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and_000.ALPHONSE\Documents\Development\Crisis-Funding\Output\"/>
    </mc:Choice>
  </mc:AlternateContent>
  <bookViews>
    <workbookView xWindow="0" yWindow="0" windowWidth="24000" windowHeight="9510"/>
  </bookViews>
  <sheets>
    <sheet name="Office_OCObreakdown" sheetId="1" r:id="rId1"/>
  </sheets>
  <calcPr calcId="0"/>
</workbook>
</file>

<file path=xl/calcChain.xml><?xml version="1.0" encoding="utf-8"?>
<calcChain xmlns="http://schemas.openxmlformats.org/spreadsheetml/2006/main">
  <c r="S16" i="1" l="1"/>
  <c r="S15" i="1"/>
  <c r="S11" i="1"/>
  <c r="S10" i="1"/>
  <c r="S9" i="1"/>
  <c r="S6" i="1"/>
  <c r="S5" i="1"/>
  <c r="S4" i="1"/>
  <c r="S3" i="1"/>
  <c r="U16" i="1"/>
  <c r="U15" i="1"/>
  <c r="V12" i="1"/>
  <c r="V10" i="1"/>
  <c r="V9" i="1"/>
  <c r="U12" i="1"/>
  <c r="T12" i="1"/>
  <c r="U11" i="1"/>
  <c r="T11" i="1"/>
  <c r="V11" i="1" s="1"/>
  <c r="U10" i="1"/>
  <c r="T10" i="1"/>
  <c r="U9" i="1"/>
  <c r="T9" i="1"/>
  <c r="V6" i="1"/>
  <c r="U6" i="1"/>
  <c r="T6" i="1"/>
  <c r="V5" i="1"/>
  <c r="V4" i="1"/>
  <c r="U3" i="1"/>
  <c r="T3" i="1"/>
  <c r="V3" i="1" s="1"/>
  <c r="U4" i="1"/>
  <c r="T4" i="1"/>
  <c r="U5" i="1"/>
  <c r="T5" i="1"/>
</calcChain>
</file>

<file path=xl/sharedStrings.xml><?xml version="1.0" encoding="utf-8"?>
<sst xmlns="http://schemas.openxmlformats.org/spreadsheetml/2006/main" count="100428" uniqueCount="7938">
  <si>
    <t>ContractingCustomer</t>
  </si>
  <si>
    <t>ContractingSubCustomer</t>
  </si>
  <si>
    <t>Contracting.Agency.ID</t>
  </si>
  <si>
    <t>MajorCommandCode</t>
  </si>
  <si>
    <t>MajorCommandName</t>
  </si>
  <si>
    <t>ContractingOfficeID</t>
  </si>
  <si>
    <t>ContractingOfficeCode</t>
  </si>
  <si>
    <t>ContractingOfficeName</t>
  </si>
  <si>
    <t>Total</t>
  </si>
  <si>
    <t>OCO</t>
  </si>
  <si>
    <t>MinOfTotalFiscalYear</t>
  </si>
  <si>
    <t>MaxOfTotalFiscalYear</t>
  </si>
  <si>
    <t>MinOfOCOfiscalYear</t>
  </si>
  <si>
    <t>MaxOfOCOfiscalYear</t>
  </si>
  <si>
    <t>OCOrate</t>
  </si>
  <si>
    <t>Defense</t>
  </si>
  <si>
    <t>Air Force</t>
  </si>
  <si>
    <t>Uncategorized</t>
  </si>
  <si>
    <t>AC30</t>
  </si>
  <si>
    <t>NA</t>
  </si>
  <si>
    <t>AC39</t>
  </si>
  <si>
    <t>CA16</t>
  </si>
  <si>
    <t>DA21</t>
  </si>
  <si>
    <t>FA4497</t>
  </si>
  <si>
    <t>FA4610</t>
  </si>
  <si>
    <t>FA4659</t>
  </si>
  <si>
    <t>FA4861</t>
  </si>
  <si>
    <t>FA8522</t>
  </si>
  <si>
    <t>FA8626</t>
  </si>
  <si>
    <t>GH40</t>
  </si>
  <si>
    <t>JA02</t>
  </si>
  <si>
    <t>JA23</t>
  </si>
  <si>
    <t>JA26</t>
  </si>
  <si>
    <t>JA30</t>
  </si>
  <si>
    <t>QA30</t>
  </si>
  <si>
    <t>RB03</t>
  </si>
  <si>
    <t>WA01</t>
  </si>
  <si>
    <t>AFMC</t>
  </si>
  <si>
    <t>U.S. AIR FORCE MATERIAL COMMAND</t>
  </si>
  <si>
    <t>GE10</t>
  </si>
  <si>
    <t>GJ05</t>
  </si>
  <si>
    <t>GJ10</t>
  </si>
  <si>
    <t>GJ15</t>
  </si>
  <si>
    <t>GJ200</t>
  </si>
  <si>
    <t>GR05</t>
  </si>
  <si>
    <t>GR10</t>
  </si>
  <si>
    <t>GU070</t>
  </si>
  <si>
    <t>GU57</t>
  </si>
  <si>
    <t>GU75</t>
  </si>
  <si>
    <t>GV67</t>
  </si>
  <si>
    <t>AFSPC</t>
  </si>
  <si>
    <t>U.S. AIR FORCE SPACE COMMAND</t>
  </si>
  <si>
    <t>GZ01</t>
  </si>
  <si>
    <t>GZ04</t>
  </si>
  <si>
    <t>GZ26</t>
  </si>
  <si>
    <t>GZ75</t>
  </si>
  <si>
    <t>AMC (AIR FORCE)</t>
  </si>
  <si>
    <t>U.S. AIR FORCE AIR MOBILITY COMMAND</t>
  </si>
  <si>
    <t>QA250</t>
  </si>
  <si>
    <t>Army</t>
  </si>
  <si>
    <t>AB070</t>
  </si>
  <si>
    <t>CW29</t>
  </si>
  <si>
    <t>CW33</t>
  </si>
  <si>
    <t>CW430</t>
  </si>
  <si>
    <t>CW45</t>
  </si>
  <si>
    <t>CW47</t>
  </si>
  <si>
    <t>CW49</t>
  </si>
  <si>
    <t>CW51</t>
  </si>
  <si>
    <t>CW63</t>
  </si>
  <si>
    <t>CW66</t>
  </si>
  <si>
    <t>CW68</t>
  </si>
  <si>
    <t>CW69</t>
  </si>
  <si>
    <t>DA150</t>
  </si>
  <si>
    <t>DAAB15</t>
  </si>
  <si>
    <t>SW010</t>
  </si>
  <si>
    <t>W15P7T</t>
  </si>
  <si>
    <t>W91249</t>
  </si>
  <si>
    <t>USARPAC</t>
  </si>
  <si>
    <t>U.S. ARMY PACIFIC COMMAND</t>
  </si>
  <si>
    <t>PC49</t>
  </si>
  <si>
    <t>TRADOC</t>
  </si>
  <si>
    <t>U.S. ARMY TRAINING &amp; DOCTRINE COMMAND</t>
  </si>
  <si>
    <t>BT02</t>
  </si>
  <si>
    <t>BT19</t>
  </si>
  <si>
    <t>MDW</t>
  </si>
  <si>
    <t>MILITARY DISTRICT OF WASHINGTON</t>
  </si>
  <si>
    <t>DW35</t>
  </si>
  <si>
    <t>DSSW</t>
  </si>
  <si>
    <t>DISABILITY SERVICES OF THE SOUTHWEST</t>
  </si>
  <si>
    <t>SW02</t>
  </si>
  <si>
    <t>FORSCOM</t>
  </si>
  <si>
    <t>U.S. ARMY FORCES COMMAND</t>
  </si>
  <si>
    <t>KF29</t>
  </si>
  <si>
    <t>NGB</t>
  </si>
  <si>
    <t>NATIONAL GUARD BUREAU</t>
  </si>
  <si>
    <t>HA09</t>
  </si>
  <si>
    <t>HA10</t>
  </si>
  <si>
    <t>HA27</t>
  </si>
  <si>
    <t>HA45</t>
  </si>
  <si>
    <t>HA48</t>
  </si>
  <si>
    <t>USACE (MIL.)</t>
  </si>
  <si>
    <t>U.S. Army Corps of Engineers</t>
  </si>
  <si>
    <t>CA27</t>
  </si>
  <si>
    <t>CA33</t>
  </si>
  <si>
    <t>CA90</t>
  </si>
  <si>
    <t>MEDCOM</t>
  </si>
  <si>
    <t>U.S. ARMY MEDICAL COMMAND</t>
  </si>
  <si>
    <t>DA13</t>
  </si>
  <si>
    <t>AMC (ARMY)</t>
  </si>
  <si>
    <t>ARMY MATERIAL COMMAND</t>
  </si>
  <si>
    <t>AD07</t>
  </si>
  <si>
    <t>AD15</t>
  </si>
  <si>
    <t>AD19</t>
  </si>
  <si>
    <t>AH01</t>
  </si>
  <si>
    <t>DLA</t>
  </si>
  <si>
    <t>SP4400</t>
  </si>
  <si>
    <t>SPM4A6</t>
  </si>
  <si>
    <t>Navy</t>
  </si>
  <si>
    <t>MA10D</t>
  </si>
  <si>
    <t>N00244</t>
  </si>
  <si>
    <t>N40192</t>
  </si>
  <si>
    <t>N62472</t>
  </si>
  <si>
    <t>N62793</t>
  </si>
  <si>
    <t>N63394</t>
  </si>
  <si>
    <t>N65540</t>
  </si>
  <si>
    <t>N68292</t>
  </si>
  <si>
    <t>WA60P</t>
  </si>
  <si>
    <t>NAVAIR</t>
  </si>
  <si>
    <t>U.S. NAVY NAVAL AIR SYSTEMS COMMAND</t>
  </si>
  <si>
    <t>A8050</t>
  </si>
  <si>
    <t>A8107</t>
  </si>
  <si>
    <t>A8108</t>
  </si>
  <si>
    <t>A8119</t>
  </si>
  <si>
    <t>A8302</t>
  </si>
  <si>
    <t>A8458</t>
  </si>
  <si>
    <t>A8550</t>
  </si>
  <si>
    <t>AA423</t>
  </si>
  <si>
    <t>AA4M0</t>
  </si>
  <si>
    <t>AT715</t>
  </si>
  <si>
    <t>AT727</t>
  </si>
  <si>
    <t>AT730</t>
  </si>
  <si>
    <t>ATPE0</t>
  </si>
  <si>
    <t>NAVSUP</t>
  </si>
  <si>
    <t>U.S. NAVY NAVAL SUPPLY SYSTEMS COMMAND</t>
  </si>
  <si>
    <t>JA10E</t>
  </si>
  <si>
    <t>NJ40D</t>
  </si>
  <si>
    <t>NJ605</t>
  </si>
  <si>
    <t>PK604</t>
  </si>
  <si>
    <t>PK618</t>
  </si>
  <si>
    <t>PK624</t>
  </si>
  <si>
    <t>QK717</t>
  </si>
  <si>
    <t>RE500</t>
  </si>
  <si>
    <t>RG524</t>
  </si>
  <si>
    <t>RS511</t>
  </si>
  <si>
    <t>RX522</t>
  </si>
  <si>
    <t>TE201</t>
  </si>
  <si>
    <t>TL515</t>
  </si>
  <si>
    <t>TR802</t>
  </si>
  <si>
    <t>UH500</t>
  </si>
  <si>
    <t>WA40F</t>
  </si>
  <si>
    <t>WH828</t>
  </si>
  <si>
    <t>WK211</t>
  </si>
  <si>
    <t>WK644</t>
  </si>
  <si>
    <t>NAVFAC</t>
  </si>
  <si>
    <t>U.S. NAVY NAVAL FACILITIES ENGINEERING COMMAND</t>
  </si>
  <si>
    <t>C7408</t>
  </si>
  <si>
    <t>NAVSEA</t>
  </si>
  <si>
    <t>U.S. NAVY NAVAL SEA SYSTEMS COMMAND</t>
  </si>
  <si>
    <t>BD302</t>
  </si>
  <si>
    <t>BW10B</t>
  </si>
  <si>
    <t>BW12A</t>
  </si>
  <si>
    <t>BW21A</t>
  </si>
  <si>
    <t>BW21F</t>
  </si>
  <si>
    <t>BW27A</t>
  </si>
  <si>
    <t>BZ004</t>
  </si>
  <si>
    <t>BZ009</t>
  </si>
  <si>
    <t>SSP</t>
  </si>
  <si>
    <t>U.S. NAVY STRATEGIC SYSTEMS PROGRAMS</t>
  </si>
  <si>
    <t>XSP01</t>
  </si>
  <si>
    <t>USMC</t>
  </si>
  <si>
    <t>UNITED STATES MARINE CORPS</t>
  </si>
  <si>
    <t>F0262</t>
  </si>
  <si>
    <t>F0263</t>
  </si>
  <si>
    <t>F0264</t>
  </si>
  <si>
    <t>SPAWAR</t>
  </si>
  <si>
    <t>U.S. NAVY SPACE AND NAVAL WARFARE SYSTEMS COMMAND</t>
  </si>
  <si>
    <t>D0231</t>
  </si>
  <si>
    <t>D710H</t>
  </si>
  <si>
    <t>D910D</t>
  </si>
  <si>
    <t>ONR</t>
  </si>
  <si>
    <t>OFFICE OF NAVAL RESEARCH</t>
  </si>
  <si>
    <t>E614B</t>
  </si>
  <si>
    <t>Other DoD</t>
  </si>
  <si>
    <t>ZA99</t>
  </si>
  <si>
    <t>ZD05</t>
  </si>
  <si>
    <t>ZD11</t>
  </si>
  <si>
    <t>ZD90</t>
  </si>
  <si>
    <t>ZM32</t>
  </si>
  <si>
    <t>DHS</t>
  </si>
  <si>
    <t>COAST GUARD</t>
  </si>
  <si>
    <t>FEMA</t>
  </si>
  <si>
    <t>OFMA9</t>
  </si>
  <si>
    <t>OFMAN</t>
  </si>
  <si>
    <t>Energy</t>
  </si>
  <si>
    <t>GSA</t>
  </si>
  <si>
    <t>AU000</t>
  </si>
  <si>
    <t>AW000</t>
  </si>
  <si>
    <t>AY000</t>
  </si>
  <si>
    <t>BH000</t>
  </si>
  <si>
    <t>BK000</t>
  </si>
  <si>
    <t>BN000</t>
  </si>
  <si>
    <t>BS000</t>
  </si>
  <si>
    <t>CB000</t>
  </si>
  <si>
    <t>CV000</t>
  </si>
  <si>
    <t>DX000</t>
  </si>
  <si>
    <t>EY000</t>
  </si>
  <si>
    <t>GV000</t>
  </si>
  <si>
    <t>GW000</t>
  </si>
  <si>
    <t>JF000</t>
  </si>
  <si>
    <t>KY000</t>
  </si>
  <si>
    <t>LP000</t>
  </si>
  <si>
    <t>LS000</t>
  </si>
  <si>
    <t>NA000</t>
  </si>
  <si>
    <t>NE000</t>
  </si>
  <si>
    <t>NH000</t>
  </si>
  <si>
    <t>NZ000</t>
  </si>
  <si>
    <t>PC000</t>
  </si>
  <si>
    <t>PI000</t>
  </si>
  <si>
    <t>PW000</t>
  </si>
  <si>
    <t>QB000</t>
  </si>
  <si>
    <t>QH000</t>
  </si>
  <si>
    <t>SH000</t>
  </si>
  <si>
    <t>TB000</t>
  </si>
  <si>
    <t>UH000</t>
  </si>
  <si>
    <t>UR000</t>
  </si>
  <si>
    <t>UU000</t>
  </si>
  <si>
    <t>AC28</t>
  </si>
  <si>
    <t>AC33</t>
  </si>
  <si>
    <t>AC45</t>
  </si>
  <si>
    <t>CA03</t>
  </si>
  <si>
    <t>CA15</t>
  </si>
  <si>
    <t>FA3010</t>
  </si>
  <si>
    <t>FA3030</t>
  </si>
  <si>
    <t>FA8620</t>
  </si>
  <si>
    <t>GE300</t>
  </si>
  <si>
    <t>GF20</t>
  </si>
  <si>
    <t>GF500</t>
  </si>
  <si>
    <t>GF600</t>
  </si>
  <si>
    <t>GX01</t>
  </si>
  <si>
    <t>JA11</t>
  </si>
  <si>
    <t>JA25</t>
  </si>
  <si>
    <t>LA01</t>
  </si>
  <si>
    <t>MA08</t>
  </si>
  <si>
    <t>MA26</t>
  </si>
  <si>
    <t>VE000</t>
  </si>
  <si>
    <t>WQ000</t>
  </si>
  <si>
    <t>XJ000</t>
  </si>
  <si>
    <t>YT000</t>
  </si>
  <si>
    <t>HHS</t>
  </si>
  <si>
    <t>NASA</t>
  </si>
  <si>
    <t>ARC00</t>
  </si>
  <si>
    <t>KSC00</t>
  </si>
  <si>
    <t>MSFC0</t>
  </si>
  <si>
    <t>Other Agencies</t>
  </si>
  <si>
    <t>Agriculture</t>
  </si>
  <si>
    <t>003J1</t>
  </si>
  <si>
    <t>003R6</t>
  </si>
  <si>
    <t>004H1</t>
  </si>
  <si>
    <t>031ME</t>
  </si>
  <si>
    <t>04R3</t>
  </si>
  <si>
    <t>05G2</t>
  </si>
  <si>
    <t>063A9</t>
  </si>
  <si>
    <t>07MN1</t>
  </si>
  <si>
    <t>082X9</t>
  </si>
  <si>
    <t>083D5</t>
  </si>
  <si>
    <t>091W8</t>
  </si>
  <si>
    <t>09A13</t>
  </si>
  <si>
    <t>09A23</t>
  </si>
  <si>
    <t>09A40</t>
  </si>
  <si>
    <t>09JC2</t>
  </si>
  <si>
    <t>32KW</t>
  </si>
  <si>
    <t>3K06</t>
  </si>
  <si>
    <t>447U</t>
  </si>
  <si>
    <t>51A8</t>
  </si>
  <si>
    <t>569R</t>
  </si>
  <si>
    <t>82FT</t>
  </si>
  <si>
    <t>84N8</t>
  </si>
  <si>
    <t>91U9</t>
  </si>
  <si>
    <t>All other Customers</t>
  </si>
  <si>
    <t>ABX01</t>
  </si>
  <si>
    <t>BROADCASTING BOARD OF GOVERNORS</t>
  </si>
  <si>
    <t>Commerce</t>
  </si>
  <si>
    <t>000TA</t>
  </si>
  <si>
    <t>COMMISSION ON CIVIL RIGHTS</t>
  </si>
  <si>
    <t>COURT SERVICES AND OFFENDER SUPERVISION AGENCY</t>
  </si>
  <si>
    <t>EPA</t>
  </si>
  <si>
    <t>DCO00</t>
  </si>
  <si>
    <t>HUD</t>
  </si>
  <si>
    <t>DU207</t>
  </si>
  <si>
    <t>Interior</t>
  </si>
  <si>
    <t>BC662</t>
  </si>
  <si>
    <t>CA050</t>
  </si>
  <si>
    <t>CO600</t>
  </si>
  <si>
    <t>FC220</t>
  </si>
  <si>
    <t>NM090</t>
  </si>
  <si>
    <t>NM910</t>
  </si>
  <si>
    <t>NV050</t>
  </si>
  <si>
    <t>OR010</t>
  </si>
  <si>
    <t>OR952</t>
  </si>
  <si>
    <t>WY010</t>
  </si>
  <si>
    <t>Justice</t>
  </si>
  <si>
    <t>NA01</t>
  </si>
  <si>
    <t>QA02</t>
  </si>
  <si>
    <t>QA14</t>
  </si>
  <si>
    <t>QA26</t>
  </si>
  <si>
    <t>RB030</t>
  </si>
  <si>
    <t>GD10</t>
  </si>
  <si>
    <t>GD150</t>
  </si>
  <si>
    <t>GE20</t>
  </si>
  <si>
    <t>GE40</t>
  </si>
  <si>
    <t>GJ00</t>
  </si>
  <si>
    <t>GJ20</t>
  </si>
  <si>
    <t>GJ600</t>
  </si>
  <si>
    <t>GM12</t>
  </si>
  <si>
    <t>GQ01</t>
  </si>
  <si>
    <t>GQ02</t>
  </si>
  <si>
    <t>GR03</t>
  </si>
  <si>
    <t>GR06</t>
  </si>
  <si>
    <t>GR13</t>
  </si>
  <si>
    <t>GS03</t>
  </si>
  <si>
    <t>GU22</t>
  </si>
  <si>
    <t>GU23</t>
  </si>
  <si>
    <t>GV490</t>
  </si>
  <si>
    <t>GV58</t>
  </si>
  <si>
    <t>GV63</t>
  </si>
  <si>
    <t>GY03</t>
  </si>
  <si>
    <t>GZ02</t>
  </si>
  <si>
    <t>USAFE</t>
  </si>
  <si>
    <t>U.S. AIR FORCES IN EUROPE AND AIR FORCES IN AFRICA</t>
  </si>
  <si>
    <t>DA17</t>
  </si>
  <si>
    <t>QA080</t>
  </si>
  <si>
    <t>AB150</t>
  </si>
  <si>
    <t>AH230</t>
  </si>
  <si>
    <t>CA17</t>
  </si>
  <si>
    <t>COLFL</t>
  </si>
  <si>
    <t>COWDC</t>
  </si>
  <si>
    <t>DEADT</t>
  </si>
  <si>
    <t>FORAR</t>
  </si>
  <si>
    <t>HQ006</t>
  </si>
  <si>
    <t>LATNM</t>
  </si>
  <si>
    <t>LEXKY</t>
  </si>
  <si>
    <t>LOMCA</t>
  </si>
  <si>
    <t>MS048</t>
  </si>
  <si>
    <t>OIG01</t>
  </si>
  <si>
    <t>OXFWI</t>
  </si>
  <si>
    <t>PETVA</t>
  </si>
  <si>
    <t>SHEOR</t>
  </si>
  <si>
    <t>SSTMN</t>
  </si>
  <si>
    <t>TEXTX</t>
  </si>
  <si>
    <t>TMICA</t>
  </si>
  <si>
    <t>WASMN</t>
  </si>
  <si>
    <t>Labor</t>
  </si>
  <si>
    <t>JC002</t>
  </si>
  <si>
    <t>CW17</t>
  </si>
  <si>
    <t>CW21</t>
  </si>
  <si>
    <t>CW35</t>
  </si>
  <si>
    <t>CW38</t>
  </si>
  <si>
    <t>CW42</t>
  </si>
  <si>
    <t>CW57</t>
  </si>
  <si>
    <t>CW85</t>
  </si>
  <si>
    <t>DW300</t>
  </si>
  <si>
    <t>W911S6</t>
  </si>
  <si>
    <t>W912JC</t>
  </si>
  <si>
    <t>W912NW</t>
  </si>
  <si>
    <t>BT63</t>
  </si>
  <si>
    <t>KF10</t>
  </si>
  <si>
    <t>KF11</t>
  </si>
  <si>
    <t>HA07</t>
  </si>
  <si>
    <t>HA11</t>
  </si>
  <si>
    <t>HA21</t>
  </si>
  <si>
    <t>HA22</t>
  </si>
  <si>
    <t>HA29</t>
  </si>
  <si>
    <t>HA36</t>
  </si>
  <si>
    <t>HA46</t>
  </si>
  <si>
    <t>HA51</t>
  </si>
  <si>
    <t>SMDC</t>
  </si>
  <si>
    <t>SPACE AND MISSILE DEFENSE COMMAND</t>
  </si>
  <si>
    <t>SG60</t>
  </si>
  <si>
    <t>CA01</t>
  </si>
  <si>
    <t>CA42</t>
  </si>
  <si>
    <t>CA45</t>
  </si>
  <si>
    <t>CA47</t>
  </si>
  <si>
    <t>CA78</t>
  </si>
  <si>
    <t>AA03</t>
  </si>
  <si>
    <t>AB15</t>
  </si>
  <si>
    <t>AB22</t>
  </si>
  <si>
    <t>NATIONAL ENDOWMENT FOR THE ARTS</t>
  </si>
  <si>
    <t>RAILROAD RETIREMENT BOARD</t>
  </si>
  <si>
    <t>Transportation</t>
  </si>
  <si>
    <t>000G5</t>
  </si>
  <si>
    <t>000G8</t>
  </si>
  <si>
    <t>Treasury</t>
  </si>
  <si>
    <t>FM001</t>
  </si>
  <si>
    <t>RS001</t>
  </si>
  <si>
    <t>VA</t>
  </si>
  <si>
    <t>0010F</t>
  </si>
  <si>
    <t>State and IAP</t>
  </si>
  <si>
    <t>State</t>
  </si>
  <si>
    <t>AS200</t>
  </si>
  <si>
    <t>AB32</t>
  </si>
  <si>
    <t>AD05</t>
  </si>
  <si>
    <t>AD11</t>
  </si>
  <si>
    <t>AE32</t>
  </si>
  <si>
    <t>AG60</t>
  </si>
  <si>
    <t>AH13</t>
  </si>
  <si>
    <t>INSCOM</t>
  </si>
  <si>
    <t>U.S. ARMY INTELLIGENCE &amp; SECURITY COMMAND</t>
  </si>
  <si>
    <t>SC01</t>
  </si>
  <si>
    <t>SPM7M2</t>
  </si>
  <si>
    <t>MilitaryHealth</t>
  </si>
  <si>
    <t>ZD06</t>
  </si>
  <si>
    <t>N00024</t>
  </si>
  <si>
    <t>N00167</t>
  </si>
  <si>
    <t>N62507</t>
  </si>
  <si>
    <t>N68711</t>
  </si>
  <si>
    <t>NJ30A</t>
  </si>
  <si>
    <t>WB437</t>
  </si>
  <si>
    <t>A8103</t>
  </si>
  <si>
    <t>A8105</t>
  </si>
  <si>
    <t>A8111</t>
  </si>
  <si>
    <t>A8122</t>
  </si>
  <si>
    <t>A8452</t>
  </si>
  <si>
    <t>AA434</t>
  </si>
  <si>
    <t>AA4G0</t>
  </si>
  <si>
    <t>AC523</t>
  </si>
  <si>
    <t>AC5J0</t>
  </si>
  <si>
    <t>AD000</t>
  </si>
  <si>
    <t>AT722</t>
  </si>
  <si>
    <t>AT724</t>
  </si>
  <si>
    <t>JA102</t>
  </si>
  <si>
    <t>JA106</t>
  </si>
  <si>
    <t>BH200</t>
  </si>
  <si>
    <t>BU800</t>
  </si>
  <si>
    <t>CA455</t>
  </si>
  <si>
    <t>CA525</t>
  </si>
  <si>
    <t>CO150</t>
  </si>
  <si>
    <t>EZ800</t>
  </si>
  <si>
    <t>GE600</t>
  </si>
  <si>
    <t>GT500</t>
  </si>
  <si>
    <t>HO800</t>
  </si>
  <si>
    <t>IT700</t>
  </si>
  <si>
    <t>JO100</t>
  </si>
  <si>
    <t>LG750</t>
  </si>
  <si>
    <t>LMAQM</t>
  </si>
  <si>
    <t>NU700</t>
  </si>
  <si>
    <t>PE500</t>
  </si>
  <si>
    <t>SA400</t>
  </si>
  <si>
    <t>SI600</t>
  </si>
  <si>
    <t>UG500</t>
  </si>
  <si>
    <t>VE300</t>
  </si>
  <si>
    <t>VM700</t>
  </si>
  <si>
    <t>AC310</t>
  </si>
  <si>
    <t>DA29</t>
  </si>
  <si>
    <t>FA4428</t>
  </si>
  <si>
    <t>GH20</t>
  </si>
  <si>
    <t>JA107</t>
  </si>
  <si>
    <t>JA10D</t>
  </si>
  <si>
    <t>JA110</t>
  </si>
  <si>
    <t>JA118</t>
  </si>
  <si>
    <t>NJ500</t>
  </si>
  <si>
    <t>NJ503</t>
  </si>
  <si>
    <t>PE501</t>
  </si>
  <si>
    <t>RA10A</t>
  </si>
  <si>
    <t>RK620</t>
  </si>
  <si>
    <t>RN200</t>
  </si>
  <si>
    <t>RX460</t>
  </si>
  <si>
    <t>RX603</t>
  </si>
  <si>
    <t>TK765</t>
  </si>
  <si>
    <t>TR803</t>
  </si>
  <si>
    <t>UA10B</t>
  </si>
  <si>
    <t>UN601</t>
  </si>
  <si>
    <t>VA10A</t>
  </si>
  <si>
    <t>VX724</t>
  </si>
  <si>
    <t>WA30D</t>
  </si>
  <si>
    <t>WA30F</t>
  </si>
  <si>
    <t>WA40C</t>
  </si>
  <si>
    <t>WA60Q</t>
  </si>
  <si>
    <t>WF900</t>
  </si>
  <si>
    <t>WL241</t>
  </si>
  <si>
    <t>WT630</t>
  </si>
  <si>
    <t>MSC</t>
  </si>
  <si>
    <t>U.S. NAVY MILITARY SEALIFT COMMAND</t>
  </si>
  <si>
    <t>G0733</t>
  </si>
  <si>
    <t>G2404</t>
  </si>
  <si>
    <t>G308A</t>
  </si>
  <si>
    <t>G6077</t>
  </si>
  <si>
    <t>C2472</t>
  </si>
  <si>
    <t>JA05</t>
  </si>
  <si>
    <t>QA08</t>
  </si>
  <si>
    <t>RA030</t>
  </si>
  <si>
    <t>GD200</t>
  </si>
  <si>
    <t>GE30</t>
  </si>
  <si>
    <t>GE45</t>
  </si>
  <si>
    <t>GJ25</t>
  </si>
  <si>
    <t>GM02</t>
  </si>
  <si>
    <t>GR160</t>
  </si>
  <si>
    <t>GS05</t>
  </si>
  <si>
    <t>GU04</t>
  </si>
  <si>
    <t>GU30</t>
  </si>
  <si>
    <t>GU42</t>
  </si>
  <si>
    <t>GU61</t>
  </si>
  <si>
    <t>GV49</t>
  </si>
  <si>
    <t>GZ040</t>
  </si>
  <si>
    <t>GZ39</t>
  </si>
  <si>
    <t>AETC</t>
  </si>
  <si>
    <t>U.S. AIR FORCE AIR EDUCATION AND TRAINING COMMAND</t>
  </si>
  <si>
    <t>JA050</t>
  </si>
  <si>
    <t>BS791</t>
  </si>
  <si>
    <t>BW10A</t>
  </si>
  <si>
    <t>BW19A</t>
  </si>
  <si>
    <t>BZ005</t>
  </si>
  <si>
    <t>BZ006</t>
  </si>
  <si>
    <t>XSP04</t>
  </si>
  <si>
    <t>F0050</t>
  </si>
  <si>
    <t>F0146</t>
  </si>
  <si>
    <t>F0681</t>
  </si>
  <si>
    <t>D910G</t>
  </si>
  <si>
    <t>D910K</t>
  </si>
  <si>
    <t>E3250</t>
  </si>
  <si>
    <t>HQ0423</t>
  </si>
  <si>
    <t>ZA90</t>
  </si>
  <si>
    <t>ZA97</t>
  </si>
  <si>
    <t>OFMA7</t>
  </si>
  <si>
    <t>OFMA8</t>
  </si>
  <si>
    <t>AT000</t>
  </si>
  <si>
    <t>CP000</t>
  </si>
  <si>
    <t>DD000</t>
  </si>
  <si>
    <t>DT000</t>
  </si>
  <si>
    <t>FX000</t>
  </si>
  <si>
    <t>GA000</t>
  </si>
  <si>
    <t>HB000</t>
  </si>
  <si>
    <t>JA000</t>
  </si>
  <si>
    <t>JY000</t>
  </si>
  <si>
    <t>KT000</t>
  </si>
  <si>
    <t>KU000</t>
  </si>
  <si>
    <t>AC02</t>
  </si>
  <si>
    <t>AC31</t>
  </si>
  <si>
    <t>AC42</t>
  </si>
  <si>
    <t>CA05</t>
  </si>
  <si>
    <t>DA10</t>
  </si>
  <si>
    <t>DA26</t>
  </si>
  <si>
    <t>FA3300</t>
  </si>
  <si>
    <t>JA29</t>
  </si>
  <si>
    <t>QA280</t>
  </si>
  <si>
    <t>BT010</t>
  </si>
  <si>
    <t>CW050</t>
  </si>
  <si>
    <t>CW630</t>
  </si>
  <si>
    <t>KF400</t>
  </si>
  <si>
    <t>W90WL5</t>
  </si>
  <si>
    <t>W91YTZ</t>
  </si>
  <si>
    <t>BT01</t>
  </si>
  <si>
    <t>BT23</t>
  </si>
  <si>
    <t>USACCE</t>
  </si>
  <si>
    <t>US ARMY CONTRACTING COMMAND EUROPE</t>
  </si>
  <si>
    <t>JA77</t>
  </si>
  <si>
    <t>DW36</t>
  </si>
  <si>
    <t>ARCENT</t>
  </si>
  <si>
    <t>U.S. ARMY CENTRAL COMMAND</t>
  </si>
  <si>
    <t>SA03</t>
  </si>
  <si>
    <t>SA04</t>
  </si>
  <si>
    <t>KF24</t>
  </si>
  <si>
    <t>HA01</t>
  </si>
  <si>
    <t>HA04</t>
  </si>
  <si>
    <t>HA19</t>
  </si>
  <si>
    <t>HA23</t>
  </si>
  <si>
    <t>HA38</t>
  </si>
  <si>
    <t>KX000</t>
  </si>
  <si>
    <t>LT000</t>
  </si>
  <si>
    <t>ME000</t>
  </si>
  <si>
    <t>PB000</t>
  </si>
  <si>
    <t>PL000</t>
  </si>
  <si>
    <t>QP000</t>
  </si>
  <si>
    <t>RH000</t>
  </si>
  <si>
    <t>RR000</t>
  </si>
  <si>
    <t>RW000</t>
  </si>
  <si>
    <t>SG000</t>
  </si>
  <si>
    <t>TC000</t>
  </si>
  <si>
    <t>UJ000</t>
  </si>
  <si>
    <t>WJ000</t>
  </si>
  <si>
    <t>WL000</t>
  </si>
  <si>
    <t>WR000</t>
  </si>
  <si>
    <t>YX000</t>
  </si>
  <si>
    <t>HQTR0</t>
  </si>
  <si>
    <t>JSC00</t>
  </si>
  <si>
    <t>002S2</t>
  </si>
  <si>
    <t>004N7</t>
  </si>
  <si>
    <t>004R3</t>
  </si>
  <si>
    <t>005H7</t>
  </si>
  <si>
    <t>024B</t>
  </si>
  <si>
    <t>0349B</t>
  </si>
  <si>
    <t>0349S</t>
  </si>
  <si>
    <t>03J19</t>
  </si>
  <si>
    <t>045ZE</t>
  </si>
  <si>
    <t>04GG</t>
  </si>
  <si>
    <t>04N0</t>
  </si>
  <si>
    <t>04T0</t>
  </si>
  <si>
    <t>05K3</t>
  </si>
  <si>
    <t>064PP</t>
  </si>
  <si>
    <t>07D28</t>
  </si>
  <si>
    <t>09A28</t>
  </si>
  <si>
    <t>09A47</t>
  </si>
  <si>
    <t>09A63</t>
  </si>
  <si>
    <t>0BGMD</t>
  </si>
  <si>
    <t>0EODV</t>
  </si>
  <si>
    <t>AC01</t>
  </si>
  <si>
    <t>AC010</t>
  </si>
  <si>
    <t>AC07</t>
  </si>
  <si>
    <t>AC26</t>
  </si>
  <si>
    <t>AC34</t>
  </si>
  <si>
    <t>AC38</t>
  </si>
  <si>
    <t>DA04</t>
  </si>
  <si>
    <t>GF40</t>
  </si>
  <si>
    <t>GH50</t>
  </si>
  <si>
    <t>JA10</t>
  </si>
  <si>
    <t>JA35</t>
  </si>
  <si>
    <t>MA02</t>
  </si>
  <si>
    <t>MA06</t>
  </si>
  <si>
    <t>MA16</t>
  </si>
  <si>
    <t>MA25</t>
  </si>
  <si>
    <t>QA06</t>
  </si>
  <si>
    <t>QA07</t>
  </si>
  <si>
    <t>QA27</t>
  </si>
  <si>
    <t>QA28</t>
  </si>
  <si>
    <t>RC03</t>
  </si>
  <si>
    <t>RD03</t>
  </si>
  <si>
    <t>GD20</t>
  </si>
  <si>
    <t>GE57</t>
  </si>
  <si>
    <t>GN05</t>
  </si>
  <si>
    <t>GP02</t>
  </si>
  <si>
    <t>GQ05</t>
  </si>
  <si>
    <t>GR07</t>
  </si>
  <si>
    <t>GR09</t>
  </si>
  <si>
    <t>GU400</t>
  </si>
  <si>
    <t>FA4661</t>
  </si>
  <si>
    <t>FA4877</t>
  </si>
  <si>
    <t>FA5613</t>
  </si>
  <si>
    <t>FA8707</t>
  </si>
  <si>
    <t>FA9200</t>
  </si>
  <si>
    <t>GN10</t>
  </si>
  <si>
    <t>GV54</t>
  </si>
  <si>
    <t>JA100</t>
  </si>
  <si>
    <t>KA01</t>
  </si>
  <si>
    <t>QA25</t>
  </si>
  <si>
    <t>GD30</t>
  </si>
  <si>
    <t>GD70</t>
  </si>
  <si>
    <t>GE37</t>
  </si>
  <si>
    <t>GE47</t>
  </si>
  <si>
    <t>GF50</t>
  </si>
  <si>
    <t>GP03</t>
  </si>
  <si>
    <t>GR16</t>
  </si>
  <si>
    <t>GS04</t>
  </si>
  <si>
    <t>GU03</t>
  </si>
  <si>
    <t>GU43</t>
  </si>
  <si>
    <t>GV18</t>
  </si>
  <si>
    <t>GV59</t>
  </si>
  <si>
    <t>GV70</t>
  </si>
  <si>
    <t>GW03</t>
  </si>
  <si>
    <t>GW05</t>
  </si>
  <si>
    <t>AFRC</t>
  </si>
  <si>
    <t>U.S. AIR FORCE RESERVE COMMAND</t>
  </si>
  <si>
    <t>MA04</t>
  </si>
  <si>
    <t>QA24</t>
  </si>
  <si>
    <t>AM020</t>
  </si>
  <si>
    <t>CA650</t>
  </si>
  <si>
    <t>CW37</t>
  </si>
  <si>
    <t>CW54</t>
  </si>
  <si>
    <t>3K47</t>
  </si>
  <si>
    <t>52B1</t>
  </si>
  <si>
    <t>64KX</t>
  </si>
  <si>
    <t>91S8</t>
  </si>
  <si>
    <t>9A63</t>
  </si>
  <si>
    <t>PURCH</t>
  </si>
  <si>
    <t>USHMC</t>
  </si>
  <si>
    <t>000AA</t>
  </si>
  <si>
    <t>000NA</t>
  </si>
  <si>
    <t>Exec Office</t>
  </si>
  <si>
    <t>EOPOA</t>
  </si>
  <si>
    <t>DU100</t>
  </si>
  <si>
    <t>DU201</t>
  </si>
  <si>
    <t>DU205</t>
  </si>
  <si>
    <t>CA160</t>
  </si>
  <si>
    <t>CO050</t>
  </si>
  <si>
    <t>H-SR</t>
  </si>
  <si>
    <t>MT060</t>
  </si>
  <si>
    <t>MT930</t>
  </si>
  <si>
    <t>OR110</t>
  </si>
  <si>
    <t>INTERNATIONAL TRADE COMMISSION</t>
  </si>
  <si>
    <t>BMTTX</t>
  </si>
  <si>
    <t>CRACD</t>
  </si>
  <si>
    <t>EREOK</t>
  </si>
  <si>
    <t>FARNJ</t>
  </si>
  <si>
    <t>GU50</t>
  </si>
  <si>
    <t>GU86</t>
  </si>
  <si>
    <t>GV03</t>
  </si>
  <si>
    <t>GV62</t>
  </si>
  <si>
    <t>GW04</t>
  </si>
  <si>
    <t>GY02</t>
  </si>
  <si>
    <t>CA11</t>
  </si>
  <si>
    <t>GZ05</t>
  </si>
  <si>
    <t>GZ35</t>
  </si>
  <si>
    <t>AB180</t>
  </si>
  <si>
    <t>CA310</t>
  </si>
  <si>
    <t>CW03</t>
  </si>
  <si>
    <t>CW07</t>
  </si>
  <si>
    <t>CW61</t>
  </si>
  <si>
    <t>CW67</t>
  </si>
  <si>
    <t>JA220</t>
  </si>
  <si>
    <t>KF060</t>
  </si>
  <si>
    <t>W912CM</t>
  </si>
  <si>
    <t>W912KN</t>
  </si>
  <si>
    <t>USARSO</t>
  </si>
  <si>
    <t>U.S. ARMY SOUTH</t>
  </si>
  <si>
    <t>JN01</t>
  </si>
  <si>
    <t>BT11</t>
  </si>
  <si>
    <t>BT31</t>
  </si>
  <si>
    <t>BT59</t>
  </si>
  <si>
    <t>BT60</t>
  </si>
  <si>
    <t>DW49</t>
  </si>
  <si>
    <t>KF36</t>
  </si>
  <si>
    <t>KF40</t>
  </si>
  <si>
    <t>KF57</t>
  </si>
  <si>
    <t>KF61</t>
  </si>
  <si>
    <t>HA26</t>
  </si>
  <si>
    <t>HA31</t>
  </si>
  <si>
    <t>AC080</t>
  </si>
  <si>
    <t>AC17</t>
  </si>
  <si>
    <t>AC300</t>
  </si>
  <si>
    <t>AC420</t>
  </si>
  <si>
    <t>DA03</t>
  </si>
  <si>
    <t>FA4800</t>
  </si>
  <si>
    <t>FA5215</t>
  </si>
  <si>
    <t>FA5587</t>
  </si>
  <si>
    <t>FA8622</t>
  </si>
  <si>
    <t>GH30</t>
  </si>
  <si>
    <t>GP04</t>
  </si>
  <si>
    <t>JA04</t>
  </si>
  <si>
    <t>LA010</t>
  </si>
  <si>
    <t>RA03</t>
  </si>
  <si>
    <t>UA02</t>
  </si>
  <si>
    <t>GD15</t>
  </si>
  <si>
    <t>GE55</t>
  </si>
  <si>
    <t>HA32</t>
  </si>
  <si>
    <t>HA41</t>
  </si>
  <si>
    <t>HA44</t>
  </si>
  <si>
    <t>HA50</t>
  </si>
  <si>
    <t>HA90</t>
  </si>
  <si>
    <t>CA09</t>
  </si>
  <si>
    <t>AB18</t>
  </si>
  <si>
    <t>AD01</t>
  </si>
  <si>
    <t>AD09</t>
  </si>
  <si>
    <t>AD13</t>
  </si>
  <si>
    <t>AH11</t>
  </si>
  <si>
    <t>SP0200</t>
  </si>
  <si>
    <t>SP0500</t>
  </si>
  <si>
    <t>SP0900</t>
  </si>
  <si>
    <t>SPM440</t>
  </si>
  <si>
    <t>SPM700</t>
  </si>
  <si>
    <t>MDA</t>
  </si>
  <si>
    <t>ZD61</t>
  </si>
  <si>
    <t>MA10E</t>
  </si>
  <si>
    <t>MA10F</t>
  </si>
  <si>
    <t>MA30A</t>
  </si>
  <si>
    <t>N00164</t>
  </si>
  <si>
    <t>N00259</t>
  </si>
  <si>
    <t>N3258A</t>
  </si>
  <si>
    <t>N62470</t>
  </si>
  <si>
    <t>N62649</t>
  </si>
  <si>
    <t>N65236</t>
  </si>
  <si>
    <t>N68047</t>
  </si>
  <si>
    <t>AC5G0</t>
  </si>
  <si>
    <t>AC5G2</t>
  </si>
  <si>
    <t>AT716</t>
  </si>
  <si>
    <t>AT725</t>
  </si>
  <si>
    <t>FASS1</t>
  </si>
  <si>
    <t>FPI60</t>
  </si>
  <si>
    <t>MCKPA</t>
  </si>
  <si>
    <t>MILMI</t>
  </si>
  <si>
    <t>TALFL</t>
  </si>
  <si>
    <t>TDGAL</t>
  </si>
  <si>
    <t>JC001</t>
  </si>
  <si>
    <t>JC003</t>
  </si>
  <si>
    <t>JC007</t>
  </si>
  <si>
    <t>NATIONAL SCIENCE FOUNDATION</t>
  </si>
  <si>
    <t>CPOAS</t>
  </si>
  <si>
    <t>SELECTIVE SERVICE SYSTEM</t>
  </si>
  <si>
    <t>000G1</t>
  </si>
  <si>
    <t>CC001</t>
  </si>
  <si>
    <t>CS002</t>
  </si>
  <si>
    <t>PD003</t>
  </si>
  <si>
    <t>0010D</t>
  </si>
  <si>
    <t>GE60</t>
  </si>
  <si>
    <t>GE70</t>
  </si>
  <si>
    <t>GE75</t>
  </si>
  <si>
    <t>GJ30</t>
  </si>
  <si>
    <t>GJ70</t>
  </si>
  <si>
    <t>GJ90</t>
  </si>
  <si>
    <t>GM04</t>
  </si>
  <si>
    <t>GM14</t>
  </si>
  <si>
    <t>GM200</t>
  </si>
  <si>
    <t>GQ04</t>
  </si>
  <si>
    <t>GR08</t>
  </si>
  <si>
    <t>GR15</t>
  </si>
  <si>
    <t>GU09</t>
  </si>
  <si>
    <t>GU47</t>
  </si>
  <si>
    <t>GU54</t>
  </si>
  <si>
    <t>GV56</t>
  </si>
  <si>
    <t>GV68</t>
  </si>
  <si>
    <t>GW02</t>
  </si>
  <si>
    <t>GW10</t>
  </si>
  <si>
    <t>CA090</t>
  </si>
  <si>
    <t>GZ11</t>
  </si>
  <si>
    <t>AA030</t>
  </si>
  <si>
    <t>AD130</t>
  </si>
  <si>
    <t>CA010</t>
  </si>
  <si>
    <t>CA830</t>
  </si>
  <si>
    <t>CW31</t>
  </si>
  <si>
    <t>CW41</t>
  </si>
  <si>
    <t>CW43</t>
  </si>
  <si>
    <t>CW62</t>
  </si>
  <si>
    <t>CW72</t>
  </si>
  <si>
    <t>BT10</t>
  </si>
  <si>
    <t>007M3</t>
  </si>
  <si>
    <t>PEACE CORPS</t>
  </si>
  <si>
    <t>BE200</t>
  </si>
  <si>
    <t>BM800</t>
  </si>
  <si>
    <t>DA200</t>
  </si>
  <si>
    <t>ER100</t>
  </si>
  <si>
    <t>ES600</t>
  </si>
  <si>
    <t>FJ600</t>
  </si>
  <si>
    <t>GE500</t>
  </si>
  <si>
    <t>HK300</t>
  </si>
  <si>
    <t>IC700</t>
  </si>
  <si>
    <t>SG62</t>
  </si>
  <si>
    <t>CA21</t>
  </si>
  <si>
    <t>CA56</t>
  </si>
  <si>
    <t>CA61</t>
  </si>
  <si>
    <t>AB08</t>
  </si>
  <si>
    <t>ATEC</t>
  </si>
  <si>
    <t>U.S. ARMY TEST AND EVALUATION COMMAND</t>
  </si>
  <si>
    <t>TM03</t>
  </si>
  <si>
    <t>087S</t>
  </si>
  <si>
    <t>SP0103</t>
  </si>
  <si>
    <t>SP0460</t>
  </si>
  <si>
    <t>SP0470</t>
  </si>
  <si>
    <t>SPM4A7</t>
  </si>
  <si>
    <t>SPM540</t>
  </si>
  <si>
    <t>SPM5L5</t>
  </si>
  <si>
    <t>SPM7L1</t>
  </si>
  <si>
    <t>SPM900</t>
  </si>
  <si>
    <t>ZD60</t>
  </si>
  <si>
    <t>BS124</t>
  </si>
  <si>
    <t>M00681</t>
  </si>
  <si>
    <t>N00183</t>
  </si>
  <si>
    <t>N00406</t>
  </si>
  <si>
    <t>IN650</t>
  </si>
  <si>
    <t>IT520</t>
  </si>
  <si>
    <t>MU300</t>
  </si>
  <si>
    <t>MX115</t>
  </si>
  <si>
    <t>MY300</t>
  </si>
  <si>
    <t>PA100</t>
  </si>
  <si>
    <t>PK400</t>
  </si>
  <si>
    <t>PL900</t>
  </si>
  <si>
    <t>PO500</t>
  </si>
  <si>
    <t>SP500</t>
  </si>
  <si>
    <t>TH200</t>
  </si>
  <si>
    <t>TX100</t>
  </si>
  <si>
    <t>WZ600</t>
  </si>
  <si>
    <t>AC08</t>
  </si>
  <si>
    <t>FA7000</t>
  </si>
  <si>
    <t>FA8103</t>
  </si>
  <si>
    <t>FA8202</t>
  </si>
  <si>
    <t>FA8501</t>
  </si>
  <si>
    <t>FA8523</t>
  </si>
  <si>
    <t>FA8723</t>
  </si>
  <si>
    <t>MA090</t>
  </si>
  <si>
    <t>RB02</t>
  </si>
  <si>
    <t>CW56</t>
  </si>
  <si>
    <t>CW59</t>
  </si>
  <si>
    <t>W90BRJ</t>
  </si>
  <si>
    <t>W912PF</t>
  </si>
  <si>
    <t>KF19</t>
  </si>
  <si>
    <t>HA05</t>
  </si>
  <si>
    <t>HA08</t>
  </si>
  <si>
    <t>HA15</t>
  </si>
  <si>
    <t>HA24</t>
  </si>
  <si>
    <t>HA30</t>
  </si>
  <si>
    <t>HA35</t>
  </si>
  <si>
    <t>HA43</t>
  </si>
  <si>
    <t>HA49</t>
  </si>
  <si>
    <t>CA65</t>
  </si>
  <si>
    <t>CA72</t>
  </si>
  <si>
    <t>AA09</t>
  </si>
  <si>
    <t>AD16</t>
  </si>
  <si>
    <t>AE07</t>
  </si>
  <si>
    <t>AE20</t>
  </si>
  <si>
    <t>AE24</t>
  </si>
  <si>
    <t>AG99</t>
  </si>
  <si>
    <t>SP0600</t>
  </si>
  <si>
    <t>SP0700</t>
  </si>
  <si>
    <t>SPM500</t>
  </si>
  <si>
    <t>M00146</t>
  </si>
  <si>
    <t>JA116</t>
  </si>
  <si>
    <t>JA119</t>
  </si>
  <si>
    <t>JA120</t>
  </si>
  <si>
    <t>JA123</t>
  </si>
  <si>
    <t>JA125</t>
  </si>
  <si>
    <t>NJ40B</t>
  </si>
  <si>
    <t>PN500</t>
  </si>
  <si>
    <t>QK725</t>
  </si>
  <si>
    <t>RA11P</t>
  </si>
  <si>
    <t>RK609</t>
  </si>
  <si>
    <t>RN607</t>
  </si>
  <si>
    <t>RN610</t>
  </si>
  <si>
    <t>SA10A</t>
  </si>
  <si>
    <t>TG527</t>
  </si>
  <si>
    <t>TK512</t>
  </si>
  <si>
    <t>TK736</t>
  </si>
  <si>
    <t>TN726</t>
  </si>
  <si>
    <t>UA10C</t>
  </si>
  <si>
    <t>UE600</t>
  </si>
  <si>
    <t>VH704</t>
  </si>
  <si>
    <t>VL713</t>
  </si>
  <si>
    <t>WA30A</t>
  </si>
  <si>
    <t>WA40B</t>
  </si>
  <si>
    <t>WB436</t>
  </si>
  <si>
    <t>WK627</t>
  </si>
  <si>
    <t>G0433</t>
  </si>
  <si>
    <t>C2467</t>
  </si>
  <si>
    <t>BD102</t>
  </si>
  <si>
    <t>BD702</t>
  </si>
  <si>
    <t>BL00A</t>
  </si>
  <si>
    <t>MA10B</t>
  </si>
  <si>
    <t>MA30B</t>
  </si>
  <si>
    <t>N00039</t>
  </si>
  <si>
    <t>N00604</t>
  </si>
  <si>
    <t>N47408</t>
  </si>
  <si>
    <t>N61339</t>
  </si>
  <si>
    <t>N62742</t>
  </si>
  <si>
    <t>N68171</t>
  </si>
  <si>
    <t>A8110</t>
  </si>
  <si>
    <t>A8113</t>
  </si>
  <si>
    <t>A8454</t>
  </si>
  <si>
    <t>A8552</t>
  </si>
  <si>
    <t>AA412</t>
  </si>
  <si>
    <t>AC514</t>
  </si>
  <si>
    <t>AC521</t>
  </si>
  <si>
    <t>AC524</t>
  </si>
  <si>
    <t>AC5G1</t>
  </si>
  <si>
    <t>AT728</t>
  </si>
  <si>
    <t>JA101</t>
  </si>
  <si>
    <t>JA105</t>
  </si>
  <si>
    <t>JA10A</t>
  </si>
  <si>
    <t>JA112</t>
  </si>
  <si>
    <t>NJ10C</t>
  </si>
  <si>
    <t>NJ20D</t>
  </si>
  <si>
    <t>NJ606</t>
  </si>
  <si>
    <t>PK601</t>
  </si>
  <si>
    <t>PK622</t>
  </si>
  <si>
    <t>RA00C</t>
  </si>
  <si>
    <t>RA11B</t>
  </si>
  <si>
    <t>RA11D</t>
  </si>
  <si>
    <t>N68246</t>
  </si>
  <si>
    <t>A8101</t>
  </si>
  <si>
    <t>A8102</t>
  </si>
  <si>
    <t>A8104</t>
  </si>
  <si>
    <t>A8114</t>
  </si>
  <si>
    <t>A8301</t>
  </si>
  <si>
    <t>AA410</t>
  </si>
  <si>
    <t>AA413</t>
  </si>
  <si>
    <t>AA427</t>
  </si>
  <si>
    <t>AT717</t>
  </si>
  <si>
    <t>AT718</t>
  </si>
  <si>
    <t>AT729</t>
  </si>
  <si>
    <t>JA10C</t>
  </si>
  <si>
    <t>JA124</t>
  </si>
  <si>
    <t>NJ20E</t>
  </si>
  <si>
    <t>NJ40A</t>
  </si>
  <si>
    <t>PG504</t>
  </si>
  <si>
    <t>RN500</t>
  </si>
  <si>
    <t>TK513</t>
  </si>
  <si>
    <t>TK625</t>
  </si>
  <si>
    <t>UE500</t>
  </si>
  <si>
    <t>UN500</t>
  </si>
  <si>
    <t>AC10</t>
  </si>
  <si>
    <t>AC27</t>
  </si>
  <si>
    <t>AC330</t>
  </si>
  <si>
    <t>BA05</t>
  </si>
  <si>
    <t>CA02</t>
  </si>
  <si>
    <t>DA05</t>
  </si>
  <si>
    <t>FA2823</t>
  </si>
  <si>
    <t>FA4528</t>
  </si>
  <si>
    <t>FA4885</t>
  </si>
  <si>
    <t>FA5209</t>
  </si>
  <si>
    <t>FA8509</t>
  </si>
  <si>
    <t>GF95</t>
  </si>
  <si>
    <t>JA36</t>
  </si>
  <si>
    <t>MA09</t>
  </si>
  <si>
    <t>NA02</t>
  </si>
  <si>
    <t>RD04</t>
  </si>
  <si>
    <t>GC10</t>
  </si>
  <si>
    <t>GE80</t>
  </si>
  <si>
    <t>GE800</t>
  </si>
  <si>
    <t>GJ150</t>
  </si>
  <si>
    <t>GJ400</t>
  </si>
  <si>
    <t>GR050</t>
  </si>
  <si>
    <t>GU60</t>
  </si>
  <si>
    <t>GV65</t>
  </si>
  <si>
    <t>GV80</t>
  </si>
  <si>
    <t>GV90</t>
  </si>
  <si>
    <t>CA150</t>
  </si>
  <si>
    <t>GZ62</t>
  </si>
  <si>
    <t>GZ80</t>
  </si>
  <si>
    <t>JA020</t>
  </si>
  <si>
    <t>QA270</t>
  </si>
  <si>
    <t>QA290</t>
  </si>
  <si>
    <t>AB320</t>
  </si>
  <si>
    <t>BT110</t>
  </si>
  <si>
    <t>CA380</t>
  </si>
  <si>
    <t>CW05</t>
  </si>
  <si>
    <t>CW23</t>
  </si>
  <si>
    <t>QA29</t>
  </si>
  <si>
    <t>GD90</t>
  </si>
  <si>
    <t>GD900</t>
  </si>
  <si>
    <t>GE35</t>
  </si>
  <si>
    <t>GE50</t>
  </si>
  <si>
    <t>GG01</t>
  </si>
  <si>
    <t>GJ40</t>
  </si>
  <si>
    <t>GJ80</t>
  </si>
  <si>
    <t>GM13</t>
  </si>
  <si>
    <t>GM15</t>
  </si>
  <si>
    <t>GU11</t>
  </si>
  <si>
    <t>GU72</t>
  </si>
  <si>
    <t>GU820</t>
  </si>
  <si>
    <t>GV40</t>
  </si>
  <si>
    <t>GV47</t>
  </si>
  <si>
    <t>GW030</t>
  </si>
  <si>
    <t>GW100</t>
  </si>
  <si>
    <t>GZ74</t>
  </si>
  <si>
    <t>USAFA</t>
  </si>
  <si>
    <t>UNITED STATES AIR FORCE ACADEMY</t>
  </si>
  <si>
    <t>BA050</t>
  </si>
  <si>
    <t>JA360</t>
  </si>
  <si>
    <t>BT600</t>
  </si>
  <si>
    <t>CA410</t>
  </si>
  <si>
    <t>CA630</t>
  </si>
  <si>
    <t>CW01</t>
  </si>
  <si>
    <t>CW170</t>
  </si>
  <si>
    <t>BT43</t>
  </si>
  <si>
    <t>BT57</t>
  </si>
  <si>
    <t>JA01</t>
  </si>
  <si>
    <t>JA16</t>
  </si>
  <si>
    <t>JA89</t>
  </si>
  <si>
    <t>DW39</t>
  </si>
  <si>
    <t>MTMC</t>
  </si>
  <si>
    <t>MILITARY TRAFFIC MANAGEMENT COMMAND</t>
  </si>
  <si>
    <t>MT01</t>
  </si>
  <si>
    <t>SW01</t>
  </si>
  <si>
    <t>EUSA</t>
  </si>
  <si>
    <t>THE EIGTH UNITED STATES ARMY</t>
  </si>
  <si>
    <t>JB03</t>
  </si>
  <si>
    <t>HQ, EUSA, ASST COFS ACQ. MGT.</t>
  </si>
  <si>
    <t>KF04</t>
  </si>
  <si>
    <t>KF23</t>
  </si>
  <si>
    <t>HA02</t>
  </si>
  <si>
    <t>HA17</t>
  </si>
  <si>
    <t>HA42</t>
  </si>
  <si>
    <t>CA35</t>
  </si>
  <si>
    <t>CA41</t>
  </si>
  <si>
    <t>CA51</t>
  </si>
  <si>
    <t>CA54</t>
  </si>
  <si>
    <t>CA67</t>
  </si>
  <si>
    <t>CA83</t>
  </si>
  <si>
    <t>AA08</t>
  </si>
  <si>
    <t>AA10</t>
  </si>
  <si>
    <t>AA22</t>
  </si>
  <si>
    <t>AA34</t>
  </si>
  <si>
    <t>AB17</t>
  </si>
  <si>
    <t>AD17</t>
  </si>
  <si>
    <t>AH12</t>
  </si>
  <si>
    <t>AH23</t>
  </si>
  <si>
    <t>SC02</t>
  </si>
  <si>
    <t>RA13A</t>
  </si>
  <si>
    <t>RA14A</t>
  </si>
  <si>
    <t>RE501</t>
  </si>
  <si>
    <t>RN611</t>
  </si>
  <si>
    <t>RQ501</t>
  </si>
  <si>
    <t>RX614</t>
  </si>
  <si>
    <t>TK621</t>
  </si>
  <si>
    <t>TN531</t>
  </si>
  <si>
    <t>TN787</t>
  </si>
  <si>
    <t>WH724</t>
  </si>
  <si>
    <t>G0233</t>
  </si>
  <si>
    <t>G2205</t>
  </si>
  <si>
    <t>C2477</t>
  </si>
  <si>
    <t>C2766</t>
  </si>
  <si>
    <t>C4255</t>
  </si>
  <si>
    <t>BD502</t>
  </si>
  <si>
    <t>BL50A</t>
  </si>
  <si>
    <t>BN207</t>
  </si>
  <si>
    <t>BW27B</t>
  </si>
  <si>
    <t>F0243</t>
  </si>
  <si>
    <t>F0318</t>
  </si>
  <si>
    <t>F2613</t>
  </si>
  <si>
    <t>F7029</t>
  </si>
  <si>
    <t>F7399</t>
  </si>
  <si>
    <t>D0211</t>
  </si>
  <si>
    <t>D710F</t>
  </si>
  <si>
    <t>D710K</t>
  </si>
  <si>
    <t>D910E</t>
  </si>
  <si>
    <t>ZA20</t>
  </si>
  <si>
    <t>ZA22</t>
  </si>
  <si>
    <t>VK706</t>
  </si>
  <si>
    <t>VN506</t>
  </si>
  <si>
    <t>WK643</t>
  </si>
  <si>
    <t>C2836</t>
  </si>
  <si>
    <t>C3191</t>
  </si>
  <si>
    <t>C8950</t>
  </si>
  <si>
    <t>BS958</t>
  </si>
  <si>
    <t>BW10D</t>
  </si>
  <si>
    <t>F7001</t>
  </si>
  <si>
    <t>F8500</t>
  </si>
  <si>
    <t>D0221</t>
  </si>
  <si>
    <t>D910A</t>
  </si>
  <si>
    <t>E612B</t>
  </si>
  <si>
    <t>ZD14</t>
  </si>
  <si>
    <t>ZD50</t>
  </si>
  <si>
    <t>ZK16</t>
  </si>
  <si>
    <t>ZM31</t>
  </si>
  <si>
    <t>ZP12</t>
  </si>
  <si>
    <t>CW27</t>
  </si>
  <si>
    <t>CW64</t>
  </si>
  <si>
    <t>CW83</t>
  </si>
  <si>
    <t>W9124M</t>
  </si>
  <si>
    <t>W9126G</t>
  </si>
  <si>
    <t>W91278</t>
  </si>
  <si>
    <t>W912CN</t>
  </si>
  <si>
    <t>W912JA</t>
  </si>
  <si>
    <t>JN02</t>
  </si>
  <si>
    <t>BT67</t>
  </si>
  <si>
    <t>JA61</t>
  </si>
  <si>
    <t>DW30</t>
  </si>
  <si>
    <t>HA14</t>
  </si>
  <si>
    <t>HA16</t>
  </si>
  <si>
    <t>HA47</t>
  </si>
  <si>
    <t>CA25</t>
  </si>
  <si>
    <t>CA43</t>
  </si>
  <si>
    <t>CA49</t>
  </si>
  <si>
    <t>CA62</t>
  </si>
  <si>
    <t>CA79</t>
  </si>
  <si>
    <t>DA15</t>
  </si>
  <si>
    <t>AA12</t>
  </si>
  <si>
    <t>AA14</t>
  </si>
  <si>
    <t>AB07</t>
  </si>
  <si>
    <t>AH10</t>
  </si>
  <si>
    <t>AH17</t>
  </si>
  <si>
    <t>SP0400</t>
  </si>
  <si>
    <t>SP3100</t>
  </si>
  <si>
    <t>SP4420</t>
  </si>
  <si>
    <t>CW25</t>
  </si>
  <si>
    <t>CW65</t>
  </si>
  <si>
    <t>CW87</t>
  </si>
  <si>
    <t>JA610</t>
  </si>
  <si>
    <t>W74V8H</t>
  </si>
  <si>
    <t>W9128F</t>
  </si>
  <si>
    <t>W912DR</t>
  </si>
  <si>
    <t>JA22</t>
  </si>
  <si>
    <t>KF06</t>
  </si>
  <si>
    <t>HA03</t>
  </si>
  <si>
    <t>HA12</t>
  </si>
  <si>
    <t>HA28</t>
  </si>
  <si>
    <t>HA33</t>
  </si>
  <si>
    <t>CA31</t>
  </si>
  <si>
    <t>CA63</t>
  </si>
  <si>
    <t>CA81</t>
  </si>
  <si>
    <t>CA87</t>
  </si>
  <si>
    <t>DA19</t>
  </si>
  <si>
    <t>AA31</t>
  </si>
  <si>
    <t>013H0</t>
  </si>
  <si>
    <t>BS456</t>
  </si>
  <si>
    <t>BW10P</t>
  </si>
  <si>
    <t>BW14A</t>
  </si>
  <si>
    <t>BW17A</t>
  </si>
  <si>
    <t>BW21B</t>
  </si>
  <si>
    <t>BZ008</t>
  </si>
  <si>
    <t>F6744</t>
  </si>
  <si>
    <t>E3230</t>
  </si>
  <si>
    <t>HDTRA1</t>
  </si>
  <si>
    <t>ZA25</t>
  </si>
  <si>
    <t>ZA96</t>
  </si>
  <si>
    <t>ZD13</t>
  </si>
  <si>
    <t>ZD15</t>
  </si>
  <si>
    <t>ZF23</t>
  </si>
  <si>
    <t>ZK10</t>
  </si>
  <si>
    <t>ZK12</t>
  </si>
  <si>
    <t>OAMF0</t>
  </si>
  <si>
    <t>OFMA4</t>
  </si>
  <si>
    <t>AF000</t>
  </si>
  <si>
    <t>AH000</t>
  </si>
  <si>
    <t>AS000</t>
  </si>
  <si>
    <t>BG000</t>
  </si>
  <si>
    <t>BX000</t>
  </si>
  <si>
    <t>CA000</t>
  </si>
  <si>
    <t>CD000</t>
  </si>
  <si>
    <t>CZ000</t>
  </si>
  <si>
    <t>DW000</t>
  </si>
  <si>
    <t>EB000</t>
  </si>
  <si>
    <t>EQ000</t>
  </si>
  <si>
    <t>FC000</t>
  </si>
  <si>
    <t>GB000</t>
  </si>
  <si>
    <t>HW000</t>
  </si>
  <si>
    <t>SPM475</t>
  </si>
  <si>
    <t>SPM760</t>
  </si>
  <si>
    <t>AT721</t>
  </si>
  <si>
    <t>D0232</t>
  </si>
  <si>
    <t>M67001</t>
  </si>
  <si>
    <t>N00019</t>
  </si>
  <si>
    <t>N00033</t>
  </si>
  <si>
    <t>N40085</t>
  </si>
  <si>
    <t>N66604</t>
  </si>
  <si>
    <t>N68936</t>
  </si>
  <si>
    <t>A8112</t>
  </si>
  <si>
    <t>A8123</t>
  </si>
  <si>
    <t>A8457</t>
  </si>
  <si>
    <t>AA4L0</t>
  </si>
  <si>
    <t>AT726</t>
  </si>
  <si>
    <t>JA103</t>
  </si>
  <si>
    <t>JA104</t>
  </si>
  <si>
    <t>JA113</t>
  </si>
  <si>
    <t>NJ20A</t>
  </si>
  <si>
    <t>NJ20B</t>
  </si>
  <si>
    <t>NN500</t>
  </si>
  <si>
    <t>PA621</t>
  </si>
  <si>
    <t>PK617</t>
  </si>
  <si>
    <t>PK621</t>
  </si>
  <si>
    <t>PK640</t>
  </si>
  <si>
    <t>QK601</t>
  </si>
  <si>
    <t>QK606</t>
  </si>
  <si>
    <t>QN601</t>
  </si>
  <si>
    <t>RA11M</t>
  </si>
  <si>
    <t>RG529</t>
  </si>
  <si>
    <t>CX000</t>
  </si>
  <si>
    <t>FB000</t>
  </si>
  <si>
    <t>FS000</t>
  </si>
  <si>
    <t>GY000</t>
  </si>
  <si>
    <t>KN000</t>
  </si>
  <si>
    <t>MP000</t>
  </si>
  <si>
    <t>PG000</t>
  </si>
  <si>
    <t>PS000</t>
  </si>
  <si>
    <t>RN000</t>
  </si>
  <si>
    <t>SE000</t>
  </si>
  <si>
    <t>UB000</t>
  </si>
  <si>
    <t>VL000</t>
  </si>
  <si>
    <t>ZD47</t>
  </si>
  <si>
    <t>ZF21</t>
  </si>
  <si>
    <t>ZT01</t>
  </si>
  <si>
    <t>OFMA0</t>
  </si>
  <si>
    <t>OFMAM</t>
  </si>
  <si>
    <t>AA000</t>
  </si>
  <si>
    <t>AM000</t>
  </si>
  <si>
    <t>BJ000</t>
  </si>
  <si>
    <t>BQ000</t>
  </si>
  <si>
    <t>BV000</t>
  </si>
  <si>
    <t>DR000</t>
  </si>
  <si>
    <t>DV000</t>
  </si>
  <si>
    <t>EW000</t>
  </si>
  <si>
    <t>GX000</t>
  </si>
  <si>
    <t>HR000</t>
  </si>
  <si>
    <t>HU000</t>
  </si>
  <si>
    <t>HV000</t>
  </si>
  <si>
    <t>JW000</t>
  </si>
  <si>
    <t>KZ000</t>
  </si>
  <si>
    <t>LU000</t>
  </si>
  <si>
    <t>NG000</t>
  </si>
  <si>
    <t>NM000</t>
  </si>
  <si>
    <t>PF000</t>
  </si>
  <si>
    <t>PJ000</t>
  </si>
  <si>
    <t>PV000</t>
  </si>
  <si>
    <t>QA000</t>
  </si>
  <si>
    <t>QN000</t>
  </si>
  <si>
    <t>JU000</t>
  </si>
  <si>
    <t>LC000</t>
  </si>
  <si>
    <t>MJ000</t>
  </si>
  <si>
    <t>MK000</t>
  </si>
  <si>
    <t>MR000</t>
  </si>
  <si>
    <t>NY000</t>
  </si>
  <si>
    <t>PE000</t>
  </si>
  <si>
    <t>RA000</t>
  </si>
  <si>
    <t>RB000</t>
  </si>
  <si>
    <t>SD000</t>
  </si>
  <si>
    <t>SP000</t>
  </si>
  <si>
    <t>SS000</t>
  </si>
  <si>
    <t>TD000</t>
  </si>
  <si>
    <t>TL000</t>
  </si>
  <si>
    <t>UA000</t>
  </si>
  <si>
    <t>UG000</t>
  </si>
  <si>
    <t>VP000</t>
  </si>
  <si>
    <t>WP000</t>
  </si>
  <si>
    <t>ZE000</t>
  </si>
  <si>
    <t>GSFC0</t>
  </si>
  <si>
    <t>ZD82</t>
  </si>
  <si>
    <t>ZD85</t>
  </si>
  <si>
    <t>0024B</t>
  </si>
  <si>
    <t>004GG</t>
  </si>
  <si>
    <t>004P5</t>
  </si>
  <si>
    <t>013H</t>
  </si>
  <si>
    <t>SP0760</t>
  </si>
  <si>
    <t>BS795</t>
  </si>
  <si>
    <t>MA10T</t>
  </si>
  <si>
    <t>N00104</t>
  </si>
  <si>
    <t>N00173</t>
  </si>
  <si>
    <t>N00421</t>
  </si>
  <si>
    <t>N32379</t>
  </si>
  <si>
    <t>N32778</t>
  </si>
  <si>
    <t>N33191</t>
  </si>
  <si>
    <t>N40080</t>
  </si>
  <si>
    <t>N63285</t>
  </si>
  <si>
    <t>NJ30B</t>
  </si>
  <si>
    <t>A8100</t>
  </si>
  <si>
    <t>A8106</t>
  </si>
  <si>
    <t>A8120</t>
  </si>
  <si>
    <t>A8300</t>
  </si>
  <si>
    <t>A8450</t>
  </si>
  <si>
    <t>AA411</t>
  </si>
  <si>
    <t>AA4D0</t>
  </si>
  <si>
    <t>AA4E0</t>
  </si>
  <si>
    <t>AC528</t>
  </si>
  <si>
    <t>AT711</t>
  </si>
  <si>
    <t>NJ10A</t>
  </si>
  <si>
    <t>NJ40C</t>
  </si>
  <si>
    <t>PK620</t>
  </si>
  <si>
    <t>QK501</t>
  </si>
  <si>
    <t>QX605</t>
  </si>
  <si>
    <t>004R4</t>
  </si>
  <si>
    <t>004T0</t>
  </si>
  <si>
    <t>005G1</t>
  </si>
  <si>
    <t>02C31</t>
  </si>
  <si>
    <t>03J16</t>
  </si>
  <si>
    <t>03K15</t>
  </si>
  <si>
    <t>04H1</t>
  </si>
  <si>
    <t>04P5</t>
  </si>
  <si>
    <t>04R4</t>
  </si>
  <si>
    <t>063PX</t>
  </si>
  <si>
    <t>065T0</t>
  </si>
  <si>
    <t>067T0</t>
  </si>
  <si>
    <t>07C04</t>
  </si>
  <si>
    <t>091W2</t>
  </si>
  <si>
    <t>SA7007</t>
  </si>
  <si>
    <t>SP0410</t>
  </si>
  <si>
    <t>SPM407</t>
  </si>
  <si>
    <t>SPM460</t>
  </si>
  <si>
    <t>MA10A</t>
  </si>
  <si>
    <t>MA10C</t>
  </si>
  <si>
    <t>N00014</t>
  </si>
  <si>
    <t>A8551</t>
  </si>
  <si>
    <t>AC522</t>
  </si>
  <si>
    <t>AT719</t>
  </si>
  <si>
    <t>AT732</t>
  </si>
  <si>
    <t>JA10B</t>
  </si>
  <si>
    <t>JA111</t>
  </si>
  <si>
    <t>JA114</t>
  </si>
  <si>
    <t>JA115</t>
  </si>
  <si>
    <t>NJ20C</t>
  </si>
  <si>
    <t>AC04</t>
  </si>
  <si>
    <t>AC21</t>
  </si>
  <si>
    <t>AC37</t>
  </si>
  <si>
    <t>FA2521</t>
  </si>
  <si>
    <t>GF60</t>
  </si>
  <si>
    <t>GK01</t>
  </si>
  <si>
    <t>MA07</t>
  </si>
  <si>
    <t>MA27</t>
  </si>
  <si>
    <t>RB020</t>
  </si>
  <si>
    <t>09JNE</t>
  </si>
  <si>
    <t>0KCDD</t>
  </si>
  <si>
    <t>82X9</t>
  </si>
  <si>
    <t>91H2</t>
  </si>
  <si>
    <t>000CM</t>
  </si>
  <si>
    <t>000SP</t>
  </si>
  <si>
    <t>000YB</t>
  </si>
  <si>
    <t>CONSUMER PRODUCT SAFETY COMMISSION</t>
  </si>
  <si>
    <t>PMS01</t>
  </si>
  <si>
    <t>FEDERAL ELECTION COMMISSION</t>
  </si>
  <si>
    <t>DU203</t>
  </si>
  <si>
    <t>DU204</t>
  </si>
  <si>
    <t>CO950</t>
  </si>
  <si>
    <t>MT030</t>
  </si>
  <si>
    <t>OR050</t>
  </si>
  <si>
    <t>WY040</t>
  </si>
  <si>
    <t>WN000</t>
  </si>
  <si>
    <t>XC000</t>
  </si>
  <si>
    <t>YM000</t>
  </si>
  <si>
    <t>005K3</t>
  </si>
  <si>
    <t>046W</t>
  </si>
  <si>
    <t>04M3</t>
  </si>
  <si>
    <t>04T1</t>
  </si>
  <si>
    <t>04U3</t>
  </si>
  <si>
    <t>056A1</t>
  </si>
  <si>
    <t>084M8</t>
  </si>
  <si>
    <t>5K3</t>
  </si>
  <si>
    <t>94TZ</t>
  </si>
  <si>
    <t>RS510</t>
  </si>
  <si>
    <t>TL691</t>
  </si>
  <si>
    <t>TN519</t>
  </si>
  <si>
    <t>TQ730</t>
  </si>
  <si>
    <t>UA00A</t>
  </si>
  <si>
    <t>VK709</t>
  </si>
  <si>
    <t>WA40X</t>
  </si>
  <si>
    <t>WN708</t>
  </si>
  <si>
    <t>WX926</t>
  </si>
  <si>
    <t>G0133</t>
  </si>
  <si>
    <t>G0633</t>
  </si>
  <si>
    <t>BD910</t>
  </si>
  <si>
    <t>BL10A</t>
  </si>
  <si>
    <t>BP50A</t>
  </si>
  <si>
    <t>BP60A</t>
  </si>
  <si>
    <t>BS670</t>
  </si>
  <si>
    <t>BS678</t>
  </si>
  <si>
    <t>BS789</t>
  </si>
  <si>
    <t>BW12B</t>
  </si>
  <si>
    <t>BW12P</t>
  </si>
  <si>
    <t>BZ002</t>
  </si>
  <si>
    <t>XSP02</t>
  </si>
  <si>
    <t>F0027</t>
  </si>
  <si>
    <t>F275Z</t>
  </si>
  <si>
    <t>F6847</t>
  </si>
  <si>
    <t>F9998</t>
  </si>
  <si>
    <t>F9999</t>
  </si>
  <si>
    <t>D0222</t>
  </si>
  <si>
    <t>E3220</t>
  </si>
  <si>
    <t>RB04</t>
  </si>
  <si>
    <t>RD030</t>
  </si>
  <si>
    <t>GC20</t>
  </si>
  <si>
    <t>GE470</t>
  </si>
  <si>
    <t>GJ60</t>
  </si>
  <si>
    <t>GL10</t>
  </si>
  <si>
    <t>GM040</t>
  </si>
  <si>
    <t>GP030</t>
  </si>
  <si>
    <t>GR14</t>
  </si>
  <si>
    <t>GU21</t>
  </si>
  <si>
    <t>GU40</t>
  </si>
  <si>
    <t>GU44</t>
  </si>
  <si>
    <t>GU91</t>
  </si>
  <si>
    <t>GV02</t>
  </si>
  <si>
    <t>GV44</t>
  </si>
  <si>
    <t>GV64</t>
  </si>
  <si>
    <t>CA030</t>
  </si>
  <si>
    <t>GZ09</t>
  </si>
  <si>
    <t>GZ46</t>
  </si>
  <si>
    <t>MA28</t>
  </si>
  <si>
    <t>JA260</t>
  </si>
  <si>
    <t>AA090</t>
  </si>
  <si>
    <t>AD070</t>
  </si>
  <si>
    <t>CA450</t>
  </si>
  <si>
    <t>CW09</t>
  </si>
  <si>
    <t>000DK</t>
  </si>
  <si>
    <t>000QA</t>
  </si>
  <si>
    <t>EQUAL EMPLOYMENT OPPORTUNITY COMMISSION</t>
  </si>
  <si>
    <t>EE450</t>
  </si>
  <si>
    <t>0001U</t>
  </si>
  <si>
    <t>0004N</t>
  </si>
  <si>
    <t>AK050</t>
  </si>
  <si>
    <t>FA220</t>
  </si>
  <si>
    <t>H-RS</t>
  </si>
  <si>
    <t>NV030</t>
  </si>
  <si>
    <t>NV040</t>
  </si>
  <si>
    <t>NV955</t>
  </si>
  <si>
    <t>PX501</t>
  </si>
  <si>
    <t>RN503</t>
  </si>
  <si>
    <t>TK617</t>
  </si>
  <si>
    <t>TN786</t>
  </si>
  <si>
    <t>TX800</t>
  </si>
  <si>
    <t>VK707</t>
  </si>
  <si>
    <t>WA30G</t>
  </si>
  <si>
    <t>WH839</t>
  </si>
  <si>
    <t>WR903</t>
  </si>
  <si>
    <t>G0833</t>
  </si>
  <si>
    <t>G1980</t>
  </si>
  <si>
    <t>H92222</t>
  </si>
  <si>
    <t>ZA95</t>
  </si>
  <si>
    <t>ZM41</t>
  </si>
  <si>
    <t>RF000</t>
  </si>
  <si>
    <t>RS000</t>
  </si>
  <si>
    <t>SB000</t>
  </si>
  <si>
    <t>SJ000</t>
  </si>
  <si>
    <t>SK000</t>
  </si>
  <si>
    <t>SR000</t>
  </si>
  <si>
    <t>ST000</t>
  </si>
  <si>
    <t>SY000</t>
  </si>
  <si>
    <t>TK000</t>
  </si>
  <si>
    <t>UD000</t>
  </si>
  <si>
    <t>XF000</t>
  </si>
  <si>
    <t>YQ000</t>
  </si>
  <si>
    <t>ZG000</t>
  </si>
  <si>
    <t>LERC0</t>
  </si>
  <si>
    <t>SSC00</t>
  </si>
  <si>
    <t>HDEC01</t>
  </si>
  <si>
    <t>ZD84</t>
  </si>
  <si>
    <t>ZD87</t>
  </si>
  <si>
    <t>OR100</t>
  </si>
  <si>
    <t>WO850</t>
  </si>
  <si>
    <t>ALWPA</t>
  </si>
  <si>
    <t>MANKY</t>
  </si>
  <si>
    <t>MS047</t>
  </si>
  <si>
    <t>MS076</t>
  </si>
  <si>
    <t>ATLGA</t>
  </si>
  <si>
    <t>DANCT</t>
  </si>
  <si>
    <t>MNAFL</t>
  </si>
  <si>
    <t>OAKLA</t>
  </si>
  <si>
    <t>PHXAZ</t>
  </si>
  <si>
    <t>JC005</t>
  </si>
  <si>
    <t>OIGNO</t>
  </si>
  <si>
    <t>OFFICE OF PERSONNEL MANAGEMENT</t>
  </si>
  <si>
    <t>SECURITIES AND EXCHANGE COMMISSION</t>
  </si>
  <si>
    <t>CS001</t>
  </si>
  <si>
    <t>MT001</t>
  </si>
  <si>
    <t>RS191</t>
  </si>
  <si>
    <t>003H6</t>
  </si>
  <si>
    <t>004KK</t>
  </si>
  <si>
    <t>033A7</t>
  </si>
  <si>
    <t>03D47</t>
  </si>
  <si>
    <t>03K06</t>
  </si>
  <si>
    <t>0447U</t>
  </si>
  <si>
    <t>04N7</t>
  </si>
  <si>
    <t>04Q1</t>
  </si>
  <si>
    <t>052B1</t>
  </si>
  <si>
    <t>062KZ</t>
  </si>
  <si>
    <t>0744L</t>
  </si>
  <si>
    <t>082CS</t>
  </si>
  <si>
    <t>ZA23</t>
  </si>
  <si>
    <t>ZA94</t>
  </si>
  <si>
    <t>ZD10</t>
  </si>
  <si>
    <t>ZF25</t>
  </si>
  <si>
    <t>ZF28</t>
  </si>
  <si>
    <t>ZP13</t>
  </si>
  <si>
    <t>OFMAS</t>
  </si>
  <si>
    <t>AR000</t>
  </si>
  <si>
    <t>BB000</t>
  </si>
  <si>
    <t>CE000</t>
  </si>
  <si>
    <t>CI000</t>
  </si>
  <si>
    <t>CQ000</t>
  </si>
  <si>
    <t>CT000</t>
  </si>
  <si>
    <t>DF000</t>
  </si>
  <si>
    <t>EP000</t>
  </si>
  <si>
    <t>ER000</t>
  </si>
  <si>
    <t>GC000</t>
  </si>
  <si>
    <t>GI000</t>
  </si>
  <si>
    <t>HA000</t>
  </si>
  <si>
    <t>HH000</t>
  </si>
  <si>
    <t>HT000</t>
  </si>
  <si>
    <t>JH000</t>
  </si>
  <si>
    <t>KL000</t>
  </si>
  <si>
    <t>MA000</t>
  </si>
  <si>
    <t>QF000</t>
  </si>
  <si>
    <t>RT000</t>
  </si>
  <si>
    <t>RU000</t>
  </si>
  <si>
    <t>SA000</t>
  </si>
  <si>
    <t>MT010</t>
  </si>
  <si>
    <t>W912L9</t>
  </si>
  <si>
    <t>W912LC</t>
  </si>
  <si>
    <t>JA90</t>
  </si>
  <si>
    <t>SA01</t>
  </si>
  <si>
    <t>SA02</t>
  </si>
  <si>
    <t>HA06</t>
  </si>
  <si>
    <t>HA13</t>
  </si>
  <si>
    <t>HA18</t>
  </si>
  <si>
    <t>HA20</t>
  </si>
  <si>
    <t>HA25</t>
  </si>
  <si>
    <t>HA37</t>
  </si>
  <si>
    <t>HA39</t>
  </si>
  <si>
    <t>HA72</t>
  </si>
  <si>
    <t>CA75</t>
  </si>
  <si>
    <t>USTDA</t>
  </si>
  <si>
    <t>AM100</t>
  </si>
  <si>
    <t>BC400</t>
  </si>
  <si>
    <t>CU040</t>
  </si>
  <si>
    <t>FBOAD</t>
  </si>
  <si>
    <t>FBOEC</t>
  </si>
  <si>
    <t>GA100</t>
  </si>
  <si>
    <t>GM210</t>
  </si>
  <si>
    <t>GM500</t>
  </si>
  <si>
    <t>ID320</t>
  </si>
  <si>
    <t>INLEC</t>
  </si>
  <si>
    <t>IS400</t>
  </si>
  <si>
    <t>IV100</t>
  </si>
  <si>
    <t>JA800</t>
  </si>
  <si>
    <t>KU200</t>
  </si>
  <si>
    <t>NO600</t>
  </si>
  <si>
    <t>OISLR</t>
  </si>
  <si>
    <t>RS500</t>
  </si>
  <si>
    <t>SODSP</t>
  </si>
  <si>
    <t>UK560</t>
  </si>
  <si>
    <t>UY600</t>
  </si>
  <si>
    <t>WHARC</t>
  </si>
  <si>
    <t>USAID</t>
  </si>
  <si>
    <t>SC000</t>
  </si>
  <si>
    <t>SI000</t>
  </si>
  <si>
    <t>SM000</t>
  </si>
  <si>
    <t>SV000</t>
  </si>
  <si>
    <t>UW000</t>
  </si>
  <si>
    <t>WC000</t>
  </si>
  <si>
    <t>WF000</t>
  </si>
  <si>
    <t>WK000</t>
  </si>
  <si>
    <t>WM000</t>
  </si>
  <si>
    <t>XA000</t>
  </si>
  <si>
    <t>ZT000</t>
  </si>
  <si>
    <t>GRC00</t>
  </si>
  <si>
    <t>NMO00</t>
  </si>
  <si>
    <t>ZD86</t>
  </si>
  <si>
    <t>032KW</t>
  </si>
  <si>
    <t>03B19</t>
  </si>
  <si>
    <t>03H6</t>
  </si>
  <si>
    <t>03J14</t>
  </si>
  <si>
    <t>0421E</t>
  </si>
  <si>
    <t>051A8</t>
  </si>
  <si>
    <t>0531A</t>
  </si>
  <si>
    <t>0569R</t>
  </si>
  <si>
    <t>0645S</t>
  </si>
  <si>
    <t>064KX</t>
  </si>
  <si>
    <t>082TS</t>
  </si>
  <si>
    <t>091U9</t>
  </si>
  <si>
    <t>091Z9</t>
  </si>
  <si>
    <t>094TZ</t>
  </si>
  <si>
    <t>095CV</t>
  </si>
  <si>
    <t>3D47</t>
  </si>
  <si>
    <t>645S</t>
  </si>
  <si>
    <t>67T0</t>
  </si>
  <si>
    <t>7MN1</t>
  </si>
  <si>
    <t>91T5</t>
  </si>
  <si>
    <t>000DD</t>
  </si>
  <si>
    <t>000DG</t>
  </si>
  <si>
    <t>000DS</t>
  </si>
  <si>
    <t>000PB</t>
  </si>
  <si>
    <t>000SC</t>
  </si>
  <si>
    <t>CORPORATION FOR NATIONAL AND COMMUNITY SERVICE</t>
  </si>
  <si>
    <t>DEFENSE NUCLEAR FACILITIES SAFETY BOARD</t>
  </si>
  <si>
    <t>DNFSB</t>
  </si>
  <si>
    <t>FEDERAL MARITIME COMMISSION</t>
  </si>
  <si>
    <t>MC650</t>
  </si>
  <si>
    <t>FEDERAL TRADE COMMISSION</t>
  </si>
  <si>
    <t>FTOO1</t>
  </si>
  <si>
    <t>DU210</t>
  </si>
  <si>
    <t>AK328</t>
  </si>
  <si>
    <t>AK953</t>
  </si>
  <si>
    <t>BC665</t>
  </si>
  <si>
    <t>BC670</t>
  </si>
  <si>
    <t>CO951</t>
  </si>
  <si>
    <t>MT020</t>
  </si>
  <si>
    <t>NUCLEAR REGULATORY COMMISSION</t>
  </si>
  <si>
    <t>NRCHQ</t>
  </si>
  <si>
    <t>007M5</t>
  </si>
  <si>
    <t>BA300</t>
  </si>
  <si>
    <t>BF500</t>
  </si>
  <si>
    <t>BO492</t>
  </si>
  <si>
    <t>BY700</t>
  </si>
  <si>
    <t>CE200</t>
  </si>
  <si>
    <t>CH250</t>
  </si>
  <si>
    <t>CY600</t>
  </si>
  <si>
    <t>EC750</t>
  </si>
  <si>
    <t>EG300</t>
  </si>
  <si>
    <t>KE500</t>
  </si>
  <si>
    <t>LO100</t>
  </si>
  <si>
    <t>LT600</t>
  </si>
  <si>
    <t>LU500</t>
  </si>
  <si>
    <t>MO550</t>
  </si>
  <si>
    <t>MP100</t>
  </si>
  <si>
    <t>MX570</t>
  </si>
  <si>
    <t>PP500</t>
  </si>
  <si>
    <t>SA700</t>
  </si>
  <si>
    <t>SP100</t>
  </si>
  <si>
    <t>SR100</t>
  </si>
  <si>
    <t>AC270</t>
  </si>
  <si>
    <t>RA11K</t>
  </si>
  <si>
    <t>RA11S</t>
  </si>
  <si>
    <t>RA13B</t>
  </si>
  <si>
    <t>RK606</t>
  </si>
  <si>
    <t>RN602</t>
  </si>
  <si>
    <t>TG755</t>
  </si>
  <si>
    <t>TN517</t>
  </si>
  <si>
    <t>TN518</t>
  </si>
  <si>
    <t>UA10D</t>
  </si>
  <si>
    <t>UN600</t>
  </si>
  <si>
    <t>WA30C</t>
  </si>
  <si>
    <t>WA30H</t>
  </si>
  <si>
    <t>WA40A</t>
  </si>
  <si>
    <t>WA40D</t>
  </si>
  <si>
    <t>WA40Y</t>
  </si>
  <si>
    <t>WK201</t>
  </si>
  <si>
    <t>WN607</t>
  </si>
  <si>
    <t>C2470</t>
  </si>
  <si>
    <t>C2474</t>
  </si>
  <si>
    <t>C2742</t>
  </si>
  <si>
    <t>BD202</t>
  </si>
  <si>
    <t>BS793</t>
  </si>
  <si>
    <t>BS799</t>
  </si>
  <si>
    <t>BW10C</t>
  </si>
  <si>
    <t>F0169</t>
  </si>
  <si>
    <t>F6735</t>
  </si>
  <si>
    <t>F7004</t>
  </si>
  <si>
    <t>D710C</t>
  </si>
  <si>
    <t>D710E</t>
  </si>
  <si>
    <t>D920B</t>
  </si>
  <si>
    <t>FA4608</t>
  </si>
  <si>
    <t>FA4620</t>
  </si>
  <si>
    <t>FA5570</t>
  </si>
  <si>
    <t>GZ620</t>
  </si>
  <si>
    <t>GC200</t>
  </si>
  <si>
    <t>GM11</t>
  </si>
  <si>
    <t>GR090</t>
  </si>
  <si>
    <t>OFMAF</t>
  </si>
  <si>
    <t>AC000</t>
  </si>
  <si>
    <t>JC000</t>
  </si>
  <si>
    <t>KS000</t>
  </si>
  <si>
    <t>NL000</t>
  </si>
  <si>
    <t>PA000</t>
  </si>
  <si>
    <t>RE000</t>
  </si>
  <si>
    <t>SU000</t>
  </si>
  <si>
    <t>082MK</t>
  </si>
  <si>
    <t>083A7</t>
  </si>
  <si>
    <t>32NT</t>
  </si>
  <si>
    <t>3J16</t>
  </si>
  <si>
    <t>91W8</t>
  </si>
  <si>
    <t>91Z9</t>
  </si>
  <si>
    <t>USSAH</t>
  </si>
  <si>
    <t>000PA</t>
  </si>
  <si>
    <t>000SD</t>
  </si>
  <si>
    <t>CCO00</t>
  </si>
  <si>
    <t>WCO00</t>
  </si>
  <si>
    <t>DU209</t>
  </si>
  <si>
    <t>USAMRMC</t>
  </si>
  <si>
    <t>U.S. ARMY MEDICAL RESEARCH AND MATERIEL COMMAND</t>
  </si>
  <si>
    <t>MD17</t>
  </si>
  <si>
    <t>DA09</t>
  </si>
  <si>
    <t>AE30</t>
  </si>
  <si>
    <t>TM01</t>
  </si>
  <si>
    <t>SP0100</t>
  </si>
  <si>
    <t>97AS</t>
  </si>
  <si>
    <t>DCMDNE</t>
  </si>
  <si>
    <t>DEFENSE CONTRACT MANAGEMENT DISTRICT NORTHEAST</t>
  </si>
  <si>
    <t>08BP</t>
  </si>
  <si>
    <t>DEF CONTRACT MGMT DISTRICT NE</t>
  </si>
  <si>
    <t>M67386</t>
  </si>
  <si>
    <t>N00203</t>
  </si>
  <si>
    <t>A8109</t>
  </si>
  <si>
    <t>A8117</t>
  </si>
  <si>
    <t>A8451</t>
  </si>
  <si>
    <t>A8453</t>
  </si>
  <si>
    <t>A8456</t>
  </si>
  <si>
    <t>AA424</t>
  </si>
  <si>
    <t>AA4J0</t>
  </si>
  <si>
    <t>AC5G3</t>
  </si>
  <si>
    <t>BUTNC</t>
  </si>
  <si>
    <t>ESTSC</t>
  </si>
  <si>
    <t>FTWTX</t>
  </si>
  <si>
    <t>HQ003</t>
  </si>
  <si>
    <t>LEAA5</t>
  </si>
  <si>
    <t>MEMTN</t>
  </si>
  <si>
    <t>MS002</t>
  </si>
  <si>
    <t>MS051</t>
  </si>
  <si>
    <t>MS079</t>
  </si>
  <si>
    <t>SCHPA</t>
  </si>
  <si>
    <t>SEATX</t>
  </si>
  <si>
    <t>TRVTX</t>
  </si>
  <si>
    <t>ETATP</t>
  </si>
  <si>
    <t>JC004</t>
  </si>
  <si>
    <t>JC010</t>
  </si>
  <si>
    <t>SMALL BUSINESS ADMINISTRATION</t>
  </si>
  <si>
    <t>SMITHSONIAN INSTITUTION</t>
  </si>
  <si>
    <t>AZ010</t>
  </si>
  <si>
    <t>AZ950</t>
  </si>
  <si>
    <t>ID040</t>
  </si>
  <si>
    <t>NV020</t>
  </si>
  <si>
    <t>OR030</t>
  </si>
  <si>
    <t>OR080</t>
  </si>
  <si>
    <t>AC43</t>
  </si>
  <si>
    <t>AC460</t>
  </si>
  <si>
    <t>FA3089</t>
  </si>
  <si>
    <t>FA4897</t>
  </si>
  <si>
    <t>FA5270</t>
  </si>
  <si>
    <t>FA6656</t>
  </si>
  <si>
    <t>FA8104</t>
  </si>
  <si>
    <t>FA8201</t>
  </si>
  <si>
    <t>JA03</t>
  </si>
  <si>
    <t>RC030</t>
  </si>
  <si>
    <t>GD60</t>
  </si>
  <si>
    <t>GD80</t>
  </si>
  <si>
    <t>GE39</t>
  </si>
  <si>
    <t>GM20</t>
  </si>
  <si>
    <t>UL000</t>
  </si>
  <si>
    <t>WD000</t>
  </si>
  <si>
    <t>DFRC0</t>
  </si>
  <si>
    <t>004M3</t>
  </si>
  <si>
    <t>005G2</t>
  </si>
  <si>
    <t>00M00</t>
  </si>
  <si>
    <t>03A75</t>
  </si>
  <si>
    <t>GU720</t>
  </si>
  <si>
    <t>GW050</t>
  </si>
  <si>
    <t>GY04</t>
  </si>
  <si>
    <t>ACC</t>
  </si>
  <si>
    <t>U.S. AIR FORCE AIR COMBAT COMMAND</t>
  </si>
  <si>
    <t>AC210</t>
  </si>
  <si>
    <t>QA070</t>
  </si>
  <si>
    <t>CW330</t>
  </si>
  <si>
    <t>DA080</t>
  </si>
  <si>
    <t>KF230</t>
  </si>
  <si>
    <t>PC490</t>
  </si>
  <si>
    <t>W912L2</t>
  </si>
  <si>
    <t>W91QVN</t>
  </si>
  <si>
    <t>W91ZLK</t>
  </si>
  <si>
    <t>BT51</t>
  </si>
  <si>
    <t>AA001</t>
  </si>
  <si>
    <t>MT002</t>
  </si>
  <si>
    <t>SS001</t>
  </si>
  <si>
    <t>BR930</t>
  </si>
  <si>
    <t>CA700</t>
  </si>
  <si>
    <t>CG500</t>
  </si>
  <si>
    <t>DTSPO</t>
  </si>
  <si>
    <t>EN100</t>
  </si>
  <si>
    <t>03K0</t>
  </si>
  <si>
    <t>05C16</t>
  </si>
  <si>
    <t>0719U</t>
  </si>
  <si>
    <t>082BH</t>
  </si>
  <si>
    <t>082FT</t>
  </si>
  <si>
    <t>083LO</t>
  </si>
  <si>
    <t>084N8</t>
  </si>
  <si>
    <t>09A55</t>
  </si>
  <si>
    <t>09AD6</t>
  </si>
  <si>
    <t>0DPDV</t>
  </si>
  <si>
    <t>KCDD</t>
  </si>
  <si>
    <t>GR100</t>
  </si>
  <si>
    <t>HA700</t>
  </si>
  <si>
    <t>KS700</t>
  </si>
  <si>
    <t>LI600</t>
  </si>
  <si>
    <t>MOFMA</t>
  </si>
  <si>
    <t>PK330</t>
  </si>
  <si>
    <t>RP380</t>
  </si>
  <si>
    <t>SL200</t>
  </si>
  <si>
    <t>TS800</t>
  </si>
  <si>
    <t>TU460</t>
  </si>
  <si>
    <t>TZ200</t>
  </si>
  <si>
    <t>UZ800</t>
  </si>
  <si>
    <t>FA4417</t>
  </si>
  <si>
    <t>FA5000</t>
  </si>
  <si>
    <t>FA5606</t>
  </si>
  <si>
    <t>FA8307</t>
  </si>
  <si>
    <t>FA8518</t>
  </si>
  <si>
    <t>FA8726</t>
  </si>
  <si>
    <t>NJ501</t>
  </si>
  <si>
    <t>PK100</t>
  </si>
  <si>
    <t>PK645</t>
  </si>
  <si>
    <t>QK704</t>
  </si>
  <si>
    <t>RA11N</t>
  </si>
  <si>
    <t>RG523</t>
  </si>
  <si>
    <t>TR739</t>
  </si>
  <si>
    <t>UH30A</t>
  </si>
  <si>
    <t>WK245</t>
  </si>
  <si>
    <t>G0333</t>
  </si>
  <si>
    <t>G205W</t>
  </si>
  <si>
    <t>C8711</t>
  </si>
  <si>
    <t>BD401</t>
  </si>
  <si>
    <t>BS786</t>
  </si>
  <si>
    <t>BX10A</t>
  </si>
  <si>
    <t>E612A</t>
  </si>
  <si>
    <t>ZA26</t>
  </si>
  <si>
    <t>ZA92</t>
  </si>
  <si>
    <t>ZD28</t>
  </si>
  <si>
    <t>ZK14</t>
  </si>
  <si>
    <t>ZM10</t>
  </si>
  <si>
    <t>ZM21</t>
  </si>
  <si>
    <t>ZT02</t>
  </si>
  <si>
    <t>OAMS0</t>
  </si>
  <si>
    <t>OFMA2</t>
  </si>
  <si>
    <t>OFMA6</t>
  </si>
  <si>
    <t>OFMAO</t>
  </si>
  <si>
    <t>FERC1</t>
  </si>
  <si>
    <t>AJ000</t>
  </si>
  <si>
    <t>AV000</t>
  </si>
  <si>
    <t>AZ000</t>
  </si>
  <si>
    <t>BM000</t>
  </si>
  <si>
    <t>BP000</t>
  </si>
  <si>
    <t>BY000</t>
  </si>
  <si>
    <t>BZ000</t>
  </si>
  <si>
    <t>DS000</t>
  </si>
  <si>
    <t>EC000</t>
  </si>
  <si>
    <t>EU000</t>
  </si>
  <si>
    <t>FY000</t>
  </si>
  <si>
    <t>HX000</t>
  </si>
  <si>
    <t>MQ000</t>
  </si>
  <si>
    <t>NF000</t>
  </si>
  <si>
    <t>NP000</t>
  </si>
  <si>
    <t>QK000</t>
  </si>
  <si>
    <t>GP020</t>
  </si>
  <si>
    <t>GQ03</t>
  </si>
  <si>
    <t>GR17</t>
  </si>
  <si>
    <t>GU07</t>
  </si>
  <si>
    <t>GU24</t>
  </si>
  <si>
    <t>GU82</t>
  </si>
  <si>
    <t>GU92</t>
  </si>
  <si>
    <t>GV01</t>
  </si>
  <si>
    <t>GV470</t>
  </si>
  <si>
    <t>CA12</t>
  </si>
  <si>
    <t>GZ24</t>
  </si>
  <si>
    <t>QA09</t>
  </si>
  <si>
    <t>AE070</t>
  </si>
  <si>
    <t>BT190</t>
  </si>
  <si>
    <t>CA210</t>
  </si>
  <si>
    <t>CW60</t>
  </si>
  <si>
    <t>HA94</t>
  </si>
  <si>
    <t>JB030</t>
  </si>
  <si>
    <t>KF190</t>
  </si>
  <si>
    <t>W911S2</t>
  </si>
  <si>
    <t>W911SE</t>
  </si>
  <si>
    <t>GE200</t>
  </si>
  <si>
    <t>GQ07</t>
  </si>
  <si>
    <t>GU300</t>
  </si>
  <si>
    <t>QA060</t>
  </si>
  <si>
    <t>AE200</t>
  </si>
  <si>
    <t>AG600</t>
  </si>
  <si>
    <t>ALDWV</t>
  </si>
  <si>
    <t>ASHKY</t>
  </si>
  <si>
    <t>BECWV</t>
  </si>
  <si>
    <t>CUMMD</t>
  </si>
  <si>
    <t>GRNIL</t>
  </si>
  <si>
    <t>HQ004</t>
  </si>
  <si>
    <t>LEWPA</t>
  </si>
  <si>
    <t>LORPA</t>
  </si>
  <si>
    <t>PDS01</t>
  </si>
  <si>
    <t>POS01</t>
  </si>
  <si>
    <t>THAIN</t>
  </si>
  <si>
    <t>WRLGN</t>
  </si>
  <si>
    <t>JC009</t>
  </si>
  <si>
    <t>PBGC01</t>
  </si>
  <si>
    <t>NATIONAL LABOR RELATIONS BOARD</t>
  </si>
  <si>
    <t>PD001</t>
  </si>
  <si>
    <t>RS901</t>
  </si>
  <si>
    <t>000WC</t>
  </si>
  <si>
    <t>COMMODITY FUTURES TRADING COMMISSION</t>
  </si>
  <si>
    <t>PROC</t>
  </si>
  <si>
    <t>0004P</t>
  </si>
  <si>
    <t>CO030</t>
  </si>
  <si>
    <t>ID010</t>
  </si>
  <si>
    <t>MT070</t>
  </si>
  <si>
    <t>NM954</t>
  </si>
  <si>
    <t>NV060</t>
  </si>
  <si>
    <t>NV950</t>
  </si>
  <si>
    <t>0010H</t>
  </si>
  <si>
    <t>007M6</t>
  </si>
  <si>
    <t>AL600</t>
  </si>
  <si>
    <t>AR200</t>
  </si>
  <si>
    <t>BB210</t>
  </si>
  <si>
    <t>BG300</t>
  </si>
  <si>
    <t>BL400</t>
  </si>
  <si>
    <t>BN150</t>
  </si>
  <si>
    <t>BR820</t>
  </si>
  <si>
    <t>CS800</t>
  </si>
  <si>
    <t>OR020</t>
  </si>
  <si>
    <t>UT080</t>
  </si>
  <si>
    <t>UT952</t>
  </si>
  <si>
    <t>WY030</t>
  </si>
  <si>
    <t>WY951</t>
  </si>
  <si>
    <t>CIV01</t>
  </si>
  <si>
    <t>DEA-SF</t>
  </si>
  <si>
    <t>ERBUR</t>
  </si>
  <si>
    <t>F2204</t>
  </si>
  <si>
    <t>F2974</t>
  </si>
  <si>
    <t>F6738</t>
  </si>
  <si>
    <t>D710D</t>
  </si>
  <si>
    <t>D910F</t>
  </si>
  <si>
    <t>ZF22</t>
  </si>
  <si>
    <t>ZF24</t>
  </si>
  <si>
    <t>ZM22</t>
  </si>
  <si>
    <t>BF000</t>
  </si>
  <si>
    <t>BU000</t>
  </si>
  <si>
    <t>BW000</t>
  </si>
  <si>
    <t>CJ000</t>
  </si>
  <si>
    <t>DC000</t>
  </si>
  <si>
    <t>EX000</t>
  </si>
  <si>
    <t>JV000</t>
  </si>
  <si>
    <t>MM000</t>
  </si>
  <si>
    <t>NK000</t>
  </si>
  <si>
    <t>NS000</t>
  </si>
  <si>
    <t>RJ000</t>
  </si>
  <si>
    <t>RC000</t>
  </si>
  <si>
    <t>RD000</t>
  </si>
  <si>
    <t>RQ000</t>
  </si>
  <si>
    <t>RX000</t>
  </si>
  <si>
    <t>SN000</t>
  </si>
  <si>
    <t>SX000</t>
  </si>
  <si>
    <t>TA000</t>
  </si>
  <si>
    <t>TE000</t>
  </si>
  <si>
    <t>TH000</t>
  </si>
  <si>
    <t>TN000</t>
  </si>
  <si>
    <t>UT000</t>
  </si>
  <si>
    <t>VG000</t>
  </si>
  <si>
    <t>WA000</t>
  </si>
  <si>
    <t>JPL00</t>
  </si>
  <si>
    <t>LARC0</t>
  </si>
  <si>
    <t>HDEC02</t>
  </si>
  <si>
    <t>ZD81</t>
  </si>
  <si>
    <t>ZD83</t>
  </si>
  <si>
    <t>ZD88</t>
  </si>
  <si>
    <t>005M6</t>
  </si>
  <si>
    <t>02D37</t>
  </si>
  <si>
    <t>032NT</t>
  </si>
  <si>
    <t>RM000</t>
  </si>
  <si>
    <t>RY000</t>
  </si>
  <si>
    <t>SF000</t>
  </si>
  <si>
    <t>YE000</t>
  </si>
  <si>
    <t>004N0</t>
  </si>
  <si>
    <t>004U3</t>
  </si>
  <si>
    <t>03J1</t>
  </si>
  <si>
    <t>04KK</t>
  </si>
  <si>
    <t>CA64</t>
  </si>
  <si>
    <t>SP0480</t>
  </si>
  <si>
    <t>CA870</t>
  </si>
  <si>
    <t>HA010</t>
  </si>
  <si>
    <t>HA310</t>
  </si>
  <si>
    <t>KF570</t>
  </si>
  <si>
    <t>W911S8</t>
  </si>
  <si>
    <t>W91247</t>
  </si>
  <si>
    <t>W912GB</t>
  </si>
  <si>
    <t>W912LA</t>
  </si>
  <si>
    <t>W912PB</t>
  </si>
  <si>
    <t>W912TF</t>
  </si>
  <si>
    <t>03K45</t>
  </si>
  <si>
    <t>03K47</t>
  </si>
  <si>
    <t>03R6</t>
  </si>
  <si>
    <t>0435H</t>
  </si>
  <si>
    <t>043ZP</t>
  </si>
  <si>
    <t>044U9</t>
  </si>
  <si>
    <t>07D15</t>
  </si>
  <si>
    <t>081J8</t>
  </si>
  <si>
    <t>082HW</t>
  </si>
  <si>
    <t>091S8</t>
  </si>
  <si>
    <t>09JHA</t>
  </si>
  <si>
    <t>0M00</t>
  </si>
  <si>
    <t>1B01</t>
  </si>
  <si>
    <t>31ME</t>
  </si>
  <si>
    <t>05GG</t>
  </si>
  <si>
    <t>081K1</t>
  </si>
  <si>
    <t>08B05</t>
  </si>
  <si>
    <t>3J14</t>
  </si>
  <si>
    <t>3K15</t>
  </si>
  <si>
    <t>435H</t>
  </si>
  <si>
    <t>43ZP</t>
  </si>
  <si>
    <t>82MK</t>
  </si>
  <si>
    <t>9A28</t>
  </si>
  <si>
    <t>EODV</t>
  </si>
  <si>
    <t>FOOD SAFETY AND INSPECTION SERVICE</t>
  </si>
  <si>
    <t>03A94</t>
  </si>
  <si>
    <t>DEPT OF AGRIC/FOOD SAFETY AND INSPECT SVC</t>
  </si>
  <si>
    <t>FI300</t>
  </si>
  <si>
    <t>JM370</t>
  </si>
  <si>
    <t>MK800</t>
  </si>
  <si>
    <t>MZ500</t>
  </si>
  <si>
    <t>RO100</t>
  </si>
  <si>
    <t>RS980</t>
  </si>
  <si>
    <t>SG200</t>
  </si>
  <si>
    <t>VM300</t>
  </si>
  <si>
    <t>FA3047</t>
  </si>
  <si>
    <t>FA4407</t>
  </si>
  <si>
    <t>FA4626</t>
  </si>
  <si>
    <t>FA5682</t>
  </si>
  <si>
    <t>GN100</t>
  </si>
  <si>
    <t>QA12</t>
  </si>
  <si>
    <t>SPM406</t>
  </si>
  <si>
    <t>SPM5AZ</t>
  </si>
  <si>
    <t>SPM5EE</t>
  </si>
  <si>
    <t>MA10M</t>
  </si>
  <si>
    <t>N00030</t>
  </si>
  <si>
    <t>N00102</t>
  </si>
  <si>
    <t>N00600</t>
  </si>
  <si>
    <t>N44255</t>
  </si>
  <si>
    <t>N62467</t>
  </si>
  <si>
    <t>N68322</t>
  </si>
  <si>
    <t>AF600</t>
  </si>
  <si>
    <t>AT723</t>
  </si>
  <si>
    <t>Archives</t>
  </si>
  <si>
    <t>NAAP0</t>
  </si>
  <si>
    <t>000RA</t>
  </si>
  <si>
    <t>000SA</t>
  </si>
  <si>
    <t>ID020</t>
  </si>
  <si>
    <t>UT951</t>
  </si>
  <si>
    <t>WY060</t>
  </si>
  <si>
    <t>J. F. KENNEDY CENTER FOR THE PERFORMING ARTS</t>
  </si>
  <si>
    <t>JFKC1</t>
  </si>
  <si>
    <t>GC100</t>
  </si>
  <si>
    <t>GD50</t>
  </si>
  <si>
    <t>GF400</t>
  </si>
  <si>
    <t>GM020</t>
  </si>
  <si>
    <t>GV020</t>
  </si>
  <si>
    <t>GV580</t>
  </si>
  <si>
    <t>AC340</t>
  </si>
  <si>
    <t>JA040</t>
  </si>
  <si>
    <t>JA350</t>
  </si>
  <si>
    <t>3J15</t>
  </si>
  <si>
    <t>56A1</t>
  </si>
  <si>
    <t>63A9</t>
  </si>
  <si>
    <t>82HW</t>
  </si>
  <si>
    <t>9A23</t>
  </si>
  <si>
    <t>000AB</t>
  </si>
  <si>
    <t>000EA</t>
  </si>
  <si>
    <t>000SB</t>
  </si>
  <si>
    <t>000YA</t>
  </si>
  <si>
    <t>Education</t>
  </si>
  <si>
    <t>ELCPO</t>
  </si>
  <si>
    <t>R3CO00</t>
  </si>
  <si>
    <t>R4CO00</t>
  </si>
  <si>
    <t>FT001</t>
  </si>
  <si>
    <t>DU206</t>
  </si>
  <si>
    <t>DU208</t>
  </si>
  <si>
    <t>BC660</t>
  </si>
  <si>
    <t>CA060</t>
  </si>
  <si>
    <t>CA610</t>
  </si>
  <si>
    <t>CA950</t>
  </si>
  <si>
    <t>OR090</t>
  </si>
  <si>
    <t>UT050</t>
  </si>
  <si>
    <t>WY910</t>
  </si>
  <si>
    <t>FPICO</t>
  </si>
  <si>
    <t>PEKIL</t>
  </si>
  <si>
    <t>PLECA</t>
  </si>
  <si>
    <t>RBKNY</t>
  </si>
  <si>
    <t>ACBBD</t>
  </si>
  <si>
    <t>RS002</t>
  </si>
  <si>
    <t>RS790</t>
  </si>
  <si>
    <t>96CE</t>
  </si>
  <si>
    <t>USACE (CIVIL)</t>
  </si>
  <si>
    <t>U.S. ARMY CORPS OF ENGINEERS</t>
  </si>
  <si>
    <t>PC50</t>
  </si>
  <si>
    <t>BT65</t>
  </si>
  <si>
    <t>KF48</t>
  </si>
  <si>
    <t>HA34</t>
  </si>
  <si>
    <t>HA40</t>
  </si>
  <si>
    <t>CA85</t>
  </si>
  <si>
    <t>DA08</t>
  </si>
  <si>
    <t>DA16</t>
  </si>
  <si>
    <t>BSPTX</t>
  </si>
  <si>
    <t>DEABO</t>
  </si>
  <si>
    <t>SAFAZ</t>
  </si>
  <si>
    <t>TAFCA</t>
  </si>
  <si>
    <t>NATIONAL ENDOWMENT FOR THE HUMANITIES</t>
  </si>
  <si>
    <t>NATIONAL GALLERY OF ART</t>
  </si>
  <si>
    <t>NATIONAL MEDIATION BOARD</t>
  </si>
  <si>
    <t>NM001</t>
  </si>
  <si>
    <t>DCCA</t>
  </si>
  <si>
    <t>TK626</t>
  </si>
  <si>
    <t>TK766</t>
  </si>
  <si>
    <t>TQ535</t>
  </si>
  <si>
    <t>TX30A</t>
  </si>
  <si>
    <t>WA50K</t>
  </si>
  <si>
    <t>WE704</t>
  </si>
  <si>
    <t>C9272</t>
  </si>
  <si>
    <t>D0223</t>
  </si>
  <si>
    <t>AS700</t>
  </si>
  <si>
    <t>AU900</t>
  </si>
  <si>
    <t>EC300</t>
  </si>
  <si>
    <t>GB500</t>
  </si>
  <si>
    <t>GG800</t>
  </si>
  <si>
    <t>HU200</t>
  </si>
  <si>
    <t>DA160</t>
  </si>
  <si>
    <t>W52H09</t>
  </si>
  <si>
    <t>BT39</t>
  </si>
  <si>
    <t>DEAHQ</t>
  </si>
  <si>
    <t>JESGA</t>
  </si>
  <si>
    <t>MGNWV</t>
  </si>
  <si>
    <t>MIAFL</t>
  </si>
  <si>
    <t>MS012</t>
  </si>
  <si>
    <t>MS036</t>
  </si>
  <si>
    <t>TUCAZ</t>
  </si>
  <si>
    <t>JC006</t>
  </si>
  <si>
    <t>RA003</t>
  </si>
  <si>
    <t>MERIT SYSTEMS PROTECTION BOARD</t>
  </si>
  <si>
    <t>MSPBI</t>
  </si>
  <si>
    <t>000G3</t>
  </si>
  <si>
    <t>AT001</t>
  </si>
  <si>
    <t>EP001</t>
  </si>
  <si>
    <t>RS301</t>
  </si>
  <si>
    <t>RS601</t>
  </si>
  <si>
    <t>LE001</t>
  </si>
  <si>
    <t>PD002</t>
  </si>
  <si>
    <t>ALMEC</t>
  </si>
  <si>
    <t>ARAMR</t>
  </si>
  <si>
    <t>FR630</t>
  </si>
  <si>
    <t>FSIAQ</t>
  </si>
  <si>
    <t>GE210</t>
  </si>
  <si>
    <t>SPM480</t>
  </si>
  <si>
    <t>SPM570</t>
  </si>
  <si>
    <t>SPM5AX</t>
  </si>
  <si>
    <t>SPM750</t>
  </si>
  <si>
    <t>M00264</t>
  </si>
  <si>
    <t>N61331</t>
  </si>
  <si>
    <t>N62645</t>
  </si>
  <si>
    <t>A8125</t>
  </si>
  <si>
    <t>A8303</t>
  </si>
  <si>
    <t>AA4F0</t>
  </si>
  <si>
    <t>AA33</t>
  </si>
  <si>
    <t>0SP0</t>
  </si>
  <si>
    <t>SP0490</t>
  </si>
  <si>
    <t>SP0530</t>
  </si>
  <si>
    <t>SPM451</t>
  </si>
  <si>
    <t>SPM5EN</t>
  </si>
  <si>
    <t>SPM7A1</t>
  </si>
  <si>
    <t>N00181</t>
  </si>
  <si>
    <t>N40083</t>
  </si>
  <si>
    <t>N49400</t>
  </si>
  <si>
    <t>IRMOP</t>
  </si>
  <si>
    <t>LE200</t>
  </si>
  <si>
    <t>MG100</t>
  </si>
  <si>
    <t>MX530</t>
  </si>
  <si>
    <t>NL800</t>
  </si>
  <si>
    <t>NP400</t>
  </si>
  <si>
    <t>RS400</t>
  </si>
  <si>
    <t>SN100</t>
  </si>
  <si>
    <t>TO400</t>
  </si>
  <si>
    <t>FA4479</t>
  </si>
  <si>
    <t>FA4690</t>
  </si>
  <si>
    <t>FA5205</t>
  </si>
  <si>
    <t>FA8615</t>
  </si>
  <si>
    <t>FA8750</t>
  </si>
  <si>
    <t>TU150</t>
  </si>
  <si>
    <t>FA3002</t>
  </si>
  <si>
    <t>FA4427</t>
  </si>
  <si>
    <t>FA4613</t>
  </si>
  <si>
    <t>FA4803</t>
  </si>
  <si>
    <t>FA7046</t>
  </si>
  <si>
    <t>FA8508</t>
  </si>
  <si>
    <t>AH03</t>
  </si>
  <si>
    <t>DCCW</t>
  </si>
  <si>
    <t>DEFENSE CONTRACTING COMMAND WASHINGTON</t>
  </si>
  <si>
    <t>SP0406</t>
  </si>
  <si>
    <t>SP0407</t>
  </si>
  <si>
    <t>SP0430</t>
  </si>
  <si>
    <t>SP0475</t>
  </si>
  <si>
    <t>SPM4L1</t>
  </si>
  <si>
    <t>SPM7A5</t>
  </si>
  <si>
    <t>M62204</t>
  </si>
  <si>
    <t>N00189</t>
  </si>
  <si>
    <t>N40084</t>
  </si>
  <si>
    <t>N62383</t>
  </si>
  <si>
    <t>N62558</t>
  </si>
  <si>
    <t>N66001</t>
  </si>
  <si>
    <t>N68335</t>
  </si>
  <si>
    <t>N68836</t>
  </si>
  <si>
    <t>RA00B</t>
  </si>
  <si>
    <t>RK608</t>
  </si>
  <si>
    <t>TE707</t>
  </si>
  <si>
    <t>GE750</t>
  </si>
  <si>
    <t>GJ000</t>
  </si>
  <si>
    <t>GJ050</t>
  </si>
  <si>
    <t>GJ300</t>
  </si>
  <si>
    <t>GU030</t>
  </si>
  <si>
    <t>GV640</t>
  </si>
  <si>
    <t>GW020</t>
  </si>
  <si>
    <t>GZ08</t>
  </si>
  <si>
    <t>QA020</t>
  </si>
  <si>
    <t>BT390</t>
  </si>
  <si>
    <t>W56HZV</t>
  </si>
  <si>
    <t>D910B</t>
  </si>
  <si>
    <t>E614A</t>
  </si>
  <si>
    <t>OAM60</t>
  </si>
  <si>
    <t>KV000</t>
  </si>
  <si>
    <t>FA4890</t>
  </si>
  <si>
    <t>GF70</t>
  </si>
  <si>
    <t>GF90</t>
  </si>
  <si>
    <t>JA20</t>
  </si>
  <si>
    <t>MA14</t>
  </si>
  <si>
    <t>MA22</t>
  </si>
  <si>
    <t>GV440</t>
  </si>
  <si>
    <t>GW06</t>
  </si>
  <si>
    <t>CA110</t>
  </si>
  <si>
    <t>QA140</t>
  </si>
  <si>
    <t>AB080</t>
  </si>
  <si>
    <t>AD160</t>
  </si>
  <si>
    <t>BT630</t>
  </si>
  <si>
    <t>CA720</t>
  </si>
  <si>
    <t>HA210</t>
  </si>
  <si>
    <t>HA900</t>
  </si>
  <si>
    <t>JA010</t>
  </si>
  <si>
    <t>KF040</t>
  </si>
  <si>
    <t>KF240</t>
  </si>
  <si>
    <t>TS001</t>
  </si>
  <si>
    <t>0010C</t>
  </si>
  <si>
    <t>0010X</t>
  </si>
  <si>
    <t>AQMPD</t>
  </si>
  <si>
    <t>DR860</t>
  </si>
  <si>
    <t>IN600</t>
  </si>
  <si>
    <t>IS700</t>
  </si>
  <si>
    <t>MA100</t>
  </si>
  <si>
    <t>MD700</t>
  </si>
  <si>
    <t>ML200</t>
  </si>
  <si>
    <t>NA300</t>
  </si>
  <si>
    <t>NI500</t>
  </si>
  <si>
    <t>WB000</t>
  </si>
  <si>
    <t>002NV</t>
  </si>
  <si>
    <t>GJ50</t>
  </si>
  <si>
    <t>GU470</t>
  </si>
  <si>
    <t>BT230</t>
  </si>
  <si>
    <t>HA240</t>
  </si>
  <si>
    <t>0046W</t>
  </si>
  <si>
    <t>01B01</t>
  </si>
  <si>
    <t>02NV</t>
  </si>
  <si>
    <t>03J15</t>
  </si>
  <si>
    <t>054B0</t>
  </si>
  <si>
    <t>05M6</t>
  </si>
  <si>
    <t>07D55</t>
  </si>
  <si>
    <t>091T5</t>
  </si>
  <si>
    <t>091U4</t>
  </si>
  <si>
    <t>A8455</t>
  </si>
  <si>
    <t>NJ30C</t>
  </si>
  <si>
    <t>RA10C</t>
  </si>
  <si>
    <t>RA11C</t>
  </si>
  <si>
    <t>UA00B</t>
  </si>
  <si>
    <t>WA30B</t>
  </si>
  <si>
    <t>WK209</t>
  </si>
  <si>
    <t>WN504</t>
  </si>
  <si>
    <t>PM070</t>
  </si>
  <si>
    <t>SF750</t>
  </si>
  <si>
    <t>SY400</t>
  </si>
  <si>
    <t>UP300</t>
  </si>
  <si>
    <t>AC46</t>
  </si>
  <si>
    <t>FA2517</t>
  </si>
  <si>
    <t>FA4814</t>
  </si>
  <si>
    <t>FA8505</t>
  </si>
  <si>
    <t>GD300</t>
  </si>
  <si>
    <t>GD500</t>
  </si>
  <si>
    <t>091Y9</t>
  </si>
  <si>
    <t>09A14</t>
  </si>
  <si>
    <t>24B</t>
  </si>
  <si>
    <t>3A94</t>
  </si>
  <si>
    <t>3B19</t>
  </si>
  <si>
    <t>NAMA0</t>
  </si>
  <si>
    <t>GG010</t>
  </si>
  <si>
    <t>GU01</t>
  </si>
  <si>
    <t>AE300</t>
  </si>
  <si>
    <t>CA490</t>
  </si>
  <si>
    <t>CW590</t>
  </si>
  <si>
    <t>DA090</t>
  </si>
  <si>
    <t>DAAB07</t>
  </si>
  <si>
    <t>W58RGZ</t>
  </si>
  <si>
    <t>NJ20F</t>
  </si>
  <si>
    <t>RA11H</t>
  </si>
  <si>
    <t>RX223</t>
  </si>
  <si>
    <t>TK695</t>
  </si>
  <si>
    <t>UA00Y</t>
  </si>
  <si>
    <t>BW24A</t>
  </si>
  <si>
    <t>WL623</t>
  </si>
  <si>
    <t>D5011</t>
  </si>
  <si>
    <t>OAM50</t>
  </si>
  <si>
    <t>0006A</t>
  </si>
  <si>
    <t>0006B</t>
  </si>
  <si>
    <t>ID070</t>
  </si>
  <si>
    <t>BRYTX</t>
  </si>
  <si>
    <t>BSGTX</t>
  </si>
  <si>
    <t>FLOCO</t>
  </si>
  <si>
    <t>FTDNJ</t>
  </si>
  <si>
    <t>HQ009</t>
  </si>
  <si>
    <t>DW34</t>
  </si>
  <si>
    <t>AD21</t>
  </si>
  <si>
    <t>TM05</t>
  </si>
  <si>
    <t>TM07</t>
  </si>
  <si>
    <t>SP0440</t>
  </si>
  <si>
    <t>SPM450</t>
  </si>
  <si>
    <t>SPM470</t>
  </si>
  <si>
    <t>SPM5E8</t>
  </si>
  <si>
    <t>FA000</t>
  </si>
  <si>
    <t>W912BU</t>
  </si>
  <si>
    <t>W912QG</t>
  </si>
  <si>
    <t>W91SMC</t>
  </si>
  <si>
    <t>PC01</t>
  </si>
  <si>
    <t>SP0300</t>
  </si>
  <si>
    <t>M67400</t>
  </si>
  <si>
    <t>M67854</t>
  </si>
  <si>
    <t>N32960</t>
  </si>
  <si>
    <t>N69250</t>
  </si>
  <si>
    <t>A8124</t>
  </si>
  <si>
    <t>A8305</t>
  </si>
  <si>
    <t>QK604</t>
  </si>
  <si>
    <t>RA00A</t>
  </si>
  <si>
    <t>W31P4Q</t>
  </si>
  <si>
    <t>BT47</t>
  </si>
  <si>
    <t>SP0740</t>
  </si>
  <si>
    <t>SPM200</t>
  </si>
  <si>
    <t>SP0441</t>
  </si>
  <si>
    <t>SPM400</t>
  </si>
  <si>
    <t>SPM490</t>
  </si>
  <si>
    <t>SPM740</t>
  </si>
  <si>
    <t>N00140</t>
  </si>
  <si>
    <t>N62473</t>
  </si>
  <si>
    <t>NJ504</t>
  </si>
  <si>
    <t>A8304</t>
  </si>
  <si>
    <t>NG500</t>
  </si>
  <si>
    <t>02S2</t>
  </si>
  <si>
    <t>05H7</t>
  </si>
  <si>
    <t>2C31</t>
  </si>
  <si>
    <t>4U3</t>
  </si>
  <si>
    <t>9A13</t>
  </si>
  <si>
    <t>N00161</t>
  </si>
  <si>
    <t>N00383</t>
  </si>
  <si>
    <t>N91732</t>
  </si>
  <si>
    <t>AT731</t>
  </si>
  <si>
    <t>JA109</t>
  </si>
  <si>
    <t>PK611</t>
  </si>
  <si>
    <t>PK627</t>
  </si>
  <si>
    <t>PK628</t>
  </si>
  <si>
    <t>RN603</t>
  </si>
  <si>
    <t>W912J2</t>
  </si>
  <si>
    <t>W912P5</t>
  </si>
  <si>
    <t>G1979</t>
  </si>
  <si>
    <t>BW21G</t>
  </si>
  <si>
    <t>D710G</t>
  </si>
  <si>
    <t>D990A</t>
  </si>
  <si>
    <t>HHM402</t>
  </si>
  <si>
    <t>ZD46</t>
  </si>
  <si>
    <t>ZD72</t>
  </si>
  <si>
    <t>ZF26</t>
  </si>
  <si>
    <t>ARFAR</t>
  </si>
  <si>
    <t>AQ000</t>
  </si>
  <si>
    <t>CR000</t>
  </si>
  <si>
    <t>CU000</t>
  </si>
  <si>
    <t>TSA</t>
  </si>
  <si>
    <t>AL000</t>
  </si>
  <si>
    <t>AN000</t>
  </si>
  <si>
    <t>KQ000</t>
  </si>
  <si>
    <t>SP0960</t>
  </si>
  <si>
    <t>SPM300</t>
  </si>
  <si>
    <t>SPM4M1</t>
  </si>
  <si>
    <t>SPM560</t>
  </si>
  <si>
    <t>SPM7A3</t>
  </si>
  <si>
    <t>SPM7L3</t>
  </si>
  <si>
    <t>SPM930</t>
  </si>
  <si>
    <t>N68094</t>
  </si>
  <si>
    <t>RK602</t>
  </si>
  <si>
    <t>RX620</t>
  </si>
  <si>
    <t>TK619</t>
  </si>
  <si>
    <t>WK213</t>
  </si>
  <si>
    <t>YA000</t>
  </si>
  <si>
    <t>031ML</t>
  </si>
  <si>
    <t>07A12</t>
  </si>
  <si>
    <t>07D79</t>
  </si>
  <si>
    <t>TK629</t>
  </si>
  <si>
    <t>TK722</t>
  </si>
  <si>
    <t>UH503</t>
  </si>
  <si>
    <t>WX915</t>
  </si>
  <si>
    <t>BS792</t>
  </si>
  <si>
    <t>F7400</t>
  </si>
  <si>
    <t>D710J</t>
  </si>
  <si>
    <t>E3410</t>
  </si>
  <si>
    <t>RA900</t>
  </si>
  <si>
    <t>UH30J</t>
  </si>
  <si>
    <t>WK641</t>
  </si>
  <si>
    <t>F7353</t>
  </si>
  <si>
    <t>EE454</t>
  </si>
  <si>
    <t>0006C</t>
  </si>
  <si>
    <t>MA40G</t>
  </si>
  <si>
    <t>MA40R</t>
  </si>
  <si>
    <t>NN700</t>
  </si>
  <si>
    <t>G2383</t>
  </si>
  <si>
    <t>AZ020</t>
  </si>
  <si>
    <t>AZ040</t>
  </si>
  <si>
    <t>AZ050</t>
  </si>
  <si>
    <t>JB000</t>
  </si>
  <si>
    <t>JE000</t>
  </si>
  <si>
    <t>PN000</t>
  </si>
  <si>
    <t>SL000</t>
  </si>
  <si>
    <t>SQ000</t>
  </si>
  <si>
    <t>VJ000</t>
  </si>
  <si>
    <t>ZC000</t>
  </si>
  <si>
    <t>004T1</t>
  </si>
  <si>
    <t>ZM42</t>
  </si>
  <si>
    <t>DE000</t>
  </si>
  <si>
    <t>ET000</t>
  </si>
  <si>
    <t>GZ000</t>
  </si>
  <si>
    <t>QM000</t>
  </si>
  <si>
    <t>RV000</t>
  </si>
  <si>
    <t>SW000</t>
  </si>
  <si>
    <t>024H8</t>
  </si>
  <si>
    <t>043YK</t>
  </si>
  <si>
    <t>091H2</t>
  </si>
  <si>
    <t>HE1254</t>
  </si>
  <si>
    <t>CH000</t>
  </si>
  <si>
    <t>PH000</t>
  </si>
  <si>
    <t>51LA</t>
  </si>
  <si>
    <t>5A12</t>
  </si>
  <si>
    <t>5F48</t>
  </si>
  <si>
    <t>7D28</t>
  </si>
  <si>
    <t>81K1</t>
  </si>
  <si>
    <t>82CS</t>
  </si>
  <si>
    <t>91Y9</t>
  </si>
  <si>
    <t>95CV</t>
  </si>
  <si>
    <t>9A40</t>
  </si>
  <si>
    <t>9JNE</t>
  </si>
  <si>
    <t>DU202</t>
  </si>
  <si>
    <t>H-TT</t>
  </si>
  <si>
    <t>ID090</t>
  </si>
  <si>
    <t>OR120</t>
  </si>
  <si>
    <t>MS082</t>
  </si>
  <si>
    <t>JC008</t>
  </si>
  <si>
    <t>BORCA</t>
  </si>
  <si>
    <t>HQ002</t>
  </si>
  <si>
    <t>HQ007</t>
  </si>
  <si>
    <t>HQTRS</t>
  </si>
  <si>
    <t>MSHAM</t>
  </si>
  <si>
    <t>0010K</t>
  </si>
  <si>
    <t>GH100</t>
  </si>
  <si>
    <t>LH500</t>
  </si>
  <si>
    <t>AC170</t>
  </si>
  <si>
    <t>CZ08</t>
  </si>
  <si>
    <t>CZ80</t>
  </si>
  <si>
    <t>DA30</t>
  </si>
  <si>
    <t>FA2543</t>
  </si>
  <si>
    <t>0069D</t>
  </si>
  <si>
    <t>BK800</t>
  </si>
  <si>
    <t>CT200</t>
  </si>
  <si>
    <t>KG100</t>
  </si>
  <si>
    <t>SR420</t>
  </si>
  <si>
    <t>SZ230</t>
  </si>
  <si>
    <t>DA32</t>
  </si>
  <si>
    <t>FA2816</t>
  </si>
  <si>
    <t>FA4484</t>
  </si>
  <si>
    <t>FA4801</t>
  </si>
  <si>
    <t>FA4830</t>
  </si>
  <si>
    <t>FA8517</t>
  </si>
  <si>
    <t>FA8630</t>
  </si>
  <si>
    <t>FA8751</t>
  </si>
  <si>
    <t>FA8773</t>
  </si>
  <si>
    <t>FA8903</t>
  </si>
  <si>
    <t>FA9101</t>
  </si>
  <si>
    <t>GP20</t>
  </si>
  <si>
    <t>FA4416</t>
  </si>
  <si>
    <t>FA4452</t>
  </si>
  <si>
    <t>FA4600</t>
  </si>
  <si>
    <t>FA4887</t>
  </si>
  <si>
    <t>FA5240</t>
  </si>
  <si>
    <t>GX03</t>
  </si>
  <si>
    <t>BW11T</t>
  </si>
  <si>
    <t>DCMA01</t>
  </si>
  <si>
    <t>HE1260</t>
  </si>
  <si>
    <t>ARFA8</t>
  </si>
  <si>
    <t>UF000</t>
  </si>
  <si>
    <t>005GG</t>
  </si>
  <si>
    <t>GU570</t>
  </si>
  <si>
    <t>CZ39</t>
  </si>
  <si>
    <t>CZ390</t>
  </si>
  <si>
    <t>AA310</t>
  </si>
  <si>
    <t>CA620</t>
  </si>
  <si>
    <t>HA250</t>
  </si>
  <si>
    <t>KF100</t>
  </si>
  <si>
    <t>KF290</t>
  </si>
  <si>
    <t>W912PG</t>
  </si>
  <si>
    <t>0453B</t>
  </si>
  <si>
    <t>04J13</t>
  </si>
  <si>
    <t>09A08</t>
  </si>
  <si>
    <t>3J19</t>
  </si>
  <si>
    <t>82TS</t>
  </si>
  <si>
    <t>9A47</t>
  </si>
  <si>
    <t>ID950</t>
  </si>
  <si>
    <t>NV010</t>
  </si>
  <si>
    <t>RP220</t>
  </si>
  <si>
    <t>CZ01</t>
  </si>
  <si>
    <t>CZ30</t>
  </si>
  <si>
    <t>CZ46</t>
  </si>
  <si>
    <t>PACAF</t>
  </si>
  <si>
    <t>U.S. AIR FORCE PACIFIC AIR FORCES</t>
  </si>
  <si>
    <t>AH100</t>
  </si>
  <si>
    <t>LVNKS</t>
  </si>
  <si>
    <t>MS001</t>
  </si>
  <si>
    <t>MS094</t>
  </si>
  <si>
    <t>ARFAM</t>
  </si>
  <si>
    <t>NQ000</t>
  </si>
  <si>
    <t>3K45</t>
  </si>
  <si>
    <t>531A</t>
  </si>
  <si>
    <t>63PX</t>
  </si>
  <si>
    <t>AG100</t>
  </si>
  <si>
    <t>AO500</t>
  </si>
  <si>
    <t>BR250</t>
  </si>
  <si>
    <t>CH500</t>
  </si>
  <si>
    <t>CH580</t>
  </si>
  <si>
    <t>DTSEC</t>
  </si>
  <si>
    <t>03K84</t>
  </si>
  <si>
    <t>07C27</t>
  </si>
  <si>
    <t>003K0</t>
  </si>
  <si>
    <t>SZ350</t>
  </si>
  <si>
    <t>TC100</t>
  </si>
  <si>
    <t>YE700</t>
  </si>
  <si>
    <t>DA030</t>
  </si>
  <si>
    <t>DA040</t>
  </si>
  <si>
    <t>FA2550</t>
  </si>
  <si>
    <t>FA4418</t>
  </si>
  <si>
    <t>FA4621</t>
  </si>
  <si>
    <t>FA4819</t>
  </si>
  <si>
    <t>CO070</t>
  </si>
  <si>
    <t>ES910</t>
  </si>
  <si>
    <t>UT040</t>
  </si>
  <si>
    <t>4M3</t>
  </si>
  <si>
    <t>67TO</t>
  </si>
  <si>
    <t>83LO</t>
  </si>
  <si>
    <t>3A75</t>
  </si>
  <si>
    <t>3R6</t>
  </si>
  <si>
    <t>55N9</t>
  </si>
  <si>
    <t>9JHA</t>
  </si>
  <si>
    <t>R5CO00</t>
  </si>
  <si>
    <t>HQ005</t>
  </si>
  <si>
    <t>YAZMS</t>
  </si>
  <si>
    <t>SPM405</t>
  </si>
  <si>
    <t>SPM430</t>
  </si>
  <si>
    <t>SPM5A1</t>
  </si>
  <si>
    <t>SPM5M1</t>
  </si>
  <si>
    <t>R7CO00</t>
  </si>
  <si>
    <t>CA944</t>
  </si>
  <si>
    <t>CO010</t>
  </si>
  <si>
    <t>UT060</t>
  </si>
  <si>
    <t>SPM7L5</t>
  </si>
  <si>
    <t>N00174</t>
  </si>
  <si>
    <t>N00178</t>
  </si>
  <si>
    <t>N00232</t>
  </si>
  <si>
    <t>N62836</t>
  </si>
  <si>
    <t>AA4H0</t>
  </si>
  <si>
    <t>MA40B</t>
  </si>
  <si>
    <t>W81XWH</t>
  </si>
  <si>
    <t>W9114F</t>
  </si>
  <si>
    <t>W9127Q</t>
  </si>
  <si>
    <t>W91QV1</t>
  </si>
  <si>
    <t>HA70</t>
  </si>
  <si>
    <t>ACA</t>
  </si>
  <si>
    <t>ARMY CONTRACTING AGENCY</t>
  </si>
  <si>
    <t>BJ01</t>
  </si>
  <si>
    <t>BJ29</t>
  </si>
  <si>
    <t>BK11</t>
  </si>
  <si>
    <t>BM03</t>
  </si>
  <si>
    <t>BM13</t>
  </si>
  <si>
    <t>BN46</t>
  </si>
  <si>
    <t>BR09</t>
  </si>
  <si>
    <t>BC663</t>
  </si>
  <si>
    <t>BC664</t>
  </si>
  <si>
    <t>H-VW</t>
  </si>
  <si>
    <t>OR130</t>
  </si>
  <si>
    <t>HQ008</t>
  </si>
  <si>
    <t>DEASE</t>
  </si>
  <si>
    <t>DEATR</t>
  </si>
  <si>
    <t>VICCA</t>
  </si>
  <si>
    <t>FA4424</t>
  </si>
  <si>
    <t>FA4488</t>
  </si>
  <si>
    <t>FA5685</t>
  </si>
  <si>
    <t>FA8621</t>
  </si>
  <si>
    <t>FA8901</t>
  </si>
  <si>
    <t>GJ700</t>
  </si>
  <si>
    <t>GR21</t>
  </si>
  <si>
    <t>CZ04</t>
  </si>
  <si>
    <t>CZ11</t>
  </si>
  <si>
    <t>JA030</t>
  </si>
  <si>
    <t>TK630</t>
  </si>
  <si>
    <t>TK90A</t>
  </si>
  <si>
    <t>WR210</t>
  </si>
  <si>
    <t>UE000</t>
  </si>
  <si>
    <t>056A2</t>
  </si>
  <si>
    <t>05G1</t>
  </si>
  <si>
    <t>082D7</t>
  </si>
  <si>
    <t>453B</t>
  </si>
  <si>
    <t>FA8511</t>
  </si>
  <si>
    <t>CA020</t>
  </si>
  <si>
    <t>GM5EC</t>
  </si>
  <si>
    <t>MEBCO</t>
  </si>
  <si>
    <t>FA4625</t>
  </si>
  <si>
    <t>FA8601</t>
  </si>
  <si>
    <t>FA9301</t>
  </si>
  <si>
    <t>JA230</t>
  </si>
  <si>
    <t>ARFA0</t>
  </si>
  <si>
    <t>EZ000</t>
  </si>
  <si>
    <t>SP0415</t>
  </si>
  <si>
    <t>SPM5E1</t>
  </si>
  <si>
    <t>SPM5M3</t>
  </si>
  <si>
    <t>DLA ENERGY</t>
  </si>
  <si>
    <t>N32253</t>
  </si>
  <si>
    <t>N62604</t>
  </si>
  <si>
    <t>XP000</t>
  </si>
  <si>
    <t>041M9</t>
  </si>
  <si>
    <t>05D21</t>
  </si>
  <si>
    <t>2NV</t>
  </si>
  <si>
    <t>64WC</t>
  </si>
  <si>
    <t>000AS</t>
  </si>
  <si>
    <t>JN03</t>
  </si>
  <si>
    <t>W81K04</t>
  </si>
  <si>
    <t>HA92</t>
  </si>
  <si>
    <t>BJ05</t>
  </si>
  <si>
    <t>BJ23</t>
  </si>
  <si>
    <t>BL01</t>
  </si>
  <si>
    <t>BL05</t>
  </si>
  <si>
    <t>BN06</t>
  </si>
  <si>
    <t>BN09</t>
  </si>
  <si>
    <t>BN53</t>
  </si>
  <si>
    <t>BQ03</t>
  </si>
  <si>
    <t>BR03</t>
  </si>
  <si>
    <t>000FG</t>
  </si>
  <si>
    <t>H-RP</t>
  </si>
  <si>
    <t>SP0303</t>
  </si>
  <si>
    <t>SP0412</t>
  </si>
  <si>
    <t>SPM5A4</t>
  </si>
  <si>
    <t>SPM5AY</t>
  </si>
  <si>
    <t>SPM5L2</t>
  </si>
  <si>
    <t>DLA AVIATION</t>
  </si>
  <si>
    <t>SPM4AK</t>
  </si>
  <si>
    <t>M00263</t>
  </si>
  <si>
    <t>N63032</t>
  </si>
  <si>
    <t>RA10B</t>
  </si>
  <si>
    <t>G8779</t>
  </si>
  <si>
    <t>C258A</t>
  </si>
  <si>
    <t>0010A</t>
  </si>
  <si>
    <t>CA595</t>
  </si>
  <si>
    <t>CV105</t>
  </si>
  <si>
    <t>CZ09</t>
  </si>
  <si>
    <t>MS008</t>
  </si>
  <si>
    <t>MS061</t>
  </si>
  <si>
    <t>CA770</t>
  </si>
  <si>
    <t>ITCOM</t>
  </si>
  <si>
    <t>BY004</t>
  </si>
  <si>
    <t>D710A</t>
  </si>
  <si>
    <t>ARFA4</t>
  </si>
  <si>
    <t>ARFA5</t>
  </si>
  <si>
    <t>ARFA9</t>
  </si>
  <si>
    <t>ARFAN</t>
  </si>
  <si>
    <t>ICE</t>
  </si>
  <si>
    <t>ACB00</t>
  </si>
  <si>
    <t>Other DHS</t>
  </si>
  <si>
    <t>EI300</t>
  </si>
  <si>
    <t>MX300</t>
  </si>
  <si>
    <t>GE350</t>
  </si>
  <si>
    <t>GE400</t>
  </si>
  <si>
    <t>DA210</t>
  </si>
  <si>
    <t>FA4809</t>
  </si>
  <si>
    <t>FA5004</t>
  </si>
  <si>
    <t>FA7012</t>
  </si>
  <si>
    <t>FA8101</t>
  </si>
  <si>
    <t>FA8527</t>
  </si>
  <si>
    <t>FA8533</t>
  </si>
  <si>
    <t>FA8771</t>
  </si>
  <si>
    <t>GR01</t>
  </si>
  <si>
    <t>CZ74</t>
  </si>
  <si>
    <t>FA8102</t>
  </si>
  <si>
    <t>FB010</t>
  </si>
  <si>
    <t>GM01</t>
  </si>
  <si>
    <t>BK21</t>
  </si>
  <si>
    <t>PQ000</t>
  </si>
  <si>
    <t>7C04</t>
  </si>
  <si>
    <t>83A7</t>
  </si>
  <si>
    <t>83D5</t>
  </si>
  <si>
    <t>BT570</t>
  </si>
  <si>
    <t>CA470</t>
  </si>
  <si>
    <t>DA100</t>
  </si>
  <si>
    <t>HC900</t>
  </si>
  <si>
    <t>W912JY</t>
  </si>
  <si>
    <t>W912L7</t>
  </si>
  <si>
    <t>GZ020</t>
  </si>
  <si>
    <t>CA070</t>
  </si>
  <si>
    <t>DW350</t>
  </si>
  <si>
    <t>PC010</t>
  </si>
  <si>
    <t>CZ02</t>
  </si>
  <si>
    <t>CZ62</t>
  </si>
  <si>
    <t>FJ070</t>
  </si>
  <si>
    <t>GV700</t>
  </si>
  <si>
    <t>GR130</t>
  </si>
  <si>
    <t>GV60</t>
  </si>
  <si>
    <t>W25G1V</t>
  </si>
  <si>
    <t>W9128Z</t>
  </si>
  <si>
    <t>W912JB</t>
  </si>
  <si>
    <t>W912UM</t>
  </si>
  <si>
    <t>W91CRB</t>
  </si>
  <si>
    <t>W91RUS</t>
  </si>
  <si>
    <t>24H8</t>
  </si>
  <si>
    <t>3K0</t>
  </si>
  <si>
    <t>3K84</t>
  </si>
  <si>
    <t>4R4</t>
  </si>
  <si>
    <t>71JR</t>
  </si>
  <si>
    <t>7D79</t>
  </si>
  <si>
    <t>82AK</t>
  </si>
  <si>
    <t>BGMD</t>
  </si>
  <si>
    <t>GR150</t>
  </si>
  <si>
    <t>GU25</t>
  </si>
  <si>
    <t>RD040</t>
  </si>
  <si>
    <t>11CONS</t>
  </si>
  <si>
    <t>DOD/DEPARTMENT OF THE AIR FORCE</t>
  </si>
  <si>
    <t>JA250</t>
  </si>
  <si>
    <t>DA130</t>
  </si>
  <si>
    <t>W91248</t>
  </si>
  <si>
    <t>W912PE</t>
  </si>
  <si>
    <t>MS019</t>
  </si>
  <si>
    <t>MS031</t>
  </si>
  <si>
    <t>MS060</t>
  </si>
  <si>
    <t>A7104</t>
  </si>
  <si>
    <t>A8460</t>
  </si>
  <si>
    <t>MN502</t>
  </si>
  <si>
    <t>WG210</t>
  </si>
  <si>
    <t>GV55</t>
  </si>
  <si>
    <t>AD050</t>
  </si>
  <si>
    <t>BT100</t>
  </si>
  <si>
    <t>BT670</t>
  </si>
  <si>
    <t>CA420</t>
  </si>
  <si>
    <t>HA300</t>
  </si>
  <si>
    <t>W9113M</t>
  </si>
  <si>
    <t>SPM4A1</t>
  </si>
  <si>
    <t>R9CO00</t>
  </si>
  <si>
    <t>EE456</t>
  </si>
  <si>
    <t>EE466</t>
  </si>
  <si>
    <t>EAO</t>
  </si>
  <si>
    <t>DEAEL</t>
  </si>
  <si>
    <t>EGFSC</t>
  </si>
  <si>
    <t>MS037</t>
  </si>
  <si>
    <t>UH516</t>
  </si>
  <si>
    <t>PRMCO</t>
  </si>
  <si>
    <t>QA100</t>
  </si>
  <si>
    <t>RM280</t>
  </si>
  <si>
    <t>CZ090</t>
  </si>
  <si>
    <t>CZ24</t>
  </si>
  <si>
    <t>FA4686</t>
  </si>
  <si>
    <t>FA6703</t>
  </si>
  <si>
    <t>FA8532</t>
  </si>
  <si>
    <t>GX010</t>
  </si>
  <si>
    <t>RA005</t>
  </si>
  <si>
    <t>MSPB</t>
  </si>
  <si>
    <t>LA900</t>
  </si>
  <si>
    <t>MI600</t>
  </si>
  <si>
    <t>NG600</t>
  </si>
  <si>
    <t>NI014</t>
  </si>
  <si>
    <t>NZ950</t>
  </si>
  <si>
    <t>SA200</t>
  </si>
  <si>
    <t>SF200</t>
  </si>
  <si>
    <t>WS100</t>
  </si>
  <si>
    <t>FA6712</t>
  </si>
  <si>
    <t>FA8108</t>
  </si>
  <si>
    <t>FA8650</t>
  </si>
  <si>
    <t>FA8718</t>
  </si>
  <si>
    <t>PD000</t>
  </si>
  <si>
    <t>SP0450</t>
  </si>
  <si>
    <t>SPM2D1</t>
  </si>
  <si>
    <t>SPM4A0</t>
  </si>
  <si>
    <t>SPM5M4</t>
  </si>
  <si>
    <t>AA416</t>
  </si>
  <si>
    <t>N00015</t>
  </si>
  <si>
    <t>H92241</t>
  </si>
  <si>
    <t>HC1013</t>
  </si>
  <si>
    <t>000G7</t>
  </si>
  <si>
    <t>ARFAF</t>
  </si>
  <si>
    <t>ACL00</t>
  </si>
  <si>
    <t>COW00</t>
  </si>
  <si>
    <t>074R5</t>
  </si>
  <si>
    <t>45ZE</t>
  </si>
  <si>
    <t>7B07</t>
  </si>
  <si>
    <t>84M8</t>
  </si>
  <si>
    <t>R8CO00</t>
  </si>
  <si>
    <t>FA8720</t>
  </si>
  <si>
    <t>GJ65</t>
  </si>
  <si>
    <t>GJ66</t>
  </si>
  <si>
    <t>GJ71</t>
  </si>
  <si>
    <t>AFSOC</t>
  </si>
  <si>
    <t>U.S. AIR FORCE SPECIAL OPERATIONS COMMAND</t>
  </si>
  <si>
    <t>NA010</t>
  </si>
  <si>
    <t>BLSNO</t>
  </si>
  <si>
    <t>MA40D</t>
  </si>
  <si>
    <t>MA40L</t>
  </si>
  <si>
    <t>MA40M</t>
  </si>
  <si>
    <t>RA10F</t>
  </si>
  <si>
    <t>TK688</t>
  </si>
  <si>
    <t>WA30K</t>
  </si>
  <si>
    <t>GD800</t>
  </si>
  <si>
    <t>GM010</t>
  </si>
  <si>
    <t>GR030</t>
  </si>
  <si>
    <t>CB600</t>
  </si>
  <si>
    <t>AC260</t>
  </si>
  <si>
    <t>FA6670</t>
  </si>
  <si>
    <t>FA8604</t>
  </si>
  <si>
    <t>FA8677</t>
  </si>
  <si>
    <t>FA8678</t>
  </si>
  <si>
    <t>GP040</t>
  </si>
  <si>
    <t>BT470</t>
  </si>
  <si>
    <t>HA390</t>
  </si>
  <si>
    <t>HA400</t>
  </si>
  <si>
    <t>SA030</t>
  </si>
  <si>
    <t>W912JF</t>
  </si>
  <si>
    <t>W912LD</t>
  </si>
  <si>
    <t>BQ06</t>
  </si>
  <si>
    <t>DAAB32</t>
  </si>
  <si>
    <t>W91242</t>
  </si>
  <si>
    <t>W912L3</t>
  </si>
  <si>
    <t>W912SV</t>
  </si>
  <si>
    <t>W91ZRS</t>
  </si>
  <si>
    <t>W91260</t>
  </si>
  <si>
    <t>W911XK</t>
  </si>
  <si>
    <t>W912EF</t>
  </si>
  <si>
    <t>W912HQ</t>
  </si>
  <si>
    <t>W912HV</t>
  </si>
  <si>
    <t>W912HZ</t>
  </si>
  <si>
    <t>W912P7</t>
  </si>
  <si>
    <t>W913E5</t>
  </si>
  <si>
    <t>W917PM</t>
  </si>
  <si>
    <t>JCCIA</t>
  </si>
  <si>
    <t>JOINT CONTRACTING COMMAND IRAQ/AFGHANISTAN</t>
  </si>
  <si>
    <t>W914NS</t>
  </si>
  <si>
    <t>W911S0</t>
  </si>
  <si>
    <t>W911S7</t>
  </si>
  <si>
    <t>W9124G</t>
  </si>
  <si>
    <t>W9124L</t>
  </si>
  <si>
    <t>W9124Q</t>
  </si>
  <si>
    <t>GW040</t>
  </si>
  <si>
    <t>AC100</t>
  </si>
  <si>
    <t>SP0405</t>
  </si>
  <si>
    <t>M68909</t>
  </si>
  <si>
    <t>W911RQ</t>
  </si>
  <si>
    <t>N65538</t>
  </si>
  <si>
    <t>A8000</t>
  </si>
  <si>
    <t>UH30C</t>
  </si>
  <si>
    <t>BJ17</t>
  </si>
  <si>
    <t>BJ21</t>
  </si>
  <si>
    <t>BJ45</t>
  </si>
  <si>
    <t>BK01</t>
  </si>
  <si>
    <t>BK19</t>
  </si>
  <si>
    <t>BK27</t>
  </si>
  <si>
    <t>BK33</t>
  </si>
  <si>
    <t>BK35</t>
  </si>
  <si>
    <t>BN03</t>
  </si>
  <si>
    <t>BN16</t>
  </si>
  <si>
    <t>BQ01</t>
  </si>
  <si>
    <t>DLA LAND</t>
  </si>
  <si>
    <t>SPM7W1</t>
  </si>
  <si>
    <t>M67004</t>
  </si>
  <si>
    <t>N62786</t>
  </si>
  <si>
    <t>MA40N</t>
  </si>
  <si>
    <t>MA40P</t>
  </si>
  <si>
    <t>BY006</t>
  </si>
  <si>
    <t>F2711</t>
  </si>
  <si>
    <t>DCMA02</t>
  </si>
  <si>
    <t>ARFA6</t>
  </si>
  <si>
    <t>CA23</t>
  </si>
  <si>
    <t>SP0920</t>
  </si>
  <si>
    <t>SPM5ED</t>
  </si>
  <si>
    <t>SPM7L2</t>
  </si>
  <si>
    <t>N00253</t>
  </si>
  <si>
    <t>N35697</t>
  </si>
  <si>
    <t>N63387</t>
  </si>
  <si>
    <t>NX000</t>
  </si>
  <si>
    <t>WX892</t>
  </si>
  <si>
    <t>HQ0421</t>
  </si>
  <si>
    <t>RN400</t>
  </si>
  <si>
    <t>UA10A</t>
  </si>
  <si>
    <t>44U9</t>
  </si>
  <si>
    <t>54A4</t>
  </si>
  <si>
    <t>5G1</t>
  </si>
  <si>
    <t>5M6</t>
  </si>
  <si>
    <t>61KZ</t>
  </si>
  <si>
    <t>7A12</t>
  </si>
  <si>
    <t>82D7</t>
  </si>
  <si>
    <t>DB000</t>
  </si>
  <si>
    <t>NB000</t>
  </si>
  <si>
    <t>W912C7</t>
  </si>
  <si>
    <t>W912D3</t>
  </si>
  <si>
    <t>W913TY</t>
  </si>
  <si>
    <t>W916VL</t>
  </si>
  <si>
    <t>W91QF0</t>
  </si>
  <si>
    <t>W91QF1</t>
  </si>
  <si>
    <t>W22G1F</t>
  </si>
  <si>
    <t>W52P1J</t>
  </si>
  <si>
    <t>W909MY</t>
  </si>
  <si>
    <t>W911N2</t>
  </si>
  <si>
    <t>W911PT</t>
  </si>
  <si>
    <t>W9115U</t>
  </si>
  <si>
    <t>W911W4</t>
  </si>
  <si>
    <t>SPM410</t>
  </si>
  <si>
    <t>SPM5E7</t>
  </si>
  <si>
    <t>SPM5L4</t>
  </si>
  <si>
    <t>R2CO00</t>
  </si>
  <si>
    <t>SPM960</t>
  </si>
  <si>
    <t>DLA DISPOSITION SVCS</t>
  </si>
  <si>
    <t>DLA DISPOSITION SERVICES</t>
  </si>
  <si>
    <t>SP4500</t>
  </si>
  <si>
    <t>M62613</t>
  </si>
  <si>
    <t>N00242</t>
  </si>
  <si>
    <t>N32398</t>
  </si>
  <si>
    <t>N33011</t>
  </si>
  <si>
    <t>N47615</t>
  </si>
  <si>
    <t>N61911</t>
  </si>
  <si>
    <t>N66231</t>
  </si>
  <si>
    <t>N68096</t>
  </si>
  <si>
    <t>032M8</t>
  </si>
  <si>
    <t>03JL0</t>
  </si>
  <si>
    <t>AK342</t>
  </si>
  <si>
    <t>DN000</t>
  </si>
  <si>
    <t>WA30E</t>
  </si>
  <si>
    <t>UH30B</t>
  </si>
  <si>
    <t>WX813</t>
  </si>
  <si>
    <t>BW11S</t>
  </si>
  <si>
    <t>MS017</t>
  </si>
  <si>
    <t>POLLA</t>
  </si>
  <si>
    <t>NRCR1</t>
  </si>
  <si>
    <t>05A12</t>
  </si>
  <si>
    <t>05F48</t>
  </si>
  <si>
    <t>08C30</t>
  </si>
  <si>
    <t>SP4700</t>
  </si>
  <si>
    <t>SPM5L1</t>
  </si>
  <si>
    <t>SPM4A5</t>
  </si>
  <si>
    <t>N40025</t>
  </si>
  <si>
    <t>N57023</t>
  </si>
  <si>
    <t>N68328</t>
  </si>
  <si>
    <t>AE00C</t>
  </si>
  <si>
    <t>MA40A</t>
  </si>
  <si>
    <t>MA40K</t>
  </si>
  <si>
    <t>CY000</t>
  </si>
  <si>
    <t>WH000</t>
  </si>
  <si>
    <t>SA7085</t>
  </si>
  <si>
    <t>SPM5A6</t>
  </si>
  <si>
    <t>N0463A</t>
  </si>
  <si>
    <t>SU400</t>
  </si>
  <si>
    <t>TT100</t>
  </si>
  <si>
    <t>052KY</t>
  </si>
  <si>
    <t>3H6</t>
  </si>
  <si>
    <t>91U4</t>
  </si>
  <si>
    <t>DPDV</t>
  </si>
  <si>
    <t>FA6648</t>
  </si>
  <si>
    <t>GV22</t>
  </si>
  <si>
    <t>GJ57</t>
  </si>
  <si>
    <t>GJ73</t>
  </si>
  <si>
    <t>GQ040</t>
  </si>
  <si>
    <t>CA350</t>
  </si>
  <si>
    <t>744L</t>
  </si>
  <si>
    <t>7D15</t>
  </si>
  <si>
    <t>031B7</t>
  </si>
  <si>
    <t>07C22</t>
  </si>
  <si>
    <t>082AK</t>
  </si>
  <si>
    <t>4P5</t>
  </si>
  <si>
    <t>AZ951</t>
  </si>
  <si>
    <t>ES030</t>
  </si>
  <si>
    <t>TN729</t>
  </si>
  <si>
    <t>BY005</t>
  </si>
  <si>
    <t>ID081</t>
  </si>
  <si>
    <t>W91GEU</t>
  </si>
  <si>
    <t>W91243</t>
  </si>
  <si>
    <t>W912L1</t>
  </si>
  <si>
    <t>W912LN</t>
  </si>
  <si>
    <t>W912MM</t>
  </si>
  <si>
    <t>W912R1</t>
  </si>
  <si>
    <t>W9133L</t>
  </si>
  <si>
    <t>W91238</t>
  </si>
  <si>
    <t>W912ES</t>
  </si>
  <si>
    <t>W912PP</t>
  </si>
  <si>
    <t>W9132T</t>
  </si>
  <si>
    <t>LEEVA</t>
  </si>
  <si>
    <t>MS004</t>
  </si>
  <si>
    <t>H92242</t>
  </si>
  <si>
    <t>HC1021</t>
  </si>
  <si>
    <t>HC1047</t>
  </si>
  <si>
    <t>HDTRA2</t>
  </si>
  <si>
    <t>HM1582</t>
  </si>
  <si>
    <t>HQ0424</t>
  </si>
  <si>
    <t>HQ0425</t>
  </si>
  <si>
    <t>S5108A</t>
  </si>
  <si>
    <t>ARFA1</t>
  </si>
  <si>
    <t>NYC00</t>
  </si>
  <si>
    <t>PX000</t>
  </si>
  <si>
    <t>MS056</t>
  </si>
  <si>
    <t>MS097</t>
  </si>
  <si>
    <t>DEASD</t>
  </si>
  <si>
    <t>007M1</t>
  </si>
  <si>
    <t>WS922</t>
  </si>
  <si>
    <t>C0025</t>
  </si>
  <si>
    <t>DCMA03</t>
  </si>
  <si>
    <t>DCMA04</t>
  </si>
  <si>
    <t>TD550</t>
  </si>
  <si>
    <t>DA33</t>
  </si>
  <si>
    <t>FA7037</t>
  </si>
  <si>
    <t>FA8232</t>
  </si>
  <si>
    <t>FA8623</t>
  </si>
  <si>
    <t>FA8708</t>
  </si>
  <si>
    <t>MA40T</t>
  </si>
  <si>
    <t>TX810</t>
  </si>
  <si>
    <t>WK720</t>
  </si>
  <si>
    <t>FA8203</t>
  </si>
  <si>
    <t>FA8212</t>
  </si>
  <si>
    <t>CBP</t>
  </si>
  <si>
    <t>BL000</t>
  </si>
  <si>
    <t>PT000</t>
  </si>
  <si>
    <t>GU93</t>
  </si>
  <si>
    <t>GV38</t>
  </si>
  <si>
    <t>CZ75</t>
  </si>
  <si>
    <t>CA680</t>
  </si>
  <si>
    <t>GR070</t>
  </si>
  <si>
    <t>CA69</t>
  </si>
  <si>
    <t>000G6</t>
  </si>
  <si>
    <t>ARFA3</t>
  </si>
  <si>
    <t>ARFA7</t>
  </si>
  <si>
    <t>OPO</t>
  </si>
  <si>
    <t>SC001</t>
  </si>
  <si>
    <t>UC000</t>
  </si>
  <si>
    <t>02G3</t>
  </si>
  <si>
    <t>BR390</t>
  </si>
  <si>
    <t>10PBD</t>
  </si>
  <si>
    <t>AI000</t>
  </si>
  <si>
    <t>BE000</t>
  </si>
  <si>
    <t>ML000</t>
  </si>
  <si>
    <t>DA11</t>
  </si>
  <si>
    <t>W9124B</t>
  </si>
  <si>
    <t>W9124N</t>
  </si>
  <si>
    <t>W912DS</t>
  </si>
  <si>
    <t>W912EE</t>
  </si>
  <si>
    <t>W912J7</t>
  </si>
  <si>
    <t>W912PQ</t>
  </si>
  <si>
    <t>W91QF4</t>
  </si>
  <si>
    <t>HA74</t>
  </si>
  <si>
    <t>BJ09</t>
  </si>
  <si>
    <t>BJ27</t>
  </si>
  <si>
    <t>BJ31</t>
  </si>
  <si>
    <t>BJ49</t>
  </si>
  <si>
    <t>W81K00</t>
  </si>
  <si>
    <t>W81K02</t>
  </si>
  <si>
    <t>W911RX</t>
  </si>
  <si>
    <t>W911SD</t>
  </si>
  <si>
    <t>W911SF</t>
  </si>
  <si>
    <t>W911T8</t>
  </si>
  <si>
    <t>W912CB</t>
  </si>
  <si>
    <t>W912CC</t>
  </si>
  <si>
    <t>W912CG</t>
  </si>
  <si>
    <t>W912D1</t>
  </si>
  <si>
    <t>W912D2</t>
  </si>
  <si>
    <t>W9137B</t>
  </si>
  <si>
    <t>W913FT</t>
  </si>
  <si>
    <t>W91QEK</t>
  </si>
  <si>
    <t>W91QEX</t>
  </si>
  <si>
    <t>W15QKN</t>
  </si>
  <si>
    <t>W911QX</t>
  </si>
  <si>
    <t>W911W6</t>
  </si>
  <si>
    <t>SP0451</t>
  </si>
  <si>
    <t>SP0750</t>
  </si>
  <si>
    <t>SPM5EF</t>
  </si>
  <si>
    <t>SPM7A4</t>
  </si>
  <si>
    <t>N00025</t>
  </si>
  <si>
    <t>N55236</t>
  </si>
  <si>
    <t>N61927</t>
  </si>
  <si>
    <t>N62404</t>
  </si>
  <si>
    <t>N63200</t>
  </si>
  <si>
    <t>N66809</t>
  </si>
  <si>
    <t>A8553</t>
  </si>
  <si>
    <t>3JL0</t>
  </si>
  <si>
    <t>4H1</t>
  </si>
  <si>
    <t>4N7</t>
  </si>
  <si>
    <t>4T0</t>
  </si>
  <si>
    <t>52KY</t>
  </si>
  <si>
    <t>5GG</t>
  </si>
  <si>
    <t>82BH</t>
  </si>
  <si>
    <t>82Y9</t>
  </si>
  <si>
    <t>8C30</t>
  </si>
  <si>
    <t>91V9</t>
  </si>
  <si>
    <t>EE462</t>
  </si>
  <si>
    <t>EE465</t>
  </si>
  <si>
    <t>SP010</t>
  </si>
  <si>
    <t>AZ200</t>
  </si>
  <si>
    <t>073EZ</t>
  </si>
  <si>
    <t>07D74</t>
  </si>
  <si>
    <t>W911QY</t>
  </si>
  <si>
    <t>W912NR</t>
  </si>
  <si>
    <t>W91QF6</t>
  </si>
  <si>
    <t>BJ13</t>
  </si>
  <si>
    <t>BJ35</t>
  </si>
  <si>
    <t>33A7</t>
  </si>
  <si>
    <t>63VY</t>
  </si>
  <si>
    <t>719U</t>
  </si>
  <si>
    <t>7B31</t>
  </si>
  <si>
    <t>8B05</t>
  </si>
  <si>
    <t>9A55</t>
  </si>
  <si>
    <t>41M9</t>
  </si>
  <si>
    <t>4N0</t>
  </si>
  <si>
    <t>COMMITTEE FOR PURCHASE FROM PEOPLE WHO ARE BLIND O</t>
  </si>
  <si>
    <t>EE463</t>
  </si>
  <si>
    <t>4R3</t>
  </si>
  <si>
    <t>4T1</t>
  </si>
  <si>
    <t>UT020</t>
  </si>
  <si>
    <t>RN565</t>
  </si>
  <si>
    <t>WH80B</t>
  </si>
  <si>
    <t>DEASL</t>
  </si>
  <si>
    <t>OFDT</t>
  </si>
  <si>
    <t>BK03</t>
  </si>
  <si>
    <t>BK09</t>
  </si>
  <si>
    <t>SP0930</t>
  </si>
  <si>
    <t>SPM412</t>
  </si>
  <si>
    <t>SPM920</t>
  </si>
  <si>
    <t>SPM4A4</t>
  </si>
  <si>
    <t>N0622A</t>
  </si>
  <si>
    <t>WE</t>
  </si>
  <si>
    <t>EE455</t>
  </si>
  <si>
    <t>EE468</t>
  </si>
  <si>
    <t>EE474</t>
  </si>
  <si>
    <t>AZ060</t>
  </si>
  <si>
    <t>D2940</t>
  </si>
  <si>
    <t>TX805</t>
  </si>
  <si>
    <t>UN610</t>
  </si>
  <si>
    <t>IN300</t>
  </si>
  <si>
    <t>SW800</t>
  </si>
  <si>
    <t>0NA03</t>
  </si>
  <si>
    <t>HCO00</t>
  </si>
  <si>
    <t>MS021</t>
  </si>
  <si>
    <t>FA8524</t>
  </si>
  <si>
    <t>GD40</t>
  </si>
  <si>
    <t>GJ45</t>
  </si>
  <si>
    <t>GJ56</t>
  </si>
  <si>
    <t>D2951</t>
  </si>
  <si>
    <t>H-BB</t>
  </si>
  <si>
    <t>NM050</t>
  </si>
  <si>
    <t>BJ25</t>
  </si>
  <si>
    <t>BJ41</t>
  </si>
  <si>
    <t>BK05</t>
  </si>
  <si>
    <t>BK25</t>
  </si>
  <si>
    <t>BK41</t>
  </si>
  <si>
    <t>BL03</t>
  </si>
  <si>
    <t>BP01</t>
  </si>
  <si>
    <t>SPM5A2</t>
  </si>
  <si>
    <t>SPM7M1</t>
  </si>
  <si>
    <t>BY002</t>
  </si>
  <si>
    <t>N4523A</t>
  </si>
  <si>
    <t>H92237</t>
  </si>
  <si>
    <t>H92239</t>
  </si>
  <si>
    <t>H92244</t>
  </si>
  <si>
    <t>HC1022</t>
  </si>
  <si>
    <t>HR0011</t>
  </si>
  <si>
    <t>HU0001</t>
  </si>
  <si>
    <t>S5105A</t>
  </si>
  <si>
    <t>MS042</t>
  </si>
  <si>
    <t>MS054</t>
  </si>
  <si>
    <t>ETA02</t>
  </si>
  <si>
    <t>AA003</t>
  </si>
  <si>
    <t>FM103</t>
  </si>
  <si>
    <t>DJ100</t>
  </si>
  <si>
    <t>RK607</t>
  </si>
  <si>
    <t>TR808</t>
  </si>
  <si>
    <t>FA4855</t>
  </si>
  <si>
    <t>FA8213</t>
  </si>
  <si>
    <t>MS035</t>
  </si>
  <si>
    <t>Library</t>
  </si>
  <si>
    <t>NATIONAL TRANSPORTATION SAFETY BOARD</t>
  </si>
  <si>
    <t>MD013</t>
  </si>
  <si>
    <t>G2381</t>
  </si>
  <si>
    <t>ZM51</t>
  </si>
  <si>
    <t>ACD00</t>
  </si>
  <si>
    <t>KZ100</t>
  </si>
  <si>
    <t>MT850</t>
  </si>
  <si>
    <t>FA2835</t>
  </si>
  <si>
    <t>FA8611</t>
  </si>
  <si>
    <t>TC120</t>
  </si>
  <si>
    <t>FA8200</t>
  </si>
  <si>
    <t>FA8208</t>
  </si>
  <si>
    <t>FA8627</t>
  </si>
  <si>
    <t>FA8730</t>
  </si>
  <si>
    <t>FA9401</t>
  </si>
  <si>
    <t>FA9550</t>
  </si>
  <si>
    <t>FA2523</t>
  </si>
  <si>
    <t>FA8816</t>
  </si>
  <si>
    <t>FA8820</t>
  </si>
  <si>
    <t>DA31</t>
  </si>
  <si>
    <t>GU94</t>
  </si>
  <si>
    <t>AFOTEC</t>
  </si>
  <si>
    <t>U.S. AIR FORCE OPERATIONAL TEST AND EVALUATION CENTER</t>
  </si>
  <si>
    <t>W91GF9</t>
  </si>
  <si>
    <t>W912J3</t>
  </si>
  <si>
    <t>W912KC</t>
  </si>
  <si>
    <t>GY01</t>
  </si>
  <si>
    <t>WH80A</t>
  </si>
  <si>
    <t>BLA00</t>
  </si>
  <si>
    <t>GT000</t>
  </si>
  <si>
    <t>SEA00</t>
  </si>
  <si>
    <t>SNA00</t>
  </si>
  <si>
    <t>BD000</t>
  </si>
  <si>
    <t>FD000</t>
  </si>
  <si>
    <t>FA6675</t>
  </si>
  <si>
    <t>FA0021</t>
  </si>
  <si>
    <t>FA4419</t>
  </si>
  <si>
    <t>FA4460</t>
  </si>
  <si>
    <t>AFDW</t>
  </si>
  <si>
    <t>AIR FORCE DISTRICT OF WASHINGTON</t>
  </si>
  <si>
    <t>W911YN</t>
  </si>
  <si>
    <t>W9127P</t>
  </si>
  <si>
    <t>W912K3</t>
  </si>
  <si>
    <t>W912KZ</t>
  </si>
  <si>
    <t>W912L6</t>
  </si>
  <si>
    <t>SDDC</t>
  </si>
  <si>
    <t>U.S. ARMY MILITARY SURFACE DEPLOYMENT AND DISTRIBUTION COMMAND</t>
  </si>
  <si>
    <t>W81GYE</t>
  </si>
  <si>
    <t>W0QF HQ SURFACE DEPL&amp;DISTR CMD</t>
  </si>
  <si>
    <t>W911KB</t>
  </si>
  <si>
    <t>W912ER</t>
  </si>
  <si>
    <t>W912P8</t>
  </si>
  <si>
    <t>HDEC05</t>
  </si>
  <si>
    <t>43YK</t>
  </si>
  <si>
    <t>4GG</t>
  </si>
  <si>
    <t>56A2</t>
  </si>
  <si>
    <t>64PP</t>
  </si>
  <si>
    <t>73EZ</t>
  </si>
  <si>
    <t>BJ03</t>
  </si>
  <si>
    <t>BJ15</t>
  </si>
  <si>
    <t>BJ47</t>
  </si>
  <si>
    <t>BK17</t>
  </si>
  <si>
    <t>BM06</t>
  </si>
  <si>
    <t>BM16</t>
  </si>
  <si>
    <t>BN01</t>
  </si>
  <si>
    <t>BR01</t>
  </si>
  <si>
    <t>AE08</t>
  </si>
  <si>
    <t>SP0905</t>
  </si>
  <si>
    <t>SP0935</t>
  </si>
  <si>
    <t>SPM303</t>
  </si>
  <si>
    <t>SPM5M5</t>
  </si>
  <si>
    <t>M00318</t>
  </si>
  <si>
    <t>A7253</t>
  </si>
  <si>
    <t>84A0</t>
  </si>
  <si>
    <t>ELGF2</t>
  </si>
  <si>
    <t>EE473</t>
  </si>
  <si>
    <t>EE475</t>
  </si>
  <si>
    <t>AK952</t>
  </si>
  <si>
    <t>CO500</t>
  </si>
  <si>
    <t>ID951</t>
  </si>
  <si>
    <t>NBC</t>
  </si>
  <si>
    <t>BK07</t>
  </si>
  <si>
    <t>BK15</t>
  </si>
  <si>
    <t>BK31</t>
  </si>
  <si>
    <t>BM09</t>
  </si>
  <si>
    <t>BR06</t>
  </si>
  <si>
    <t>TG525</t>
  </si>
  <si>
    <t>UA10F</t>
  </si>
  <si>
    <t>DEAHU</t>
  </si>
  <si>
    <t>MS011</t>
  </si>
  <si>
    <t>PK000</t>
  </si>
  <si>
    <t>N68095</t>
  </si>
  <si>
    <t>3J1</t>
  </si>
  <si>
    <t>4KK</t>
  </si>
  <si>
    <t>7D55</t>
  </si>
  <si>
    <t>IBWC</t>
  </si>
  <si>
    <t>IN292</t>
  </si>
  <si>
    <t>MX560</t>
  </si>
  <si>
    <t>USUNA</t>
  </si>
  <si>
    <t>WA800</t>
  </si>
  <si>
    <t>ZA600</t>
  </si>
  <si>
    <t>W916QW</t>
  </si>
  <si>
    <t>W91B4N</t>
  </si>
  <si>
    <t>W91B4P</t>
  </si>
  <si>
    <t>W91151</t>
  </si>
  <si>
    <t>W911SA</t>
  </si>
  <si>
    <t>W9124J</t>
  </si>
  <si>
    <t>W912C9</t>
  </si>
  <si>
    <t>W58P05</t>
  </si>
  <si>
    <t>W911NF</t>
  </si>
  <si>
    <t>W911W5</t>
  </si>
  <si>
    <t>SPM7M4</t>
  </si>
  <si>
    <t>DLA DOCUMENT SVCS</t>
  </si>
  <si>
    <t>SA7042</t>
  </si>
  <si>
    <t>SA7065</t>
  </si>
  <si>
    <t>DSCC</t>
  </si>
  <si>
    <t>DEFENSE SUPPLY CENTER, COLUMBUS</t>
  </si>
  <si>
    <t>SP0720</t>
  </si>
  <si>
    <t>SP0911</t>
  </si>
  <si>
    <t>SP0999</t>
  </si>
  <si>
    <t>DSCP</t>
  </si>
  <si>
    <t>DEFENSE SUPPLY CENTER, PHILADELPHIA</t>
  </si>
  <si>
    <t>SP0560</t>
  </si>
  <si>
    <t>DSCR</t>
  </si>
  <si>
    <t>DEFENSE SUPPLY CENTER, RICHMOND</t>
  </si>
  <si>
    <t>SP0413</t>
  </si>
  <si>
    <t>DLA TROOP SUPT C&amp;E</t>
  </si>
  <si>
    <t>DLA TROOP SUPPORT CONSTRUCTION &amp; EQUIPMENT</t>
  </si>
  <si>
    <t>SPM530</t>
  </si>
  <si>
    <t>W91364</t>
  </si>
  <si>
    <t>W91ZRU</t>
  </si>
  <si>
    <t>W912DY</t>
  </si>
  <si>
    <t>W912EK</t>
  </si>
  <si>
    <t>W91YTV</t>
  </si>
  <si>
    <t>W9124D</t>
  </si>
  <si>
    <t>W912C6</t>
  </si>
  <si>
    <t>W912CH</t>
  </si>
  <si>
    <t>W912PA</t>
  </si>
  <si>
    <t>W912QM</t>
  </si>
  <si>
    <t>W91QEY</t>
  </si>
  <si>
    <t>W91QF5</t>
  </si>
  <si>
    <t>W912GY</t>
  </si>
  <si>
    <t>BJ19</t>
  </si>
  <si>
    <t>BJ37</t>
  </si>
  <si>
    <t>BK13</t>
  </si>
  <si>
    <t>BK37</t>
  </si>
  <si>
    <t>BK39</t>
  </si>
  <si>
    <t>BN13</t>
  </si>
  <si>
    <t>BN43</t>
  </si>
  <si>
    <t>SP8000</t>
  </si>
  <si>
    <t>DLA TROOP SUPT MED</t>
  </si>
  <si>
    <t>DLA TROOP SUPPORT MEDICAL</t>
  </si>
  <si>
    <t>N00211</t>
  </si>
  <si>
    <t>N40027</t>
  </si>
  <si>
    <t>N62799</t>
  </si>
  <si>
    <t>N65115</t>
  </si>
  <si>
    <t>N69316</t>
  </si>
  <si>
    <t>AC520</t>
  </si>
  <si>
    <t>AA426</t>
  </si>
  <si>
    <t>M67861</t>
  </si>
  <si>
    <t>N00168</t>
  </si>
  <si>
    <t>N44930</t>
  </si>
  <si>
    <t>N69078</t>
  </si>
  <si>
    <t>MT935</t>
  </si>
  <si>
    <t>PV10B</t>
  </si>
  <si>
    <t>RK605</t>
  </si>
  <si>
    <t>VK810</t>
  </si>
  <si>
    <t>FA8209</t>
  </si>
  <si>
    <t>FA8217</t>
  </si>
  <si>
    <t>FA8218</t>
  </si>
  <si>
    <t>FA8526</t>
  </si>
  <si>
    <t>FA8607</t>
  </si>
  <si>
    <t>FA8628</t>
  </si>
  <si>
    <t>FA8706</t>
  </si>
  <si>
    <t>FA8721</t>
  </si>
  <si>
    <t>FA8902</t>
  </si>
  <si>
    <t>FA9300</t>
  </si>
  <si>
    <t>FA9453</t>
  </si>
  <si>
    <t>FA8808</t>
  </si>
  <si>
    <t>W90F6P</t>
  </si>
  <si>
    <t>W917VU</t>
  </si>
  <si>
    <t>W911YP</t>
  </si>
  <si>
    <t>RN504</t>
  </si>
  <si>
    <t>WH514</t>
  </si>
  <si>
    <t>AF200</t>
  </si>
  <si>
    <t>FA8107</t>
  </si>
  <si>
    <t>FA8520</t>
  </si>
  <si>
    <t>FA9451</t>
  </si>
  <si>
    <t>DLA MARITIME</t>
  </si>
  <si>
    <t>H94002</t>
  </si>
  <si>
    <t>N3595A</t>
  </si>
  <si>
    <t>N49872</t>
  </si>
  <si>
    <t>N61023</t>
  </si>
  <si>
    <t>N61916</t>
  </si>
  <si>
    <t>N61919</t>
  </si>
  <si>
    <t>N61923</t>
  </si>
  <si>
    <t>N62095</t>
  </si>
  <si>
    <t>N62643</t>
  </si>
  <si>
    <t>N63213</t>
  </si>
  <si>
    <t>N63224</t>
  </si>
  <si>
    <t>N66021</t>
  </si>
  <si>
    <t>N66098</t>
  </si>
  <si>
    <t>GJ67</t>
  </si>
  <si>
    <t>GJ75</t>
  </si>
  <si>
    <t>GR18</t>
  </si>
  <si>
    <t>WN517</t>
  </si>
  <si>
    <t>000C1</t>
  </si>
  <si>
    <t>ARFA2</t>
  </si>
  <si>
    <t>M67865</t>
  </si>
  <si>
    <t>H94003</t>
  </si>
  <si>
    <t>HEVAS6</t>
  </si>
  <si>
    <t>HM1573</t>
  </si>
  <si>
    <t>HM1576</t>
  </si>
  <si>
    <t>HM1653</t>
  </si>
  <si>
    <t>HQ0050</t>
  </si>
  <si>
    <t>S1110A</t>
  </si>
  <si>
    <t>S2401A</t>
  </si>
  <si>
    <t>S3603A</t>
  </si>
  <si>
    <t>NSC00</t>
  </si>
  <si>
    <t>FAM00</t>
  </si>
  <si>
    <t>02G5</t>
  </si>
  <si>
    <t>02WW</t>
  </si>
  <si>
    <t>65T0</t>
  </si>
  <si>
    <t>5G2</t>
  </si>
  <si>
    <t>9JC2</t>
  </si>
  <si>
    <t>EE469</t>
  </si>
  <si>
    <t>RA10D</t>
  </si>
  <si>
    <t>000SE</t>
  </si>
  <si>
    <t>EE470</t>
  </si>
  <si>
    <t>FTHUA</t>
  </si>
  <si>
    <t>NM010</t>
  </si>
  <si>
    <t>W912JD</t>
  </si>
  <si>
    <t>W912LM</t>
  </si>
  <si>
    <t>W912LQ</t>
  </si>
  <si>
    <t>W9127N</t>
  </si>
  <si>
    <t>W912P9</t>
  </si>
  <si>
    <t>W912QR</t>
  </si>
  <si>
    <t>W90VCM</t>
  </si>
  <si>
    <t>W91GET</t>
  </si>
  <si>
    <t>W91GFC</t>
  </si>
  <si>
    <t>HM1572</t>
  </si>
  <si>
    <t>BOS00</t>
  </si>
  <si>
    <t>POO00</t>
  </si>
  <si>
    <t>ZSF00</t>
  </si>
  <si>
    <t>285X00</t>
  </si>
  <si>
    <t>DEAAT</t>
  </si>
  <si>
    <t>DACS</t>
  </si>
  <si>
    <t>QA120</t>
  </si>
  <si>
    <t>W91KDD</t>
  </si>
  <si>
    <t>W9127S</t>
  </si>
  <si>
    <t>W9128A</t>
  </si>
  <si>
    <t>W912P4</t>
  </si>
  <si>
    <t>W912P6</t>
  </si>
  <si>
    <t>W912PL</t>
  </si>
  <si>
    <t>W91YU0</t>
  </si>
  <si>
    <t>W912CA</t>
  </si>
  <si>
    <t>W912CZ</t>
  </si>
  <si>
    <t>W91QUZ</t>
  </si>
  <si>
    <t>W904TE</t>
  </si>
  <si>
    <t>W91215</t>
  </si>
  <si>
    <t>HE1280</t>
  </si>
  <si>
    <t>000G9</t>
  </si>
  <si>
    <t>GV100</t>
  </si>
  <si>
    <t>FE000</t>
  </si>
  <si>
    <t>QL000</t>
  </si>
  <si>
    <t>HQ001</t>
  </si>
  <si>
    <t>MS071</t>
  </si>
  <si>
    <t>SA7004</t>
  </si>
  <si>
    <t>SPM510</t>
  </si>
  <si>
    <t>SPM710</t>
  </si>
  <si>
    <t>HQ0006</t>
  </si>
  <si>
    <t>M62974</t>
  </si>
  <si>
    <t>M67399</t>
  </si>
  <si>
    <t>M87001</t>
  </si>
  <si>
    <t>N00124</t>
  </si>
  <si>
    <t>FA5575</t>
  </si>
  <si>
    <t>GJ55</t>
  </si>
  <si>
    <t>GR080</t>
  </si>
  <si>
    <t>GR140</t>
  </si>
  <si>
    <t>HDEC03</t>
  </si>
  <si>
    <t>N44329</t>
  </si>
  <si>
    <t>N62678</t>
  </si>
  <si>
    <t>N62789</t>
  </si>
  <si>
    <t>N62791</t>
  </si>
  <si>
    <t>N68931</t>
  </si>
  <si>
    <t>PV10A</t>
  </si>
  <si>
    <t>22A7</t>
  </si>
  <si>
    <t>31C3</t>
  </si>
  <si>
    <t>54A7</t>
  </si>
  <si>
    <t>231E</t>
  </si>
  <si>
    <t>62KZ</t>
  </si>
  <si>
    <t>63KY</t>
  </si>
  <si>
    <t>BL410</t>
  </si>
  <si>
    <t>CH510</t>
  </si>
  <si>
    <t>ET100</t>
  </si>
  <si>
    <t>UK000</t>
  </si>
  <si>
    <t>HDEC04</t>
  </si>
  <si>
    <t>FA3020</t>
  </si>
  <si>
    <t>FA8617</t>
  </si>
  <si>
    <t>421E</t>
  </si>
  <si>
    <t>46W</t>
  </si>
  <si>
    <t>5D21</t>
  </si>
  <si>
    <t>5H7</t>
  </si>
  <si>
    <t>82PF</t>
  </si>
  <si>
    <t>RG610</t>
  </si>
  <si>
    <t>BS796</t>
  </si>
  <si>
    <t>H92240</t>
  </si>
  <si>
    <t>H92243</t>
  </si>
  <si>
    <t>HC1019</t>
  </si>
  <si>
    <t>7DH3</t>
  </si>
  <si>
    <t>9A14</t>
  </si>
  <si>
    <t>R1CO00</t>
  </si>
  <si>
    <t>R6CO00</t>
  </si>
  <si>
    <t>GV19</t>
  </si>
  <si>
    <t>NM060</t>
  </si>
  <si>
    <t>MS029</t>
  </si>
  <si>
    <t>H-LH</t>
  </si>
  <si>
    <t>NBCH</t>
  </si>
  <si>
    <t>W912LP</t>
  </si>
  <si>
    <t>W912HY</t>
  </si>
  <si>
    <t>W917BE</t>
  </si>
  <si>
    <t>ZI150</t>
  </si>
  <si>
    <t>FA8651</t>
  </si>
  <si>
    <t>FA8675</t>
  </si>
  <si>
    <t>MS046</t>
  </si>
  <si>
    <t>S5106A</t>
  </si>
  <si>
    <t>S5107A</t>
  </si>
  <si>
    <t>LRT00</t>
  </si>
  <si>
    <t>SND00</t>
  </si>
  <si>
    <t>AE000</t>
  </si>
  <si>
    <t>GJ46</t>
  </si>
  <si>
    <t>GJ72</t>
  </si>
  <si>
    <t>GR19</t>
  </si>
  <si>
    <t>GR20</t>
  </si>
  <si>
    <t>FA8802</t>
  </si>
  <si>
    <t>DABL01</t>
  </si>
  <si>
    <t>W912JM</t>
  </si>
  <si>
    <t>W912LL</t>
  </si>
  <si>
    <t>USHMM</t>
  </si>
  <si>
    <t>EMCG6</t>
  </si>
  <si>
    <t>EE457</t>
  </si>
  <si>
    <t>EE458</t>
  </si>
  <si>
    <t>EE461</t>
  </si>
  <si>
    <t>FA6606</t>
  </si>
  <si>
    <t>FA8204</t>
  </si>
  <si>
    <t>FA8823</t>
  </si>
  <si>
    <t>GJ35</t>
  </si>
  <si>
    <t>W9124X</t>
  </si>
  <si>
    <t>W912J6</t>
  </si>
  <si>
    <t>W912NS</t>
  </si>
  <si>
    <t>W91236</t>
  </si>
  <si>
    <t>W912BV</t>
  </si>
  <si>
    <t>W912DQ</t>
  </si>
  <si>
    <t>W912HP</t>
  </si>
  <si>
    <t>W9124P</t>
  </si>
  <si>
    <t>W9124R</t>
  </si>
  <si>
    <t>W912C5</t>
  </si>
  <si>
    <t>W912C8</t>
  </si>
  <si>
    <t>W912CL</t>
  </si>
  <si>
    <t>W912SR</t>
  </si>
  <si>
    <t>W912EP</t>
  </si>
  <si>
    <t>W912PM</t>
  </si>
  <si>
    <t>W9124E</t>
  </si>
  <si>
    <t>W912CF</t>
  </si>
  <si>
    <t>W912SU</t>
  </si>
  <si>
    <t>W91QVP</t>
  </si>
  <si>
    <t>W9125F</t>
  </si>
  <si>
    <t>SPM5AG</t>
  </si>
  <si>
    <t>W9124A</t>
  </si>
  <si>
    <t>W912CD</t>
  </si>
  <si>
    <t>W911SR</t>
  </si>
  <si>
    <t>SPM5A9</t>
  </si>
  <si>
    <t>M60169</t>
  </si>
  <si>
    <t>N00162</t>
  </si>
  <si>
    <t>N40442</t>
  </si>
  <si>
    <t>N62477</t>
  </si>
  <si>
    <t>SPM935</t>
  </si>
  <si>
    <t>C5113</t>
  </si>
  <si>
    <t>N00128</t>
  </si>
  <si>
    <t>N43303</t>
  </si>
  <si>
    <t>N55752</t>
  </si>
  <si>
    <t>N66319</t>
  </si>
  <si>
    <t>N68093</t>
  </si>
  <si>
    <t>AA430</t>
  </si>
  <si>
    <t>W912G4</t>
  </si>
  <si>
    <t>SPM7M3</t>
  </si>
  <si>
    <t>SA7039</t>
  </si>
  <si>
    <t>SA7081</t>
  </si>
  <si>
    <t>SP0730</t>
  </si>
  <si>
    <t>SP0416</t>
  </si>
  <si>
    <t>DLA TROOP SUPT SUB</t>
  </si>
  <si>
    <t>H95001</t>
  </si>
  <si>
    <t>N0610A</t>
  </si>
  <si>
    <t>N09191</t>
  </si>
  <si>
    <t>N32411</t>
  </si>
  <si>
    <t>N39163</t>
  </si>
  <si>
    <t>WH414</t>
  </si>
  <si>
    <t>BW10S</t>
  </si>
  <si>
    <t>QK722</t>
  </si>
  <si>
    <t>VN728</t>
  </si>
  <si>
    <t>HM1571</t>
  </si>
  <si>
    <t>AAA00</t>
  </si>
  <si>
    <t>H92236</t>
  </si>
  <si>
    <t>HM1574</t>
  </si>
  <si>
    <t>HQ0028</t>
  </si>
  <si>
    <t>HQ0034</t>
  </si>
  <si>
    <t>HQ0422</t>
  </si>
  <si>
    <t>ARFAG</t>
  </si>
  <si>
    <t>CA340</t>
  </si>
  <si>
    <t>NM030</t>
  </si>
  <si>
    <t>0SERL</t>
  </si>
  <si>
    <t>DEA-EL</t>
  </si>
  <si>
    <t>DEA-LA</t>
  </si>
  <si>
    <t>DEAPX</t>
  </si>
  <si>
    <t>HQ011</t>
  </si>
  <si>
    <t>GR22</t>
  </si>
  <si>
    <t>FA8818</t>
  </si>
  <si>
    <t>HQ012</t>
  </si>
  <si>
    <t>MS016</t>
  </si>
  <si>
    <t>MS026</t>
  </si>
  <si>
    <t>MS043</t>
  </si>
  <si>
    <t>RA002</t>
  </si>
  <si>
    <t>FM852</t>
  </si>
  <si>
    <t>HR900</t>
  </si>
  <si>
    <t>FA8223</t>
  </si>
  <si>
    <t>FA8503</t>
  </si>
  <si>
    <t>FA8528</t>
  </si>
  <si>
    <t>FA8682</t>
  </si>
  <si>
    <t>FA8728</t>
  </si>
  <si>
    <t>FA8734</t>
  </si>
  <si>
    <t>W911YU</t>
  </si>
  <si>
    <t>W9124V</t>
  </si>
  <si>
    <t>W912JV</t>
  </si>
  <si>
    <t>W912K6</t>
  </si>
  <si>
    <t>W912L5</t>
  </si>
  <si>
    <t>W912L8</t>
  </si>
  <si>
    <t>W912LR</t>
  </si>
  <si>
    <t>W9133N</t>
  </si>
  <si>
    <t>W9133P</t>
  </si>
  <si>
    <t>W911WN</t>
  </si>
  <si>
    <t>W91237</t>
  </si>
  <si>
    <t>W912DW</t>
  </si>
  <si>
    <t>W912EQ</t>
  </si>
  <si>
    <t>W912HN</t>
  </si>
  <si>
    <t>W912WJ</t>
  </si>
  <si>
    <t>W9132V</t>
  </si>
  <si>
    <t>W911RZ</t>
  </si>
  <si>
    <t>N61948</t>
  </si>
  <si>
    <t>N63082</t>
  </si>
  <si>
    <t>N63223</t>
  </si>
  <si>
    <t>N66094</t>
  </si>
  <si>
    <t>N66691</t>
  </si>
  <si>
    <t>N68072</t>
  </si>
  <si>
    <t>N68084</t>
  </si>
  <si>
    <t>HM1575</t>
  </si>
  <si>
    <t>HQ0095</t>
  </si>
  <si>
    <t>S0507A</t>
  </si>
  <si>
    <t>S0512A</t>
  </si>
  <si>
    <t>S0513A</t>
  </si>
  <si>
    <t>S0703A</t>
  </si>
  <si>
    <t>S0707A</t>
  </si>
  <si>
    <t>S4801A</t>
  </si>
  <si>
    <t>ELC00</t>
  </si>
  <si>
    <t>EPT00</t>
  </si>
  <si>
    <t>USVT00</t>
  </si>
  <si>
    <t>FA4883</t>
  </si>
  <si>
    <t>FA5531</t>
  </si>
  <si>
    <t>FA4654</t>
  </si>
  <si>
    <t>FA4664</t>
  </si>
  <si>
    <t>FA6605</t>
  </si>
  <si>
    <t>W91GER</t>
  </si>
  <si>
    <t>W91GEY</t>
  </si>
  <si>
    <t>W91GY0</t>
  </si>
  <si>
    <t>CL000</t>
  </si>
  <si>
    <t>UK</t>
  </si>
  <si>
    <t>04T8</t>
  </si>
  <si>
    <t>246B</t>
  </si>
  <si>
    <t>2S2</t>
  </si>
  <si>
    <t>W91QF7</t>
  </si>
  <si>
    <t>W911KF</t>
  </si>
  <si>
    <t>W911RP</t>
  </si>
  <si>
    <t>SP0540</t>
  </si>
  <si>
    <t>SP4510</t>
  </si>
  <si>
    <t>SPM417</t>
  </si>
  <si>
    <t>SPM4W1</t>
  </si>
  <si>
    <t>MA101</t>
  </si>
  <si>
    <t>3B190</t>
  </si>
  <si>
    <t>3K09</t>
  </si>
  <si>
    <t>511K</t>
  </si>
  <si>
    <t>518P</t>
  </si>
  <si>
    <t>5C16</t>
  </si>
  <si>
    <t>635S</t>
  </si>
  <si>
    <t>7C27</t>
  </si>
  <si>
    <t>91W2</t>
  </si>
  <si>
    <t>N68470</t>
  </si>
  <si>
    <t>AC519</t>
  </si>
  <si>
    <t>PV10C</t>
  </si>
  <si>
    <t>PV10D</t>
  </si>
  <si>
    <t>9AD6</t>
  </si>
  <si>
    <t>SPM5E6</t>
  </si>
  <si>
    <t>SA7021</t>
  </si>
  <si>
    <t>SA7036</t>
  </si>
  <si>
    <t>SP4530</t>
  </si>
  <si>
    <t>SP0759</t>
  </si>
  <si>
    <t>SP0570</t>
  </si>
  <si>
    <t>SP0599</t>
  </si>
  <si>
    <t>SP0417</t>
  </si>
  <si>
    <t>DLA TROOP SUPT C&amp;T</t>
  </si>
  <si>
    <t>DLA TROOP SUPT CLOTHING &amp; TEXTILE</t>
  </si>
  <si>
    <t>SPM100</t>
  </si>
  <si>
    <t>DCSO</t>
  </si>
  <si>
    <t>DLA CONTRACTING SERVICES OFFICE</t>
  </si>
  <si>
    <t>N00060</t>
  </si>
  <si>
    <t>NM110</t>
  </si>
  <si>
    <t>NV956</t>
  </si>
  <si>
    <t>DEA-NY</t>
  </si>
  <si>
    <t>DEA-SL</t>
  </si>
  <si>
    <t>DEAAA</t>
  </si>
  <si>
    <t>DEACD</t>
  </si>
  <si>
    <t>DEANO</t>
  </si>
  <si>
    <t>DEANY</t>
  </si>
  <si>
    <t>DEAWD</t>
  </si>
  <si>
    <t>DEAWE</t>
  </si>
  <si>
    <t>HQ018</t>
  </si>
  <si>
    <t>MS030</t>
  </si>
  <si>
    <t>MS053</t>
  </si>
  <si>
    <t>MS088</t>
  </si>
  <si>
    <t>NR000</t>
  </si>
  <si>
    <t>ETA03</t>
  </si>
  <si>
    <t>RA001</t>
  </si>
  <si>
    <t>OCIO</t>
  </si>
  <si>
    <t>FM964</t>
  </si>
  <si>
    <t>00262P</t>
  </si>
  <si>
    <t>00501P</t>
  </si>
  <si>
    <t>00531P</t>
  </si>
  <si>
    <t>HDEC06</t>
  </si>
  <si>
    <t>HDEC09</t>
  </si>
  <si>
    <t>02L3</t>
  </si>
  <si>
    <t>ESC00</t>
  </si>
  <si>
    <t>WSC00</t>
  </si>
  <si>
    <t>PU000</t>
  </si>
  <si>
    <t>00549P</t>
  </si>
  <si>
    <t>00558P</t>
  </si>
  <si>
    <t>00610P</t>
  </si>
  <si>
    <t>00657P</t>
  </si>
  <si>
    <t>00674P</t>
  </si>
  <si>
    <t>BR810</t>
  </si>
  <si>
    <t>CF200</t>
  </si>
  <si>
    <t>CH550</t>
  </si>
  <si>
    <t>IT550</t>
  </si>
  <si>
    <t>IZ110</t>
  </si>
  <si>
    <t>MX520</t>
  </si>
  <si>
    <t>MX720</t>
  </si>
  <si>
    <t>RS890</t>
  </si>
  <si>
    <t>TU100</t>
  </si>
  <si>
    <t>VT900</t>
  </si>
  <si>
    <t>FA8529</t>
  </si>
  <si>
    <t>64KY</t>
  </si>
  <si>
    <t>7B42</t>
  </si>
  <si>
    <t>YZ000</t>
  </si>
  <si>
    <t>HDEC07</t>
  </si>
  <si>
    <t>TR604</t>
  </si>
  <si>
    <t>WH829</t>
  </si>
  <si>
    <t>G0533</t>
  </si>
  <si>
    <t>SCO00</t>
  </si>
  <si>
    <t>EE451</t>
  </si>
  <si>
    <t>EE459</t>
  </si>
  <si>
    <t>H-BS</t>
  </si>
  <si>
    <t>H-GB</t>
  </si>
  <si>
    <t>H-VR</t>
  </si>
  <si>
    <t>CARTX</t>
  </si>
  <si>
    <t>DEA-AA</t>
  </si>
  <si>
    <t>DEA-NK</t>
  </si>
  <si>
    <t>31B7</t>
  </si>
  <si>
    <t>7M0Z</t>
  </si>
  <si>
    <t>W911S1</t>
  </si>
  <si>
    <t>W911SG</t>
  </si>
  <si>
    <t>W9124C</t>
  </si>
  <si>
    <t>W912C3</t>
  </si>
  <si>
    <t>W912C4</t>
  </si>
  <si>
    <t>W912CK</t>
  </si>
  <si>
    <t>W91QF2</t>
  </si>
  <si>
    <t>W44W9M</t>
  </si>
  <si>
    <t>FA6633</t>
  </si>
  <si>
    <t>FA6643</t>
  </si>
  <si>
    <t>FA3022</t>
  </si>
  <si>
    <t>SPM905</t>
  </si>
  <si>
    <t>SPM441</t>
  </si>
  <si>
    <t>N00281</t>
  </si>
  <si>
    <t>N40443</t>
  </si>
  <si>
    <t>N62306</t>
  </si>
  <si>
    <t>N62381</t>
  </si>
  <si>
    <t>N62478</t>
  </si>
  <si>
    <t>N65966</t>
  </si>
  <si>
    <t>N68064</t>
  </si>
  <si>
    <t>N68850</t>
  </si>
  <si>
    <t>N68950</t>
  </si>
  <si>
    <t>N68958</t>
  </si>
  <si>
    <t>N69272</t>
  </si>
  <si>
    <t>MS098</t>
  </si>
  <si>
    <t>MT003</t>
  </si>
  <si>
    <t>N60191</t>
  </si>
  <si>
    <t>N61337</t>
  </si>
  <si>
    <t>N63296</t>
  </si>
  <si>
    <t>N66753</t>
  </si>
  <si>
    <t>N68011</t>
  </si>
  <si>
    <t>N68844</t>
  </si>
  <si>
    <t>N62766</t>
  </si>
  <si>
    <t>WC</t>
  </si>
  <si>
    <t>EE460</t>
  </si>
  <si>
    <t>EE464</t>
  </si>
  <si>
    <t>EE471</t>
  </si>
  <si>
    <t>VK815</t>
  </si>
  <si>
    <t>AJ200</t>
  </si>
  <si>
    <t>ES020</t>
  </si>
  <si>
    <t>H-DL</t>
  </si>
  <si>
    <t>W917BG</t>
  </si>
  <si>
    <t>W91B4L</t>
  </si>
  <si>
    <t>W91GXY</t>
  </si>
  <si>
    <t>W91GY1</t>
  </si>
  <si>
    <t>CM000</t>
  </si>
  <si>
    <t>RP000</t>
  </si>
  <si>
    <t>HQ0013</t>
  </si>
  <si>
    <t>S0302A</t>
  </si>
  <si>
    <t>S0514A</t>
  </si>
  <si>
    <t>S1212A</t>
  </si>
  <si>
    <t>S2206A</t>
  </si>
  <si>
    <t>S3605A</t>
  </si>
  <si>
    <t>S4306A</t>
  </si>
  <si>
    <t>S4513A</t>
  </si>
  <si>
    <t>ARFA11</t>
  </si>
  <si>
    <t>05G0</t>
  </si>
  <si>
    <t>463B</t>
  </si>
  <si>
    <t>7K11</t>
  </si>
  <si>
    <t>AMD</t>
  </si>
  <si>
    <t>OTVNY</t>
  </si>
  <si>
    <t>SA4705</t>
  </si>
  <si>
    <t>SA7023</t>
  </si>
  <si>
    <t>SPM730</t>
  </si>
  <si>
    <t>SPM761</t>
  </si>
  <si>
    <t>SPM5E4</t>
  </si>
  <si>
    <t>SPM5EH</t>
  </si>
  <si>
    <t>SPM3SE</t>
  </si>
  <si>
    <t>N00076</t>
  </si>
  <si>
    <t>EW</t>
  </si>
  <si>
    <t>C</t>
  </si>
  <si>
    <t>EE452</t>
  </si>
  <si>
    <t>EE467</t>
  </si>
  <si>
    <t>AZ100</t>
  </si>
  <si>
    <t>AZ110</t>
  </si>
  <si>
    <t>AZ310</t>
  </si>
  <si>
    <t>AZ320</t>
  </si>
  <si>
    <t>ID100</t>
  </si>
  <si>
    <t>NM040</t>
  </si>
  <si>
    <t>NM200</t>
  </si>
  <si>
    <t>DEA-DA</t>
  </si>
  <si>
    <t>DEA-NO</t>
  </si>
  <si>
    <t>DEA-PX</t>
  </si>
  <si>
    <t>DEADE</t>
  </si>
  <si>
    <t>DEASF</t>
  </si>
  <si>
    <t>DEASO</t>
  </si>
  <si>
    <t>PPRG</t>
  </si>
  <si>
    <t>RA006</t>
  </si>
  <si>
    <t>RA007</t>
  </si>
  <si>
    <t>IDB</t>
  </si>
  <si>
    <t>AD-20</t>
  </si>
  <si>
    <t>00242P</t>
  </si>
  <si>
    <t>00402P</t>
  </si>
  <si>
    <t>00438P</t>
  </si>
  <si>
    <t>00506P</t>
  </si>
  <si>
    <t>00517P</t>
  </si>
  <si>
    <t>NS500</t>
  </si>
  <si>
    <t>FA8100</t>
  </si>
  <si>
    <t>FA8105</t>
  </si>
  <si>
    <t>FA8110</t>
  </si>
  <si>
    <t>FA8206</t>
  </si>
  <si>
    <t>FA8519</t>
  </si>
  <si>
    <t>FA8652</t>
  </si>
  <si>
    <t>FA8806</t>
  </si>
  <si>
    <t>FA8807</t>
  </si>
  <si>
    <t>FA3099</t>
  </si>
  <si>
    <t>HQ0426</t>
  </si>
  <si>
    <t>ATL00</t>
  </si>
  <si>
    <t>DAL00</t>
  </si>
  <si>
    <t>MIA00</t>
  </si>
  <si>
    <t>00534P</t>
  </si>
  <si>
    <t>00538P</t>
  </si>
  <si>
    <t>00550P</t>
  </si>
  <si>
    <t>00603P</t>
  </si>
  <si>
    <t>00612P</t>
  </si>
  <si>
    <t>00646P</t>
  </si>
  <si>
    <t>CH586</t>
  </si>
  <si>
    <t>FM200</t>
  </si>
  <si>
    <t>FA8221</t>
  </si>
  <si>
    <t>FA8534</t>
  </si>
  <si>
    <t>FA8537</t>
  </si>
  <si>
    <t>FA8540</t>
  </si>
  <si>
    <t>N30531</t>
  </si>
  <si>
    <t>N40345</t>
  </si>
  <si>
    <t>N62995</t>
  </si>
  <si>
    <t>N63212</t>
  </si>
  <si>
    <t>N63226</t>
  </si>
  <si>
    <t>N66096</t>
  </si>
  <si>
    <t>N62583</t>
  </si>
  <si>
    <t>M85001</t>
  </si>
  <si>
    <t>N68561</t>
  </si>
  <si>
    <t>S0107A</t>
  </si>
  <si>
    <t>FA8633</t>
  </si>
  <si>
    <t>FA8634</t>
  </si>
  <si>
    <t>FA8636</t>
  </si>
  <si>
    <t>FA8704</t>
  </si>
  <si>
    <t>FA9304</t>
  </si>
  <si>
    <t>FA5581</t>
  </si>
  <si>
    <t>W91GXX</t>
  </si>
  <si>
    <t>W91253</t>
  </si>
  <si>
    <t>S2205A</t>
  </si>
  <si>
    <t>S2404A</t>
  </si>
  <si>
    <t>S3306A</t>
  </si>
  <si>
    <t>S5116A</t>
  </si>
  <si>
    <t>OFEO</t>
  </si>
  <si>
    <t>W91C9G</t>
  </si>
  <si>
    <t>CLE00</t>
  </si>
  <si>
    <t>DL000</t>
  </si>
  <si>
    <t>CO200</t>
  </si>
  <si>
    <t>NRC00</t>
  </si>
  <si>
    <t>TF000</t>
  </si>
  <si>
    <t>OPROS</t>
  </si>
  <si>
    <t>FA2330</t>
  </si>
  <si>
    <t>FA8504</t>
  </si>
  <si>
    <t>FA8525</t>
  </si>
  <si>
    <t>FA8602</t>
  </si>
  <si>
    <t>FA8632</t>
  </si>
  <si>
    <t>FA8672</t>
  </si>
  <si>
    <t>FA8900</t>
  </si>
  <si>
    <t>FA8904</t>
  </si>
  <si>
    <t>FY2333</t>
  </si>
  <si>
    <t>FA8803</t>
  </si>
  <si>
    <t>FA8810</t>
  </si>
  <si>
    <t>33A4</t>
  </si>
  <si>
    <t>54B0</t>
  </si>
  <si>
    <t>56A6</t>
  </si>
  <si>
    <t>64MT</t>
  </si>
  <si>
    <t>7C22</t>
  </si>
  <si>
    <t>81J8</t>
  </si>
  <si>
    <t>M00</t>
  </si>
  <si>
    <t>LMICO0</t>
  </si>
  <si>
    <t>EE453</t>
  </si>
  <si>
    <t>EE472</t>
  </si>
  <si>
    <t>EC</t>
  </si>
  <si>
    <t>DEA-SE</t>
  </si>
  <si>
    <t>W912PX</t>
  </si>
  <si>
    <t>W91FD3</t>
  </si>
  <si>
    <t>W91LV2</t>
  </si>
  <si>
    <t>DEACH</t>
  </si>
  <si>
    <t>DEASCL</t>
  </si>
  <si>
    <t>MS009</t>
  </si>
  <si>
    <t>MS080</t>
  </si>
  <si>
    <t>OCSNO</t>
  </si>
  <si>
    <t>MD020</t>
  </si>
  <si>
    <t>000AC</t>
  </si>
  <si>
    <t>FM528</t>
  </si>
  <si>
    <t>MT005</t>
  </si>
  <si>
    <t>MT006</t>
  </si>
  <si>
    <t>MILLENNIUM CHALLENGE CORPORATION</t>
  </si>
  <si>
    <t>CD300</t>
  </si>
  <si>
    <t>GE550</t>
  </si>
  <si>
    <t>INTOA</t>
  </si>
  <si>
    <t>MX610</t>
  </si>
  <si>
    <t>FA8819</t>
  </si>
  <si>
    <t>FA4521</t>
  </si>
  <si>
    <t>FA4486</t>
  </si>
  <si>
    <t>NBCR</t>
  </si>
  <si>
    <t>NM120</t>
  </si>
  <si>
    <t>WO800</t>
  </si>
  <si>
    <t>FA8106</t>
  </si>
  <si>
    <t>FA8207</t>
  </si>
  <si>
    <t>FA8214</t>
  </si>
  <si>
    <t>FA8222</t>
  </si>
  <si>
    <t>FA8531</t>
  </si>
  <si>
    <t>FA8614</t>
  </si>
  <si>
    <t>FA8655</t>
  </si>
  <si>
    <t>FA8681</t>
  </si>
  <si>
    <t>FA9302</t>
  </si>
  <si>
    <t>DEA-EP</t>
  </si>
  <si>
    <t>DEA-IT</t>
  </si>
  <si>
    <t>DEA-SD</t>
  </si>
  <si>
    <t>DEALA</t>
  </si>
  <si>
    <t>DEASEL</t>
  </si>
  <si>
    <t>DEASOD</t>
  </si>
  <si>
    <t>MS024</t>
  </si>
  <si>
    <t>MS069</t>
  </si>
  <si>
    <t>MS087</t>
  </si>
  <si>
    <t>NSSC0</t>
  </si>
  <si>
    <t>04TT</t>
  </si>
  <si>
    <t>63PV</t>
  </si>
  <si>
    <t>64NK</t>
  </si>
  <si>
    <t>665S</t>
  </si>
  <si>
    <t>675S</t>
  </si>
  <si>
    <t>7D74</t>
  </si>
  <si>
    <t>8D43</t>
  </si>
  <si>
    <t>9A08</t>
  </si>
  <si>
    <t>F32L</t>
  </si>
  <si>
    <t>F430</t>
  </si>
  <si>
    <t>W91B4M</t>
  </si>
  <si>
    <t>W91GFB</t>
  </si>
  <si>
    <t>W91GFL</t>
  </si>
  <si>
    <t>W91GXE</t>
  </si>
  <si>
    <t>W91GY3</t>
  </si>
  <si>
    <t>ID300</t>
  </si>
  <si>
    <t>ID953</t>
  </si>
  <si>
    <t>M910</t>
  </si>
  <si>
    <t>MS010</t>
  </si>
  <si>
    <t>NRCR3</t>
  </si>
  <si>
    <t>SPM5E5</t>
  </si>
  <si>
    <t>SPM5L3</t>
  </si>
  <si>
    <t>SA7051</t>
  </si>
  <si>
    <t>DLA DISTRIBUTION</t>
  </si>
  <si>
    <t>SP4410</t>
  </si>
  <si>
    <t>SP4520</t>
  </si>
  <si>
    <t>SP0970</t>
  </si>
  <si>
    <t>SP0510</t>
  </si>
  <si>
    <t>SP0499</t>
  </si>
  <si>
    <t>SPM414</t>
  </si>
  <si>
    <t>SPM7M9</t>
  </si>
  <si>
    <t>SPM7MX</t>
  </si>
  <si>
    <t>SPM302</t>
  </si>
  <si>
    <t>0010B</t>
  </si>
  <si>
    <t>00405P</t>
  </si>
  <si>
    <t>00436S</t>
  </si>
  <si>
    <t>00460S</t>
  </si>
  <si>
    <t>00502S</t>
  </si>
  <si>
    <t>00516S</t>
  </si>
  <si>
    <t>00518P</t>
  </si>
  <si>
    <t>00521P</t>
  </si>
  <si>
    <t>RA004</t>
  </si>
  <si>
    <t>RA008</t>
  </si>
  <si>
    <t>00463P</t>
  </si>
  <si>
    <t>00508P</t>
  </si>
  <si>
    <t>00512P</t>
  </si>
  <si>
    <t>00529P</t>
  </si>
  <si>
    <t>00539P</t>
  </si>
  <si>
    <t>00541P</t>
  </si>
  <si>
    <t>00542P</t>
  </si>
  <si>
    <t>00546P</t>
  </si>
  <si>
    <t>00565P</t>
  </si>
  <si>
    <t>SPM4A9</t>
  </si>
  <si>
    <t>SPM5A3</t>
  </si>
  <si>
    <t>SPM5A7</t>
  </si>
  <si>
    <t>SPM5AB</t>
  </si>
  <si>
    <t>HQ0147</t>
  </si>
  <si>
    <t>N65886</t>
  </si>
  <si>
    <t>N00204</t>
  </si>
  <si>
    <t>N61935</t>
  </si>
  <si>
    <t>N63221</t>
  </si>
  <si>
    <t>N66810</t>
  </si>
  <si>
    <t>N68057</t>
  </si>
  <si>
    <t>N68221</t>
  </si>
  <si>
    <t>N68593</t>
  </si>
  <si>
    <t>N68847</t>
  </si>
  <si>
    <t>N68869</t>
  </si>
  <si>
    <t>N69450</t>
  </si>
  <si>
    <t>N0464A</t>
  </si>
  <si>
    <t>N32434</t>
  </si>
  <si>
    <t>N62037</t>
  </si>
  <si>
    <t>N62412</t>
  </si>
  <si>
    <t>N63228</t>
  </si>
  <si>
    <t>N66097</t>
  </si>
  <si>
    <t>N66715</t>
  </si>
  <si>
    <t>N68358</t>
  </si>
  <si>
    <t>N70294</t>
  </si>
  <si>
    <t>M20001</t>
  </si>
  <si>
    <t>M67011</t>
  </si>
  <si>
    <t>S1002A</t>
  </si>
  <si>
    <t>S2207A</t>
  </si>
  <si>
    <t>SDC00</t>
  </si>
  <si>
    <t>DEN00</t>
  </si>
  <si>
    <t>00553S</t>
  </si>
  <si>
    <t>00562P</t>
  </si>
  <si>
    <t>00568P</t>
  </si>
  <si>
    <t>00573P</t>
  </si>
  <si>
    <t>00575S</t>
  </si>
  <si>
    <t>00658S</t>
  </si>
  <si>
    <t>00666P</t>
  </si>
  <si>
    <t>00672S</t>
  </si>
  <si>
    <t>00678P</t>
  </si>
  <si>
    <t>00689P</t>
  </si>
  <si>
    <t>00702S</t>
  </si>
  <si>
    <t>AU905</t>
  </si>
  <si>
    <t>CM800</t>
  </si>
  <si>
    <t>GJ590</t>
  </si>
  <si>
    <t>M67013</t>
  </si>
  <si>
    <t>H92238</t>
  </si>
  <si>
    <t>S0102A</t>
  </si>
  <si>
    <t>S1501A</t>
  </si>
  <si>
    <t>MX500</t>
  </si>
  <si>
    <t>PS470</t>
  </si>
  <si>
    <t>TI400</t>
  </si>
  <si>
    <t>FA8625</t>
  </si>
  <si>
    <t>FA8635</t>
  </si>
  <si>
    <t>FA8722</t>
  </si>
  <si>
    <t>FA8770</t>
  </si>
  <si>
    <t>32TD</t>
  </si>
  <si>
    <t>CK000</t>
  </si>
  <si>
    <t>64MB</t>
  </si>
  <si>
    <t>7B80</t>
  </si>
  <si>
    <t>87BJ</t>
  </si>
  <si>
    <t>FA7014</t>
  </si>
  <si>
    <t>561F</t>
  </si>
  <si>
    <t>919U</t>
  </si>
  <si>
    <t>FA</t>
  </si>
  <si>
    <t>AZ410</t>
  </si>
  <si>
    <t>ID304</t>
  </si>
  <si>
    <t>00580P</t>
  </si>
  <si>
    <t>00586P</t>
  </si>
  <si>
    <t>00596P</t>
  </si>
  <si>
    <t>00613P</t>
  </si>
  <si>
    <t>00659P</t>
  </si>
  <si>
    <t>00672P</t>
  </si>
  <si>
    <t>AS500</t>
  </si>
  <si>
    <t>DEAEP</t>
  </si>
  <si>
    <t>DEANE</t>
  </si>
  <si>
    <t>TCA00</t>
  </si>
  <si>
    <t>PHI00</t>
  </si>
  <si>
    <t>JZ000</t>
  </si>
  <si>
    <t>0001M</t>
  </si>
  <si>
    <t>AZ330</t>
  </si>
  <si>
    <t>SP4430</t>
  </si>
  <si>
    <t>SP0709</t>
  </si>
  <si>
    <t>SP0749</t>
  </si>
  <si>
    <t>SPM420</t>
  </si>
  <si>
    <t>MX600</t>
  </si>
  <si>
    <t>FA8535</t>
  </si>
  <si>
    <t>FA8536</t>
  </si>
  <si>
    <t>IIT</t>
  </si>
  <si>
    <t>NM020</t>
  </si>
  <si>
    <t>DEA-MI</t>
  </si>
  <si>
    <t>GILWV</t>
  </si>
  <si>
    <t>DEA-CH</t>
  </si>
  <si>
    <t>DEAIT</t>
  </si>
  <si>
    <t>DEAMA</t>
  </si>
  <si>
    <t>DEANK</t>
  </si>
  <si>
    <t>DEAPH</t>
  </si>
  <si>
    <t>DEASA</t>
  </si>
  <si>
    <t>DEASC</t>
  </si>
  <si>
    <t>MS064</t>
  </si>
  <si>
    <t>MS089</t>
  </si>
  <si>
    <t>RA009</t>
  </si>
  <si>
    <t>MD-20</t>
  </si>
  <si>
    <t>FA8809</t>
  </si>
  <si>
    <t>RA010</t>
  </si>
  <si>
    <t>DAS</t>
  </si>
  <si>
    <t>SAO</t>
  </si>
  <si>
    <t>00242S</t>
  </si>
  <si>
    <t>00255S</t>
  </si>
  <si>
    <t>00402S</t>
  </si>
  <si>
    <t>00436P</t>
  </si>
  <si>
    <t>00442P</t>
  </si>
  <si>
    <t>00504P</t>
  </si>
  <si>
    <t>00540S</t>
  </si>
  <si>
    <t>00546S</t>
  </si>
  <si>
    <t>00554P</t>
  </si>
  <si>
    <t>N61934</t>
  </si>
  <si>
    <t>N68141</t>
  </si>
  <si>
    <t>N68702</t>
  </si>
  <si>
    <t>W91GDW</t>
  </si>
  <si>
    <t>W91GF5</t>
  </si>
  <si>
    <t>W91GXS</t>
  </si>
  <si>
    <t>SPM5EC</t>
  </si>
  <si>
    <t>SA7057</t>
  </si>
  <si>
    <t>SPE760</t>
  </si>
  <si>
    <t>SPM720</t>
  </si>
  <si>
    <t>SPM8E2</t>
  </si>
  <si>
    <t>SPM8E7</t>
  </si>
  <si>
    <t>SPM8EG</t>
  </si>
  <si>
    <t>SPM4L0</t>
  </si>
  <si>
    <t>SPM4LX</t>
  </si>
  <si>
    <t>FA8616</t>
  </si>
  <si>
    <t>00503P</t>
  </si>
  <si>
    <t>00557P</t>
  </si>
  <si>
    <t>00595P</t>
  </si>
  <si>
    <t>00608P</t>
  </si>
  <si>
    <t>00626P</t>
  </si>
  <si>
    <t>00644P</t>
  </si>
  <si>
    <t>00650P</t>
  </si>
  <si>
    <t>00652P</t>
  </si>
  <si>
    <t>00654P</t>
  </si>
  <si>
    <t>00660P</t>
  </si>
  <si>
    <t>00693P</t>
  </si>
  <si>
    <t>AS600</t>
  </si>
  <si>
    <t>HTC711</t>
  </si>
  <si>
    <t>S2208A</t>
  </si>
  <si>
    <t>SPM762</t>
  </si>
  <si>
    <t>SPM599</t>
  </si>
  <si>
    <t>SP0414</t>
  </si>
  <si>
    <t>SP0418</t>
  </si>
  <si>
    <t>SP0420</t>
  </si>
  <si>
    <t>SPM418</t>
  </si>
  <si>
    <t>SPM3SD</t>
  </si>
  <si>
    <t>SPM1C1</t>
  </si>
  <si>
    <t>SP0710</t>
  </si>
  <si>
    <t>W91GXQ</t>
  </si>
  <si>
    <t>SPM4AE</t>
  </si>
  <si>
    <t>SPM7A6</t>
  </si>
  <si>
    <t>N3426B</t>
  </si>
  <si>
    <t>N3473B</t>
  </si>
  <si>
    <t>N3582A</t>
  </si>
  <si>
    <t>N63291</t>
  </si>
  <si>
    <t>N66095</t>
  </si>
  <si>
    <t>N69190</t>
  </si>
  <si>
    <t>BD200</t>
  </si>
  <si>
    <t>GY200</t>
  </si>
  <si>
    <t>IZ100</t>
  </si>
  <si>
    <t>MR600</t>
  </si>
  <si>
    <t>NBC00</t>
  </si>
  <si>
    <t>M20002</t>
  </si>
  <si>
    <t>M33610</t>
  </si>
  <si>
    <t>M84001</t>
  </si>
  <si>
    <t>S0109A</t>
  </si>
  <si>
    <t>S3001A</t>
  </si>
  <si>
    <t>S3915A</t>
  </si>
  <si>
    <t>S4402A</t>
  </si>
  <si>
    <t>SBI00</t>
  </si>
  <si>
    <t>2D37</t>
  </si>
  <si>
    <t>N42082</t>
  </si>
  <si>
    <t>N00206</t>
  </si>
  <si>
    <t>N0534A</t>
  </si>
  <si>
    <t>N0621A</t>
  </si>
  <si>
    <t>N35949</t>
  </si>
  <si>
    <t>N61929</t>
  </si>
  <si>
    <t>N61949</t>
  </si>
  <si>
    <t>N62078</t>
  </si>
  <si>
    <t>N62936</t>
  </si>
  <si>
    <t>N63220</t>
  </si>
  <si>
    <t>N63393</t>
  </si>
  <si>
    <t>N63482</t>
  </si>
  <si>
    <t>ELFSA</t>
  </si>
  <si>
    <t>FA8629</t>
  </si>
  <si>
    <t>CA951</t>
  </si>
  <si>
    <t>H-EB</t>
  </si>
  <si>
    <t>ID340</t>
  </si>
  <si>
    <t>N40026</t>
  </si>
  <si>
    <t>N47456</t>
  </si>
  <si>
    <t>M20364</t>
  </si>
  <si>
    <t>M67015</t>
  </si>
  <si>
    <t>M67385</t>
  </si>
  <si>
    <t>S3309A</t>
  </si>
  <si>
    <t>DEA-BO</t>
  </si>
  <si>
    <t>DEA-CD</t>
  </si>
  <si>
    <t>DEAMAL</t>
  </si>
  <si>
    <t>DEANCL</t>
  </si>
  <si>
    <t>00570P</t>
  </si>
  <si>
    <t>00580S</t>
  </si>
  <si>
    <t>00583S</t>
  </si>
  <si>
    <t>00589P</t>
  </si>
  <si>
    <t>00603S</t>
  </si>
  <si>
    <t>00629S</t>
  </si>
  <si>
    <t>00649P</t>
  </si>
  <si>
    <t>00654S</t>
  </si>
  <si>
    <t>00655P</t>
  </si>
  <si>
    <t>00656P</t>
  </si>
  <si>
    <t>00688P</t>
  </si>
  <si>
    <t>00756P</t>
  </si>
  <si>
    <t>00766S</t>
  </si>
  <si>
    <t>00786S</t>
  </si>
  <si>
    <t>00797S</t>
  </si>
  <si>
    <t>DEANEL</t>
  </si>
  <si>
    <t>MS049</t>
  </si>
  <si>
    <t>MS085</t>
  </si>
  <si>
    <t>MD20</t>
  </si>
  <si>
    <t>W91GXN</t>
  </si>
  <si>
    <t>00459P</t>
  </si>
  <si>
    <t>00523P</t>
  </si>
  <si>
    <t>00540P</t>
  </si>
  <si>
    <t>00544P</t>
  </si>
  <si>
    <t>00548P</t>
  </si>
  <si>
    <t>RB100</t>
  </si>
  <si>
    <t>FA8211</t>
  </si>
  <si>
    <t>00583P</t>
  </si>
  <si>
    <t>00623P</t>
  </si>
  <si>
    <t>00636P</t>
  </si>
  <si>
    <t>0069DP</t>
  </si>
  <si>
    <t>ID800</t>
  </si>
  <si>
    <t>SF500</t>
  </si>
  <si>
    <t>W912CJ</t>
  </si>
  <si>
    <t>USAMRAA</t>
  </si>
  <si>
    <t>U.S. ARMY MEDICAL RESEARCH ACQUISITION ACTIVITY</t>
  </si>
  <si>
    <t>W4PZ USA MED RSCH ACQUIS ACT</t>
  </si>
  <si>
    <t>SP4800</t>
  </si>
  <si>
    <t>SPM7A2</t>
  </si>
  <si>
    <t>W917BK</t>
  </si>
  <si>
    <t>APOO</t>
  </si>
  <si>
    <t>APRI</t>
  </si>
  <si>
    <t>GCLA</t>
  </si>
  <si>
    <t>DMDC0</t>
  </si>
  <si>
    <t>HDEC08</t>
  </si>
  <si>
    <t>W91V38</t>
  </si>
  <si>
    <t>SPM5M2</t>
  </si>
  <si>
    <t>SPM751</t>
  </si>
  <si>
    <t>SPM5EA</t>
  </si>
  <si>
    <t>SPM4MG</t>
  </si>
  <si>
    <t>SPM4AG</t>
  </si>
  <si>
    <t>83L0</t>
  </si>
  <si>
    <t>31J9</t>
  </si>
  <si>
    <t>349B</t>
  </si>
  <si>
    <t>43XU</t>
  </si>
  <si>
    <t>510N</t>
  </si>
  <si>
    <t>USASOA</t>
  </si>
  <si>
    <t>US ARMY SERVICES AND OPERATIONS AGENCY</t>
  </si>
  <si>
    <t>W313 ARMY VISUAL INFO CENTER</t>
  </si>
  <si>
    <t>7D89</t>
  </si>
  <si>
    <t>F308</t>
  </si>
  <si>
    <t>0006H</t>
  </si>
  <si>
    <t>N57070</t>
  </si>
  <si>
    <t>N60701</t>
  </si>
  <si>
    <t>N62108</t>
  </si>
  <si>
    <t>N62814</t>
  </si>
  <si>
    <t>N63313</t>
  </si>
  <si>
    <t>DEA-TR</t>
  </si>
  <si>
    <t>GA</t>
  </si>
  <si>
    <t>WB</t>
  </si>
  <si>
    <t>ES952</t>
  </si>
  <si>
    <t>SA7026</t>
  </si>
  <si>
    <t>SPM5A5</t>
  </si>
  <si>
    <t>SPM7M5</t>
  </si>
  <si>
    <t>W31RPD</t>
  </si>
  <si>
    <t>BENSC</t>
  </si>
  <si>
    <t>EIR01</t>
  </si>
  <si>
    <t>MS095</t>
  </si>
  <si>
    <t>PS</t>
  </si>
  <si>
    <t>CFCH</t>
  </si>
  <si>
    <t>OEC</t>
  </si>
  <si>
    <t>OHR</t>
  </si>
  <si>
    <t>SAAM</t>
  </si>
  <si>
    <t>SCEMS</t>
  </si>
  <si>
    <t>N00070</t>
  </si>
  <si>
    <t>N47634</t>
  </si>
  <si>
    <t>N47769</t>
  </si>
  <si>
    <t>N65971</t>
  </si>
  <si>
    <t>N68401</t>
  </si>
  <si>
    <t>AC600</t>
  </si>
  <si>
    <t>OPRLS</t>
  </si>
  <si>
    <t>RW600</t>
  </si>
  <si>
    <t>N68779</t>
  </si>
  <si>
    <t>S0305A</t>
  </si>
  <si>
    <t>S3316A</t>
  </si>
  <si>
    <t>S3916A</t>
  </si>
  <si>
    <t>DRT00</t>
  </si>
  <si>
    <t>SF300</t>
  </si>
  <si>
    <t>FA8530</t>
  </si>
  <si>
    <t>FA8731</t>
  </si>
  <si>
    <t>FA9100</t>
  </si>
  <si>
    <t>SPM5AC</t>
  </si>
  <si>
    <t>SPM5AA</t>
  </si>
  <si>
    <t>SPM8E9</t>
  </si>
  <si>
    <t>SPM7A0</t>
  </si>
  <si>
    <t>FA4884</t>
  </si>
  <si>
    <t>FA6637</t>
  </si>
  <si>
    <t>FA3029</t>
  </si>
  <si>
    <t>CA780</t>
  </si>
  <si>
    <t>SP0411</t>
  </si>
  <si>
    <t>SPM8E1</t>
  </si>
  <si>
    <t>SPM4M0</t>
  </si>
  <si>
    <t>SPM7AX</t>
  </si>
  <si>
    <t>N00105</t>
  </si>
  <si>
    <t>N3761A</t>
  </si>
  <si>
    <t>W91GXZ</t>
  </si>
  <si>
    <t>ACBO</t>
  </si>
  <si>
    <t>N62271</t>
  </si>
  <si>
    <t>N63134</t>
  </si>
  <si>
    <t>N40446</t>
  </si>
  <si>
    <t>M00262</t>
  </si>
  <si>
    <t>N3792A</t>
  </si>
  <si>
    <t>N57025</t>
  </si>
  <si>
    <t>N68726</t>
  </si>
  <si>
    <t>S4420A</t>
  </si>
  <si>
    <t>S0701A</t>
  </si>
  <si>
    <t>SA7031</t>
  </si>
  <si>
    <t>DLA STRATEGIC MATRLS</t>
  </si>
  <si>
    <t>DLA STRATEGIC MATERIALS</t>
  </si>
  <si>
    <t>SP0833</t>
  </si>
  <si>
    <t>SP0711</t>
  </si>
  <si>
    <t>SP0580</t>
  </si>
  <si>
    <t>NEWO0</t>
  </si>
  <si>
    <t>MN000</t>
  </si>
  <si>
    <t>N61414</t>
  </si>
  <si>
    <t>N61726</t>
  </si>
  <si>
    <t>N61921</t>
  </si>
  <si>
    <t>N61962</t>
  </si>
  <si>
    <t>N62695</t>
  </si>
  <si>
    <t>N68098</t>
  </si>
  <si>
    <t>N68710</t>
  </si>
  <si>
    <t>N68725</t>
  </si>
  <si>
    <t>N46077</t>
  </si>
  <si>
    <t>M00027</t>
  </si>
  <si>
    <t>N3654A</t>
  </si>
  <si>
    <t>N55520</t>
  </si>
  <si>
    <t>N61931</t>
  </si>
  <si>
    <t>N63222</t>
  </si>
  <si>
    <t>N63410</t>
  </si>
  <si>
    <t>N64100</t>
  </si>
  <si>
    <t>N69199</t>
  </si>
  <si>
    <t>YH000</t>
  </si>
  <si>
    <t>02YL</t>
  </si>
  <si>
    <t>648S</t>
  </si>
  <si>
    <t>946N</t>
  </si>
  <si>
    <t>NAS</t>
  </si>
  <si>
    <t>NL</t>
  </si>
  <si>
    <t>NW</t>
  </si>
  <si>
    <t>00241S</t>
  </si>
  <si>
    <t>00502P</t>
  </si>
  <si>
    <t>00509S</t>
  </si>
  <si>
    <t>00519P</t>
  </si>
  <si>
    <t>00552P</t>
  </si>
  <si>
    <t>00554S</t>
  </si>
  <si>
    <t>00557S</t>
  </si>
  <si>
    <t>00581S</t>
  </si>
  <si>
    <t>00614S</t>
  </si>
  <si>
    <t>00631P</t>
  </si>
  <si>
    <t>APRL</t>
  </si>
  <si>
    <t>GCAL</t>
  </si>
  <si>
    <t>APL00</t>
  </si>
  <si>
    <t>S3110A</t>
  </si>
  <si>
    <t>S5111A</t>
  </si>
  <si>
    <t>MCA00</t>
  </si>
  <si>
    <t>CW000</t>
  </si>
  <si>
    <t>03TT</t>
  </si>
  <si>
    <t>37AM</t>
  </si>
  <si>
    <t>64LF</t>
  </si>
  <si>
    <t>64LY</t>
  </si>
  <si>
    <t>655S</t>
  </si>
  <si>
    <t>82MJ</t>
  </si>
  <si>
    <t>82VU</t>
  </si>
  <si>
    <t>00640S</t>
  </si>
  <si>
    <t>00642S</t>
  </si>
  <si>
    <t>00650S</t>
  </si>
  <si>
    <t>00660S</t>
  </si>
  <si>
    <t>00679P</t>
  </si>
  <si>
    <t>00679S</t>
  </si>
  <si>
    <t>00760S</t>
  </si>
  <si>
    <t>531H</t>
  </si>
  <si>
    <t>63X0</t>
  </si>
  <si>
    <t>64NG</t>
  </si>
  <si>
    <t>FA8120</t>
  </si>
  <si>
    <t>FA8122</t>
  </si>
  <si>
    <t>FM002</t>
  </si>
  <si>
    <t>00438S</t>
  </si>
  <si>
    <t>00463S</t>
  </si>
  <si>
    <t>00508S</t>
  </si>
  <si>
    <t>00548S</t>
  </si>
  <si>
    <t>00553P</t>
  </si>
  <si>
    <t>9A73</t>
  </si>
  <si>
    <t>NAT</t>
  </si>
  <si>
    <t>NR</t>
  </si>
  <si>
    <t>JE</t>
  </si>
  <si>
    <t>LOKCO0</t>
  </si>
  <si>
    <t>NH</t>
  </si>
  <si>
    <t>FV000</t>
  </si>
  <si>
    <t>H-KP</t>
  </si>
  <si>
    <t>NM220</t>
  </si>
  <si>
    <t>ATFD</t>
  </si>
  <si>
    <t>DEA-DE</t>
  </si>
  <si>
    <t>DEA-DT</t>
  </si>
  <si>
    <t>DEASTL</t>
  </si>
  <si>
    <t>DEASW</t>
  </si>
  <si>
    <t>DEASWL</t>
  </si>
  <si>
    <t>MS006</t>
  </si>
  <si>
    <t>MS084</t>
  </si>
  <si>
    <t>NRCR2</t>
  </si>
  <si>
    <t>NRCR4</t>
  </si>
  <si>
    <t>FM549</t>
  </si>
  <si>
    <t>PD424</t>
  </si>
  <si>
    <t>0010R</t>
  </si>
  <si>
    <t>00437P</t>
  </si>
  <si>
    <t>00509P</t>
  </si>
  <si>
    <t>00564P</t>
  </si>
  <si>
    <t>00581P</t>
  </si>
  <si>
    <t>00598P</t>
  </si>
  <si>
    <t>00635P</t>
  </si>
  <si>
    <t>00637P</t>
  </si>
  <si>
    <t>00662P</t>
  </si>
  <si>
    <t>00671P</t>
  </si>
  <si>
    <t>00692P</t>
  </si>
  <si>
    <t>BX600</t>
  </si>
  <si>
    <t>CI800</t>
  </si>
  <si>
    <t>MO300</t>
  </si>
  <si>
    <t>DP000</t>
  </si>
  <si>
    <t>349S</t>
  </si>
  <si>
    <t>FA8224</t>
  </si>
  <si>
    <t>FA8538</t>
  </si>
  <si>
    <t>FD</t>
  </si>
  <si>
    <t>NAF</t>
  </si>
  <si>
    <t>NMAIDC</t>
  </si>
  <si>
    <t>NMNH</t>
  </si>
  <si>
    <t>00246S</t>
  </si>
  <si>
    <t>ID204</t>
  </si>
  <si>
    <t>DEADA</t>
  </si>
  <si>
    <t>DEAMI</t>
  </si>
  <si>
    <t>DEANC</t>
  </si>
  <si>
    <t>DEAST</t>
  </si>
  <si>
    <t>MD13</t>
  </si>
  <si>
    <t>00515P</t>
  </si>
  <si>
    <t>00516P</t>
  </si>
  <si>
    <t>00520P</t>
  </si>
  <si>
    <t>00590P</t>
  </si>
  <si>
    <t>00614P</t>
  </si>
  <si>
    <t>00619P</t>
  </si>
  <si>
    <t>00621P</t>
  </si>
  <si>
    <t>00640P</t>
  </si>
  <si>
    <t>00648P</t>
  </si>
  <si>
    <t>00658P</t>
  </si>
  <si>
    <t>00663P</t>
  </si>
  <si>
    <t>00668P</t>
  </si>
  <si>
    <t>AZ210</t>
  </si>
  <si>
    <t>NM210</t>
  </si>
  <si>
    <t>00565S</t>
  </si>
  <si>
    <t>00573S</t>
  </si>
  <si>
    <t>00593P</t>
  </si>
  <si>
    <t>00608S</t>
  </si>
  <si>
    <t>00613S</t>
  </si>
  <si>
    <t>00618S</t>
  </si>
  <si>
    <t>00637S</t>
  </si>
  <si>
    <t>00648S</t>
  </si>
  <si>
    <t>00653P</t>
  </si>
  <si>
    <t>00659S</t>
  </si>
  <si>
    <t>00666S</t>
  </si>
  <si>
    <t>00667P</t>
  </si>
  <si>
    <t>00671S</t>
  </si>
  <si>
    <t>00673S</t>
  </si>
  <si>
    <t>00674S</t>
  </si>
  <si>
    <t>00687P</t>
  </si>
  <si>
    <t>00761S</t>
  </si>
  <si>
    <t>00763S</t>
  </si>
  <si>
    <t>00776S</t>
  </si>
  <si>
    <t>00673P</t>
  </si>
  <si>
    <t>JA505</t>
  </si>
  <si>
    <t>JA507</t>
  </si>
  <si>
    <t>JA580</t>
  </si>
  <si>
    <t>JA705</t>
  </si>
  <si>
    <t>NM520</t>
  </si>
  <si>
    <t>DEA-PH</t>
  </si>
  <si>
    <t>MS039</t>
  </si>
  <si>
    <t>SPM5E3</t>
  </si>
  <si>
    <t>SPM7LX</t>
  </si>
  <si>
    <t>00796S</t>
  </si>
  <si>
    <t>00243P</t>
  </si>
  <si>
    <t>00460P</t>
  </si>
  <si>
    <t>PK500</t>
  </si>
  <si>
    <t>FA8112</t>
  </si>
  <si>
    <t>FA8219</t>
  </si>
  <si>
    <t>FA8220</t>
  </si>
  <si>
    <t>FA8539</t>
  </si>
  <si>
    <t>00629P</t>
  </si>
  <si>
    <t>OPEPD</t>
  </si>
  <si>
    <t>UV700</t>
  </si>
  <si>
    <t>FA8814</t>
  </si>
  <si>
    <t>W90U42</t>
  </si>
  <si>
    <t>W91WAW</t>
  </si>
  <si>
    <t>FA5504</t>
  </si>
  <si>
    <t>SPM7M0</t>
  </si>
  <si>
    <t>SPB701</t>
  </si>
  <si>
    <t>N61968</t>
  </si>
  <si>
    <t>N63533</t>
  </si>
  <si>
    <t>N83447</t>
  </si>
  <si>
    <t>00261P</t>
  </si>
  <si>
    <t>00437S</t>
  </si>
  <si>
    <t>00515S</t>
  </si>
  <si>
    <t>00517S</t>
  </si>
  <si>
    <t>00539S</t>
  </si>
  <si>
    <t>00541S</t>
  </si>
  <si>
    <t>00552S</t>
  </si>
  <si>
    <t>00575P</t>
  </si>
  <si>
    <t>00596S</t>
  </si>
  <si>
    <t>00598S</t>
  </si>
  <si>
    <t>00621S</t>
  </si>
  <si>
    <t>00626S</t>
  </si>
  <si>
    <t>00631S</t>
  </si>
  <si>
    <t>00652S</t>
  </si>
  <si>
    <t>SPW00</t>
  </si>
  <si>
    <t>W53W9L</t>
  </si>
  <si>
    <t>SPM5M0</t>
  </si>
  <si>
    <t>SPM7M7</t>
  </si>
  <si>
    <t>SPM3S1</t>
  </si>
  <si>
    <t>SPM4A2</t>
  </si>
  <si>
    <t>SPRHA5</t>
  </si>
  <si>
    <t>SPM1C0</t>
  </si>
  <si>
    <t>SP4704</t>
  </si>
  <si>
    <t>N00948</t>
  </si>
  <si>
    <t>W91B4K</t>
  </si>
  <si>
    <t>W91WRZ</t>
  </si>
  <si>
    <t>N35391</t>
  </si>
  <si>
    <t>N61036</t>
  </si>
  <si>
    <t>N62080</t>
  </si>
  <si>
    <t>N62144</t>
  </si>
  <si>
    <t>N63061</t>
  </si>
  <si>
    <t>N63216</t>
  </si>
  <si>
    <t>N63315</t>
  </si>
  <si>
    <t>N68330</t>
  </si>
  <si>
    <t>N68546</t>
  </si>
  <si>
    <t>N68728</t>
  </si>
  <si>
    <t>R55575</t>
  </si>
  <si>
    <t>N42794</t>
  </si>
  <si>
    <t>M20060</t>
  </si>
  <si>
    <t>H92254</t>
  </si>
  <si>
    <t>HC1028</t>
  </si>
  <si>
    <t>S1103A</t>
  </si>
  <si>
    <t>S2103A</t>
  </si>
  <si>
    <t>S3315A</t>
  </si>
  <si>
    <t>SPM5EB</t>
  </si>
  <si>
    <t>SPM5E9</t>
  </si>
  <si>
    <t>SPM5B1</t>
  </si>
  <si>
    <t>N62474</t>
  </si>
  <si>
    <t>00663S</t>
  </si>
  <si>
    <t>00678S</t>
  </si>
  <si>
    <t>00756S</t>
  </si>
  <si>
    <t>LY800</t>
  </si>
  <si>
    <t>SPM5A8</t>
  </si>
  <si>
    <t>N3593A</t>
  </si>
  <si>
    <t>N61989</t>
  </si>
  <si>
    <t>N62439</t>
  </si>
  <si>
    <t>N3379A</t>
  </si>
  <si>
    <t>N61992</t>
  </si>
  <si>
    <t>N62116</t>
  </si>
  <si>
    <t>N63116</t>
  </si>
  <si>
    <t>N63231</t>
  </si>
  <si>
    <t>N66612</t>
  </si>
  <si>
    <t>2B29</t>
  </si>
  <si>
    <t>43N9</t>
  </si>
  <si>
    <t>52KJ</t>
  </si>
  <si>
    <t>S1403A</t>
  </si>
  <si>
    <t>S3101A</t>
  </si>
  <si>
    <t>APMI</t>
  </si>
  <si>
    <t>APMW</t>
  </si>
  <si>
    <t>67KY</t>
  </si>
  <si>
    <t>7D09</t>
  </si>
  <si>
    <t>82A7</t>
  </si>
  <si>
    <t>N68660</t>
  </si>
  <si>
    <t>CO100</t>
  </si>
  <si>
    <t>MS068</t>
  </si>
  <si>
    <t>GCHQ</t>
  </si>
  <si>
    <t>7DF5</t>
  </si>
  <si>
    <t>WE133F</t>
  </si>
  <si>
    <t>CAM</t>
  </si>
  <si>
    <t>SPM701</t>
  </si>
  <si>
    <t>MCI</t>
  </si>
  <si>
    <t>NMAIMD</t>
  </si>
  <si>
    <t>MT004</t>
  </si>
  <si>
    <t>00200S</t>
  </si>
  <si>
    <t>00262S</t>
  </si>
  <si>
    <t>00503S</t>
  </si>
  <si>
    <t>00512S</t>
  </si>
  <si>
    <t>DG000</t>
  </si>
  <si>
    <t>MS034</t>
  </si>
  <si>
    <t>MS065</t>
  </si>
  <si>
    <t>SPM5EJ</t>
  </si>
  <si>
    <t>SPM7L4</t>
  </si>
  <si>
    <t>SPM7M8</t>
  </si>
  <si>
    <t>SPM2D0</t>
  </si>
  <si>
    <t>SPM5A0</t>
  </si>
  <si>
    <t>N00038</t>
  </si>
  <si>
    <t>YP000</t>
  </si>
  <si>
    <t>AAA</t>
  </si>
  <si>
    <t>NASM</t>
  </si>
  <si>
    <t>NMAH</t>
  </si>
  <si>
    <t>NPM</t>
  </si>
  <si>
    <t>OEEMA</t>
  </si>
  <si>
    <t>OGR</t>
  </si>
  <si>
    <t>OP&amp;A</t>
  </si>
  <si>
    <t>31ML</t>
  </si>
  <si>
    <t>432B</t>
  </si>
  <si>
    <t>51KN</t>
  </si>
  <si>
    <t>N31564</t>
  </si>
  <si>
    <t>N57092</t>
  </si>
  <si>
    <t>R33011</t>
  </si>
  <si>
    <t>91U2</t>
  </si>
  <si>
    <t>MID1</t>
  </si>
  <si>
    <t>1PBD2</t>
  </si>
  <si>
    <t>PM000</t>
  </si>
  <si>
    <t>M29000</t>
  </si>
  <si>
    <t>S4418A</t>
  </si>
  <si>
    <t>WD</t>
  </si>
  <si>
    <t>WE133R</t>
  </si>
  <si>
    <t>Comptroller</t>
  </si>
  <si>
    <t>GAO AM</t>
  </si>
  <si>
    <t>FSAPA</t>
  </si>
  <si>
    <t>FEDERAL HOUSING FINANCE BOARD</t>
  </si>
  <si>
    <t>FHB</t>
  </si>
  <si>
    <t>21J2</t>
  </si>
  <si>
    <t>00521S</t>
  </si>
  <si>
    <t>00544S</t>
  </si>
  <si>
    <t>00549S</t>
  </si>
  <si>
    <t>NATIONAL FOUNDATION ON THE ARTS AND THE HUMANITIES</t>
  </si>
  <si>
    <t>NZP</t>
  </si>
  <si>
    <t>OUSSCI</t>
  </si>
  <si>
    <t>SITES</t>
  </si>
  <si>
    <t>STRI</t>
  </si>
  <si>
    <t>00255P</t>
  </si>
  <si>
    <t>ARFA10</t>
  </si>
  <si>
    <t>BGSKY</t>
  </si>
  <si>
    <t>0010E</t>
  </si>
  <si>
    <t>00405S</t>
  </si>
  <si>
    <t>00501S</t>
  </si>
  <si>
    <t>00595S</t>
  </si>
  <si>
    <t>00649S</t>
  </si>
  <si>
    <t>00667S</t>
  </si>
  <si>
    <t>00689S</t>
  </si>
  <si>
    <t>0069DS</t>
  </si>
  <si>
    <t>00765S</t>
  </si>
  <si>
    <t>AQMMA</t>
  </si>
  <si>
    <t>CA806</t>
  </si>
  <si>
    <t>GG</t>
  </si>
  <si>
    <t>KV420</t>
  </si>
  <si>
    <t>MJ190</t>
  </si>
  <si>
    <t>64LH</t>
  </si>
  <si>
    <t>66KY</t>
  </si>
  <si>
    <t>84ME</t>
  </si>
  <si>
    <t>0010Z</t>
  </si>
  <si>
    <t>FIN01</t>
  </si>
  <si>
    <t>FA8119</t>
  </si>
  <si>
    <t>F38604</t>
  </si>
  <si>
    <t>00623S</t>
  </si>
  <si>
    <t>00791S</t>
  </si>
  <si>
    <t>SPM8E0</t>
  </si>
  <si>
    <t>SPM8E5</t>
  </si>
  <si>
    <t>SPM8E8</t>
  </si>
  <si>
    <t>SPM8EF</t>
  </si>
  <si>
    <t>SPM8EH</t>
  </si>
  <si>
    <t>SPM2DE</t>
  </si>
  <si>
    <t>SPM4AR</t>
  </si>
  <si>
    <t>SP4702</t>
  </si>
  <si>
    <t>SP4705</t>
  </si>
  <si>
    <t>SP4706</t>
  </si>
  <si>
    <t>MS040</t>
  </si>
  <si>
    <t>N3474B</t>
  </si>
  <si>
    <t>N62109</t>
  </si>
  <si>
    <t>N62145</t>
  </si>
  <si>
    <t>N63230</t>
  </si>
  <si>
    <t>N63234</t>
  </si>
  <si>
    <t>N68303</t>
  </si>
  <si>
    <t>M67898</t>
  </si>
  <si>
    <t>S0605A</t>
  </si>
  <si>
    <t>S1221A</t>
  </si>
  <si>
    <t>S1504A</t>
  </si>
  <si>
    <t>SCN01A</t>
  </si>
  <si>
    <t>00506S</t>
  </si>
  <si>
    <t>00520S</t>
  </si>
  <si>
    <t>00550S</t>
  </si>
  <si>
    <t>00612S</t>
  </si>
  <si>
    <t>00656S</t>
  </si>
  <si>
    <t>00668S</t>
  </si>
  <si>
    <t>00687S</t>
  </si>
  <si>
    <t>00757P</t>
  </si>
  <si>
    <t>00757S</t>
  </si>
  <si>
    <t>APNE</t>
  </si>
  <si>
    <t>APRO</t>
  </si>
  <si>
    <t>GCMS</t>
  </si>
  <si>
    <t>NV000</t>
  </si>
  <si>
    <t>RSAPO</t>
  </si>
  <si>
    <t>00358S</t>
  </si>
  <si>
    <t>00442S</t>
  </si>
  <si>
    <t>00504S</t>
  </si>
  <si>
    <t>FA8109</t>
  </si>
  <si>
    <t>FA8250</t>
  </si>
  <si>
    <t>00653S</t>
  </si>
  <si>
    <t>00655S</t>
  </si>
  <si>
    <t>NATIONAL CAPITAL PLANNING COMMISSION</t>
  </si>
  <si>
    <t>SERC</t>
  </si>
  <si>
    <t>00243S</t>
  </si>
  <si>
    <t>FA8118</t>
  </si>
  <si>
    <t>FA8121</t>
  </si>
  <si>
    <t>FA8123</t>
  </si>
  <si>
    <t>FA8251</t>
  </si>
  <si>
    <t>W90FYQ</t>
  </si>
  <si>
    <t>W90WH9</t>
  </si>
  <si>
    <t>W90VP2</t>
  </si>
  <si>
    <t>00518S</t>
  </si>
  <si>
    <t>00531S</t>
  </si>
  <si>
    <t>00538S</t>
  </si>
  <si>
    <t>00558S</t>
  </si>
  <si>
    <t>00564S</t>
  </si>
  <si>
    <t>00568S</t>
  </si>
  <si>
    <t>00586S</t>
  </si>
  <si>
    <t>00618P</t>
  </si>
  <si>
    <t>00619S</t>
  </si>
  <si>
    <t>00646S</t>
  </si>
  <si>
    <t>00610S</t>
  </si>
  <si>
    <t>00644S</t>
  </si>
  <si>
    <t>00662S</t>
  </si>
  <si>
    <t>00688S</t>
  </si>
  <si>
    <t>00741S</t>
  </si>
  <si>
    <t>W90AF2</t>
  </si>
  <si>
    <t>00692S</t>
  </si>
  <si>
    <t>FB</t>
  </si>
  <si>
    <t>HC</t>
  </si>
  <si>
    <t>W91WMC</t>
  </si>
  <si>
    <t>SPM8E6</t>
  </si>
  <si>
    <t>SPM8EN</t>
  </si>
  <si>
    <t>SPM4LG</t>
  </si>
  <si>
    <t>SPM2DS</t>
  </si>
  <si>
    <t>SPRRA2</t>
  </si>
  <si>
    <t>N00207</t>
  </si>
  <si>
    <t>N44280</t>
  </si>
  <si>
    <t>N61031</t>
  </si>
  <si>
    <t>N61843</t>
  </si>
  <si>
    <t>N61861</t>
  </si>
  <si>
    <t>N61998</t>
  </si>
  <si>
    <t>N62068</t>
  </si>
  <si>
    <t>N62285</t>
  </si>
  <si>
    <t>N62894</t>
  </si>
  <si>
    <t>SPM8ED</t>
  </si>
  <si>
    <t>SPM7L0</t>
  </si>
  <si>
    <t>SPM7AG</t>
  </si>
  <si>
    <t>N63099</t>
  </si>
  <si>
    <t>N63102</t>
  </si>
  <si>
    <t>N63225</t>
  </si>
  <si>
    <t>N63229</t>
  </si>
  <si>
    <t>N63303</t>
  </si>
  <si>
    <t>N66101</t>
  </si>
  <si>
    <t>N69206</t>
  </si>
  <si>
    <t>PEO STRI</t>
  </si>
  <si>
    <t>U.S. ARMY PROGRAM EXECUTIVE OFFICE FOR SIMULATION, TRAINING, &amp; INSTRUMENTATION</t>
  </si>
  <si>
    <t>W900KK</t>
  </si>
  <si>
    <t>W6EC PEO STRI ORLANDO</t>
  </si>
  <si>
    <t>HQ0566</t>
  </si>
  <si>
    <t>S0501A</t>
  </si>
  <si>
    <t>S1005A</t>
  </si>
  <si>
    <t>S2500A</t>
  </si>
  <si>
    <t>S4503A</t>
  </si>
  <si>
    <t>PCARD</t>
  </si>
  <si>
    <t>SPM5E0</t>
  </si>
  <si>
    <t>SPM4MX</t>
  </si>
  <si>
    <t>N3476B</t>
  </si>
  <si>
    <t>N63210</t>
  </si>
  <si>
    <t>R44429</t>
  </si>
  <si>
    <t>SPM2DP</t>
  </si>
  <si>
    <t>SPM4A8</t>
  </si>
  <si>
    <t>SPM4AW</t>
  </si>
  <si>
    <t>SPRPA1</t>
  </si>
  <si>
    <t>SP4703</t>
  </si>
  <si>
    <t>N09296</t>
  </si>
  <si>
    <t>N44317</t>
  </si>
  <si>
    <t>W901UZ</t>
  </si>
  <si>
    <t>N61751</t>
  </si>
  <si>
    <t>N62100</t>
  </si>
  <si>
    <t>N63211</t>
  </si>
  <si>
    <t>N68692</t>
  </si>
  <si>
    <t>M20133</t>
  </si>
  <si>
    <t>AMDA</t>
  </si>
  <si>
    <t>AMIT</t>
  </si>
  <si>
    <t>OSA00</t>
  </si>
  <si>
    <t>67U4</t>
  </si>
  <si>
    <t>SPM2DX</t>
  </si>
  <si>
    <t>SPM4AX</t>
  </si>
  <si>
    <t>SPRTA1</t>
  </si>
  <si>
    <t>SP4701</t>
  </si>
  <si>
    <t>N00621</t>
  </si>
  <si>
    <t>N61980</t>
  </si>
  <si>
    <t>N62138</t>
  </si>
  <si>
    <t>N62298</t>
  </si>
  <si>
    <t>N63232</t>
  </si>
  <si>
    <t>N68350</t>
  </si>
  <si>
    <t>V31624</t>
  </si>
  <si>
    <t>S0303A</t>
  </si>
  <si>
    <t>SUK12A</t>
  </si>
  <si>
    <t>AMNE</t>
  </si>
  <si>
    <t>M68450</t>
  </si>
  <si>
    <t>HQ0236</t>
  </si>
  <si>
    <t>S3319A</t>
  </si>
  <si>
    <t>NMAINY</t>
  </si>
  <si>
    <t>OCFO</t>
  </si>
  <si>
    <t>MW000</t>
  </si>
  <si>
    <t>SPM8EB</t>
  </si>
  <si>
    <t>SPM8EC</t>
  </si>
  <si>
    <t>SPM8EE</t>
  </si>
  <si>
    <t>SPM8EJ</t>
  </si>
  <si>
    <t>00NAF</t>
  </si>
  <si>
    <t>7A86</t>
  </si>
  <si>
    <t>KA</t>
  </si>
  <si>
    <t>N62375</t>
  </si>
  <si>
    <t>N45534</t>
  </si>
  <si>
    <t>AK334</t>
  </si>
  <si>
    <t>FA250</t>
  </si>
  <si>
    <t>OC664</t>
  </si>
  <si>
    <t>OC665</t>
  </si>
  <si>
    <t>DEADI</t>
  </si>
  <si>
    <t>ENR01</t>
  </si>
  <si>
    <t>EOA02</t>
  </si>
  <si>
    <t>OSS01</t>
  </si>
  <si>
    <t>OPA</t>
  </si>
  <si>
    <t>GCTX</t>
  </si>
  <si>
    <t>MSDC0</t>
  </si>
  <si>
    <t>S2203A</t>
  </si>
  <si>
    <t>00459S</t>
  </si>
  <si>
    <t>00519S</t>
  </si>
  <si>
    <t>00523S</t>
  </si>
  <si>
    <t>00529S</t>
  </si>
  <si>
    <t>00534S</t>
  </si>
  <si>
    <t>00542S</t>
  </si>
  <si>
    <t>00562S</t>
  </si>
  <si>
    <t>00590S</t>
  </si>
  <si>
    <t>00635S</t>
  </si>
  <si>
    <t>00636S</t>
  </si>
  <si>
    <t>0010M</t>
  </si>
  <si>
    <t>00246P</t>
  </si>
  <si>
    <t>00570S</t>
  </si>
  <si>
    <t>OCCUPATIONAL SAFETY AND HEALTH REVIEW COMMISSION</t>
  </si>
  <si>
    <t>SH001</t>
  </si>
  <si>
    <t>CHNDM</t>
  </si>
  <si>
    <t>FSGA</t>
  </si>
  <si>
    <t>NMAAHC</t>
  </si>
  <si>
    <t>00762S</t>
  </si>
  <si>
    <t>0776E</t>
  </si>
  <si>
    <t>FA8117</t>
  </si>
  <si>
    <t>FA8553</t>
  </si>
  <si>
    <t>FA8606</t>
  </si>
  <si>
    <t>8PC</t>
  </si>
  <si>
    <t>FA8772</t>
  </si>
  <si>
    <t>FA1500</t>
  </si>
  <si>
    <t>FA5707</t>
  </si>
  <si>
    <t>YL000</t>
  </si>
  <si>
    <t>221D</t>
  </si>
  <si>
    <t>3K01</t>
  </si>
  <si>
    <t>8J</t>
  </si>
  <si>
    <t>0004E</t>
  </si>
  <si>
    <t>82AT</t>
  </si>
  <si>
    <t>LCOCO0</t>
  </si>
  <si>
    <t>ARFAL</t>
  </si>
  <si>
    <t>AG000</t>
  </si>
  <si>
    <t>00642P</t>
  </si>
  <si>
    <t>00693S</t>
  </si>
  <si>
    <t>NN000</t>
  </si>
  <si>
    <t>FC</t>
  </si>
  <si>
    <t>WF</t>
  </si>
  <si>
    <t>W912D0</t>
  </si>
  <si>
    <t>CANPA</t>
  </si>
  <si>
    <t>SPRDL1</t>
  </si>
  <si>
    <t>SPMTA6</t>
  </si>
  <si>
    <t>MS083</t>
  </si>
  <si>
    <t>ASAJC4</t>
  </si>
  <si>
    <t>00764S</t>
  </si>
  <si>
    <t>HQ0277</t>
  </si>
  <si>
    <t>N60514</t>
  </si>
  <si>
    <t>N61017</t>
  </si>
  <si>
    <t>N61809</t>
  </si>
  <si>
    <t>N61842</t>
  </si>
  <si>
    <t>N61942</t>
  </si>
  <si>
    <t>N61959</t>
  </si>
  <si>
    <t>N62062</t>
  </si>
  <si>
    <t>N62119</t>
  </si>
  <si>
    <t>N62126</t>
  </si>
  <si>
    <t>N62130</t>
  </si>
  <si>
    <t>N62430</t>
  </si>
  <si>
    <t>N62437</t>
  </si>
  <si>
    <t>N63235</t>
  </si>
  <si>
    <t>N66315</t>
  </si>
  <si>
    <t>N68355</t>
  </si>
  <si>
    <t>N68734</t>
  </si>
  <si>
    <t>N70240</t>
  </si>
  <si>
    <t>FA8124</t>
  </si>
  <si>
    <t>SIL</t>
  </si>
  <si>
    <t>OFFICE OF SPECIAL COUNSEL</t>
  </si>
  <si>
    <t>OUSART</t>
  </si>
  <si>
    <t>0010HS</t>
  </si>
  <si>
    <t>N70272</t>
  </si>
  <si>
    <t>R57020</t>
  </si>
  <si>
    <t>V09846</t>
  </si>
  <si>
    <t>V47084</t>
  </si>
  <si>
    <t>V55614</t>
  </si>
  <si>
    <t>FA8550</t>
  </si>
  <si>
    <t>FA8811</t>
  </si>
  <si>
    <t>S1109A</t>
  </si>
  <si>
    <t>DCMA-AQP</t>
  </si>
  <si>
    <t>DCMA, HQ, PROCUREMENT CENTER</t>
  </si>
  <si>
    <t>BPCD</t>
  </si>
  <si>
    <t>FMECD</t>
  </si>
  <si>
    <t>AMDO</t>
  </si>
  <si>
    <t>AMMW</t>
  </si>
  <si>
    <t>AMOS</t>
  </si>
  <si>
    <t>AMSS</t>
  </si>
  <si>
    <t>00240S</t>
  </si>
  <si>
    <t>CF000</t>
  </si>
  <si>
    <t>W90U3Z</t>
  </si>
  <si>
    <t>SPMLW1</t>
  </si>
  <si>
    <t>242K</t>
  </si>
  <si>
    <t>471G</t>
  </si>
  <si>
    <t>7LB3</t>
  </si>
  <si>
    <t>SPM8E3</t>
  </si>
  <si>
    <t>SPM5L0</t>
  </si>
  <si>
    <t>AFRICAN DEVELOPMENT FOUNDATION</t>
  </si>
  <si>
    <t>EM</t>
  </si>
  <si>
    <t>N09697</t>
  </si>
  <si>
    <t>N63311</t>
  </si>
  <si>
    <t>00777S</t>
  </si>
  <si>
    <t>BE100</t>
  </si>
  <si>
    <t>OC660</t>
  </si>
  <si>
    <t>00675S</t>
  </si>
  <si>
    <t>00742S</t>
  </si>
  <si>
    <t>CA280</t>
  </si>
  <si>
    <t>N57046</t>
  </si>
  <si>
    <t>N62980</t>
  </si>
  <si>
    <t>CA105</t>
  </si>
  <si>
    <t>JA810</t>
  </si>
  <si>
    <t>CRM01</t>
  </si>
  <si>
    <t>DEAADE</t>
  </si>
  <si>
    <t>HQ019</t>
  </si>
  <si>
    <t>MS028</t>
  </si>
  <si>
    <t>MS066</t>
  </si>
  <si>
    <t>SEC004</t>
  </si>
  <si>
    <t>OGC</t>
  </si>
  <si>
    <t>WWICS</t>
  </si>
  <si>
    <t>FA8125</t>
  </si>
  <si>
    <t>FA8500</t>
  </si>
  <si>
    <t>MT998</t>
  </si>
  <si>
    <t>00251S</t>
  </si>
  <si>
    <t>W5K9FH</t>
  </si>
  <si>
    <t>W90YVD</t>
  </si>
  <si>
    <t>00675P</t>
  </si>
  <si>
    <t>SPM5L8</t>
  </si>
  <si>
    <t>SPM7MB</t>
  </si>
  <si>
    <t>SPRHA1</t>
  </si>
  <si>
    <t>SPRHA3</t>
  </si>
  <si>
    <t>SPRHA4</t>
  </si>
  <si>
    <t>FA2263</t>
  </si>
  <si>
    <t>FA9201</t>
  </si>
  <si>
    <t>FA5706</t>
  </si>
  <si>
    <t>FA5709</t>
  </si>
  <si>
    <t>S0602A</t>
  </si>
  <si>
    <t>S2606A</t>
  </si>
  <si>
    <t>S4816A</t>
  </si>
  <si>
    <t>APGR</t>
  </si>
  <si>
    <t>FA2860</t>
  </si>
  <si>
    <t>SPRMM1</t>
  </si>
  <si>
    <t>SPM4AC</t>
  </si>
  <si>
    <t>SPMWAN</t>
  </si>
  <si>
    <t>SPRWA1</t>
  </si>
  <si>
    <t>N61910</t>
  </si>
  <si>
    <t>W5K9ZM</t>
  </si>
  <si>
    <t>W45PVN</t>
  </si>
  <si>
    <t>W564KV</t>
  </si>
  <si>
    <t>SP3300</t>
  </si>
  <si>
    <t>SP4707</t>
  </si>
  <si>
    <t>N09520</t>
  </si>
  <si>
    <t>N3181B</t>
  </si>
  <si>
    <t>N40582</t>
  </si>
  <si>
    <t>N68699</t>
  </si>
  <si>
    <t>M06050</t>
  </si>
  <si>
    <t>N40628</t>
  </si>
  <si>
    <t>N61944</t>
  </si>
  <si>
    <t>N62105</t>
  </si>
  <si>
    <t>N63217</t>
  </si>
  <si>
    <t>N63294</t>
  </si>
  <si>
    <t>N63309</t>
  </si>
  <si>
    <t>N68742</t>
  </si>
  <si>
    <t>R09607</t>
  </si>
  <si>
    <t>R55752</t>
  </si>
  <si>
    <t>N61963</t>
  </si>
  <si>
    <t>N61996</t>
  </si>
  <si>
    <t>N62241</t>
  </si>
  <si>
    <t>N62447</t>
  </si>
  <si>
    <t>N62588</t>
  </si>
  <si>
    <t>N63218</t>
  </si>
  <si>
    <t>N63295</t>
  </si>
  <si>
    <t>N63301</t>
  </si>
  <si>
    <t>V57092</t>
  </si>
  <si>
    <t>N57061</t>
  </si>
  <si>
    <t>N61886</t>
  </si>
  <si>
    <t>N62082</t>
  </si>
  <si>
    <t>N63215</t>
  </si>
  <si>
    <t>N69224</t>
  </si>
  <si>
    <t>TXNP</t>
  </si>
  <si>
    <t>HS0021</t>
  </si>
  <si>
    <t>S4815A</t>
  </si>
  <si>
    <t>AMLO</t>
  </si>
  <si>
    <t>AP000</t>
  </si>
  <si>
    <t>H92257</t>
  </si>
  <si>
    <t>S2305A</t>
  </si>
  <si>
    <t>S4419A</t>
  </si>
  <si>
    <t>SGR18A</t>
  </si>
  <si>
    <t>C-JTSCC</t>
  </si>
  <si>
    <t>U.S. ARMY CENTRAL COMMAND - JOINT THEATER SUPPORT CONTRACTING COMMAND</t>
  </si>
  <si>
    <t>N0612A</t>
  </si>
  <si>
    <t>N61690</t>
  </si>
  <si>
    <t>N62092</t>
  </si>
  <si>
    <t>N63214</t>
  </si>
  <si>
    <t>N68733</t>
  </si>
  <si>
    <t>SPM7MC</t>
  </si>
  <si>
    <t>N3596A</t>
  </si>
  <si>
    <t>N61877</t>
  </si>
  <si>
    <t>N63209</t>
  </si>
  <si>
    <t>V3368B</t>
  </si>
  <si>
    <t>74DF</t>
  </si>
  <si>
    <t>EZ</t>
  </si>
  <si>
    <t>ELECTION ASSISTANCE COMMISSION</t>
  </si>
  <si>
    <t>SPMYM1</t>
  </si>
  <si>
    <t>SPMYM2</t>
  </si>
  <si>
    <t>HQ0276</t>
  </si>
  <si>
    <t>N00231</t>
  </si>
  <si>
    <t>N32185</t>
  </si>
  <si>
    <t>N4365A</t>
  </si>
  <si>
    <t>N57012</t>
  </si>
  <si>
    <t>N61878</t>
  </si>
  <si>
    <t>N61917</t>
  </si>
  <si>
    <t>N62102</t>
  </si>
  <si>
    <t>N62106</t>
  </si>
  <si>
    <t>N62758</t>
  </si>
  <si>
    <t>N63249</t>
  </si>
  <si>
    <t>OC662</t>
  </si>
  <si>
    <t>N68306</t>
  </si>
  <si>
    <t>N68895</t>
  </si>
  <si>
    <t>N68994</t>
  </si>
  <si>
    <t>N69235</t>
  </si>
  <si>
    <t>N50054</t>
  </si>
  <si>
    <t>H98210</t>
  </si>
  <si>
    <t>S0543A</t>
  </si>
  <si>
    <t>S0546A</t>
  </si>
  <si>
    <t>S1111A</t>
  </si>
  <si>
    <t>MT997</t>
  </si>
  <si>
    <t>0010AS</t>
  </si>
  <si>
    <t>IN470</t>
  </si>
  <si>
    <t>N62841</t>
  </si>
  <si>
    <t>S3310A</t>
  </si>
  <si>
    <t>COO</t>
  </si>
  <si>
    <t>HMSG</t>
  </si>
  <si>
    <t>S4804A</t>
  </si>
  <si>
    <t>AFISRA</t>
  </si>
  <si>
    <t>U.S. AIR FORCE INTELLIGENCE, SURVEILLANCE, AND RECONNAISSANCE AGENCY</t>
  </si>
  <si>
    <t>FA7022</t>
  </si>
  <si>
    <t>W5J9JE</t>
  </si>
  <si>
    <t>W919QC</t>
  </si>
  <si>
    <t>S4802A</t>
  </si>
  <si>
    <t>AMOO</t>
  </si>
  <si>
    <t>FPSWST</t>
  </si>
  <si>
    <t>4730AA</t>
  </si>
  <si>
    <t>SPRHA2</t>
  </si>
  <si>
    <t>HT0011</t>
  </si>
  <si>
    <t>N00620</t>
  </si>
  <si>
    <t>N61863</t>
  </si>
  <si>
    <t>N61905</t>
  </si>
  <si>
    <t>64R4</t>
  </si>
  <si>
    <t>65RA</t>
  </si>
  <si>
    <t>7J07</t>
  </si>
  <si>
    <t>7PBSF</t>
  </si>
  <si>
    <t>WE1330</t>
  </si>
  <si>
    <t>PO</t>
  </si>
  <si>
    <t>LFLCO0</t>
  </si>
  <si>
    <t>LMDCO0</t>
  </si>
  <si>
    <t>LNVCO0</t>
  </si>
  <si>
    <t>OIGCO0</t>
  </si>
  <si>
    <t>N61933</t>
  </si>
  <si>
    <t>N65116</t>
  </si>
  <si>
    <t>V09639</t>
  </si>
  <si>
    <t>VOA/LN</t>
  </si>
  <si>
    <t>WA</t>
  </si>
  <si>
    <t>FEDERAL LABOR RELATIONS AUTHORITY</t>
  </si>
  <si>
    <t>FLRAA</t>
  </si>
  <si>
    <t>OC650</t>
  </si>
  <si>
    <t>NML00</t>
  </si>
  <si>
    <t>455E</t>
  </si>
  <si>
    <t>455W</t>
  </si>
  <si>
    <t>FA8552</t>
  </si>
  <si>
    <t>FA9422</t>
  </si>
  <si>
    <t>NSD01</t>
  </si>
  <si>
    <t>SECHQ1</t>
  </si>
  <si>
    <t>W5J9CQ</t>
  </si>
  <si>
    <t>W5K9UR</t>
  </si>
  <si>
    <t>NW000</t>
  </si>
  <si>
    <t>M27100</t>
  </si>
  <si>
    <t>N66018</t>
  </si>
  <si>
    <t>HQ0516</t>
  </si>
  <si>
    <t>S0545A</t>
  </si>
  <si>
    <t>S0708A</t>
  </si>
  <si>
    <t>S1601A</t>
  </si>
  <si>
    <t>S2202A</t>
  </si>
  <si>
    <t>241D</t>
  </si>
  <si>
    <t>AMMI</t>
  </si>
  <si>
    <t>MIN006</t>
  </si>
  <si>
    <t>MT996</t>
  </si>
  <si>
    <t>EH</t>
  </si>
  <si>
    <t>UQ000</t>
  </si>
  <si>
    <t>HERCA</t>
  </si>
  <si>
    <t>MS077</t>
  </si>
  <si>
    <t>AMC</t>
  </si>
  <si>
    <t>NPG</t>
  </si>
  <si>
    <t>OIG</t>
  </si>
  <si>
    <t>PK700</t>
  </si>
  <si>
    <t>ORDCO0</t>
  </si>
  <si>
    <t>FEDERAL HOUSING FINANCE AGENCY</t>
  </si>
  <si>
    <t>FA8051</t>
  </si>
  <si>
    <t>FA8252</t>
  </si>
  <si>
    <t>FA8554</t>
  </si>
  <si>
    <t>SPMHA6</t>
  </si>
  <si>
    <t>SPMHAN</t>
  </si>
  <si>
    <t>HQ0283</t>
  </si>
  <si>
    <t>N3478B</t>
  </si>
  <si>
    <t>N44890</t>
  </si>
  <si>
    <t>N55722</t>
  </si>
  <si>
    <t>N61065</t>
  </si>
  <si>
    <t>N61821</t>
  </si>
  <si>
    <t>N61982</t>
  </si>
  <si>
    <t>N62854</t>
  </si>
  <si>
    <t>N68967</t>
  </si>
  <si>
    <t>FA5703</t>
  </si>
  <si>
    <t>FA3016</t>
  </si>
  <si>
    <t>7C94</t>
  </si>
  <si>
    <t>00730S</t>
  </si>
  <si>
    <t>EK200</t>
  </si>
  <si>
    <t>AFGSC</t>
  </si>
  <si>
    <t>U.S. AIR FORCE GLOBAL STRIKE COMMAND</t>
  </si>
  <si>
    <t>V09934</t>
  </si>
  <si>
    <t>N62385</t>
  </si>
  <si>
    <t>00584S</t>
  </si>
  <si>
    <t>FA8127</t>
  </si>
  <si>
    <t>S3402A</t>
  </si>
  <si>
    <t>FOCD</t>
  </si>
  <si>
    <t>N63227</t>
  </si>
  <si>
    <t>W919QA</t>
  </si>
  <si>
    <t>HQ021</t>
  </si>
  <si>
    <t>MS018</t>
  </si>
  <si>
    <t>MS078</t>
  </si>
  <si>
    <t>SECHQ3</t>
  </si>
  <si>
    <t>HQ0300</t>
  </si>
  <si>
    <t>IT</t>
  </si>
  <si>
    <t>AQMDS</t>
  </si>
  <si>
    <t>AQMSP</t>
  </si>
  <si>
    <t>DTSA20</t>
  </si>
  <si>
    <t>IZ200</t>
  </si>
  <si>
    <t>SELSO1</t>
  </si>
  <si>
    <t>FA8003</t>
  </si>
  <si>
    <t>FA8053</t>
  </si>
  <si>
    <t>FA8126</t>
  </si>
  <si>
    <t>32V3</t>
  </si>
  <si>
    <t>FA5702</t>
  </si>
  <si>
    <t>EG000</t>
  </si>
  <si>
    <t>W90U41</t>
  </si>
  <si>
    <t>00250P</t>
  </si>
  <si>
    <t>W9098S</t>
  </si>
  <si>
    <t>SPM8E4</t>
  </si>
  <si>
    <t>SPM7L6</t>
  </si>
  <si>
    <t>SPM7M6</t>
  </si>
  <si>
    <t>SPMYM4</t>
  </si>
  <si>
    <t>FA8549</t>
  </si>
  <si>
    <t>SPE601</t>
  </si>
  <si>
    <t>SPM5EK</t>
  </si>
  <si>
    <t>SPM5EM</t>
  </si>
  <si>
    <t>SPM8EU</t>
  </si>
  <si>
    <t>SPE7M0</t>
  </si>
  <si>
    <t>SPM491</t>
  </si>
  <si>
    <t>N00011</t>
  </si>
  <si>
    <t>N0763A</t>
  </si>
  <si>
    <t>N55218</t>
  </si>
  <si>
    <t>N55321</t>
  </si>
  <si>
    <t>N62128</t>
  </si>
  <si>
    <t>HT9402</t>
  </si>
  <si>
    <t>N0031A</t>
  </si>
  <si>
    <t>N09679</t>
  </si>
  <si>
    <t>N40623</t>
  </si>
  <si>
    <t>N44852</t>
  </si>
  <si>
    <t>N4586A</t>
  </si>
  <si>
    <t>N53811</t>
  </si>
  <si>
    <t>N57007</t>
  </si>
  <si>
    <t>N61845</t>
  </si>
  <si>
    <t>N61876</t>
  </si>
  <si>
    <t>N62035</t>
  </si>
  <si>
    <t>N62410</t>
  </si>
  <si>
    <t>N66630</t>
  </si>
  <si>
    <t>N68323</t>
  </si>
  <si>
    <t>N61897</t>
  </si>
  <si>
    <t>N61999</t>
  </si>
  <si>
    <t>N62139</t>
  </si>
  <si>
    <t>N63306</t>
  </si>
  <si>
    <t>R55630</t>
  </si>
  <si>
    <t>V09015</t>
  </si>
  <si>
    <t>V63922</t>
  </si>
  <si>
    <t>ASAJC5</t>
  </si>
  <si>
    <t>N68846</t>
  </si>
  <si>
    <t>V09610</t>
  </si>
  <si>
    <t>V53211</t>
  </si>
  <si>
    <t>V55333</t>
  </si>
  <si>
    <t>V66740</t>
  </si>
  <si>
    <t>S1701A</t>
  </si>
  <si>
    <t>S4201A</t>
  </si>
  <si>
    <t>SKR08A</t>
  </si>
  <si>
    <t>SSR01A</t>
  </si>
  <si>
    <t>EAD00</t>
  </si>
  <si>
    <t>FPSD3</t>
  </si>
  <si>
    <t>STAD00</t>
  </si>
  <si>
    <t>S0304A</t>
  </si>
  <si>
    <t>S0530A</t>
  </si>
  <si>
    <t>S0544A</t>
  </si>
  <si>
    <t>AMCD</t>
  </si>
  <si>
    <t>9AC7</t>
  </si>
  <si>
    <t>ITAC00</t>
  </si>
  <si>
    <t>NPPD00</t>
  </si>
  <si>
    <t>OIG00</t>
  </si>
  <si>
    <t>BI000</t>
  </si>
  <si>
    <t>EE133F</t>
  </si>
  <si>
    <t>HQ0527</t>
  </si>
  <si>
    <t>TC</t>
  </si>
  <si>
    <t>ATR01</t>
  </si>
  <si>
    <t>ELKOH</t>
  </si>
  <si>
    <t>HQ014</t>
  </si>
  <si>
    <t>QV000</t>
  </si>
  <si>
    <t>MS067</t>
  </si>
  <si>
    <t>SEC151</t>
  </si>
  <si>
    <t>NMAFA</t>
  </si>
  <si>
    <t>44UK</t>
  </si>
  <si>
    <t>82B1</t>
  </si>
  <si>
    <t>84JC</t>
  </si>
  <si>
    <t>LORCO0</t>
  </si>
  <si>
    <t>N32416</t>
  </si>
  <si>
    <t>N61034</t>
  </si>
  <si>
    <t>N61035</t>
  </si>
  <si>
    <t>N62054</t>
  </si>
  <si>
    <t>N62084</t>
  </si>
  <si>
    <t>CEO01</t>
  </si>
  <si>
    <t>SECHQ2</t>
  </si>
  <si>
    <t>FA2487</t>
  </si>
  <si>
    <t>FA8052</t>
  </si>
  <si>
    <t>FA8057</t>
  </si>
  <si>
    <t>FA8130</t>
  </si>
  <si>
    <t>FA8656</t>
  </si>
  <si>
    <t>N62114</t>
  </si>
  <si>
    <t>N68858</t>
  </si>
  <si>
    <t>N68948</t>
  </si>
  <si>
    <t>00240E</t>
  </si>
  <si>
    <t>00241P</t>
  </si>
  <si>
    <t>TD</t>
  </si>
  <si>
    <t>XN000</t>
  </si>
  <si>
    <t>211D</t>
  </si>
  <si>
    <t>4J13</t>
  </si>
  <si>
    <t>S2101A</t>
  </si>
  <si>
    <t>S3621A</t>
  </si>
  <si>
    <t>W560MY</t>
  </si>
  <si>
    <t>W5KA4N</t>
  </si>
  <si>
    <t>SPE5E7</t>
  </si>
  <si>
    <t>HQC007</t>
  </si>
  <si>
    <t>03L7</t>
  </si>
  <si>
    <t>TH250</t>
  </si>
  <si>
    <t>FA8054</t>
  </si>
  <si>
    <t>FA8075</t>
  </si>
  <si>
    <t>45LE</t>
  </si>
  <si>
    <t>F352</t>
  </si>
  <si>
    <t>EE1330</t>
  </si>
  <si>
    <t>EE133C</t>
  </si>
  <si>
    <t>EE133R</t>
  </si>
  <si>
    <t>EE133W</t>
  </si>
  <si>
    <t>LMNCO0</t>
  </si>
  <si>
    <t>FA5422</t>
  </si>
  <si>
    <t>W5J9LE</t>
  </si>
  <si>
    <t>N62146</t>
  </si>
  <si>
    <t>N63299</t>
  </si>
  <si>
    <t>M38450</t>
  </si>
  <si>
    <t>SPM8EQ</t>
  </si>
  <si>
    <t>SPRBL1</t>
  </si>
  <si>
    <t>SPMYM3</t>
  </si>
  <si>
    <t>USA51</t>
  </si>
  <si>
    <t>SEC002</t>
  </si>
  <si>
    <t>SPM492</t>
  </si>
  <si>
    <t>PO000</t>
  </si>
  <si>
    <t>UY000</t>
  </si>
  <si>
    <t>012C</t>
  </si>
  <si>
    <t>MIN005</t>
  </si>
  <si>
    <t>MIN996</t>
  </si>
  <si>
    <t>MT995</t>
  </si>
  <si>
    <t>0010ES</t>
  </si>
  <si>
    <t>00240C</t>
  </si>
  <si>
    <t>00249S</t>
  </si>
  <si>
    <t>N53996</t>
  </si>
  <si>
    <t>N63219</t>
  </si>
  <si>
    <t>OVERSEAS PRIVATE INVESTMENT CORPORATION</t>
  </si>
  <si>
    <t>OPIC</t>
  </si>
  <si>
    <t>SPM2DH</t>
  </si>
  <si>
    <t>SPM4AN</t>
  </si>
  <si>
    <t>N00022</t>
  </si>
  <si>
    <t>N40389</t>
  </si>
  <si>
    <t>N61030</t>
  </si>
  <si>
    <t>N62031</t>
  </si>
  <si>
    <t>R10CO0</t>
  </si>
  <si>
    <t>S3109A</t>
  </si>
  <si>
    <t>S3403A</t>
  </si>
  <si>
    <t>OAM90</t>
  </si>
  <si>
    <t>S1100A</t>
  </si>
  <si>
    <t>N62952</t>
  </si>
  <si>
    <t>N68139</t>
  </si>
  <si>
    <t>N68986</t>
  </si>
  <si>
    <t>FA5708</t>
  </si>
  <si>
    <t>FA5710</t>
  </si>
  <si>
    <t>OC663</t>
  </si>
  <si>
    <t>S5113A</t>
  </si>
  <si>
    <t>SJP11A</t>
  </si>
  <si>
    <t>ITCD</t>
  </si>
  <si>
    <t>OFS1</t>
  </si>
  <si>
    <t>00259P</t>
  </si>
  <si>
    <t>MS007</t>
  </si>
  <si>
    <t>W56JSL</t>
  </si>
  <si>
    <t>SPE5E8</t>
  </si>
  <si>
    <t>SPE5EJ</t>
  </si>
  <si>
    <t>SPE8EH</t>
  </si>
  <si>
    <t>SPM5EY</t>
  </si>
  <si>
    <t>SPE7M1</t>
  </si>
  <si>
    <t>SPE7M3</t>
  </si>
  <si>
    <t>SPM2DV</t>
  </si>
  <si>
    <t>SPE4A0</t>
  </si>
  <si>
    <t>SPE4AS</t>
  </si>
  <si>
    <t>N3049B</t>
  </si>
  <si>
    <t>N30929</t>
  </si>
  <si>
    <t>N42485</t>
  </si>
  <si>
    <t>N44466</t>
  </si>
  <si>
    <t>N61054</t>
  </si>
  <si>
    <t>N61057</t>
  </si>
  <si>
    <t>V03369</t>
  </si>
  <si>
    <t>N65726</t>
  </si>
  <si>
    <t>N64709</t>
  </si>
  <si>
    <t>N50045</t>
  </si>
  <si>
    <t>N61978</t>
  </si>
  <si>
    <t>S5121A</t>
  </si>
  <si>
    <t>BECD</t>
  </si>
  <si>
    <t>TFMSCD</t>
  </si>
  <si>
    <t>CON50</t>
  </si>
  <si>
    <t>70CDCR</t>
  </si>
  <si>
    <t>SPMWA6</t>
  </si>
  <si>
    <t>CMD000</t>
  </si>
  <si>
    <t>DNDO00</t>
  </si>
  <si>
    <t>DOAD00</t>
  </si>
  <si>
    <t>FPSD2</t>
  </si>
  <si>
    <t>N61822</t>
  </si>
  <si>
    <t>N63317</t>
  </si>
  <si>
    <t>LQ000</t>
  </si>
  <si>
    <t>7DC6</t>
  </si>
  <si>
    <t>9AB5</t>
  </si>
  <si>
    <t>SPE4A8</t>
  </si>
  <si>
    <t>N00055</t>
  </si>
  <si>
    <t>N00950</t>
  </si>
  <si>
    <t>N09963</t>
  </si>
  <si>
    <t>N09989</t>
  </si>
  <si>
    <t>N39467</t>
  </si>
  <si>
    <t>N57100</t>
  </si>
  <si>
    <t>N66972</t>
  </si>
  <si>
    <t>V41411</t>
  </si>
  <si>
    <t>V69407</t>
  </si>
  <si>
    <t>SPM493</t>
  </si>
  <si>
    <t>S0506A</t>
  </si>
  <si>
    <t>S4807A</t>
  </si>
  <si>
    <t>S5102A</t>
  </si>
  <si>
    <t>SSU01A</t>
  </si>
  <si>
    <t>FICD</t>
  </si>
  <si>
    <t>MSCD</t>
  </si>
  <si>
    <t>SOIG</t>
  </si>
  <si>
    <t>N66020</t>
  </si>
  <si>
    <t>S4001A</t>
  </si>
  <si>
    <t>ORV00</t>
  </si>
  <si>
    <t>MS075</t>
  </si>
  <si>
    <t>FPSCTL</t>
  </si>
  <si>
    <t>FPSD4</t>
  </si>
  <si>
    <t>IOAD00</t>
  </si>
  <si>
    <t>LIB01</t>
  </si>
  <si>
    <t>USA20</t>
  </si>
  <si>
    <t>USA22</t>
  </si>
  <si>
    <t>USA53</t>
  </si>
  <si>
    <t>USA75</t>
  </si>
  <si>
    <t>DJ000</t>
  </si>
  <si>
    <t>KR000</t>
  </si>
  <si>
    <t>UST01</t>
  </si>
  <si>
    <t>FPSD1</t>
  </si>
  <si>
    <t>EN000</t>
  </si>
  <si>
    <t>N00013</t>
  </si>
  <si>
    <t>N3597A</t>
  </si>
  <si>
    <t>N61028</t>
  </si>
  <si>
    <t>N61903</t>
  </si>
  <si>
    <t>32SB</t>
  </si>
  <si>
    <t>33GX</t>
  </si>
  <si>
    <t>615S</t>
  </si>
  <si>
    <t>OUSHAC</t>
  </si>
  <si>
    <t>MIN999</t>
  </si>
  <si>
    <t>RS101</t>
  </si>
  <si>
    <t>00260P</t>
  </si>
  <si>
    <t>EE133M</t>
  </si>
  <si>
    <t>0636A8</t>
  </si>
  <si>
    <t>AF100</t>
  </si>
  <si>
    <t>INTB</t>
  </si>
  <si>
    <t>N61965</t>
  </si>
  <si>
    <t>N62127</t>
  </si>
  <si>
    <t>N62445</t>
  </si>
  <si>
    <t>V09527</t>
  </si>
  <si>
    <t>V4591A</t>
  </si>
  <si>
    <t>V55212</t>
  </si>
  <si>
    <t>UTC01</t>
  </si>
  <si>
    <t>0004L</t>
  </si>
  <si>
    <t>FA4704</t>
  </si>
  <si>
    <t>FA8240</t>
  </si>
  <si>
    <t>FA8571</t>
  </si>
  <si>
    <t>FA8725</t>
  </si>
  <si>
    <t>MS013</t>
  </si>
  <si>
    <t>MS086</t>
  </si>
  <si>
    <t>USA61</t>
  </si>
  <si>
    <t>USA98</t>
  </si>
  <si>
    <t>WYR01</t>
  </si>
  <si>
    <t>1FZT</t>
  </si>
  <si>
    <t>FA8702</t>
  </si>
  <si>
    <t>FA8732</t>
  </si>
  <si>
    <t>FA4889</t>
  </si>
  <si>
    <t>OF</t>
  </si>
  <si>
    <t>MT999</t>
  </si>
  <si>
    <t>00257S</t>
  </si>
  <si>
    <t>00259S</t>
  </si>
  <si>
    <t>AFICA</t>
  </si>
  <si>
    <t>AF INSTALLATION CONTRACTING AGENCY</t>
  </si>
  <si>
    <t>W56PFY</t>
  </si>
  <si>
    <t>00732S</t>
  </si>
  <si>
    <t>7B20</t>
  </si>
  <si>
    <t>7MMA</t>
  </si>
  <si>
    <t>S1407A</t>
  </si>
  <si>
    <t>S4501A</t>
  </si>
  <si>
    <t>S5001A</t>
  </si>
  <si>
    <t>02RB</t>
  </si>
  <si>
    <t>FA8128</t>
  </si>
  <si>
    <t>FA8727</t>
  </si>
  <si>
    <t>SPMTA0</t>
  </si>
  <si>
    <t>CFP HQ</t>
  </si>
  <si>
    <t>LP</t>
  </si>
  <si>
    <t>SPM7LA</t>
  </si>
  <si>
    <t>SPRRA1</t>
  </si>
  <si>
    <t>N0580A</t>
  </si>
  <si>
    <t>N61835</t>
  </si>
  <si>
    <t>SPE8E6</t>
  </si>
  <si>
    <t>SPE7L0</t>
  </si>
  <si>
    <t>SPE7L1</t>
  </si>
  <si>
    <t>SPE7L2</t>
  </si>
  <si>
    <t>SPE7LX</t>
  </si>
  <si>
    <t>SPRAL1</t>
  </si>
  <si>
    <t>HA</t>
  </si>
  <si>
    <t>WE133W</t>
  </si>
  <si>
    <t>LALCO0</t>
  </si>
  <si>
    <t>SPE5E0</t>
  </si>
  <si>
    <t>SPE5E1</t>
  </si>
  <si>
    <t>SPE5E2</t>
  </si>
  <si>
    <t>SPE8E8</t>
  </si>
  <si>
    <t>SPE8E9</t>
  </si>
  <si>
    <t>SPE8EG</t>
  </si>
  <si>
    <t>SPM5E2</t>
  </si>
  <si>
    <t>S4202A</t>
  </si>
  <si>
    <t>SKW01A</t>
  </si>
  <si>
    <t>ENGCO</t>
  </si>
  <si>
    <t>N62038</t>
  </si>
  <si>
    <t>N62748</t>
  </si>
  <si>
    <t>N63310</t>
  </si>
  <si>
    <t>MS091</t>
  </si>
  <si>
    <t>USA74</t>
  </si>
  <si>
    <t>7A22</t>
  </si>
  <si>
    <t>INTS</t>
  </si>
  <si>
    <t>00244S</t>
  </si>
  <si>
    <t>LRICO0</t>
  </si>
  <si>
    <t>S2102A</t>
  </si>
  <si>
    <t>SPE2DS</t>
  </si>
  <si>
    <t>SPE4AL</t>
  </si>
  <si>
    <t>N61463</t>
  </si>
  <si>
    <t>N62094</t>
  </si>
  <si>
    <t>V55730</t>
  </si>
  <si>
    <t>N61340</t>
  </si>
  <si>
    <t>N36001</t>
  </si>
  <si>
    <t>N61866</t>
  </si>
  <si>
    <t>SPM8ES</t>
  </si>
  <si>
    <t>SPE7L5</t>
  </si>
  <si>
    <t>SPE7L6</t>
  </si>
  <si>
    <t>SPEYM1</t>
  </si>
  <si>
    <t>SPE4A6</t>
  </si>
  <si>
    <t>SPE4AN</t>
  </si>
  <si>
    <t>SPE4AR</t>
  </si>
  <si>
    <t>MT934</t>
  </si>
  <si>
    <t>SPRWA8</t>
  </si>
  <si>
    <t>HT9404</t>
  </si>
  <si>
    <t>N21247</t>
  </si>
  <si>
    <t>N35026</t>
  </si>
  <si>
    <t>N61938</t>
  </si>
  <si>
    <t>N62853</t>
  </si>
  <si>
    <t>R68951</t>
  </si>
  <si>
    <t>N32205</t>
  </si>
  <si>
    <t>N62880</t>
  </si>
  <si>
    <t>N63374</t>
  </si>
  <si>
    <t>HQ0727</t>
  </si>
  <si>
    <t>FA8609</t>
  </si>
  <si>
    <t>S4803A</t>
  </si>
  <si>
    <t>SSN05A</t>
  </si>
  <si>
    <t>SEC006</t>
  </si>
  <si>
    <t>MIT60</t>
  </si>
  <si>
    <t>PRE20</t>
  </si>
  <si>
    <t>OHA000</t>
  </si>
  <si>
    <t>00245S</t>
  </si>
  <si>
    <t>ISS70</t>
  </si>
  <si>
    <t>RES90</t>
  </si>
  <si>
    <t>SS40</t>
  </si>
  <si>
    <t>W56JSM</t>
  </si>
  <si>
    <t>W56KJD</t>
  </si>
  <si>
    <t>LY000</t>
  </si>
  <si>
    <t>02RC</t>
  </si>
  <si>
    <t>32SC</t>
  </si>
  <si>
    <t>BS</t>
  </si>
  <si>
    <t>1F10</t>
  </si>
  <si>
    <t>32SD</t>
  </si>
  <si>
    <t>SPE4A1</t>
  </si>
  <si>
    <t>SPM4AS</t>
  </si>
  <si>
    <t>N00072</t>
  </si>
  <si>
    <t>N45854</t>
  </si>
  <si>
    <t>NAC01</t>
  </si>
  <si>
    <t>USA08</t>
  </si>
  <si>
    <t>USA29</t>
  </si>
  <si>
    <t>USA39</t>
  </si>
  <si>
    <t>USA76</t>
  </si>
  <si>
    <t>ASAJC1</t>
  </si>
  <si>
    <t>MS003</t>
  </si>
  <si>
    <t>MS025</t>
  </si>
  <si>
    <t>MS045</t>
  </si>
  <si>
    <t>MS058</t>
  </si>
  <si>
    <t>MS063</t>
  </si>
  <si>
    <t>MS090</t>
  </si>
  <si>
    <t>USA35</t>
  </si>
  <si>
    <t>USP01</t>
  </si>
  <si>
    <t>N63110</t>
  </si>
  <si>
    <t>N67596</t>
  </si>
  <si>
    <t>R33174</t>
  </si>
  <si>
    <t>V30121</t>
  </si>
  <si>
    <t>V63934</t>
  </si>
  <si>
    <t>N61033</t>
  </si>
  <si>
    <t>N62044</t>
  </si>
  <si>
    <t>N62107</t>
  </si>
  <si>
    <t>ASAJC3</t>
  </si>
  <si>
    <t>MIN001</t>
  </si>
  <si>
    <t>MIN002</t>
  </si>
  <si>
    <t>00257P</t>
  </si>
  <si>
    <t>ASEA</t>
  </si>
  <si>
    <t>636A8P</t>
  </si>
  <si>
    <t>AF220</t>
  </si>
  <si>
    <t>S0542A</t>
  </si>
  <si>
    <t>IZ250</t>
  </si>
  <si>
    <t>00240W</t>
  </si>
  <si>
    <t>FA5819</t>
  </si>
  <si>
    <t>FA6800</t>
  </si>
  <si>
    <t>FA8226</t>
  </si>
  <si>
    <t>FA8555</t>
  </si>
  <si>
    <t>FA8638</t>
  </si>
  <si>
    <t>UM000</t>
  </si>
  <si>
    <t>FA8059</t>
  </si>
  <si>
    <t>FA2103</t>
  </si>
  <si>
    <t>SPM8EP</t>
  </si>
  <si>
    <t>N00023</t>
  </si>
  <si>
    <t>N00074</t>
  </si>
  <si>
    <t>N61970</t>
  </si>
  <si>
    <t>FA8131</t>
  </si>
  <si>
    <t>FA8714</t>
  </si>
  <si>
    <t>HQ0682</t>
  </si>
  <si>
    <t>AFTCD</t>
  </si>
  <si>
    <t>GE</t>
  </si>
  <si>
    <t>FA8055</t>
  </si>
  <si>
    <t>W56KGY</t>
  </si>
  <si>
    <t>SPE8E3</t>
  </si>
  <si>
    <t>N45582</t>
  </si>
  <si>
    <t>N45610</t>
  </si>
  <si>
    <t>N61805</t>
  </si>
  <si>
    <t>S3622A</t>
  </si>
  <si>
    <t>VOA/N</t>
  </si>
  <si>
    <t>JH</t>
  </si>
  <si>
    <t>CRD01</t>
  </si>
  <si>
    <t>SPE8E7</t>
  </si>
  <si>
    <t>SPE8ES</t>
  </si>
  <si>
    <t>SPE7L3</t>
  </si>
  <si>
    <t>SPE7M9</t>
  </si>
  <si>
    <t>SPE7MC</t>
  </si>
  <si>
    <t>SPE300</t>
  </si>
  <si>
    <t>SPE303</t>
  </si>
  <si>
    <t>SPE3S1</t>
  </si>
  <si>
    <t>SPE5EK</t>
  </si>
  <si>
    <t>SMS</t>
  </si>
  <si>
    <t>MIN997</t>
  </si>
  <si>
    <t>N64267</t>
  </si>
  <si>
    <t>SPEFA3</t>
  </si>
  <si>
    <t>DLIS EMALL</t>
  </si>
  <si>
    <t>DLA LOGISTICS INFORMATION SERVICE</t>
  </si>
  <si>
    <t>SPELW1</t>
  </si>
  <si>
    <t>N68853</t>
  </si>
  <si>
    <t>N00166</t>
  </si>
  <si>
    <t>N21853</t>
  </si>
  <si>
    <t>N55201</t>
  </si>
  <si>
    <t>DIV 1</t>
  </si>
  <si>
    <t>SEC007</t>
  </si>
  <si>
    <t>RSAPI</t>
  </si>
  <si>
    <t>TEOAF</t>
  </si>
  <si>
    <t>00250S</t>
  </si>
  <si>
    <t>00258S</t>
  </si>
  <si>
    <t>IT30</t>
  </si>
  <si>
    <t>AMBTCD</t>
  </si>
  <si>
    <t>84JP</t>
  </si>
  <si>
    <t>FA7115</t>
  </si>
  <si>
    <t>FA8056</t>
  </si>
  <si>
    <t>XB000</t>
  </si>
  <si>
    <t>N61880</t>
  </si>
  <si>
    <t>WE133C</t>
  </si>
  <si>
    <t>WE133M</t>
  </si>
  <si>
    <t>7EAH</t>
  </si>
  <si>
    <t>9JGP</t>
  </si>
  <si>
    <t>F31B</t>
  </si>
  <si>
    <t>000GF</t>
  </si>
  <si>
    <t>HQ015</t>
  </si>
  <si>
    <t>SEC005</t>
  </si>
  <si>
    <t>SEC010</t>
  </si>
  <si>
    <t>SEC011</t>
  </si>
  <si>
    <t>OTA</t>
  </si>
  <si>
    <t>531N</t>
  </si>
  <si>
    <t>EE133E</t>
  </si>
  <si>
    <t>PDS02</t>
  </si>
  <si>
    <t>USA60</t>
  </si>
  <si>
    <t>COS05</t>
  </si>
  <si>
    <t>UTG01</t>
  </si>
  <si>
    <t>LR000</t>
  </si>
  <si>
    <t>HQ010</t>
  </si>
  <si>
    <t>MS015</t>
  </si>
  <si>
    <t>MS022</t>
  </si>
  <si>
    <t>MS032</t>
  </si>
  <si>
    <t>MS033</t>
  </si>
  <si>
    <t>MS044</t>
  </si>
  <si>
    <t>MS050</t>
  </si>
  <si>
    <t>82RB</t>
  </si>
  <si>
    <t>EL</t>
  </si>
  <si>
    <t>NRCR5</t>
  </si>
  <si>
    <t>FA5700</t>
  </si>
  <si>
    <t>LOG70</t>
  </si>
  <si>
    <t>USA62</t>
  </si>
  <si>
    <t>USA65</t>
  </si>
  <si>
    <t>USA70</t>
  </si>
  <si>
    <t>USA91</t>
  </si>
  <si>
    <t>USA95</t>
  </si>
  <si>
    <t>ETA04</t>
  </si>
  <si>
    <t>OA000</t>
  </si>
  <si>
    <t>7J28</t>
  </si>
  <si>
    <t>DODSP</t>
  </si>
  <si>
    <t>W91WFU</t>
  </si>
  <si>
    <t>SPM4AL</t>
  </si>
  <si>
    <t>HQ013</t>
  </si>
  <si>
    <t>HQ022</t>
  </si>
  <si>
    <t>MS038</t>
  </si>
  <si>
    <t>MS059</t>
  </si>
  <si>
    <t>SIP</t>
  </si>
  <si>
    <t>TOPS</t>
  </si>
  <si>
    <t>MS074</t>
  </si>
  <si>
    <t>USA13</t>
  </si>
  <si>
    <t>USA16</t>
  </si>
  <si>
    <t>USA27</t>
  </si>
  <si>
    <t>USA38</t>
  </si>
  <si>
    <t>USA42</t>
  </si>
  <si>
    <t>USA67</t>
  </si>
  <si>
    <t>DIV 2</t>
  </si>
  <si>
    <t>N62855</t>
  </si>
  <si>
    <t>N09526</t>
  </si>
  <si>
    <t>N49093</t>
  </si>
  <si>
    <t>00256P</t>
  </si>
  <si>
    <t>00263P</t>
  </si>
  <si>
    <t>V0107A</t>
  </si>
  <si>
    <t>V53827</t>
  </si>
  <si>
    <t>N40540</t>
  </si>
  <si>
    <t>N62425</t>
  </si>
  <si>
    <t>N62640</t>
  </si>
  <si>
    <t>FA8205</t>
  </si>
  <si>
    <t>OIG001</t>
  </si>
  <si>
    <t>V57034</t>
  </si>
  <si>
    <t>FA2486</t>
  </si>
  <si>
    <t>FA8210</t>
  </si>
  <si>
    <t>W56JSR</t>
  </si>
  <si>
    <t>W56KGU</t>
  </si>
  <si>
    <t>W56ZTN</t>
  </si>
  <si>
    <t>W90VN6</t>
  </si>
  <si>
    <t>SEC008</t>
  </si>
  <si>
    <t>S0710A</t>
  </si>
  <si>
    <t>00731S</t>
  </si>
  <si>
    <t>GE499</t>
  </si>
  <si>
    <t>RZ000</t>
  </si>
  <si>
    <t>21K1</t>
  </si>
  <si>
    <t>9A72</t>
  </si>
  <si>
    <t>W56KGZ</t>
  </si>
  <si>
    <t>SS300</t>
  </si>
  <si>
    <t>W91JA4</t>
  </si>
  <si>
    <t>SPE600</t>
  </si>
  <si>
    <t>SPE5EM</t>
  </si>
  <si>
    <t>SPE8EF</t>
  </si>
  <si>
    <t>NVL04</t>
  </si>
  <si>
    <t>INTP</t>
  </si>
  <si>
    <t>ORW00</t>
  </si>
  <si>
    <t>4M55</t>
  </si>
  <si>
    <t>SPE7M5</t>
  </si>
  <si>
    <t>SPE7M8</t>
  </si>
  <si>
    <t>SPE7MX</t>
  </si>
  <si>
    <t>SPE2DP</t>
  </si>
  <si>
    <t>SPE4A5</t>
  </si>
  <si>
    <t>SPE4AX</t>
  </si>
  <si>
    <t>SPETA6</t>
  </si>
  <si>
    <t>SPE1C1</t>
  </si>
  <si>
    <t>SEC001</t>
  </si>
  <si>
    <t>NASMUH</t>
  </si>
  <si>
    <t>MIN004</t>
  </si>
  <si>
    <t>GAO KS</t>
  </si>
  <si>
    <t>HQ020</t>
  </si>
  <si>
    <t>MS057</t>
  </si>
  <si>
    <t>MS070</t>
  </si>
  <si>
    <t>MS073</t>
  </si>
  <si>
    <t>N00285</t>
  </si>
  <si>
    <t>N30178</t>
  </si>
  <si>
    <t>N61058</t>
  </si>
  <si>
    <t>FA8637</t>
  </si>
  <si>
    <t>SPE2DE</t>
  </si>
  <si>
    <t>V09052</t>
  </si>
  <si>
    <t>V55322</t>
  </si>
  <si>
    <t>SP4810</t>
  </si>
  <si>
    <t>SP7000</t>
  </si>
  <si>
    <t>SPE2DH</t>
  </si>
  <si>
    <t>SPE7L4</t>
  </si>
  <si>
    <t>FA8705</t>
  </si>
  <si>
    <t>SPM1CP</t>
  </si>
  <si>
    <t>70CMSW</t>
  </si>
  <si>
    <t>N00012</t>
  </si>
  <si>
    <t>N00018</t>
  </si>
  <si>
    <t>N00052</t>
  </si>
  <si>
    <t>SPEFA1</t>
  </si>
  <si>
    <t>HT0015</t>
  </si>
  <si>
    <t>V09467</t>
  </si>
  <si>
    <t>N39430</t>
  </si>
  <si>
    <t>N61971</t>
  </si>
  <si>
    <t>SPE5B1</t>
  </si>
  <si>
    <t>SPE4A7</t>
  </si>
  <si>
    <t>N09995</t>
  </si>
  <si>
    <t>N61900</t>
  </si>
  <si>
    <t>N62040</t>
  </si>
  <si>
    <t>N62422</t>
  </si>
  <si>
    <t>N62435</t>
  </si>
  <si>
    <t>N69434</t>
  </si>
  <si>
    <t>HC1064</t>
  </si>
  <si>
    <t>S4818A</t>
  </si>
  <si>
    <t>000BG</t>
  </si>
  <si>
    <t>MS014</t>
  </si>
  <si>
    <t>MS020</t>
  </si>
  <si>
    <t>MS023</t>
  </si>
  <si>
    <t>MS041</t>
  </si>
  <si>
    <t>MS055</t>
  </si>
  <si>
    <t>TAX01</t>
  </si>
  <si>
    <t>USA24</t>
  </si>
  <si>
    <t>USA25</t>
  </si>
  <si>
    <t>USA97</t>
  </si>
  <si>
    <t>ETA05</t>
  </si>
  <si>
    <t>LGACO0</t>
  </si>
  <si>
    <t>00247P</t>
  </si>
  <si>
    <t>0636A6</t>
  </si>
  <si>
    <t>MX900</t>
  </si>
  <si>
    <t>FA8709</t>
  </si>
  <si>
    <t>FA5234</t>
  </si>
  <si>
    <t>MIN003</t>
  </si>
  <si>
    <t>N69223</t>
  </si>
  <si>
    <t>N81464</t>
  </si>
  <si>
    <t>0AMS</t>
  </si>
  <si>
    <t>SPE5E4</t>
  </si>
  <si>
    <t>SPE5E9</t>
  </si>
  <si>
    <t>SPE5EY</t>
  </si>
  <si>
    <t>PMECO</t>
  </si>
  <si>
    <t>HQ023</t>
  </si>
  <si>
    <t>R66688</t>
  </si>
  <si>
    <t>USA01</t>
  </si>
  <si>
    <t>USA03</t>
  </si>
  <si>
    <t>USA23</t>
  </si>
  <si>
    <t>USA43</t>
  </si>
  <si>
    <t>USA45</t>
  </si>
  <si>
    <t>USA55</t>
  </si>
  <si>
    <t>USA69</t>
  </si>
  <si>
    <t>USA88</t>
  </si>
  <si>
    <t>DIV 5</t>
  </si>
  <si>
    <t>SPE7M2</t>
  </si>
  <si>
    <t>SPE4A2</t>
  </si>
  <si>
    <t>SPE4A4</t>
  </si>
  <si>
    <t>SPE4AC</t>
  </si>
  <si>
    <t>SPE4AK</t>
  </si>
  <si>
    <t>W56SGK</t>
  </si>
  <si>
    <t>SPE5EC</t>
  </si>
  <si>
    <t>SPE8E0</t>
  </si>
  <si>
    <t>SPE8E5</t>
  </si>
  <si>
    <t>SPE8EB</t>
  </si>
  <si>
    <t>SPE8EE</t>
  </si>
  <si>
    <t>SPE8EJ</t>
  </si>
  <si>
    <t>8KAP</t>
  </si>
  <si>
    <t>CASD00</t>
  </si>
  <si>
    <t>SPE3SE</t>
  </si>
  <si>
    <t>N61056</t>
  </si>
  <si>
    <t>HS000</t>
  </si>
  <si>
    <t>DIV 3</t>
  </si>
  <si>
    <t>0010G</t>
  </si>
  <si>
    <t>N68610</t>
  </si>
  <si>
    <t>000FC</t>
  </si>
  <si>
    <t>FA5808</t>
  </si>
  <si>
    <t>FA8132</t>
  </si>
  <si>
    <t>V0031A</t>
  </si>
  <si>
    <t>V09303</t>
  </si>
  <si>
    <t>FA8129</t>
  </si>
  <si>
    <t>HE000</t>
  </si>
  <si>
    <t>REC80</t>
  </si>
  <si>
    <t>DCR00</t>
  </si>
  <si>
    <t>HC000</t>
  </si>
  <si>
    <t>SPM2DT</t>
  </si>
  <si>
    <t>N09281</t>
  </si>
  <si>
    <t>N48097</t>
  </si>
  <si>
    <t>MTB07</t>
  </si>
  <si>
    <t>IDI04</t>
  </si>
  <si>
    <t>SPE8EC</t>
  </si>
  <si>
    <t>SPE8ED</t>
  </si>
  <si>
    <t>SPE8EN</t>
  </si>
  <si>
    <t>SPE8EQ</t>
  </si>
  <si>
    <t>HAZWV</t>
  </si>
  <si>
    <t>IPL01</t>
  </si>
  <si>
    <t>MS052</t>
  </si>
  <si>
    <t>USA04</t>
  </si>
  <si>
    <t>USA19</t>
  </si>
  <si>
    <t>USA49</t>
  </si>
  <si>
    <t>USA54</t>
  </si>
  <si>
    <t>USA80</t>
  </si>
  <si>
    <t>USA81</t>
  </si>
  <si>
    <t>USA93</t>
  </si>
  <si>
    <t>USA36</t>
  </si>
  <si>
    <t>FA5641</t>
  </si>
  <si>
    <t>ETA06</t>
  </si>
  <si>
    <t>SIA</t>
  </si>
  <si>
    <t>MIN007</t>
  </si>
  <si>
    <t>FA8225</t>
  </si>
  <si>
    <t>W90VN7</t>
  </si>
  <si>
    <t>ORP00</t>
  </si>
  <si>
    <t>SPE2DX</t>
  </si>
  <si>
    <t>N38305</t>
  </si>
  <si>
    <t>N62429</t>
  </si>
  <si>
    <t>SPE8EU</t>
  </si>
  <si>
    <t>HT0012</t>
  </si>
  <si>
    <t>V4582A</t>
  </si>
  <si>
    <t>SPE2D2</t>
  </si>
  <si>
    <t>SPE302</t>
  </si>
  <si>
    <t>CON01</t>
  </si>
  <si>
    <t>MS062</t>
  </si>
  <si>
    <t>USA18</t>
  </si>
  <si>
    <t>USA21</t>
  </si>
  <si>
    <t>USA28</t>
  </si>
  <si>
    <t>USA40</t>
  </si>
  <si>
    <t>USA58</t>
  </si>
  <si>
    <t>USA94</t>
  </si>
  <si>
    <t>N60268</t>
  </si>
  <si>
    <t>N62091</t>
  </si>
  <si>
    <t>SPE2D0</t>
  </si>
  <si>
    <t>SPE4A3</t>
  </si>
  <si>
    <t>SPEWA6</t>
  </si>
  <si>
    <t>NZ100</t>
  </si>
  <si>
    <t>N62879</t>
  </si>
  <si>
    <t>N42158</t>
  </si>
  <si>
    <t>N44327</t>
  </si>
  <si>
    <t>S4819A</t>
  </si>
  <si>
    <t>HT0014</t>
  </si>
  <si>
    <t>N63407</t>
  </si>
  <si>
    <t>V52738</t>
  </si>
  <si>
    <t>S0637A</t>
  </si>
  <si>
    <t>S3500A</t>
  </si>
  <si>
    <t>S5117A</t>
  </si>
  <si>
    <t>70B01C</t>
  </si>
  <si>
    <t>70B03C</t>
  </si>
  <si>
    <t>70BPCR</t>
  </si>
  <si>
    <t>N62387</t>
  </si>
  <si>
    <t>70Z033</t>
  </si>
  <si>
    <t>70Z040</t>
  </si>
  <si>
    <t>70Z041</t>
  </si>
  <si>
    <t>70Z043</t>
  </si>
  <si>
    <t>70Z052</t>
  </si>
  <si>
    <t>70Z083</t>
  </si>
  <si>
    <t>70Z084</t>
  </si>
  <si>
    <t>70FA60</t>
  </si>
  <si>
    <t>70FBR8</t>
  </si>
  <si>
    <t>70FBR9</t>
  </si>
  <si>
    <t>70CTD0</t>
  </si>
  <si>
    <t>70RDND</t>
  </si>
  <si>
    <t>70READ</t>
  </si>
  <si>
    <t>47PB07</t>
  </si>
  <si>
    <t>47PC03</t>
  </si>
  <si>
    <t>47PC08</t>
  </si>
  <si>
    <t>47PD02</t>
  </si>
  <si>
    <t>47PD03</t>
  </si>
  <si>
    <t>47PD05</t>
  </si>
  <si>
    <t>47PD13</t>
  </si>
  <si>
    <t>47PF01</t>
  </si>
  <si>
    <t>47PF04</t>
  </si>
  <si>
    <t>47PF06</t>
  </si>
  <si>
    <t>47PF12</t>
  </si>
  <si>
    <t>47PF13</t>
  </si>
  <si>
    <t>47PH01</t>
  </si>
  <si>
    <t>47PH11</t>
  </si>
  <si>
    <t>47PJ00</t>
  </si>
  <si>
    <t>47PK02</t>
  </si>
  <si>
    <t>47PK12</t>
  </si>
  <si>
    <t>47PL02</t>
  </si>
  <si>
    <t>47PM02</t>
  </si>
  <si>
    <t>47PM10</t>
  </si>
  <si>
    <t>47QDCB</t>
  </si>
  <si>
    <t>47QFAA</t>
  </si>
  <si>
    <t>47QFLA</t>
  </si>
  <si>
    <t>47QFMA</t>
  </si>
  <si>
    <t>47QFSA</t>
  </si>
  <si>
    <t>47QSMC</t>
  </si>
  <si>
    <t>47QSWA</t>
  </si>
  <si>
    <t>47QTCA</t>
  </si>
  <si>
    <t>47QTCF</t>
  </si>
  <si>
    <t>SJP10A</t>
  </si>
  <si>
    <t>ITD00</t>
  </si>
  <si>
    <t>75A501</t>
  </si>
  <si>
    <t>75F401</t>
  </si>
  <si>
    <t>75F402</t>
  </si>
  <si>
    <t>75H712</t>
  </si>
  <si>
    <t>75M001</t>
  </si>
  <si>
    <t>75N920</t>
  </si>
  <si>
    <t>75N92B</t>
  </si>
  <si>
    <t>75N930</t>
  </si>
  <si>
    <t>75N950</t>
  </si>
  <si>
    <t>75N95C</t>
  </si>
  <si>
    <t>75N990</t>
  </si>
  <si>
    <t>75R601</t>
  </si>
  <si>
    <t>80JSC0</t>
  </si>
  <si>
    <t>80NSSC</t>
  </si>
  <si>
    <t>1204H1</t>
  </si>
  <si>
    <t>1214A9</t>
  </si>
  <si>
    <t>123RUS</t>
  </si>
  <si>
    <t>1243YK</t>
  </si>
  <si>
    <t>1244UK</t>
  </si>
  <si>
    <t>1247AN</t>
  </si>
  <si>
    <t>124D90</t>
  </si>
  <si>
    <t>1251KN</t>
  </si>
  <si>
    <t>1254A7</t>
  </si>
  <si>
    <t>1255N9</t>
  </si>
  <si>
    <t>1263PX</t>
  </si>
  <si>
    <t>1263VY</t>
  </si>
  <si>
    <t>12648S</t>
  </si>
  <si>
    <t>1264KY</t>
  </si>
  <si>
    <t>1265T0</t>
  </si>
  <si>
    <t>12744L</t>
  </si>
  <si>
    <t>1274DF</t>
  </si>
  <si>
    <t>127B80</t>
  </si>
  <si>
    <t>1282D7</t>
  </si>
  <si>
    <t>1283L0</t>
  </si>
  <si>
    <t>1291H2</t>
  </si>
  <si>
    <t>129A23</t>
  </si>
  <si>
    <t>129AB5</t>
  </si>
  <si>
    <t>129J61</t>
  </si>
  <si>
    <t>1A23</t>
  </si>
  <si>
    <t>446N</t>
  </si>
  <si>
    <t>1305M2</t>
  </si>
  <si>
    <t>1305M3</t>
  </si>
  <si>
    <t>1305M5</t>
  </si>
  <si>
    <t>1333LL</t>
  </si>
  <si>
    <t>1333ND</t>
  </si>
  <si>
    <t>68HE0C</t>
  </si>
  <si>
    <t>68HE0H</t>
  </si>
  <si>
    <t>MIN998</t>
  </si>
  <si>
    <t>86543D</t>
  </si>
  <si>
    <t>86543G</t>
  </si>
  <si>
    <t>86548B</t>
  </si>
  <si>
    <t>140A03</t>
  </si>
  <si>
    <t>140D05</t>
  </si>
  <si>
    <t>140G13</t>
  </si>
  <si>
    <t>140L07</t>
  </si>
  <si>
    <t>140L13</t>
  </si>
  <si>
    <t>140L47</t>
  </si>
  <si>
    <t>140P45</t>
  </si>
  <si>
    <t>140P51</t>
  </si>
  <si>
    <t>140P85</t>
  </si>
  <si>
    <t>140P97</t>
  </si>
  <si>
    <t>140R11</t>
  </si>
  <si>
    <t>140R30</t>
  </si>
  <si>
    <t>140R40</t>
  </si>
  <si>
    <t>140R41</t>
  </si>
  <si>
    <t>140R46</t>
  </si>
  <si>
    <t>140R6H</t>
  </si>
  <si>
    <t>140S01</t>
  </si>
  <si>
    <t>15B114</t>
  </si>
  <si>
    <t>15B213</t>
  </si>
  <si>
    <t>15B302</t>
  </si>
  <si>
    <t>15B305</t>
  </si>
  <si>
    <t>15B308</t>
  </si>
  <si>
    <t>15B403</t>
  </si>
  <si>
    <t>15B418</t>
  </si>
  <si>
    <t>15B500</t>
  </si>
  <si>
    <t>15B517</t>
  </si>
  <si>
    <t>15B518</t>
  </si>
  <si>
    <t>15B606</t>
  </si>
  <si>
    <t>15B612</t>
  </si>
  <si>
    <t>15B615</t>
  </si>
  <si>
    <t>15B618</t>
  </si>
  <si>
    <t>15BBR0</t>
  </si>
  <si>
    <t>15BFA0</t>
  </si>
  <si>
    <t>15BRRC</t>
  </si>
  <si>
    <t>15DDL3</t>
  </si>
  <si>
    <t>15DDL5</t>
  </si>
  <si>
    <t>15DDL6</t>
  </si>
  <si>
    <t>15DDLA</t>
  </si>
  <si>
    <t>15DDN0</t>
  </si>
  <si>
    <t>15DDTR</t>
  </si>
  <si>
    <t>15F005</t>
  </si>
  <si>
    <t>70CMSD</t>
  </si>
  <si>
    <t>15F048</t>
  </si>
  <si>
    <t>15F067</t>
  </si>
  <si>
    <t>15F068</t>
  </si>
  <si>
    <t>15F074</t>
  </si>
  <si>
    <t>15JA18</t>
  </si>
  <si>
    <t>15JA20</t>
  </si>
  <si>
    <t>15JA51</t>
  </si>
  <si>
    <t>15JA54</t>
  </si>
  <si>
    <t>15JA80</t>
  </si>
  <si>
    <t>15JA85</t>
  </si>
  <si>
    <t>15JCRS</t>
  </si>
  <si>
    <t>15M045</t>
  </si>
  <si>
    <t>15M084</t>
  </si>
  <si>
    <t>15M089</t>
  </si>
  <si>
    <t>15M090</t>
  </si>
  <si>
    <t>15M102</t>
  </si>
  <si>
    <t>15M500</t>
  </si>
  <si>
    <t>15M800</t>
  </si>
  <si>
    <t>15U0AK</t>
  </si>
  <si>
    <t>15UBUT</t>
  </si>
  <si>
    <t>15UF0R</t>
  </si>
  <si>
    <t>15UJES</t>
  </si>
  <si>
    <t>15UMRN</t>
  </si>
  <si>
    <t>15UTAL</t>
  </si>
  <si>
    <t>USA02</t>
  </si>
  <si>
    <t>USA12</t>
  </si>
  <si>
    <t>USA31</t>
  </si>
  <si>
    <t>USA57</t>
  </si>
  <si>
    <t>USA78</t>
  </si>
  <si>
    <t>1604DC</t>
  </si>
  <si>
    <t>63NLRB</t>
  </si>
  <si>
    <t>9531BM</t>
  </si>
  <si>
    <t>60RRBH</t>
  </si>
  <si>
    <t>SPE5EN</t>
  </si>
  <si>
    <t>6923G2</t>
  </si>
  <si>
    <t>693JJ9</t>
  </si>
  <si>
    <t>69435Q</t>
  </si>
  <si>
    <t>6964PU</t>
  </si>
  <si>
    <t>6982AF</t>
  </si>
  <si>
    <t>2031JW</t>
  </si>
  <si>
    <t>2032H8</t>
  </si>
  <si>
    <t>2091JB</t>
  </si>
  <si>
    <t>000ST</t>
  </si>
  <si>
    <t>36C10B</t>
  </si>
  <si>
    <t>36C10D</t>
  </si>
  <si>
    <t>36C10E</t>
  </si>
  <si>
    <t>36C256</t>
  </si>
  <si>
    <t>36C257</t>
  </si>
  <si>
    <t>36C261</t>
  </si>
  <si>
    <t>36C262</t>
  </si>
  <si>
    <t>36C268</t>
  </si>
  <si>
    <t>36C508</t>
  </si>
  <si>
    <t>36C512</t>
  </si>
  <si>
    <t>36C516</t>
  </si>
  <si>
    <t>36C518</t>
  </si>
  <si>
    <t>36C519</t>
  </si>
  <si>
    <t>36C596</t>
  </si>
  <si>
    <t>36C631</t>
  </si>
  <si>
    <t>36C652</t>
  </si>
  <si>
    <t>36C687</t>
  </si>
  <si>
    <t>36C689</t>
  </si>
  <si>
    <t>36C730</t>
  </si>
  <si>
    <t>36C740</t>
  </si>
  <si>
    <t>36C741</t>
  </si>
  <si>
    <t>36C760</t>
  </si>
  <si>
    <t>36C763</t>
  </si>
  <si>
    <t>36C770</t>
  </si>
  <si>
    <t>36E776</t>
  </si>
  <si>
    <t>36H797</t>
  </si>
  <si>
    <t>36P242</t>
  </si>
  <si>
    <t>36P243</t>
  </si>
  <si>
    <t>36P262</t>
  </si>
  <si>
    <t>36P438</t>
  </si>
  <si>
    <t>36P512</t>
  </si>
  <si>
    <t>36P515</t>
  </si>
  <si>
    <t>36P549</t>
  </si>
  <si>
    <t>36P623</t>
  </si>
  <si>
    <t>36P656</t>
  </si>
  <si>
    <t>36P673</t>
  </si>
  <si>
    <t>36S797</t>
  </si>
  <si>
    <t>191BWC</t>
  </si>
  <si>
    <t>191N65</t>
  </si>
  <si>
    <t>191Z25</t>
  </si>
  <si>
    <t>19A050</t>
  </si>
  <si>
    <t>19AG10</t>
  </si>
  <si>
    <t>19AR20</t>
  </si>
  <si>
    <t>19AS50</t>
  </si>
  <si>
    <t>19BD20</t>
  </si>
  <si>
    <t>19BF50</t>
  </si>
  <si>
    <t>19BH20</t>
  </si>
  <si>
    <t>19BR81</t>
  </si>
  <si>
    <t>19BR82</t>
  </si>
  <si>
    <t>19BU80</t>
  </si>
  <si>
    <t>19C015</t>
  </si>
  <si>
    <t>19CF20</t>
  </si>
  <si>
    <t>19CH50</t>
  </si>
  <si>
    <t>19CH58</t>
  </si>
  <si>
    <t>19CM80</t>
  </si>
  <si>
    <t>19CS80</t>
  </si>
  <si>
    <t>19EC30</t>
  </si>
  <si>
    <t>19EG30</t>
  </si>
  <si>
    <t>19ET10</t>
  </si>
  <si>
    <t>19GE50</t>
  </si>
  <si>
    <t>19GV10</t>
  </si>
  <si>
    <t>19HA70</t>
  </si>
  <si>
    <t>19KE50</t>
  </si>
  <si>
    <t>19KS70</t>
  </si>
  <si>
    <t>19L160</t>
  </si>
  <si>
    <t>19LE20</t>
  </si>
  <si>
    <t>19LT60</t>
  </si>
  <si>
    <t>19M030</t>
  </si>
  <si>
    <t>19M160</t>
  </si>
  <si>
    <t>000WS</t>
  </si>
  <si>
    <t>WE133E</t>
  </si>
  <si>
    <t>COF00</t>
  </si>
  <si>
    <t>19MD70</t>
  </si>
  <si>
    <t>19MX60</t>
  </si>
  <si>
    <t>19PCRD</t>
  </si>
  <si>
    <t>19PE50</t>
  </si>
  <si>
    <t>19PK40</t>
  </si>
  <si>
    <t>19RS89</t>
  </si>
  <si>
    <t>19SF30</t>
  </si>
  <si>
    <t>19SG20</t>
  </si>
  <si>
    <t>19SP50</t>
  </si>
  <si>
    <t>19SU40</t>
  </si>
  <si>
    <t>19SZ23</t>
  </si>
  <si>
    <t>19TU15</t>
  </si>
  <si>
    <t>19UP30</t>
  </si>
  <si>
    <t>19VM30</t>
  </si>
  <si>
    <t>19WA80</t>
  </si>
  <si>
    <t>19Z115</t>
  </si>
  <si>
    <t>19ZA60</t>
  </si>
  <si>
    <t>USA06</t>
  </si>
  <si>
    <t>USA09</t>
  </si>
  <si>
    <t>USA44</t>
  </si>
  <si>
    <t>USA59</t>
  </si>
  <si>
    <t>USA77</t>
  </si>
  <si>
    <t>USA86</t>
  </si>
  <si>
    <t>ASAJC2</t>
  </si>
  <si>
    <t>ETA01</t>
  </si>
  <si>
    <t>72000M</t>
  </si>
  <si>
    <t>7200AA</t>
  </si>
  <si>
    <t>720DDG</t>
  </si>
  <si>
    <t>720PPL</t>
  </si>
  <si>
    <t>72D0MA</t>
  </si>
  <si>
    <t>72DFFP</t>
  </si>
  <si>
    <t>72MCF0</t>
  </si>
  <si>
    <t>72MPBP</t>
  </si>
  <si>
    <t>USA47</t>
  </si>
  <si>
    <t>USA73</t>
  </si>
  <si>
    <t>USA85</t>
  </si>
  <si>
    <t>SPE7M4</t>
  </si>
  <si>
    <t>SPE7M7</t>
  </si>
  <si>
    <t>SPEFA5</t>
  </si>
  <si>
    <t>SPEHA6</t>
  </si>
  <si>
    <t>FA3103</t>
  </si>
  <si>
    <t>FA8556</t>
  </si>
  <si>
    <t>W58D2M</t>
  </si>
  <si>
    <t>W90VN9</t>
  </si>
  <si>
    <t>65KY</t>
  </si>
  <si>
    <t>N39040</t>
  </si>
  <si>
    <t>NVC03</t>
  </si>
  <si>
    <t>UTY01</t>
  </si>
  <si>
    <t>W90VN8</t>
  </si>
  <si>
    <t>USA33</t>
  </si>
  <si>
    <t>USA79</t>
  </si>
  <si>
    <t>7DJ0</t>
  </si>
  <si>
    <t>MS027</t>
  </si>
  <si>
    <t>USA11</t>
  </si>
  <si>
    <t>USA17</t>
  </si>
  <si>
    <t>USA41</t>
  </si>
  <si>
    <t>USA89</t>
  </si>
  <si>
    <t>USA90</t>
  </si>
  <si>
    <t>00249P</t>
  </si>
  <si>
    <t>SP47W1</t>
  </si>
  <si>
    <t>N31705</t>
  </si>
  <si>
    <t>70B02C</t>
  </si>
  <si>
    <t>70B06C</t>
  </si>
  <si>
    <t>70Z023</t>
  </si>
  <si>
    <t>70Z032</t>
  </si>
  <si>
    <t>70Z034</t>
  </si>
  <si>
    <t>70Z038</t>
  </si>
  <si>
    <t>SPE7LA</t>
  </si>
  <si>
    <t>70Z079</t>
  </si>
  <si>
    <t>70Z080</t>
  </si>
  <si>
    <t>70Z081</t>
  </si>
  <si>
    <t>70Z082</t>
  </si>
  <si>
    <t>70Z085</t>
  </si>
  <si>
    <t>70Z087</t>
  </si>
  <si>
    <t>70Z090</t>
  </si>
  <si>
    <t>70FBR4</t>
  </si>
  <si>
    <t>70CDLG</t>
  </si>
  <si>
    <t>70RFWC</t>
  </si>
  <si>
    <t>70RSAT</t>
  </si>
  <si>
    <t>70LBPB</t>
  </si>
  <si>
    <t>70SBUR</t>
  </si>
  <si>
    <t>70VT15</t>
  </si>
  <si>
    <t>47AD00</t>
  </si>
  <si>
    <t>47PB04</t>
  </si>
  <si>
    <t>47PC99</t>
  </si>
  <si>
    <t>47PD06</t>
  </si>
  <si>
    <t>47PD09</t>
  </si>
  <si>
    <t>47PD12</t>
  </si>
  <si>
    <t>47PE01</t>
  </si>
  <si>
    <t>47PF02</t>
  </si>
  <si>
    <t>47PF05</t>
  </si>
  <si>
    <t>47PF08</t>
  </si>
  <si>
    <t>47PF09</t>
  </si>
  <si>
    <t>47PF11</t>
  </si>
  <si>
    <t>47PK06</t>
  </si>
  <si>
    <t>47PK07</t>
  </si>
  <si>
    <t>47PK13</t>
  </si>
  <si>
    <t>47PK16</t>
  </si>
  <si>
    <t>47PK19</t>
  </si>
  <si>
    <t>47PL00</t>
  </si>
  <si>
    <t>47PM03</t>
  </si>
  <si>
    <t>47PM06</t>
  </si>
  <si>
    <t>47PM08</t>
  </si>
  <si>
    <t>47PM09</t>
  </si>
  <si>
    <t>47QDCA</t>
  </si>
  <si>
    <t>47QSCB</t>
  </si>
  <si>
    <t>N09577</t>
  </si>
  <si>
    <t>SPE2DV</t>
  </si>
  <si>
    <t>75H706</t>
  </si>
  <si>
    <t>75H708</t>
  </si>
  <si>
    <t>75H710</t>
  </si>
  <si>
    <t>75M002</t>
  </si>
  <si>
    <t>75N92C</t>
  </si>
  <si>
    <t>75N940</t>
  </si>
  <si>
    <t>75N94A</t>
  </si>
  <si>
    <t>75N95D</t>
  </si>
  <si>
    <t>75N960</t>
  </si>
  <si>
    <t>75N970</t>
  </si>
  <si>
    <t>75N98C</t>
  </si>
  <si>
    <t>75N98E</t>
  </si>
  <si>
    <t>75Q801</t>
  </si>
  <si>
    <t>75S204</t>
  </si>
  <si>
    <t>80AFRC</t>
  </si>
  <si>
    <t>80GRC0</t>
  </si>
  <si>
    <t>80HQTR</t>
  </si>
  <si>
    <t>HQC010</t>
  </si>
  <si>
    <t>V4544A</t>
  </si>
  <si>
    <t>1202YH</t>
  </si>
  <si>
    <t>1203H6</t>
  </si>
  <si>
    <t>1204N7</t>
  </si>
  <si>
    <t>1205S4</t>
  </si>
  <si>
    <t>1231ME</t>
  </si>
  <si>
    <t>1233A4</t>
  </si>
  <si>
    <t>12345C</t>
  </si>
  <si>
    <t>12349B</t>
  </si>
  <si>
    <t>123K25</t>
  </si>
  <si>
    <t>123K56</t>
  </si>
  <si>
    <t>123LAS</t>
  </si>
  <si>
    <t>12421E</t>
  </si>
  <si>
    <t>1245LE</t>
  </si>
  <si>
    <t>12518P</t>
  </si>
  <si>
    <t>1251LA</t>
  </si>
  <si>
    <t>1265KY</t>
  </si>
  <si>
    <t>127A86</t>
  </si>
  <si>
    <t>127C27</t>
  </si>
  <si>
    <t>127D46</t>
  </si>
  <si>
    <t>1282A7</t>
  </si>
  <si>
    <t>1283A7</t>
  </si>
  <si>
    <t>1284JC</t>
  </si>
  <si>
    <t>1294TZ</t>
  </si>
  <si>
    <t>129A13</t>
  </si>
  <si>
    <t>12F32L</t>
  </si>
  <si>
    <t>12KCDD</t>
  </si>
  <si>
    <t>12SPEC</t>
  </si>
  <si>
    <t>SPEC</t>
  </si>
  <si>
    <t>95L000</t>
  </si>
  <si>
    <t>95Z000</t>
  </si>
  <si>
    <t>1333LC</t>
  </si>
  <si>
    <t>1333LJ</t>
  </si>
  <si>
    <t>1333ML</t>
  </si>
  <si>
    <t>1333MM</t>
  </si>
  <si>
    <t>68HE05</t>
  </si>
  <si>
    <t>68HE06</t>
  </si>
  <si>
    <t>68HE0B</t>
  </si>
  <si>
    <t>86544B</t>
  </si>
  <si>
    <t>86545A</t>
  </si>
  <si>
    <t>86546A</t>
  </si>
  <si>
    <t>140A06</t>
  </si>
  <si>
    <t>140D04</t>
  </si>
  <si>
    <t>140G03</t>
  </si>
  <si>
    <t>140G05</t>
  </si>
  <si>
    <t>140G06</t>
  </si>
  <si>
    <t>140G08</t>
  </si>
  <si>
    <t>140G15</t>
  </si>
  <si>
    <t>140L12</t>
  </si>
  <si>
    <t>140L40</t>
  </si>
  <si>
    <t>140L43</t>
  </si>
  <si>
    <t>140L46</t>
  </si>
  <si>
    <t>140P50</t>
  </si>
  <si>
    <t>140P60</t>
  </si>
  <si>
    <t>140P62</t>
  </si>
  <si>
    <t>140P81</t>
  </si>
  <si>
    <t>140P84</t>
  </si>
  <si>
    <t>140R14</t>
  </si>
  <si>
    <t>140R17</t>
  </si>
  <si>
    <t>140R20</t>
  </si>
  <si>
    <t>140R43</t>
  </si>
  <si>
    <t>140R6B</t>
  </si>
  <si>
    <t>15B106</t>
  </si>
  <si>
    <t>15B109</t>
  </si>
  <si>
    <t>15B120</t>
  </si>
  <si>
    <t>15B121</t>
  </si>
  <si>
    <t>15B203</t>
  </si>
  <si>
    <t>15B204</t>
  </si>
  <si>
    <t>15B215</t>
  </si>
  <si>
    <t>15B301</t>
  </si>
  <si>
    <t>15B316</t>
  </si>
  <si>
    <t>15B317</t>
  </si>
  <si>
    <t>15B414</t>
  </si>
  <si>
    <t>15B510</t>
  </si>
  <si>
    <t>15B519</t>
  </si>
  <si>
    <t>15BNAS</t>
  </si>
  <si>
    <t>15DDAT</t>
  </si>
  <si>
    <t>15DDDT</t>
  </si>
  <si>
    <t>15DDL1</t>
  </si>
  <si>
    <t>15DDL2</t>
  </si>
  <si>
    <t>15DDNJ</t>
  </si>
  <si>
    <t>15DDPX</t>
  </si>
  <si>
    <t>15DDSF</t>
  </si>
  <si>
    <t>15F049</t>
  </si>
  <si>
    <t>15F050</t>
  </si>
  <si>
    <t>15F058</t>
  </si>
  <si>
    <t>15F059</t>
  </si>
  <si>
    <t>15F069</t>
  </si>
  <si>
    <t>15F073</t>
  </si>
  <si>
    <t>15F080</t>
  </si>
  <si>
    <t>15JA01</t>
  </si>
  <si>
    <t>15JA06</t>
  </si>
  <si>
    <t>15JA12</t>
  </si>
  <si>
    <t>15JA35</t>
  </si>
  <si>
    <t>15JA45</t>
  </si>
  <si>
    <t>15JA61</t>
  </si>
  <si>
    <t>15JA73</t>
  </si>
  <si>
    <t>15JA76</t>
  </si>
  <si>
    <t>15JA81</t>
  </si>
  <si>
    <t>15JA83</t>
  </si>
  <si>
    <t>15JA89</t>
  </si>
  <si>
    <t>15JCRT</t>
  </si>
  <si>
    <t>15M003</t>
  </si>
  <si>
    <t>15M041</t>
  </si>
  <si>
    <t>15M044</t>
  </si>
  <si>
    <t>15M052</t>
  </si>
  <si>
    <t>15M055</t>
  </si>
  <si>
    <t>15M071</t>
  </si>
  <si>
    <t>15M200</t>
  </si>
  <si>
    <t>15PADA</t>
  </si>
  <si>
    <t>15PCTR</t>
  </si>
  <si>
    <t>15UC0C</t>
  </si>
  <si>
    <t>15UCUM</t>
  </si>
  <si>
    <t>15UL0M</t>
  </si>
  <si>
    <t>15UV1C</t>
  </si>
  <si>
    <t>N61839</t>
  </si>
  <si>
    <t>PSS01</t>
  </si>
  <si>
    <t>USA48</t>
  </si>
  <si>
    <t>42EY</t>
  </si>
  <si>
    <t>690ACB</t>
  </si>
  <si>
    <t>6913G6</t>
  </si>
  <si>
    <t>6923G3</t>
  </si>
  <si>
    <t>695K25</t>
  </si>
  <si>
    <t>2023H2</t>
  </si>
  <si>
    <t>2031KZ</t>
  </si>
  <si>
    <t>2033K2</t>
  </si>
  <si>
    <t>205AE9</t>
  </si>
  <si>
    <t>2091JE</t>
  </si>
  <si>
    <t>00247F</t>
  </si>
  <si>
    <t>N62243</t>
  </si>
  <si>
    <t>N63307</t>
  </si>
  <si>
    <t>36C10A</t>
  </si>
  <si>
    <t>36C10X</t>
  </si>
  <si>
    <t>36C241</t>
  </si>
  <si>
    <t>36C244</t>
  </si>
  <si>
    <t>36C247</t>
  </si>
  <si>
    <t>36C368</t>
  </si>
  <si>
    <t>36C442</t>
  </si>
  <si>
    <t>36C504</t>
  </si>
  <si>
    <t>36C509</t>
  </si>
  <si>
    <t>36C515</t>
  </si>
  <si>
    <t>36C517</t>
  </si>
  <si>
    <t>36C550</t>
  </si>
  <si>
    <t>36C580</t>
  </si>
  <si>
    <t>36C644</t>
  </si>
  <si>
    <t>36C650</t>
  </si>
  <si>
    <t>36F249</t>
  </si>
  <si>
    <t>36F257</t>
  </si>
  <si>
    <t>36P460</t>
  </si>
  <si>
    <t>36P552</t>
  </si>
  <si>
    <t>36P648</t>
  </si>
  <si>
    <t>36P649</t>
  </si>
  <si>
    <t>36P674</t>
  </si>
  <si>
    <t>36P797</t>
  </si>
  <si>
    <t>36R797</t>
  </si>
  <si>
    <t>190PRL</t>
  </si>
  <si>
    <t>191D32</t>
  </si>
  <si>
    <t>191N60</t>
  </si>
  <si>
    <t>191NLE</t>
  </si>
  <si>
    <t>191S40</t>
  </si>
  <si>
    <t>191T55</t>
  </si>
  <si>
    <t>19AF10</t>
  </si>
  <si>
    <t>19AF20</t>
  </si>
  <si>
    <t>19AU90</t>
  </si>
  <si>
    <t>19BA30</t>
  </si>
  <si>
    <t>19BB21</t>
  </si>
  <si>
    <t>19BE20</t>
  </si>
  <si>
    <t>19BG30</t>
  </si>
  <si>
    <t>19BN15</t>
  </si>
  <si>
    <t>19C020</t>
  </si>
  <si>
    <t>19CA45</t>
  </si>
  <si>
    <t>19CA70</t>
  </si>
  <si>
    <t>19CG50</t>
  </si>
  <si>
    <t>19ES60</t>
  </si>
  <si>
    <t>19FM20</t>
  </si>
  <si>
    <t>19FS1A</t>
  </si>
  <si>
    <t>19GB50</t>
  </si>
  <si>
    <t>19GE21</t>
  </si>
  <si>
    <t>19GR10</t>
  </si>
  <si>
    <t>19H080</t>
  </si>
  <si>
    <t>19JM37</t>
  </si>
  <si>
    <t>19KV42</t>
  </si>
  <si>
    <t>19LH50</t>
  </si>
  <si>
    <t>19MA10</t>
  </si>
  <si>
    <t>19MG10</t>
  </si>
  <si>
    <t>19MJ19</t>
  </si>
  <si>
    <t>19MK80</t>
  </si>
  <si>
    <t>19ML20</t>
  </si>
  <si>
    <t>19MX56</t>
  </si>
  <si>
    <t>19MX57</t>
  </si>
  <si>
    <t>19MX90</t>
  </si>
  <si>
    <t>19NG60</t>
  </si>
  <si>
    <t>19P050</t>
  </si>
  <si>
    <t>19QA10</t>
  </si>
  <si>
    <t>19SL20</t>
  </si>
  <si>
    <t>19SN10</t>
  </si>
  <si>
    <t>19SS30</t>
  </si>
  <si>
    <t>19SW80</t>
  </si>
  <si>
    <t>19TS80</t>
  </si>
  <si>
    <t>19YE70</t>
  </si>
  <si>
    <t>IZ120</t>
  </si>
  <si>
    <t>000EG</t>
  </si>
  <si>
    <t>720LAB</t>
  </si>
  <si>
    <t>72D0T1</t>
  </si>
  <si>
    <t>72DPPM</t>
  </si>
  <si>
    <t>72HCTM</t>
  </si>
  <si>
    <t>72MC10</t>
  </si>
  <si>
    <t>IDI00</t>
  </si>
  <si>
    <t>SP4708</t>
  </si>
  <si>
    <t>SPE2D1</t>
  </si>
  <si>
    <t>SPE7L7</t>
  </si>
  <si>
    <t>USA50</t>
  </si>
  <si>
    <t>USA63</t>
  </si>
  <si>
    <t>USA82</t>
  </si>
  <si>
    <t>USA87</t>
  </si>
  <si>
    <t>N64498</t>
  </si>
  <si>
    <t>CRS01</t>
  </si>
  <si>
    <t>USA52</t>
  </si>
  <si>
    <t>70B04C</t>
  </si>
  <si>
    <t>70FB80</t>
  </si>
  <si>
    <t>70RCAS</t>
  </si>
  <si>
    <t>70RFP3</t>
  </si>
  <si>
    <t>70RTAC</t>
  </si>
  <si>
    <t>70LGLY</t>
  </si>
  <si>
    <t>47PA00</t>
  </si>
  <si>
    <t>47PA01</t>
  </si>
  <si>
    <t>47PA03</t>
  </si>
  <si>
    <t>47PB02</t>
  </si>
  <si>
    <t>47PC01</t>
  </si>
  <si>
    <t>47PC06</t>
  </si>
  <si>
    <t>47PC14</t>
  </si>
  <si>
    <t>47PD04</t>
  </si>
  <si>
    <t>47PD10</t>
  </si>
  <si>
    <t>47PE00</t>
  </si>
  <si>
    <t>47PF10</t>
  </si>
  <si>
    <t>47PG01</t>
  </si>
  <si>
    <t>47PG05</t>
  </si>
  <si>
    <t>47PG06</t>
  </si>
  <si>
    <t>47PL04</t>
  </si>
  <si>
    <t>47PL07</t>
  </si>
  <si>
    <t>47QFDA</t>
  </si>
  <si>
    <t>47QFWA</t>
  </si>
  <si>
    <t>47QMCB</t>
  </si>
  <si>
    <t>47QSWB</t>
  </si>
  <si>
    <t>47QTCD</t>
  </si>
  <si>
    <t>75D301</t>
  </si>
  <si>
    <t>75D302</t>
  </si>
  <si>
    <t>75H701</t>
  </si>
  <si>
    <t>75N97A</t>
  </si>
  <si>
    <t>75N980</t>
  </si>
  <si>
    <t>75S201</t>
  </si>
  <si>
    <t>75S202</t>
  </si>
  <si>
    <t>80ARC0</t>
  </si>
  <si>
    <t>12011U</t>
  </si>
  <si>
    <t>1205K3</t>
  </si>
  <si>
    <t>121B01</t>
  </si>
  <si>
    <t>12231E</t>
  </si>
  <si>
    <t>1231PR</t>
  </si>
  <si>
    <t>12329U</t>
  </si>
  <si>
    <t>1232RK</t>
  </si>
  <si>
    <t>USA64</t>
  </si>
  <si>
    <t>1232SD</t>
  </si>
  <si>
    <t>123A94</t>
  </si>
  <si>
    <t>12447U</t>
  </si>
  <si>
    <t>1245KG</t>
  </si>
  <si>
    <t>1245KH</t>
  </si>
  <si>
    <t>1245KJ</t>
  </si>
  <si>
    <t>1254B0</t>
  </si>
  <si>
    <t>12569R</t>
  </si>
  <si>
    <t>1264PP</t>
  </si>
  <si>
    <t>1264R4</t>
  </si>
  <si>
    <t>1265RA</t>
  </si>
  <si>
    <t>12675S</t>
  </si>
  <si>
    <t>127A12</t>
  </si>
  <si>
    <t>127B31</t>
  </si>
  <si>
    <t>127C94</t>
  </si>
  <si>
    <t>127D28</t>
  </si>
  <si>
    <t>127DF5</t>
  </si>
  <si>
    <t>127M0Z</t>
  </si>
  <si>
    <t>1282VL</t>
  </si>
  <si>
    <t>1282X9</t>
  </si>
  <si>
    <t>1282YM</t>
  </si>
  <si>
    <t>1283D5</t>
  </si>
  <si>
    <t>1291S8</t>
  </si>
  <si>
    <t>1291V9</t>
  </si>
  <si>
    <t>129A08</t>
  </si>
  <si>
    <t>129A40</t>
  </si>
  <si>
    <t>129AC7</t>
  </si>
  <si>
    <t>12F430</t>
  </si>
  <si>
    <t>4D90</t>
  </si>
  <si>
    <t>1305L3</t>
  </si>
  <si>
    <t>1332KM</t>
  </si>
  <si>
    <t>1333BJ</t>
  </si>
  <si>
    <t>050ARM</t>
  </si>
  <si>
    <t>050DCM</t>
  </si>
  <si>
    <t>05GA0A</t>
  </si>
  <si>
    <t>4523AD</t>
  </si>
  <si>
    <t>8605BX</t>
  </si>
  <si>
    <t>86543B</t>
  </si>
  <si>
    <t>86543E</t>
  </si>
  <si>
    <t>86548A</t>
  </si>
  <si>
    <t>140D63</t>
  </si>
  <si>
    <t>140F03</t>
  </si>
  <si>
    <t>140F05</t>
  </si>
  <si>
    <t>140L04</t>
  </si>
  <si>
    <t>140L17</t>
  </si>
  <si>
    <t>140L18</t>
  </si>
  <si>
    <t>140L29</t>
  </si>
  <si>
    <t>140L36</t>
  </si>
  <si>
    <t>140L39</t>
  </si>
  <si>
    <t>140L50</t>
  </si>
  <si>
    <t>140L51</t>
  </si>
  <si>
    <t>140P13</t>
  </si>
  <si>
    <t>140P86</t>
  </si>
  <si>
    <t>140R49</t>
  </si>
  <si>
    <t>COS00</t>
  </si>
  <si>
    <t>15A000</t>
  </si>
  <si>
    <t>15B102</t>
  </si>
  <si>
    <t>15B111</t>
  </si>
  <si>
    <t>15B208</t>
  </si>
  <si>
    <t>15B209</t>
  </si>
  <si>
    <t>15B217</t>
  </si>
  <si>
    <t>15B307</t>
  </si>
  <si>
    <t>15B309</t>
  </si>
  <si>
    <t>15B310</t>
  </si>
  <si>
    <t>15B312</t>
  </si>
  <si>
    <t>15B315</t>
  </si>
  <si>
    <t>15B401</t>
  </si>
  <si>
    <t>15B406</t>
  </si>
  <si>
    <t>15B501</t>
  </si>
  <si>
    <t>15B508</t>
  </si>
  <si>
    <t>15B600</t>
  </si>
  <si>
    <t>15B620</t>
  </si>
  <si>
    <t>15B800</t>
  </si>
  <si>
    <t>15DDCH</t>
  </si>
  <si>
    <t>15DDDA</t>
  </si>
  <si>
    <t>15DDFA</t>
  </si>
  <si>
    <t>15DDHQ</t>
  </si>
  <si>
    <t>15DDL4</t>
  </si>
  <si>
    <t>15DDSD</t>
  </si>
  <si>
    <t>15DDWA</t>
  </si>
  <si>
    <t>15F004</t>
  </si>
  <si>
    <t>15F033</t>
  </si>
  <si>
    <t>15F040</t>
  </si>
  <si>
    <t>15F071</t>
  </si>
  <si>
    <t>15F076</t>
  </si>
  <si>
    <t>15F077</t>
  </si>
  <si>
    <t>15F081</t>
  </si>
  <si>
    <t>15JA02</t>
  </si>
  <si>
    <t>15JA16</t>
  </si>
  <si>
    <t>15JA19</t>
  </si>
  <si>
    <t>15JA22</t>
  </si>
  <si>
    <t>15JA25</t>
  </si>
  <si>
    <t>15JA28</t>
  </si>
  <si>
    <t>15JA40</t>
  </si>
  <si>
    <t>15JA43</t>
  </si>
  <si>
    <t>15JA52</t>
  </si>
  <si>
    <t>15JA57</t>
  </si>
  <si>
    <t>15JA59</t>
  </si>
  <si>
    <t>15JA97</t>
  </si>
  <si>
    <t>15JA98</t>
  </si>
  <si>
    <t>15JCE0</t>
  </si>
  <si>
    <t>15M028</t>
  </si>
  <si>
    <t>15M036</t>
  </si>
  <si>
    <t>15M058</t>
  </si>
  <si>
    <t>15M067</t>
  </si>
  <si>
    <t>15M068</t>
  </si>
  <si>
    <t>15M074</t>
  </si>
  <si>
    <t>15M075</t>
  </si>
  <si>
    <t>15M077</t>
  </si>
  <si>
    <t>15M095</t>
  </si>
  <si>
    <t>15M098</t>
  </si>
  <si>
    <t>15M600</t>
  </si>
  <si>
    <t>15M700</t>
  </si>
  <si>
    <t>15UBEA</t>
  </si>
  <si>
    <t>15UDUB</t>
  </si>
  <si>
    <t>15UM1L</t>
  </si>
  <si>
    <t>15UPH0</t>
  </si>
  <si>
    <t>15USAF</t>
  </si>
  <si>
    <t>1605AT</t>
  </si>
  <si>
    <t>1630J2</t>
  </si>
  <si>
    <t>1630J4</t>
  </si>
  <si>
    <t>NSRC</t>
  </si>
  <si>
    <t>2032H5</t>
  </si>
  <si>
    <t>RS110</t>
  </si>
  <si>
    <t>36C10F</t>
  </si>
  <si>
    <t>36C10G</t>
  </si>
  <si>
    <t>36C10M</t>
  </si>
  <si>
    <t>36C246</t>
  </si>
  <si>
    <t>36C24E</t>
  </si>
  <si>
    <t>36C252</t>
  </si>
  <si>
    <t>36C255</t>
  </si>
  <si>
    <t>36C260</t>
  </si>
  <si>
    <t>36C460</t>
  </si>
  <si>
    <t>36C520</t>
  </si>
  <si>
    <t>36C521</t>
  </si>
  <si>
    <t>36C538</t>
  </si>
  <si>
    <t>36C544</t>
  </si>
  <si>
    <t>36C552</t>
  </si>
  <si>
    <t>36C598</t>
  </si>
  <si>
    <t>36C614</t>
  </si>
  <si>
    <t>36C649</t>
  </si>
  <si>
    <t>36C660</t>
  </si>
  <si>
    <t>36C675</t>
  </si>
  <si>
    <t>36C678</t>
  </si>
  <si>
    <t>36C692</t>
  </si>
  <si>
    <t>36C736</t>
  </si>
  <si>
    <t>36C756</t>
  </si>
  <si>
    <t>36C786</t>
  </si>
  <si>
    <t>36F245</t>
  </si>
  <si>
    <t>36F261</t>
  </si>
  <si>
    <t>36P250</t>
  </si>
  <si>
    <t>36P501</t>
  </si>
  <si>
    <t>36P539</t>
  </si>
  <si>
    <t>36P614</t>
  </si>
  <si>
    <t>36P621</t>
  </si>
  <si>
    <t>36P626</t>
  </si>
  <si>
    <t>36P644</t>
  </si>
  <si>
    <t>36P740</t>
  </si>
  <si>
    <t>36W797</t>
  </si>
  <si>
    <t>1901SL</t>
  </si>
  <si>
    <t>190PEP</t>
  </si>
  <si>
    <t>191N47</t>
  </si>
  <si>
    <t>191S70</t>
  </si>
  <si>
    <t>19BX60</t>
  </si>
  <si>
    <t>19C180</t>
  </si>
  <si>
    <t>19CE20</t>
  </si>
  <si>
    <t>19DA20</t>
  </si>
  <si>
    <t>19EK20</t>
  </si>
  <si>
    <t>19EN10</t>
  </si>
  <si>
    <t>19ER10</t>
  </si>
  <si>
    <t>19GH10</t>
  </si>
  <si>
    <t>19GY20</t>
  </si>
  <si>
    <t>19HR90</t>
  </si>
  <si>
    <t>19J010</t>
  </si>
  <si>
    <t>19JA58</t>
  </si>
  <si>
    <t>19KG10</t>
  </si>
  <si>
    <t>19M055</t>
  </si>
  <si>
    <t>19MU30</t>
  </si>
  <si>
    <t>19MX30</t>
  </si>
  <si>
    <t>19NA30</t>
  </si>
  <si>
    <t>19PL90</t>
  </si>
  <si>
    <t>19PP50</t>
  </si>
  <si>
    <t>19R010</t>
  </si>
  <si>
    <t>19RB10</t>
  </si>
  <si>
    <t>19RW60</t>
  </si>
  <si>
    <t>19TH20</t>
  </si>
  <si>
    <t>19TX10</t>
  </si>
  <si>
    <t>CM100</t>
  </si>
  <si>
    <t>7200GC</t>
  </si>
  <si>
    <t>7200GH</t>
  </si>
  <si>
    <t>720APA</t>
  </si>
  <si>
    <t>720BFS</t>
  </si>
  <si>
    <t>72DCMM</t>
  </si>
  <si>
    <t>00258F</t>
  </si>
  <si>
    <t>7C72</t>
  </si>
  <si>
    <t>9J61</t>
  </si>
  <si>
    <t>CON00</t>
  </si>
  <si>
    <t>SPE4A9</t>
  </si>
  <si>
    <t>AFM01</t>
  </si>
  <si>
    <t>USA30</t>
  </si>
  <si>
    <t>ASAJC6</t>
  </si>
  <si>
    <t>N61564</t>
  </si>
  <si>
    <t>M95494</t>
  </si>
  <si>
    <t>R21847</t>
  </si>
  <si>
    <t>N40339</t>
  </si>
  <si>
    <t>FA2360</t>
  </si>
  <si>
    <t>70Z035</t>
  </si>
  <si>
    <t>70Z042</t>
  </si>
  <si>
    <t>70Z044</t>
  </si>
  <si>
    <t>70Z045</t>
  </si>
  <si>
    <t>70FB70</t>
  </si>
  <si>
    <t>70FBLA</t>
  </si>
  <si>
    <t>70RFPG</t>
  </si>
  <si>
    <t>70RNPP</t>
  </si>
  <si>
    <t>70LCHE</t>
  </si>
  <si>
    <t>70T020</t>
  </si>
  <si>
    <t>47AG00</t>
  </si>
  <si>
    <t>47PA02</t>
  </si>
  <si>
    <t>47PA04</t>
  </si>
  <si>
    <t>47PA05</t>
  </si>
  <si>
    <t>47PB08</t>
  </si>
  <si>
    <t>47PC04</t>
  </si>
  <si>
    <t>47PD01</t>
  </si>
  <si>
    <t>47PD08</t>
  </si>
  <si>
    <t>47PF00</t>
  </si>
  <si>
    <t>47PF14</t>
  </si>
  <si>
    <t>47PH10</t>
  </si>
  <si>
    <t>47PK11</t>
  </si>
  <si>
    <t>47PK21</t>
  </si>
  <si>
    <t>47PL05</t>
  </si>
  <si>
    <t>47PM00</t>
  </si>
  <si>
    <t>47QFPA</t>
  </si>
  <si>
    <t>47QSHA</t>
  </si>
  <si>
    <t>47QSHD</t>
  </si>
  <si>
    <t>47QSMA</t>
  </si>
  <si>
    <t>47QSMD</t>
  </si>
  <si>
    <t>47QTCH</t>
  </si>
  <si>
    <t>75H711</t>
  </si>
  <si>
    <t>75H713</t>
  </si>
  <si>
    <t>75H715</t>
  </si>
  <si>
    <t>75N92A</t>
  </si>
  <si>
    <t>75N981</t>
  </si>
  <si>
    <t>75N98B</t>
  </si>
  <si>
    <t>75R602</t>
  </si>
  <si>
    <t>75S203</t>
  </si>
  <si>
    <t>80KSC0</t>
  </si>
  <si>
    <t>80MSFC</t>
  </si>
  <si>
    <t>1204KK</t>
  </si>
  <si>
    <t>1205G1</t>
  </si>
  <si>
    <t>121NTP</t>
  </si>
  <si>
    <t>12242K</t>
  </si>
  <si>
    <t>122B46</t>
  </si>
  <si>
    <t>12310M</t>
  </si>
  <si>
    <t>12329D</t>
  </si>
  <si>
    <t>12329P</t>
  </si>
  <si>
    <t>1232KH</t>
  </si>
  <si>
    <t>1232V3</t>
  </si>
  <si>
    <t>123J14</t>
  </si>
  <si>
    <t>123LAP</t>
  </si>
  <si>
    <t>1245VJ</t>
  </si>
  <si>
    <t>124J13</t>
  </si>
  <si>
    <t>1251A8</t>
  </si>
  <si>
    <t>1252KJ</t>
  </si>
  <si>
    <t>1254A4</t>
  </si>
  <si>
    <t>1263A9</t>
  </si>
  <si>
    <t>127DF6</t>
  </si>
  <si>
    <t>127MM3</t>
  </si>
  <si>
    <t>1281J8</t>
  </si>
  <si>
    <t>1291W2</t>
  </si>
  <si>
    <t>129A14</t>
  </si>
  <si>
    <t>129JC2</t>
  </si>
  <si>
    <t>273FCC</t>
  </si>
  <si>
    <t>95F400</t>
  </si>
  <si>
    <t>1305N2</t>
  </si>
  <si>
    <t>1333MJ</t>
  </si>
  <si>
    <t>68HE08</t>
  </si>
  <si>
    <t>68HE0D</t>
  </si>
  <si>
    <t>9531BP</t>
  </si>
  <si>
    <t>140A04</t>
  </si>
  <si>
    <t>140A12</t>
  </si>
  <si>
    <t>140D72</t>
  </si>
  <si>
    <t>140F01</t>
  </si>
  <si>
    <t>140G14</t>
  </si>
  <si>
    <t>140L06</t>
  </si>
  <si>
    <t>140L09</t>
  </si>
  <si>
    <t>140L26</t>
  </si>
  <si>
    <t>140L38</t>
  </si>
  <si>
    <t>140L48</t>
  </si>
  <si>
    <t>140L52</t>
  </si>
  <si>
    <t>140R34</t>
  </si>
  <si>
    <t>140S02</t>
  </si>
  <si>
    <t>15B110</t>
  </si>
  <si>
    <t>15B113</t>
  </si>
  <si>
    <t>15B122</t>
  </si>
  <si>
    <t>15B306</t>
  </si>
  <si>
    <t>15B411</t>
  </si>
  <si>
    <t>15B413</t>
  </si>
  <si>
    <t>15B417</t>
  </si>
  <si>
    <t>15B503</t>
  </si>
  <si>
    <t>15B504</t>
  </si>
  <si>
    <t>15B516</t>
  </si>
  <si>
    <t>15B610</t>
  </si>
  <si>
    <t>15B616</t>
  </si>
  <si>
    <t>15B619</t>
  </si>
  <si>
    <t>15BCTS</t>
  </si>
  <si>
    <t>15BFTD</t>
  </si>
  <si>
    <t>15BRCC</t>
  </si>
  <si>
    <t>15DDB0</t>
  </si>
  <si>
    <t>15DDL7</t>
  </si>
  <si>
    <t>15DDL9</t>
  </si>
  <si>
    <t>15DDM1</t>
  </si>
  <si>
    <t>15F027</t>
  </si>
  <si>
    <t>15F070</t>
  </si>
  <si>
    <t>15F075</t>
  </si>
  <si>
    <t>15F079</t>
  </si>
  <si>
    <t>15F082</t>
  </si>
  <si>
    <t>15JA09</t>
  </si>
  <si>
    <t>15JA17</t>
  </si>
  <si>
    <t>15JUSP</t>
  </si>
  <si>
    <t>15M037</t>
  </si>
  <si>
    <t>15M043</t>
  </si>
  <si>
    <t>15M059</t>
  </si>
  <si>
    <t>15M066</t>
  </si>
  <si>
    <t>15M085</t>
  </si>
  <si>
    <t>15M087</t>
  </si>
  <si>
    <t>15M091</t>
  </si>
  <si>
    <t>15M104</t>
  </si>
  <si>
    <t>15UASH</t>
  </si>
  <si>
    <t>15UM1A</t>
  </si>
  <si>
    <t>15USEA</t>
  </si>
  <si>
    <t>15UYAZ</t>
  </si>
  <si>
    <t>1605SS</t>
  </si>
  <si>
    <t>1630GM</t>
  </si>
  <si>
    <t>1630J6</t>
  </si>
  <si>
    <t>2031JG</t>
  </si>
  <si>
    <t>2032H4</t>
  </si>
  <si>
    <t>2032H9</t>
  </si>
  <si>
    <t>36C10C</t>
  </si>
  <si>
    <t>36C258</t>
  </si>
  <si>
    <t>36C366</t>
  </si>
  <si>
    <t>36C437</t>
  </si>
  <si>
    <t>36C501</t>
  </si>
  <si>
    <t>36C539</t>
  </si>
  <si>
    <t>36C553</t>
  </si>
  <si>
    <t>36C554</t>
  </si>
  <si>
    <t>36C595</t>
  </si>
  <si>
    <t>36C619</t>
  </si>
  <si>
    <t>36C621</t>
  </si>
  <si>
    <t>36C671</t>
  </si>
  <si>
    <t>36C731</t>
  </si>
  <si>
    <t>36C762</t>
  </si>
  <si>
    <t>36C777</t>
  </si>
  <si>
    <t>36P241</t>
  </si>
  <si>
    <t>36P246</t>
  </si>
  <si>
    <t>36P517</t>
  </si>
  <si>
    <t>36P550</t>
  </si>
  <si>
    <t>36P553</t>
  </si>
  <si>
    <t>36P581</t>
  </si>
  <si>
    <t>36P583</t>
  </si>
  <si>
    <t>36P584</t>
  </si>
  <si>
    <t>36P603</t>
  </si>
  <si>
    <t>36P610</t>
  </si>
  <si>
    <t>36P613</t>
  </si>
  <si>
    <t>36P655</t>
  </si>
  <si>
    <t>36P663</t>
  </si>
  <si>
    <t>191T70</t>
  </si>
  <si>
    <t>191V10</t>
  </si>
  <si>
    <t>19AS20</t>
  </si>
  <si>
    <t>19AS60</t>
  </si>
  <si>
    <t>19B049</t>
  </si>
  <si>
    <t>19BC40</t>
  </si>
  <si>
    <t>19BL40</t>
  </si>
  <si>
    <t>19BM80</t>
  </si>
  <si>
    <t>19BY70</t>
  </si>
  <si>
    <t>19CA52</t>
  </si>
  <si>
    <t>19CD30</t>
  </si>
  <si>
    <t>19CH25</t>
  </si>
  <si>
    <t>19CH59</t>
  </si>
  <si>
    <t>19CU04</t>
  </si>
  <si>
    <t>19DR86</t>
  </si>
  <si>
    <t>19EZ80</t>
  </si>
  <si>
    <t>19GG80</t>
  </si>
  <si>
    <t>19GT50</t>
  </si>
  <si>
    <t>19HU20</t>
  </si>
  <si>
    <t>19KU20</t>
  </si>
  <si>
    <t>19KZ10</t>
  </si>
  <si>
    <t>19L010</t>
  </si>
  <si>
    <t>19LG75</t>
  </si>
  <si>
    <t>19LU50</t>
  </si>
  <si>
    <t>19MX11</t>
  </si>
  <si>
    <t>19MX72</t>
  </si>
  <si>
    <t>19PA10</t>
  </si>
  <si>
    <t>19RS98</t>
  </si>
  <si>
    <t>19SA70</t>
  </si>
  <si>
    <t>19TU46</t>
  </si>
  <si>
    <t>19UK56</t>
  </si>
  <si>
    <t>19UZ80</t>
  </si>
  <si>
    <t>19VM70</t>
  </si>
  <si>
    <t>720FDA</t>
  </si>
  <si>
    <t>720LPA</t>
  </si>
  <si>
    <t>72EGEE</t>
  </si>
  <si>
    <t>N68908</t>
  </si>
  <si>
    <t>V09103</t>
  </si>
  <si>
    <t>000WF</t>
  </si>
  <si>
    <t>70Z024</t>
  </si>
  <si>
    <t>70Z026</t>
  </si>
  <si>
    <t>70Z029</t>
  </si>
  <si>
    <t>70Z031</t>
  </si>
  <si>
    <t>70Z037</t>
  </si>
  <si>
    <t>70Z047</t>
  </si>
  <si>
    <t>70Z089</t>
  </si>
  <si>
    <t>70Z0G3</t>
  </si>
  <si>
    <t>70Z0G7</t>
  </si>
  <si>
    <t>70Z0G8</t>
  </si>
  <si>
    <t>70FA20</t>
  </si>
  <si>
    <t>70FA30</t>
  </si>
  <si>
    <t>70FA50</t>
  </si>
  <si>
    <t>70FBR1</t>
  </si>
  <si>
    <t>70FBR2</t>
  </si>
  <si>
    <t>70FBR6</t>
  </si>
  <si>
    <t>70FBR7</t>
  </si>
  <si>
    <t>70FBTX</t>
  </si>
  <si>
    <t>70CMSR</t>
  </si>
  <si>
    <t>IOSD0</t>
  </si>
  <si>
    <t>70RCMD</t>
  </si>
  <si>
    <t>70RFPW</t>
  </si>
  <si>
    <t>70RHAD</t>
  </si>
  <si>
    <t>47AC00</t>
  </si>
  <si>
    <t>47J000</t>
  </si>
  <si>
    <t>47PB01</t>
  </si>
  <si>
    <t>47PB06</t>
  </si>
  <si>
    <t>47PC05</t>
  </si>
  <si>
    <t>47PC11</t>
  </si>
  <si>
    <t>47PF07</t>
  </si>
  <si>
    <t>47PG02</t>
  </si>
  <si>
    <t>47PG07</t>
  </si>
  <si>
    <t>47PG08</t>
  </si>
  <si>
    <t>47PH02</t>
  </si>
  <si>
    <t>47PH05</t>
  </si>
  <si>
    <t>47PH08</t>
  </si>
  <si>
    <t>47PJ03</t>
  </si>
  <si>
    <t>47PK04</t>
  </si>
  <si>
    <t>47PK05</t>
  </si>
  <si>
    <t>47PK14</t>
  </si>
  <si>
    <t>47QFHA</t>
  </si>
  <si>
    <t>47QFNA</t>
  </si>
  <si>
    <t>47QFRA</t>
  </si>
  <si>
    <t>47QSAA</t>
  </si>
  <si>
    <t>47QSEA</t>
  </si>
  <si>
    <t>47QTSA</t>
  </si>
  <si>
    <t>47QTSB</t>
  </si>
  <si>
    <t>75H702</t>
  </si>
  <si>
    <t>75H703</t>
  </si>
  <si>
    <t>75H705</t>
  </si>
  <si>
    <t>75H707</t>
  </si>
  <si>
    <t>75N910</t>
  </si>
  <si>
    <t>75N92E</t>
  </si>
  <si>
    <t>75N94B</t>
  </si>
  <si>
    <t>75N95B</t>
  </si>
  <si>
    <t>80APL0</t>
  </si>
  <si>
    <t>80GSFC</t>
  </si>
  <si>
    <t>80LARC</t>
  </si>
  <si>
    <t>80NM00</t>
  </si>
  <si>
    <t>12012A</t>
  </si>
  <si>
    <t>1202RB</t>
  </si>
  <si>
    <t>1203R6</t>
  </si>
  <si>
    <t>1203TT</t>
  </si>
  <si>
    <t>1204GG</t>
  </si>
  <si>
    <t>1204M3</t>
  </si>
  <si>
    <t>1204R4</t>
  </si>
  <si>
    <t>1204T8</t>
  </si>
  <si>
    <t>1205G2</t>
  </si>
  <si>
    <t>120M06</t>
  </si>
  <si>
    <t>121A23</t>
  </si>
  <si>
    <t>1223LY</t>
  </si>
  <si>
    <t>1224H8</t>
  </si>
  <si>
    <t>1231JN</t>
  </si>
  <si>
    <t>12329Z</t>
  </si>
  <si>
    <t>1232MV</t>
  </si>
  <si>
    <t>1233GX</t>
  </si>
  <si>
    <t>123C78</t>
  </si>
  <si>
    <t>123RBC</t>
  </si>
  <si>
    <t>1242JY</t>
  </si>
  <si>
    <t>12475F</t>
  </si>
  <si>
    <t>1252B1</t>
  </si>
  <si>
    <t>12561F</t>
  </si>
  <si>
    <t>1256A1</t>
  </si>
  <si>
    <t>1263KY</t>
  </si>
  <si>
    <t>1264WC</t>
  </si>
  <si>
    <t>12655S</t>
  </si>
  <si>
    <t>1267KY</t>
  </si>
  <si>
    <t>127A22</t>
  </si>
  <si>
    <t>127C22</t>
  </si>
  <si>
    <t>127DC6</t>
  </si>
  <si>
    <t>127K11</t>
  </si>
  <si>
    <t>127NAA</t>
  </si>
  <si>
    <t>1282CS</t>
  </si>
  <si>
    <t>1282MJ</t>
  </si>
  <si>
    <t>1284N8</t>
  </si>
  <si>
    <t>128KAP</t>
  </si>
  <si>
    <t>12F31B</t>
  </si>
  <si>
    <t>12USEC</t>
  </si>
  <si>
    <t>95M000</t>
  </si>
  <si>
    <t>95T811</t>
  </si>
  <si>
    <t>95V009</t>
  </si>
  <si>
    <t>1305L2</t>
  </si>
  <si>
    <t>1305M6</t>
  </si>
  <si>
    <t>1333LB</t>
  </si>
  <si>
    <t>1333LH</t>
  </si>
  <si>
    <t>1333MD</t>
  </si>
  <si>
    <t>1333ME</t>
  </si>
  <si>
    <t>68HE03</t>
  </si>
  <si>
    <t>29FTC1</t>
  </si>
  <si>
    <t>86043A</t>
  </si>
  <si>
    <t>86544A</t>
  </si>
  <si>
    <t>140A01</t>
  </si>
  <si>
    <t>140A07</t>
  </si>
  <si>
    <t>140A15</t>
  </si>
  <si>
    <t>140D70</t>
  </si>
  <si>
    <t>140D81</t>
  </si>
  <si>
    <t>140L11</t>
  </si>
  <si>
    <t>140L14</t>
  </si>
  <si>
    <t>140L20</t>
  </si>
  <si>
    <t>140L25</t>
  </si>
  <si>
    <t>140L35</t>
  </si>
  <si>
    <t>140L57</t>
  </si>
  <si>
    <t>140L64</t>
  </si>
  <si>
    <t>140M01</t>
  </si>
  <si>
    <t>140P30</t>
  </si>
  <si>
    <t>140P43</t>
  </si>
  <si>
    <t>140P82</t>
  </si>
  <si>
    <t>140R60</t>
  </si>
  <si>
    <t>140R6A</t>
  </si>
  <si>
    <t>140R81</t>
  </si>
  <si>
    <t>150M16</t>
  </si>
  <si>
    <t>15B101</t>
  </si>
  <si>
    <t>15B201</t>
  </si>
  <si>
    <t>15B205</t>
  </si>
  <si>
    <t>15B211</t>
  </si>
  <si>
    <t>15B218</t>
  </si>
  <si>
    <t>15B311</t>
  </si>
  <si>
    <t>15B314</t>
  </si>
  <si>
    <t>15B408</t>
  </si>
  <si>
    <t>15B513</t>
  </si>
  <si>
    <t>15B514</t>
  </si>
  <si>
    <t>15B608</t>
  </si>
  <si>
    <t>15B700</t>
  </si>
  <si>
    <t>15BH0N</t>
  </si>
  <si>
    <t>15BNYM</t>
  </si>
  <si>
    <t>15DDCB</t>
  </si>
  <si>
    <t>15DDDN</t>
  </si>
  <si>
    <t>15DDH0</t>
  </si>
  <si>
    <t>15F022</t>
  </si>
  <si>
    <t>15F051</t>
  </si>
  <si>
    <t>15F061</t>
  </si>
  <si>
    <t>15F064</t>
  </si>
  <si>
    <t>15JA03</t>
  </si>
  <si>
    <t>15JA04</t>
  </si>
  <si>
    <t>15JA11</t>
  </si>
  <si>
    <t>15JA23</t>
  </si>
  <si>
    <t>15JA29</t>
  </si>
  <si>
    <t>15JA32</t>
  </si>
  <si>
    <t>15JA33</t>
  </si>
  <si>
    <t>15JA38</t>
  </si>
  <si>
    <t>15JA44</t>
  </si>
  <si>
    <t>15JA62</t>
  </si>
  <si>
    <t>15JA64</t>
  </si>
  <si>
    <t>15JA67</t>
  </si>
  <si>
    <t>15JA69</t>
  </si>
  <si>
    <t>15JA74</t>
  </si>
  <si>
    <t>15JA86</t>
  </si>
  <si>
    <t>15JA91</t>
  </si>
  <si>
    <t>15JE1R</t>
  </si>
  <si>
    <t>15M001</t>
  </si>
  <si>
    <t>15M004</t>
  </si>
  <si>
    <t>15M006</t>
  </si>
  <si>
    <t>15M011</t>
  </si>
  <si>
    <t>15M014</t>
  </si>
  <si>
    <t>15M017</t>
  </si>
  <si>
    <t>15M020</t>
  </si>
  <si>
    <t>15M021</t>
  </si>
  <si>
    <t>15M031</t>
  </si>
  <si>
    <t>15M032</t>
  </si>
  <si>
    <t>15M046</t>
  </si>
  <si>
    <t>15M047</t>
  </si>
  <si>
    <t>15M054</t>
  </si>
  <si>
    <t>15M061</t>
  </si>
  <si>
    <t>15M064</t>
  </si>
  <si>
    <t>15M076</t>
  </si>
  <si>
    <t>15M078</t>
  </si>
  <si>
    <t>15M079</t>
  </si>
  <si>
    <t>15M080</t>
  </si>
  <si>
    <t>15M094</t>
  </si>
  <si>
    <t>15M097</t>
  </si>
  <si>
    <t>15M400</t>
  </si>
  <si>
    <t>15MA30</t>
  </si>
  <si>
    <t>15UTER</t>
  </si>
  <si>
    <t>15UTHA</t>
  </si>
  <si>
    <t>FA8133</t>
  </si>
  <si>
    <t>1605DC</t>
  </si>
  <si>
    <t>1605PH</t>
  </si>
  <si>
    <t>1645BC</t>
  </si>
  <si>
    <t>16PBGC</t>
  </si>
  <si>
    <t>3323AH</t>
  </si>
  <si>
    <t>690ED9</t>
  </si>
  <si>
    <t>693C73</t>
  </si>
  <si>
    <t>693JF9</t>
  </si>
  <si>
    <t>693JJ3</t>
  </si>
  <si>
    <t>693JJ6</t>
  </si>
  <si>
    <t>693JK3</t>
  </si>
  <si>
    <t>693JK4</t>
  </si>
  <si>
    <t>6991CH</t>
  </si>
  <si>
    <t>6991PE</t>
  </si>
  <si>
    <t>2031HR</t>
  </si>
  <si>
    <t>2031HS</t>
  </si>
  <si>
    <t>2032H3</t>
  </si>
  <si>
    <t>2033H6</t>
  </si>
  <si>
    <t>2036X5</t>
  </si>
  <si>
    <t>00243F</t>
  </si>
  <si>
    <t>36C248</t>
  </si>
  <si>
    <t>36C249</t>
  </si>
  <si>
    <t>36C24C</t>
  </si>
  <si>
    <t>36C24W</t>
  </si>
  <si>
    <t>36C250</t>
  </si>
  <si>
    <t>36C251</t>
  </si>
  <si>
    <t>36C402</t>
  </si>
  <si>
    <t>36C503</t>
  </si>
  <si>
    <t>36C506</t>
  </si>
  <si>
    <t>36C523</t>
  </si>
  <si>
    <t>36C540</t>
  </si>
  <si>
    <t>36C562</t>
  </si>
  <si>
    <t>36C583</t>
  </si>
  <si>
    <t>36C603</t>
  </si>
  <si>
    <t>36C635</t>
  </si>
  <si>
    <t>36C646</t>
  </si>
  <si>
    <t>36C655</t>
  </si>
  <si>
    <t>36C667</t>
  </si>
  <si>
    <t>36C673</t>
  </si>
  <si>
    <t>36C674</t>
  </si>
  <si>
    <t>36F252</t>
  </si>
  <si>
    <t>36F797</t>
  </si>
  <si>
    <t>36P259</t>
  </si>
  <si>
    <t>36P520</t>
  </si>
  <si>
    <t>1145PC</t>
  </si>
  <si>
    <t>191C70</t>
  </si>
  <si>
    <t>191N30</t>
  </si>
  <si>
    <t>191T52</t>
  </si>
  <si>
    <t>191Z10</t>
  </si>
  <si>
    <t>19AJ20</t>
  </si>
  <si>
    <t>19BK80</t>
  </si>
  <si>
    <t>19EC75</t>
  </si>
  <si>
    <t>19GA10</t>
  </si>
  <si>
    <t>19GE60</t>
  </si>
  <si>
    <t>19HK30</t>
  </si>
  <si>
    <t>19JA70</t>
  </si>
  <si>
    <t>19MR60</t>
  </si>
  <si>
    <t>19MX53</t>
  </si>
  <si>
    <t>19MZ50</t>
  </si>
  <si>
    <t>19NL80</t>
  </si>
  <si>
    <t>19PK50</t>
  </si>
  <si>
    <t>19SF50</t>
  </si>
  <si>
    <t>19T040</t>
  </si>
  <si>
    <t>19TC10</t>
  </si>
  <si>
    <t>19TD55</t>
  </si>
  <si>
    <t>19TU10</t>
  </si>
  <si>
    <t>19UG50</t>
  </si>
  <si>
    <t>19UY60</t>
  </si>
  <si>
    <t>7200FA</t>
  </si>
  <si>
    <t>720CRD</t>
  </si>
  <si>
    <t>720MAS</t>
  </si>
  <si>
    <t>720MMS</t>
  </si>
  <si>
    <t>72DCS3</t>
  </si>
  <si>
    <t>70FBR3</t>
  </si>
  <si>
    <t>70FH10</t>
  </si>
  <si>
    <t>70RNTL</t>
  </si>
  <si>
    <t>47PC02</t>
  </si>
  <si>
    <t>47PC07</t>
  </si>
  <si>
    <t>47PC10</t>
  </si>
  <si>
    <t>47PC12</t>
  </si>
  <si>
    <t>47PC13</t>
  </si>
  <si>
    <t>47PE18</t>
  </si>
  <si>
    <t>47PG09</t>
  </si>
  <si>
    <t>47PL03</t>
  </si>
  <si>
    <t>47PL06</t>
  </si>
  <si>
    <t>47QFCA</t>
  </si>
  <si>
    <t>47QMCA</t>
  </si>
  <si>
    <t>47QSHC</t>
  </si>
  <si>
    <t>47QTCB</t>
  </si>
  <si>
    <t>47QTCE</t>
  </si>
  <si>
    <t>47QTEA</t>
  </si>
  <si>
    <t>47QTHA</t>
  </si>
  <si>
    <t>47QVCA</t>
  </si>
  <si>
    <t>75D305</t>
  </si>
  <si>
    <t>75N900</t>
  </si>
  <si>
    <t>75N91A</t>
  </si>
  <si>
    <t>12011S</t>
  </si>
  <si>
    <t>12046W</t>
  </si>
  <si>
    <t>1204P5</t>
  </si>
  <si>
    <t>1204R3</t>
  </si>
  <si>
    <t>1204T0</t>
  </si>
  <si>
    <t>1205GG</t>
  </si>
  <si>
    <t>121F10</t>
  </si>
  <si>
    <t>121NTB</t>
  </si>
  <si>
    <t>12231D</t>
  </si>
  <si>
    <t>1231DS</t>
  </si>
  <si>
    <t>1232K3</t>
  </si>
  <si>
    <t>1232M2</t>
  </si>
  <si>
    <t>123RHS</t>
  </si>
  <si>
    <t>1242EY</t>
  </si>
  <si>
    <t>12435H</t>
  </si>
  <si>
    <t>1243N9</t>
  </si>
  <si>
    <t>1245ZE</t>
  </si>
  <si>
    <t>12531A</t>
  </si>
  <si>
    <t>1254T9</t>
  </si>
  <si>
    <t>12665S</t>
  </si>
  <si>
    <t>1267T0</t>
  </si>
  <si>
    <t>127C04</t>
  </si>
  <si>
    <t>127D55</t>
  </si>
  <si>
    <t>127LAK</t>
  </si>
  <si>
    <t>1282AK</t>
  </si>
  <si>
    <t>1282BH</t>
  </si>
  <si>
    <t>1282FT</t>
  </si>
  <si>
    <t>1291U2</t>
  </si>
  <si>
    <t>129A28</t>
  </si>
  <si>
    <t>129JNE</t>
  </si>
  <si>
    <t>3C78</t>
  </si>
  <si>
    <t>95K000</t>
  </si>
  <si>
    <t>N22178</t>
  </si>
  <si>
    <t>N45472</t>
  </si>
  <si>
    <t>1305L4</t>
  </si>
  <si>
    <t>1305M4</t>
  </si>
  <si>
    <t>1331J7</t>
  </si>
  <si>
    <t>1333MG</t>
  </si>
  <si>
    <t>95332A</t>
  </si>
  <si>
    <t>68HE0G</t>
  </si>
  <si>
    <t>4524AC</t>
  </si>
  <si>
    <t>86543C</t>
  </si>
  <si>
    <t>86543F</t>
  </si>
  <si>
    <t>140A09</t>
  </si>
  <si>
    <t>140D80</t>
  </si>
  <si>
    <t>140F02</t>
  </si>
  <si>
    <t>140F04</t>
  </si>
  <si>
    <t>140F07</t>
  </si>
  <si>
    <t>140L01</t>
  </si>
  <si>
    <t>140L03</t>
  </si>
  <si>
    <t>140L19</t>
  </si>
  <si>
    <t>140L28</t>
  </si>
  <si>
    <t>140L30</t>
  </si>
  <si>
    <t>140L37</t>
  </si>
  <si>
    <t>140L54</t>
  </si>
  <si>
    <t>140L55</t>
  </si>
  <si>
    <t>140L61</t>
  </si>
  <si>
    <t>140P11</t>
  </si>
  <si>
    <t>140P14</t>
  </si>
  <si>
    <t>140P20</t>
  </si>
  <si>
    <t>140P21</t>
  </si>
  <si>
    <t>140P40</t>
  </si>
  <si>
    <t>140R62</t>
  </si>
  <si>
    <t>15B100</t>
  </si>
  <si>
    <t>15B103</t>
  </si>
  <si>
    <t>15B216</t>
  </si>
  <si>
    <t>15B402</t>
  </si>
  <si>
    <t>15B407</t>
  </si>
  <si>
    <t>15B410</t>
  </si>
  <si>
    <t>15B416</t>
  </si>
  <si>
    <t>15B419</t>
  </si>
  <si>
    <t>15B502</t>
  </si>
  <si>
    <t>15B505</t>
  </si>
  <si>
    <t>15B609</t>
  </si>
  <si>
    <t>15B611</t>
  </si>
  <si>
    <t>15B801</t>
  </si>
  <si>
    <t>15BPMS</t>
  </si>
  <si>
    <t>15DD0A</t>
  </si>
  <si>
    <t>15DDL8</t>
  </si>
  <si>
    <t>15DDPH</t>
  </si>
  <si>
    <t>15F063</t>
  </si>
  <si>
    <t>15F066</t>
  </si>
  <si>
    <t>15F072</t>
  </si>
  <si>
    <t>15F078</t>
  </si>
  <si>
    <t>15JA05</t>
  </si>
  <si>
    <t>15JA21</t>
  </si>
  <si>
    <t>15JA24</t>
  </si>
  <si>
    <t>15JA30</t>
  </si>
  <si>
    <t>15JA53</t>
  </si>
  <si>
    <t>15JA58</t>
  </si>
  <si>
    <t>15JA90</t>
  </si>
  <si>
    <t>15JA93</t>
  </si>
  <si>
    <t>15JC1V</t>
  </si>
  <si>
    <t>15JSDS</t>
  </si>
  <si>
    <t>15M009</t>
  </si>
  <si>
    <t>15M019</t>
  </si>
  <si>
    <t>15M023</t>
  </si>
  <si>
    <t>15M029</t>
  </si>
  <si>
    <t>15M057</t>
  </si>
  <si>
    <t>15M069</t>
  </si>
  <si>
    <t>15M073</t>
  </si>
  <si>
    <t>15M082</t>
  </si>
  <si>
    <t>15M088</t>
  </si>
  <si>
    <t>15M300</t>
  </si>
  <si>
    <t>15M701</t>
  </si>
  <si>
    <t>15MA70</t>
  </si>
  <si>
    <t>15UBEC</t>
  </si>
  <si>
    <t>15UG1L</t>
  </si>
  <si>
    <t>15ULAT</t>
  </si>
  <si>
    <t>15UMAN</t>
  </si>
  <si>
    <t>1605BS</t>
  </si>
  <si>
    <t>1630J3</t>
  </si>
  <si>
    <t>1630J5</t>
  </si>
  <si>
    <t>1645GR</t>
  </si>
  <si>
    <t>OVS</t>
  </si>
  <si>
    <t>693JJ4</t>
  </si>
  <si>
    <t>697DCC</t>
  </si>
  <si>
    <t>2032K7</t>
  </si>
  <si>
    <t>2033H7</t>
  </si>
  <si>
    <t>2043FY</t>
  </si>
  <si>
    <t>2082AA</t>
  </si>
  <si>
    <t>RS215</t>
  </si>
  <si>
    <t>36C259</t>
  </si>
  <si>
    <t>36C263</t>
  </si>
  <si>
    <t>36C438</t>
  </si>
  <si>
    <t>36C534</t>
  </si>
  <si>
    <t>36C548</t>
  </si>
  <si>
    <t>36C564</t>
  </si>
  <si>
    <t>36C573</t>
  </si>
  <si>
    <t>36C581</t>
  </si>
  <si>
    <t>36C586</t>
  </si>
  <si>
    <t>36C608</t>
  </si>
  <si>
    <t>36C613</t>
  </si>
  <si>
    <t>36C629</t>
  </si>
  <si>
    <t>36C653</t>
  </si>
  <si>
    <t>36C656</t>
  </si>
  <si>
    <t>36C679</t>
  </si>
  <si>
    <t>231D</t>
  </si>
  <si>
    <t>36C688</t>
  </si>
  <si>
    <t>36C693</t>
  </si>
  <si>
    <t>36C757</t>
  </si>
  <si>
    <t>36C776</t>
  </si>
  <si>
    <t>36C791</t>
  </si>
  <si>
    <t>36C796</t>
  </si>
  <si>
    <t>36C797</t>
  </si>
  <si>
    <t>36F246</t>
  </si>
  <si>
    <t>36P249</t>
  </si>
  <si>
    <t>36P256</t>
  </si>
  <si>
    <t>36P260</t>
  </si>
  <si>
    <t>36P261</t>
  </si>
  <si>
    <t>36P506</t>
  </si>
  <si>
    <t>36P516</t>
  </si>
  <si>
    <t>36P618</t>
  </si>
  <si>
    <t>36P636</t>
  </si>
  <si>
    <t>36P646</t>
  </si>
  <si>
    <t>191N29</t>
  </si>
  <si>
    <t>19AQMM</t>
  </si>
  <si>
    <t>19AQMS</t>
  </si>
  <si>
    <t>19BR25</t>
  </si>
  <si>
    <t>19BR93</t>
  </si>
  <si>
    <t>19CH51</t>
  </si>
  <si>
    <t>19CT20</t>
  </si>
  <si>
    <t>19DJ10</t>
  </si>
  <si>
    <t>19F140</t>
  </si>
  <si>
    <t>19GE49</t>
  </si>
  <si>
    <t>19JA80</t>
  </si>
  <si>
    <t>19MX61</t>
  </si>
  <si>
    <t>19MY30</t>
  </si>
  <si>
    <t>19N060</t>
  </si>
  <si>
    <t>19N102</t>
  </si>
  <si>
    <t>19N150</t>
  </si>
  <si>
    <t>19NS50</t>
  </si>
  <si>
    <t>19NU70</t>
  </si>
  <si>
    <t>19PK70</t>
  </si>
  <si>
    <t>19RM28</t>
  </si>
  <si>
    <t>19SF20</t>
  </si>
  <si>
    <t>19SF75</t>
  </si>
  <si>
    <t>19WZ60</t>
  </si>
  <si>
    <t>7200EE</t>
  </si>
  <si>
    <t>720ASA</t>
  </si>
  <si>
    <t>720SEC</t>
  </si>
  <si>
    <t>HT0038</t>
  </si>
  <si>
    <t>N62088</t>
  </si>
  <si>
    <t>70B05C</t>
  </si>
  <si>
    <t>70Z028</t>
  </si>
  <si>
    <t>70Z088</t>
  </si>
  <si>
    <t>70Z0G9</t>
  </si>
  <si>
    <t>70FA40</t>
  </si>
  <si>
    <t>70FBR0</t>
  </si>
  <si>
    <t>70FBR5</t>
  </si>
  <si>
    <t>70RDAD</t>
  </si>
  <si>
    <t>70RFP1</t>
  </si>
  <si>
    <t>70RFP2</t>
  </si>
  <si>
    <t>70RFP4</t>
  </si>
  <si>
    <t>70LART</t>
  </si>
  <si>
    <t>70LCHS</t>
  </si>
  <si>
    <t>70US09</t>
  </si>
  <si>
    <t>47PB00</t>
  </si>
  <si>
    <t>47PC09</t>
  </si>
  <si>
    <t>47PC15</t>
  </si>
  <si>
    <t>47PE02</t>
  </si>
  <si>
    <t>47PE03</t>
  </si>
  <si>
    <t>47PG03</t>
  </si>
  <si>
    <t>47PG04</t>
  </si>
  <si>
    <t>47PH04</t>
  </si>
  <si>
    <t>47PH07</t>
  </si>
  <si>
    <t>47PK03</t>
  </si>
  <si>
    <t>47PK08</t>
  </si>
  <si>
    <t>47PK09</t>
  </si>
  <si>
    <t>47PK15</t>
  </si>
  <si>
    <t>47PK18</t>
  </si>
  <si>
    <t>47PM04</t>
  </si>
  <si>
    <t>47QFEA</t>
  </si>
  <si>
    <t>47QTPA</t>
  </si>
  <si>
    <t>75H704</t>
  </si>
  <si>
    <t>75H709</t>
  </si>
  <si>
    <t>75N98D</t>
  </si>
  <si>
    <t>80SSC0</t>
  </si>
  <si>
    <t>12024B</t>
  </si>
  <si>
    <t>1204T1</t>
  </si>
  <si>
    <t>120H13</t>
  </si>
  <si>
    <t>1232KV</t>
  </si>
  <si>
    <t>1232KW</t>
  </si>
  <si>
    <t>1232SB</t>
  </si>
  <si>
    <t>1232SC</t>
  </si>
  <si>
    <t>123J19</t>
  </si>
  <si>
    <t>123JL0</t>
  </si>
  <si>
    <t>123K09</t>
  </si>
  <si>
    <t>123K51</t>
  </si>
  <si>
    <t>1244U9</t>
  </si>
  <si>
    <t>124M55</t>
  </si>
  <si>
    <t>12531H</t>
  </si>
  <si>
    <t>12531N</t>
  </si>
  <si>
    <t>1256A2</t>
  </si>
  <si>
    <t>1261KZ</t>
  </si>
  <si>
    <t>1262KZ</t>
  </si>
  <si>
    <t>1266X6</t>
  </si>
  <si>
    <t>127B42</t>
  </si>
  <si>
    <t>1282AT</t>
  </si>
  <si>
    <t>1284M8</t>
  </si>
  <si>
    <t>1294NE</t>
  </si>
  <si>
    <t>129A73</t>
  </si>
  <si>
    <t>129AD6</t>
  </si>
  <si>
    <t>129JGP</t>
  </si>
  <si>
    <t>1305L5</t>
  </si>
  <si>
    <t>1333LF</t>
  </si>
  <si>
    <t>1333MH</t>
  </si>
  <si>
    <t>0500GC</t>
  </si>
  <si>
    <t>959P00</t>
  </si>
  <si>
    <t>68HE01</t>
  </si>
  <si>
    <t>68HE02</t>
  </si>
  <si>
    <t>68HE07</t>
  </si>
  <si>
    <t>68HE0M</t>
  </si>
  <si>
    <t>68HE0S</t>
  </si>
  <si>
    <t>CCT00</t>
  </si>
  <si>
    <t>8605AX</t>
  </si>
  <si>
    <t>86543J</t>
  </si>
  <si>
    <t>140A11</t>
  </si>
  <si>
    <t>140F06</t>
  </si>
  <si>
    <t>140G07</t>
  </si>
  <si>
    <t>140L02</t>
  </si>
  <si>
    <t>140L05</t>
  </si>
  <si>
    <t>140L10</t>
  </si>
  <si>
    <t>140L21</t>
  </si>
  <si>
    <t>140L22</t>
  </si>
  <si>
    <t>140L31</t>
  </si>
  <si>
    <t>140L34</t>
  </si>
  <si>
    <t>140L53</t>
  </si>
  <si>
    <t>140L58</t>
  </si>
  <si>
    <t>140L59</t>
  </si>
  <si>
    <t>140L60</t>
  </si>
  <si>
    <t>140L62</t>
  </si>
  <si>
    <t>140L63</t>
  </si>
  <si>
    <t>140L65</t>
  </si>
  <si>
    <t>140P12</t>
  </si>
  <si>
    <t>140P15</t>
  </si>
  <si>
    <t>140P44</t>
  </si>
  <si>
    <t>140T01</t>
  </si>
  <si>
    <t>15B107</t>
  </si>
  <si>
    <t>15B119</t>
  </si>
  <si>
    <t>15B200</t>
  </si>
  <si>
    <t>15B207</t>
  </si>
  <si>
    <t>15B313</t>
  </si>
  <si>
    <t>15B318</t>
  </si>
  <si>
    <t>15B409</t>
  </si>
  <si>
    <t>15B507</t>
  </si>
  <si>
    <t>15B509</t>
  </si>
  <si>
    <t>15B515</t>
  </si>
  <si>
    <t>15BPCC</t>
  </si>
  <si>
    <t>15DD0S</t>
  </si>
  <si>
    <t>15DDSL</t>
  </si>
  <si>
    <t>15F062</t>
  </si>
  <si>
    <t>15F065</t>
  </si>
  <si>
    <t>15G1AC</t>
  </si>
  <si>
    <t>15JA27</t>
  </si>
  <si>
    <t>15JA31</t>
  </si>
  <si>
    <t>15JA36</t>
  </si>
  <si>
    <t>15JA41</t>
  </si>
  <si>
    <t>15JA48</t>
  </si>
  <si>
    <t>15JA66</t>
  </si>
  <si>
    <t>15JA75</t>
  </si>
  <si>
    <t>15JA78</t>
  </si>
  <si>
    <t>15JATR</t>
  </si>
  <si>
    <t>15JCRM</t>
  </si>
  <si>
    <t>15JE0A</t>
  </si>
  <si>
    <t>15JL1B</t>
  </si>
  <si>
    <t>15JNAC</t>
  </si>
  <si>
    <t>15JNSD</t>
  </si>
  <si>
    <t>15JPPS</t>
  </si>
  <si>
    <t>15JPSS</t>
  </si>
  <si>
    <t>15M008</t>
  </si>
  <si>
    <t>15M015</t>
  </si>
  <si>
    <t>15M018</t>
  </si>
  <si>
    <t>15M024</t>
  </si>
  <si>
    <t>15M025</t>
  </si>
  <si>
    <t>15M033</t>
  </si>
  <si>
    <t>15M034</t>
  </si>
  <si>
    <t>15M048</t>
  </si>
  <si>
    <t>15M050</t>
  </si>
  <si>
    <t>15M056</t>
  </si>
  <si>
    <t>15M060</t>
  </si>
  <si>
    <t>15M201</t>
  </si>
  <si>
    <t>15UALL</t>
  </si>
  <si>
    <t>15UELR</t>
  </si>
  <si>
    <t>15UGRE</t>
  </si>
  <si>
    <t>15UMEM</t>
  </si>
  <si>
    <t>USA10</t>
  </si>
  <si>
    <t>1605CH</t>
  </si>
  <si>
    <t>1630DC</t>
  </si>
  <si>
    <t>1630J1</t>
  </si>
  <si>
    <t>1645DC</t>
  </si>
  <si>
    <t>9531BV</t>
  </si>
  <si>
    <t>60RR13</t>
  </si>
  <si>
    <t>6913G4</t>
  </si>
  <si>
    <t>6923G5</t>
  </si>
  <si>
    <t>692L79</t>
  </si>
  <si>
    <t>6933A2</t>
  </si>
  <si>
    <t>693JF7</t>
  </si>
  <si>
    <t>6973FK</t>
  </si>
  <si>
    <t>2031HP</t>
  </si>
  <si>
    <t>2031HQ</t>
  </si>
  <si>
    <t>2031ZA</t>
  </si>
  <si>
    <t>2032H2</t>
  </si>
  <si>
    <t>2032J2</t>
  </si>
  <si>
    <t>36C243</t>
  </si>
  <si>
    <t>36C245</t>
  </si>
  <si>
    <t>36C405</t>
  </si>
  <si>
    <t>36C546</t>
  </si>
  <si>
    <t>36C549</t>
  </si>
  <si>
    <t>36C565</t>
  </si>
  <si>
    <t>36C568</t>
  </si>
  <si>
    <t>36C575</t>
  </si>
  <si>
    <t>36C590</t>
  </si>
  <si>
    <t>36C610</t>
  </si>
  <si>
    <t>36C623</t>
  </si>
  <si>
    <t>36C626</t>
  </si>
  <si>
    <t>36C636</t>
  </si>
  <si>
    <t>36C642</t>
  </si>
  <si>
    <t>36C648</t>
  </si>
  <si>
    <t>36C663</t>
  </si>
  <si>
    <t>36C668</t>
  </si>
  <si>
    <t>36C672</t>
  </si>
  <si>
    <t>36C702</t>
  </si>
  <si>
    <t>36F243</t>
  </si>
  <si>
    <t>36F250</t>
  </si>
  <si>
    <t>36P252</t>
  </si>
  <si>
    <t>36P257</t>
  </si>
  <si>
    <t>36P258</t>
  </si>
  <si>
    <t>36P531</t>
  </si>
  <si>
    <t>36P598</t>
  </si>
  <si>
    <t>36P678</t>
  </si>
  <si>
    <t>1131PL</t>
  </si>
  <si>
    <t>191D80</t>
  </si>
  <si>
    <t>191Z11</t>
  </si>
  <si>
    <t>191Z12</t>
  </si>
  <si>
    <t>19AS70</t>
  </si>
  <si>
    <t>19CV10</t>
  </si>
  <si>
    <t>19JA25</t>
  </si>
  <si>
    <t>19JA50</t>
  </si>
  <si>
    <t>19JA51</t>
  </si>
  <si>
    <t>19LA90</t>
  </si>
  <si>
    <t>19M0AA</t>
  </si>
  <si>
    <t>19NP40</t>
  </si>
  <si>
    <t>19NZ95</t>
  </si>
  <si>
    <t>19RP38</t>
  </si>
  <si>
    <t>19S160</t>
  </si>
  <si>
    <t>19SA40</t>
  </si>
  <si>
    <t>19SZ35</t>
  </si>
  <si>
    <t>19TC12</t>
  </si>
  <si>
    <t>19TH25</t>
  </si>
  <si>
    <t>19TZ20</t>
  </si>
  <si>
    <t>19WHAR</t>
  </si>
  <si>
    <t>720AFR</t>
  </si>
  <si>
    <t>720LAC</t>
  </si>
  <si>
    <t>N00250</t>
  </si>
  <si>
    <t>N53223</t>
  </si>
  <si>
    <t>S3620A</t>
  </si>
  <si>
    <t>70Z025</t>
  </si>
  <si>
    <t>70Z027</t>
  </si>
  <si>
    <t>70Z030</t>
  </si>
  <si>
    <t>70Z039</t>
  </si>
  <si>
    <t>70Z048</t>
  </si>
  <si>
    <t>70Z049</t>
  </si>
  <si>
    <t>70Z050</t>
  </si>
  <si>
    <t>70Z051</t>
  </si>
  <si>
    <t>70Z086</t>
  </si>
  <si>
    <t>70Z0G1</t>
  </si>
  <si>
    <t>70FBMS</t>
  </si>
  <si>
    <t>70RFPC</t>
  </si>
  <si>
    <t>47PA98</t>
  </si>
  <si>
    <t>47PC00</t>
  </si>
  <si>
    <t>47PD11</t>
  </si>
  <si>
    <t>47PE04</t>
  </si>
  <si>
    <t>47PE05</t>
  </si>
  <si>
    <t>47PF03</t>
  </si>
  <si>
    <t>47PF99</t>
  </si>
  <si>
    <t>47PH06</t>
  </si>
  <si>
    <t>47PH09</t>
  </si>
  <si>
    <t>47PK00</t>
  </si>
  <si>
    <t>47PK01</t>
  </si>
  <si>
    <t>47PK10</t>
  </si>
  <si>
    <t>47PK17</t>
  </si>
  <si>
    <t>47PK20</t>
  </si>
  <si>
    <t>47PL01</t>
  </si>
  <si>
    <t>47PM01</t>
  </si>
  <si>
    <t>47PM05</t>
  </si>
  <si>
    <t>47PM07</t>
  </si>
  <si>
    <t>47QSCA</t>
  </si>
  <si>
    <t>75H714</t>
  </si>
  <si>
    <t>75N92D</t>
  </si>
  <si>
    <t>75N94C</t>
  </si>
  <si>
    <t>75N95A</t>
  </si>
  <si>
    <t>75N98A</t>
  </si>
  <si>
    <t>75N98F</t>
  </si>
  <si>
    <t>HQC011</t>
  </si>
  <si>
    <t>1202NV</t>
  </si>
  <si>
    <t>1202RC</t>
  </si>
  <si>
    <t>1202YG</t>
  </si>
  <si>
    <t>1204N0</t>
  </si>
  <si>
    <t>1205M6</t>
  </si>
  <si>
    <t>121NTS</t>
  </si>
  <si>
    <t>1232J8</t>
  </si>
  <si>
    <t>1237AY</t>
  </si>
  <si>
    <t>123K01</t>
  </si>
  <si>
    <t>12432B</t>
  </si>
  <si>
    <t>1243ZP</t>
  </si>
  <si>
    <t>12453B</t>
  </si>
  <si>
    <t>12511K</t>
  </si>
  <si>
    <t>12635S</t>
  </si>
  <si>
    <t>12645S</t>
  </si>
  <si>
    <t>127D09</t>
  </si>
  <si>
    <t>127D74</t>
  </si>
  <si>
    <t>127J18</t>
  </si>
  <si>
    <t>127J28</t>
  </si>
  <si>
    <t>127M0H</t>
  </si>
  <si>
    <t>1281K1</t>
  </si>
  <si>
    <t>1282MK</t>
  </si>
  <si>
    <t>1282VU</t>
  </si>
  <si>
    <t>129A63</t>
  </si>
  <si>
    <t>12DPDV</t>
  </si>
  <si>
    <t>2B46</t>
  </si>
  <si>
    <t>9531CB</t>
  </si>
  <si>
    <t>9531BY</t>
  </si>
  <si>
    <t>1333LD</t>
  </si>
  <si>
    <t>1333LG</t>
  </si>
  <si>
    <t>1333MF</t>
  </si>
  <si>
    <t>1333MK</t>
  </si>
  <si>
    <t>9523ZY</t>
  </si>
  <si>
    <t>0500PA</t>
  </si>
  <si>
    <t>05FA1S</t>
  </si>
  <si>
    <t>9594CS</t>
  </si>
  <si>
    <t>68HE04</t>
  </si>
  <si>
    <t>68HE09</t>
  </si>
  <si>
    <t>68HE0A</t>
  </si>
  <si>
    <t>68HE0Z</t>
  </si>
  <si>
    <t>140A05</t>
  </si>
  <si>
    <t>140A08</t>
  </si>
  <si>
    <t>140A13</t>
  </si>
  <si>
    <t>140A16</t>
  </si>
  <si>
    <t>140D71</t>
  </si>
  <si>
    <t>140F09</t>
  </si>
  <si>
    <t>140G01</t>
  </si>
  <si>
    <t>140G02</t>
  </si>
  <si>
    <t>140G04</t>
  </si>
  <si>
    <t>140G11</t>
  </si>
  <si>
    <t>140G16</t>
  </si>
  <si>
    <t>140L15</t>
  </si>
  <si>
    <t>140L23</t>
  </si>
  <si>
    <t>140L24</t>
  </si>
  <si>
    <t>140L33</t>
  </si>
  <si>
    <t>140L42</t>
  </si>
  <si>
    <t>140L45</t>
  </si>
  <si>
    <t>140P42</t>
  </si>
  <si>
    <t>140P54</t>
  </si>
  <si>
    <t>140P63</t>
  </si>
  <si>
    <t>140P64</t>
  </si>
  <si>
    <t>140P80</t>
  </si>
  <si>
    <t>140P83</t>
  </si>
  <si>
    <t>140R10</t>
  </si>
  <si>
    <t>140R6C</t>
  </si>
  <si>
    <t>15B117</t>
  </si>
  <si>
    <t>15B118</t>
  </si>
  <si>
    <t>15B212</t>
  </si>
  <si>
    <t>15B300</t>
  </si>
  <si>
    <t>15B303</t>
  </si>
  <si>
    <t>15B400</t>
  </si>
  <si>
    <t>15B412</t>
  </si>
  <si>
    <t>15B415</t>
  </si>
  <si>
    <t>15B614</t>
  </si>
  <si>
    <t>15B617</t>
  </si>
  <si>
    <t>15BDUB</t>
  </si>
  <si>
    <t>15DDEL</t>
  </si>
  <si>
    <t>15DDNE</t>
  </si>
  <si>
    <t>15DDNY</t>
  </si>
  <si>
    <t>15DDSE</t>
  </si>
  <si>
    <t>15F057</t>
  </si>
  <si>
    <t>15F060</t>
  </si>
  <si>
    <t>15JA08</t>
  </si>
  <si>
    <t>15JA10</t>
  </si>
  <si>
    <t>15JA13</t>
  </si>
  <si>
    <t>15JA39</t>
  </si>
  <si>
    <t>15JA49</t>
  </si>
  <si>
    <t>15JA60</t>
  </si>
  <si>
    <t>15JA63</t>
  </si>
  <si>
    <t>15JA65</t>
  </si>
  <si>
    <t>15JA77</t>
  </si>
  <si>
    <t>15JA79</t>
  </si>
  <si>
    <t>15JA82</t>
  </si>
  <si>
    <t>15JA88</t>
  </si>
  <si>
    <t>15JENR</t>
  </si>
  <si>
    <t>15JFAS</t>
  </si>
  <si>
    <t>15JUST</t>
  </si>
  <si>
    <t>15M002</t>
  </si>
  <si>
    <t>15M007</t>
  </si>
  <si>
    <t>15M010</t>
  </si>
  <si>
    <t>15M013</t>
  </si>
  <si>
    <t>15M035</t>
  </si>
  <si>
    <t>15M040</t>
  </si>
  <si>
    <t>15M051</t>
  </si>
  <si>
    <t>15M053</t>
  </si>
  <si>
    <t>15M065</t>
  </si>
  <si>
    <t>15M083</t>
  </si>
  <si>
    <t>15M086</t>
  </si>
  <si>
    <t>15M103</t>
  </si>
  <si>
    <t>15P0AA</t>
  </si>
  <si>
    <t>15UBAS</t>
  </si>
  <si>
    <t>15UFA1</t>
  </si>
  <si>
    <t>15ULEX</t>
  </si>
  <si>
    <t>15UPEK</t>
  </si>
  <si>
    <t>15USCH</t>
  </si>
  <si>
    <t>1605DD</t>
  </si>
  <si>
    <t>1625DC</t>
  </si>
  <si>
    <t>2023H4</t>
  </si>
  <si>
    <t>36C240</t>
  </si>
  <si>
    <t>36C242</t>
  </si>
  <si>
    <t>36C436</t>
  </si>
  <si>
    <t>36C482</t>
  </si>
  <si>
    <t>36C541</t>
  </si>
  <si>
    <t>36C612</t>
  </si>
  <si>
    <t>36C618</t>
  </si>
  <si>
    <t>36F248</t>
  </si>
  <si>
    <t>36F258</t>
  </si>
  <si>
    <t>36P255</t>
  </si>
  <si>
    <t>36P368</t>
  </si>
  <si>
    <t>36P540</t>
  </si>
  <si>
    <t>36P541</t>
  </si>
  <si>
    <t>36P580</t>
  </si>
  <si>
    <t>36P586</t>
  </si>
  <si>
    <t>36P596</t>
  </si>
  <si>
    <t>36P671</t>
  </si>
  <si>
    <t>36P687</t>
  </si>
  <si>
    <t>36P688</t>
  </si>
  <si>
    <t>190PR0</t>
  </si>
  <si>
    <t>19AL60</t>
  </si>
  <si>
    <t>19AM10</t>
  </si>
  <si>
    <t>19CA77</t>
  </si>
  <si>
    <t>19CB60</t>
  </si>
  <si>
    <t>19CY60</t>
  </si>
  <si>
    <t>19FJ60</t>
  </si>
  <si>
    <t>19FR63</t>
  </si>
  <si>
    <t>19MP10</t>
  </si>
  <si>
    <t>19MT85</t>
  </si>
  <si>
    <t>19MX52</t>
  </si>
  <si>
    <t>19NZ10</t>
  </si>
  <si>
    <t>19PK33</t>
  </si>
  <si>
    <t>19PM07</t>
  </si>
  <si>
    <t>19RS40</t>
  </si>
  <si>
    <t>19RS50</t>
  </si>
  <si>
    <t>19SA20</t>
  </si>
  <si>
    <t>19SP10</t>
  </si>
  <si>
    <t>19T140</t>
  </si>
  <si>
    <t>19TT10</t>
  </si>
  <si>
    <t>19USUN</t>
  </si>
  <si>
    <t>19UV70</t>
  </si>
  <si>
    <t>19VE30</t>
  </si>
  <si>
    <t>72001G</t>
  </si>
  <si>
    <t>7200ME</t>
  </si>
  <si>
    <t>720AAD</t>
  </si>
  <si>
    <t>720SDB</t>
  </si>
  <si>
    <t>Column1</t>
  </si>
  <si>
    <t>Rate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</si>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</sst>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7" fontId="0" fillId="0" borderId="0" xfId="0" applyNumberFormat="1"/>
    <xf numFmtId="43" fontId="0" fillId="0" borderId="0" xfId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1072" totalsRowShown="0">
  <autoFilter ref="A1:P11072"/>
  <sortState ref="A2:P11072">
    <sortCondition descending="1" ref="K1:K11072"/>
  </sortState>
  <tableColumns count="16">
    <tableColumn id="1" name="Column1"/>
    <tableColumn id="2" name="ContractingCustomer"/>
    <tableColumn id="3" name="ContractingSubCustomer"/>
    <tableColumn id="4" name="Contracting.Agency.ID"/>
    <tableColumn id="5" name="MajorCommandCode"/>
    <tableColumn id="6" name="MajorCommandName"/>
    <tableColumn id="7" name="ContractingOfficeID"/>
    <tableColumn id="8" name="ContractingOfficeCode"/>
    <tableColumn id="9" name="ContractingOfficeName"/>
    <tableColumn id="10" name="Total" dataCellStyle="Comma"/>
    <tableColumn id="11" name="OCO" dataCellStyle="Comma"/>
    <tableColumn id="12" name="MinOfTotalFiscalYear"/>
    <tableColumn id="13" name="MaxOfTotalFiscalYear"/>
    <tableColumn id="14" name="MinOfOCOfiscalYear"/>
    <tableColumn id="15" name="MaxOfOCOfiscalYear"/>
    <tableColumn id="16" name="OCO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72"/>
  <sheetViews>
    <sheetView tabSelected="1" workbookViewId="0">
      <selection activeCell="G1" sqref="G1"/>
    </sheetView>
  </sheetViews>
  <sheetFormatPr defaultRowHeight="15" x14ac:dyDescent="0.25"/>
  <cols>
    <col min="1" max="1" width="11" customWidth="1"/>
    <col min="2" max="2" width="21.85546875" customWidth="1"/>
    <col min="3" max="3" width="25.140625" customWidth="1"/>
    <col min="4" max="4" width="22.7109375" customWidth="1"/>
    <col min="5" max="5" width="22" customWidth="1"/>
    <col min="6" max="6" width="22.7109375" customWidth="1"/>
    <col min="7" max="7" width="20.5703125" customWidth="1"/>
    <col min="8" max="8" width="23.28515625" customWidth="1"/>
    <col min="9" max="9" width="24" customWidth="1"/>
    <col min="10" max="11" width="9.140625" style="3"/>
    <col min="12" max="12" width="22.140625" customWidth="1"/>
    <col min="13" max="13" width="22.42578125" customWidth="1"/>
    <col min="14" max="14" width="21.42578125" customWidth="1"/>
    <col min="15" max="15" width="21.7109375" customWidth="1"/>
    <col min="16" max="16" width="10.7109375" customWidth="1"/>
  </cols>
  <sheetData>
    <row r="1" spans="1:22" x14ac:dyDescent="0.25">
      <c r="A1" t="s">
        <v>7935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2" x14ac:dyDescent="0.25">
      <c r="A2">
        <v>5779</v>
      </c>
      <c r="B2" t="s">
        <v>15</v>
      </c>
      <c r="C2" t="s">
        <v>192</v>
      </c>
      <c r="D2" t="s">
        <v>17</v>
      </c>
      <c r="E2" t="s">
        <v>17</v>
      </c>
      <c r="F2" t="s">
        <v>17</v>
      </c>
      <c r="G2" t="s">
        <v>4229</v>
      </c>
      <c r="H2" t="s">
        <v>19</v>
      </c>
      <c r="I2" t="s">
        <v>19</v>
      </c>
      <c r="J2" s="3">
        <v>46.229172314991303</v>
      </c>
      <c r="K2" s="3">
        <v>8.8185212127661607</v>
      </c>
      <c r="L2">
        <v>2005</v>
      </c>
      <c r="M2">
        <v>2016</v>
      </c>
      <c r="N2">
        <v>2008</v>
      </c>
      <c r="O2">
        <v>2016</v>
      </c>
      <c r="P2">
        <v>0.19075663203916901</v>
      </c>
      <c r="R2" t="s">
        <v>7936</v>
      </c>
    </row>
    <row r="3" spans="1:22" x14ac:dyDescent="0.25">
      <c r="A3">
        <v>4396</v>
      </c>
      <c r="B3" t="s">
        <v>15</v>
      </c>
      <c r="C3" t="s">
        <v>114</v>
      </c>
      <c r="D3" t="s">
        <v>1744</v>
      </c>
      <c r="E3" t="s">
        <v>2679</v>
      </c>
      <c r="F3" t="s">
        <v>2679</v>
      </c>
      <c r="G3" t="s">
        <v>907</v>
      </c>
      <c r="H3" t="s">
        <v>19</v>
      </c>
      <c r="I3" t="s">
        <v>19</v>
      </c>
      <c r="J3" s="3">
        <v>153.938654430425</v>
      </c>
      <c r="K3" s="3">
        <v>6.2791617787695797</v>
      </c>
      <c r="L3">
        <v>2005</v>
      </c>
      <c r="M3">
        <v>2014</v>
      </c>
      <c r="N3">
        <v>2005</v>
      </c>
      <c r="O3">
        <v>2014</v>
      </c>
      <c r="P3">
        <v>4.0790026403716199E-2</v>
      </c>
      <c r="R3">
        <v>0.5</v>
      </c>
      <c r="S3">
        <f>COUNTIF(Table1[OCOrate],"&gt;"&amp;$R3)</f>
        <v>80</v>
      </c>
      <c r="T3">
        <f>SUMIFS(Table1[OCO],Table1[OCOrate],"&gt;="&amp;$R3)</f>
        <v>7.6245525780986867</v>
      </c>
      <c r="U3">
        <f>SUMIFS(Table1[Total],Table1[OCOrate],"&gt;="&amp;$R3)</f>
        <v>9.7182683165274284</v>
      </c>
      <c r="V3" s="4">
        <f>T3/U3</f>
        <v>0.78455876394480151</v>
      </c>
    </row>
    <row r="4" spans="1:22" x14ac:dyDescent="0.25">
      <c r="A4">
        <v>4288</v>
      </c>
      <c r="B4" t="s">
        <v>15</v>
      </c>
      <c r="C4" t="s">
        <v>59</v>
      </c>
      <c r="D4">
        <v>2100</v>
      </c>
      <c r="E4" t="s">
        <v>100</v>
      </c>
      <c r="F4" t="s">
        <v>101</v>
      </c>
      <c r="G4" t="s">
        <v>3290</v>
      </c>
      <c r="H4" t="s">
        <v>19</v>
      </c>
      <c r="I4" t="s">
        <v>19</v>
      </c>
      <c r="J4" s="3">
        <v>13.494800604547899</v>
      </c>
      <c r="K4" s="3">
        <v>3.1600099985704402</v>
      </c>
      <c r="L4">
        <v>2004</v>
      </c>
      <c r="M4">
        <v>2014</v>
      </c>
      <c r="N4">
        <v>2004</v>
      </c>
      <c r="O4">
        <v>2014</v>
      </c>
      <c r="P4">
        <v>0.23416500111201999</v>
      </c>
      <c r="R4">
        <v>0.25</v>
      </c>
      <c r="S4">
        <f>COUNTIF(Table1[OCOrate],"&gt;"&amp;$R4)</f>
        <v>123</v>
      </c>
      <c r="T4">
        <f>SUMIFS(Table1[OCO],Table1[OCOrate],"&gt;="&amp;$R4)</f>
        <v>15.981936033428985</v>
      </c>
      <c r="U4">
        <f>SUMIFS(Table1[Total],Table1[OCOrate],"&gt;="&amp;$R4)</f>
        <v>36.65892446662869</v>
      </c>
      <c r="V4" s="4">
        <f>T4/U4</f>
        <v>0.43596303672186681</v>
      </c>
    </row>
    <row r="5" spans="1:22" x14ac:dyDescent="0.25">
      <c r="A5">
        <v>3803</v>
      </c>
      <c r="B5" t="s">
        <v>15</v>
      </c>
      <c r="C5" t="s">
        <v>59</v>
      </c>
      <c r="D5">
        <v>2100</v>
      </c>
      <c r="E5" t="s">
        <v>108</v>
      </c>
      <c r="F5" t="s">
        <v>109</v>
      </c>
      <c r="G5" t="s">
        <v>2966</v>
      </c>
      <c r="H5" t="s">
        <v>19</v>
      </c>
      <c r="I5" t="s">
        <v>19</v>
      </c>
      <c r="J5" s="3">
        <v>129.11360978848401</v>
      </c>
      <c r="K5" s="3">
        <v>2.2305586049561499</v>
      </c>
      <c r="L5">
        <v>2004</v>
      </c>
      <c r="M5">
        <v>2014</v>
      </c>
      <c r="N5">
        <v>2004</v>
      </c>
      <c r="O5">
        <v>2014</v>
      </c>
      <c r="P5">
        <v>1.7275937127079699E-2</v>
      </c>
      <c r="R5">
        <v>0.1</v>
      </c>
      <c r="S5">
        <f>COUNTIF(Table1[OCOrate],"&gt;"&amp;$R5)</f>
        <v>176</v>
      </c>
      <c r="T5">
        <f>SUMIFS(Table1[OCO],Table1[OCOrate],"&gt;="&amp;$R5)</f>
        <v>32.532181160343868</v>
      </c>
      <c r="U5">
        <f>SUMIFS(Table1[Total],Table1[OCOrate],"&gt;="&amp;$R5)</f>
        <v>123.65934777565469</v>
      </c>
      <c r="V5" s="4">
        <f>T5/U5</f>
        <v>0.26307902916781034</v>
      </c>
    </row>
    <row r="6" spans="1:22" x14ac:dyDescent="0.25">
      <c r="A6">
        <v>7010</v>
      </c>
      <c r="B6" t="s">
        <v>15</v>
      </c>
      <c r="C6" t="s">
        <v>59</v>
      </c>
      <c r="D6">
        <v>2100</v>
      </c>
      <c r="E6" t="s">
        <v>100</v>
      </c>
      <c r="F6" t="s">
        <v>101</v>
      </c>
      <c r="G6" t="s">
        <v>5166</v>
      </c>
      <c r="H6" t="s">
        <v>19</v>
      </c>
      <c r="I6" t="s">
        <v>19</v>
      </c>
      <c r="J6" s="3">
        <v>2.3914861489302202</v>
      </c>
      <c r="K6" s="3">
        <v>1.6678720299691201</v>
      </c>
      <c r="L6">
        <v>2010</v>
      </c>
      <c r="M6">
        <v>2014</v>
      </c>
      <c r="N6">
        <v>2010</v>
      </c>
      <c r="O6">
        <v>2014</v>
      </c>
      <c r="P6">
        <v>0.69742073593660803</v>
      </c>
      <c r="R6">
        <v>0.05</v>
      </c>
      <c r="S6">
        <f>COUNTIF(Table1[OCOrate],"&gt;"&amp;$R6)</f>
        <v>239</v>
      </c>
      <c r="T6">
        <f>SUMIFS(Table1[OCO],Table1[OCOrate],"&gt;="&amp;$R6)</f>
        <v>39.183855705795445</v>
      </c>
      <c r="U6">
        <f>SUMIFS(Table1[Total],Table1[OCOrate],"&gt;="&amp;$R6)</f>
        <v>214.04037798437523</v>
      </c>
      <c r="V6" s="4">
        <f>T6/U6</f>
        <v>0.18306758787660071</v>
      </c>
    </row>
    <row r="7" spans="1:22" x14ac:dyDescent="0.25">
      <c r="A7">
        <v>4030</v>
      </c>
      <c r="B7" t="s">
        <v>15</v>
      </c>
      <c r="C7" t="s">
        <v>59</v>
      </c>
      <c r="D7">
        <v>2100</v>
      </c>
      <c r="E7" t="s">
        <v>2631</v>
      </c>
      <c r="F7" t="s">
        <v>2632</v>
      </c>
      <c r="G7" t="s">
        <v>3125</v>
      </c>
      <c r="H7" t="s">
        <v>19</v>
      </c>
      <c r="I7" t="s">
        <v>19</v>
      </c>
      <c r="J7" s="3">
        <v>5.2771213319114496</v>
      </c>
      <c r="K7" s="3">
        <v>1.4756153506599301</v>
      </c>
      <c r="L7">
        <v>2004</v>
      </c>
      <c r="M7">
        <v>2008</v>
      </c>
      <c r="N7">
        <v>2004</v>
      </c>
      <c r="O7">
        <v>2008</v>
      </c>
      <c r="P7">
        <v>0.279625056512665</v>
      </c>
    </row>
    <row r="8" spans="1:22" x14ac:dyDescent="0.25">
      <c r="A8">
        <v>7605</v>
      </c>
      <c r="B8" t="s">
        <v>15</v>
      </c>
      <c r="C8" t="s">
        <v>59</v>
      </c>
      <c r="D8">
        <v>2100</v>
      </c>
      <c r="E8" t="s">
        <v>5117</v>
      </c>
      <c r="F8" t="s">
        <v>5118</v>
      </c>
      <c r="G8" t="s">
        <v>5631</v>
      </c>
      <c r="H8" t="s">
        <v>19</v>
      </c>
      <c r="I8" t="s">
        <v>19</v>
      </c>
      <c r="J8" s="3">
        <v>1.4089934209000801</v>
      </c>
      <c r="K8" s="3">
        <v>1.3987232175258999</v>
      </c>
      <c r="L8">
        <v>2012</v>
      </c>
      <c r="M8">
        <v>2014</v>
      </c>
      <c r="N8">
        <v>2012</v>
      </c>
      <c r="O8">
        <v>2014</v>
      </c>
      <c r="P8">
        <v>0.99271096427999905</v>
      </c>
      <c r="R8" t="s">
        <v>7937</v>
      </c>
    </row>
    <row r="9" spans="1:22" x14ac:dyDescent="0.25">
      <c r="A9">
        <v>6478</v>
      </c>
      <c r="B9" t="s">
        <v>406</v>
      </c>
      <c r="C9" t="s">
        <v>407</v>
      </c>
      <c r="D9" t="s">
        <v>17</v>
      </c>
      <c r="E9" t="s">
        <v>17</v>
      </c>
      <c r="F9" t="s">
        <v>17</v>
      </c>
      <c r="G9" t="s">
        <v>4747</v>
      </c>
      <c r="H9" t="s">
        <v>19</v>
      </c>
      <c r="I9" t="s">
        <v>19</v>
      </c>
      <c r="J9" s="3">
        <v>61.350112504533101</v>
      </c>
      <c r="K9" s="3">
        <v>1.2061875703841001</v>
      </c>
      <c r="L9">
        <v>2007</v>
      </c>
      <c r="M9">
        <v>2016</v>
      </c>
      <c r="N9">
        <v>2007</v>
      </c>
      <c r="O9">
        <v>2016</v>
      </c>
      <c r="P9">
        <v>1.96607230393421E-2</v>
      </c>
      <c r="R9">
        <v>5</v>
      </c>
      <c r="S9">
        <f>COUNTIF(Table1[OCO],"&gt;"&amp;R9)</f>
        <v>2</v>
      </c>
      <c r="T9">
        <f>SUMIFS(Table1[OCO],Table1[OCO],"&gt;="&amp;$R9)</f>
        <v>15.097682991535741</v>
      </c>
      <c r="U9">
        <f>SUMIFS(Table1[Total],Table1[OCO],"&gt;="&amp;$R9)</f>
        <v>200.16782674541631</v>
      </c>
      <c r="V9" s="4">
        <f t="shared" ref="V9:V12" si="0">T9/U9</f>
        <v>7.5425123192938232E-2</v>
      </c>
    </row>
    <row r="10" spans="1:22" x14ac:dyDescent="0.25">
      <c r="A10">
        <v>371</v>
      </c>
      <c r="B10" t="s">
        <v>15</v>
      </c>
      <c r="C10" t="s">
        <v>59</v>
      </c>
      <c r="D10">
        <v>2100</v>
      </c>
      <c r="E10" t="s">
        <v>100</v>
      </c>
      <c r="F10" t="s">
        <v>101</v>
      </c>
      <c r="G10" t="s">
        <v>392</v>
      </c>
      <c r="H10" t="s">
        <v>19</v>
      </c>
      <c r="I10" t="s">
        <v>19</v>
      </c>
      <c r="J10" s="3">
        <v>3.5449747774670102</v>
      </c>
      <c r="K10" s="3">
        <v>1.2014038630155099</v>
      </c>
      <c r="L10">
        <v>2000</v>
      </c>
      <c r="M10">
        <v>2003</v>
      </c>
      <c r="N10">
        <v>2001</v>
      </c>
      <c r="O10">
        <v>2003</v>
      </c>
      <c r="P10">
        <v>0.33890335994829002</v>
      </c>
      <c r="R10">
        <v>2</v>
      </c>
      <c r="S10">
        <f>COUNTIF(Table1[OCO],"&gt;"&amp;R10)</f>
        <v>4</v>
      </c>
      <c r="T10">
        <f>SUMIFS(Table1[OCO],Table1[OCO],"&gt;="&amp;$R10)</f>
        <v>20.488251595062334</v>
      </c>
      <c r="U10">
        <f>SUMIFS(Table1[Total],Table1[OCO],"&gt;="&amp;$R10)</f>
        <v>342.77623713844821</v>
      </c>
      <c r="V10" s="4">
        <f t="shared" si="0"/>
        <v>5.9771505067275348E-2</v>
      </c>
    </row>
    <row r="11" spans="1:22" x14ac:dyDescent="0.25">
      <c r="A11">
        <v>5661</v>
      </c>
      <c r="B11" t="s">
        <v>15</v>
      </c>
      <c r="C11" t="s">
        <v>16</v>
      </c>
      <c r="D11">
        <v>5700</v>
      </c>
      <c r="E11" t="s">
        <v>514</v>
      </c>
      <c r="F11" t="s">
        <v>515</v>
      </c>
      <c r="G11" t="s">
        <v>2228</v>
      </c>
      <c r="H11" t="s">
        <v>19</v>
      </c>
      <c r="I11" t="s">
        <v>19</v>
      </c>
      <c r="J11" s="3">
        <v>8.2434165545346492</v>
      </c>
      <c r="K11" s="3">
        <v>1.1804510597865301</v>
      </c>
      <c r="L11">
        <v>2005</v>
      </c>
      <c r="M11">
        <v>2014</v>
      </c>
      <c r="N11">
        <v>2007</v>
      </c>
      <c r="O11">
        <v>2011</v>
      </c>
      <c r="P11">
        <v>0.14319924899793701</v>
      </c>
      <c r="R11">
        <v>1</v>
      </c>
      <c r="S11">
        <f>COUNTIF(Table1[OCO],"&gt;"&amp;R11)</f>
        <v>12</v>
      </c>
      <c r="T11">
        <f>SUMIFS(Table1[OCO],Table1[OCO],"&gt;="&amp;$R11)</f>
        <v>30.713078672405512</v>
      </c>
      <c r="U11">
        <f>SUMIFS(Table1[Total],Table1[OCO],"&gt;="&amp;$R11)</f>
        <v>499.54700241195752</v>
      </c>
      <c r="V11" s="4">
        <f t="shared" si="0"/>
        <v>6.1481859613037169E-2</v>
      </c>
    </row>
    <row r="12" spans="1:22" x14ac:dyDescent="0.25">
      <c r="A12">
        <v>4534</v>
      </c>
      <c r="B12" t="s">
        <v>15</v>
      </c>
      <c r="C12" t="s">
        <v>117</v>
      </c>
      <c r="D12">
        <v>1700</v>
      </c>
      <c r="E12" t="s">
        <v>179</v>
      </c>
      <c r="F12" t="s">
        <v>180</v>
      </c>
      <c r="G12" t="s">
        <v>2379</v>
      </c>
      <c r="H12" t="s">
        <v>19</v>
      </c>
      <c r="I12" t="s">
        <v>19</v>
      </c>
      <c r="J12" s="3">
        <v>61.663014323407303</v>
      </c>
      <c r="K12" s="3">
        <v>1.0927489956644401</v>
      </c>
      <c r="L12">
        <v>2005</v>
      </c>
      <c r="M12">
        <v>2014</v>
      </c>
      <c r="N12">
        <v>2005</v>
      </c>
      <c r="O12">
        <v>2014</v>
      </c>
      <c r="P12">
        <v>1.77213035667254E-2</v>
      </c>
      <c r="T12">
        <f>SUMIFS(Table1[OCO],Table1[OCO],"&gt;="&amp;$R12)</f>
        <v>0</v>
      </c>
      <c r="U12">
        <f>SUMIFS(Table1[Total],Table1[OCO],"&gt;="&amp;$R12)</f>
        <v>0</v>
      </c>
      <c r="V12" s="4" t="e">
        <f t="shared" si="0"/>
        <v>#DIV/0!</v>
      </c>
    </row>
    <row r="13" spans="1:22" x14ac:dyDescent="0.25">
      <c r="A13">
        <v>9010</v>
      </c>
      <c r="B13" t="s">
        <v>15</v>
      </c>
      <c r="C13" t="s">
        <v>114</v>
      </c>
      <c r="D13" t="s">
        <v>17</v>
      </c>
      <c r="E13" t="s">
        <v>17</v>
      </c>
      <c r="F13" t="s">
        <v>17</v>
      </c>
      <c r="G13" t="s">
        <v>5818</v>
      </c>
      <c r="H13" t="s">
        <v>19</v>
      </c>
      <c r="I13" t="s">
        <v>19</v>
      </c>
      <c r="J13" s="3">
        <v>12.891646211825501</v>
      </c>
      <c r="K13" s="3">
        <v>1.0018249903376499</v>
      </c>
      <c r="L13">
        <v>2015</v>
      </c>
      <c r="M13">
        <v>2016</v>
      </c>
      <c r="N13">
        <v>2015</v>
      </c>
      <c r="O13">
        <v>2016</v>
      </c>
      <c r="P13">
        <v>7.7711176204841401E-2</v>
      </c>
    </row>
    <row r="14" spans="1:22" x14ac:dyDescent="0.25">
      <c r="A14">
        <v>8320</v>
      </c>
      <c r="B14" t="s">
        <v>15</v>
      </c>
      <c r="C14" t="s">
        <v>59</v>
      </c>
      <c r="D14" t="s">
        <v>17</v>
      </c>
      <c r="E14" t="s">
        <v>17</v>
      </c>
      <c r="F14" t="s">
        <v>17</v>
      </c>
      <c r="G14" t="s">
        <v>2966</v>
      </c>
      <c r="H14" t="s">
        <v>19</v>
      </c>
      <c r="I14" t="s">
        <v>19</v>
      </c>
      <c r="J14" s="3">
        <v>13.2191967497264</v>
      </c>
      <c r="K14" s="3">
        <v>0.99492663085283295</v>
      </c>
      <c r="L14">
        <v>2015</v>
      </c>
      <c r="M14">
        <v>2016</v>
      </c>
      <c r="N14">
        <v>2015</v>
      </c>
      <c r="O14">
        <v>2016</v>
      </c>
      <c r="P14">
        <v>7.5263773562749006E-2</v>
      </c>
    </row>
    <row r="15" spans="1:22" x14ac:dyDescent="0.25">
      <c r="A15">
        <v>4041</v>
      </c>
      <c r="B15" t="s">
        <v>15</v>
      </c>
      <c r="C15" t="s">
        <v>59</v>
      </c>
      <c r="D15">
        <v>2100</v>
      </c>
      <c r="E15" t="s">
        <v>108</v>
      </c>
      <c r="F15" t="s">
        <v>109</v>
      </c>
      <c r="G15" t="s">
        <v>3132</v>
      </c>
      <c r="H15" t="s">
        <v>19</v>
      </c>
      <c r="I15" t="s">
        <v>19</v>
      </c>
      <c r="J15" s="3">
        <v>5.2118284353056197</v>
      </c>
      <c r="K15" s="3">
        <v>0.98245955155512699</v>
      </c>
      <c r="L15">
        <v>2004</v>
      </c>
      <c r="M15">
        <v>2014</v>
      </c>
      <c r="N15">
        <v>2006</v>
      </c>
      <c r="O15">
        <v>2014</v>
      </c>
      <c r="P15">
        <v>0.18850573531926201</v>
      </c>
      <c r="R15">
        <v>1</v>
      </c>
      <c r="S15">
        <f>COUNTIFS(Table1[OCO],0,Table1[Total],"&gt;"&amp;R15)</f>
        <v>352</v>
      </c>
      <c r="U15">
        <f>SUMIFS(Table1[Total],Table1[OCO],0,Table1[Total],"&gt;="&amp;$R15)</f>
        <v>1447.300949052516</v>
      </c>
    </row>
    <row r="16" spans="1:22" x14ac:dyDescent="0.25">
      <c r="A16">
        <v>3721</v>
      </c>
      <c r="B16" t="s">
        <v>15</v>
      </c>
      <c r="C16" t="s">
        <v>59</v>
      </c>
      <c r="D16">
        <v>2100</v>
      </c>
      <c r="E16" t="s">
        <v>100</v>
      </c>
      <c r="F16" t="s">
        <v>101</v>
      </c>
      <c r="G16" t="s">
        <v>2900</v>
      </c>
      <c r="H16" t="s">
        <v>19</v>
      </c>
      <c r="I16" t="s">
        <v>19</v>
      </c>
      <c r="J16" s="3">
        <v>3.7276719762638799</v>
      </c>
      <c r="K16" s="3">
        <v>0.94376168787432202</v>
      </c>
      <c r="L16">
        <v>2004</v>
      </c>
      <c r="M16">
        <v>2010</v>
      </c>
      <c r="N16">
        <v>2004</v>
      </c>
      <c r="O16">
        <v>2009</v>
      </c>
      <c r="P16">
        <v>0.25317723605611397</v>
      </c>
      <c r="R16">
        <v>2</v>
      </c>
      <c r="S16">
        <f>COUNTIFS(Table1[OCO],0,Table1[Total],"&gt;"&amp;R16)</f>
        <v>187</v>
      </c>
      <c r="U16">
        <f>SUMIFS(Table1[Total],Table1[OCO],0,Table1[Total],"&gt;="&amp;$R16)</f>
        <v>1212.8328746642221</v>
      </c>
    </row>
    <row r="17" spans="1:16" x14ac:dyDescent="0.25">
      <c r="A17">
        <v>4913</v>
      </c>
      <c r="B17" t="s">
        <v>15</v>
      </c>
      <c r="C17" t="s">
        <v>117</v>
      </c>
      <c r="D17">
        <v>1700</v>
      </c>
      <c r="E17" t="s">
        <v>163</v>
      </c>
      <c r="F17" t="s">
        <v>164</v>
      </c>
      <c r="G17" t="s">
        <v>947</v>
      </c>
      <c r="H17" t="s">
        <v>19</v>
      </c>
      <c r="I17" t="s">
        <v>19</v>
      </c>
      <c r="J17" s="3">
        <v>4.39306907888853</v>
      </c>
      <c r="K17" s="3">
        <v>0.929709867178932</v>
      </c>
      <c r="L17">
        <v>2005</v>
      </c>
      <c r="M17">
        <v>2014</v>
      </c>
      <c r="N17">
        <v>2005</v>
      </c>
      <c r="O17">
        <v>2014</v>
      </c>
      <c r="P17">
        <v>0.211631060309699</v>
      </c>
    </row>
    <row r="18" spans="1:16" x14ac:dyDescent="0.25">
      <c r="A18">
        <v>5547</v>
      </c>
      <c r="B18" t="s">
        <v>15</v>
      </c>
      <c r="C18" t="s">
        <v>117</v>
      </c>
      <c r="D18">
        <v>1700</v>
      </c>
      <c r="E18" t="s">
        <v>127</v>
      </c>
      <c r="F18" t="s">
        <v>128</v>
      </c>
      <c r="G18" t="s">
        <v>2249</v>
      </c>
      <c r="H18" t="s">
        <v>19</v>
      </c>
      <c r="I18" t="s">
        <v>19</v>
      </c>
      <c r="J18" s="3">
        <v>12.592098277909701</v>
      </c>
      <c r="K18" s="3">
        <v>0.87627613058319898</v>
      </c>
      <c r="L18">
        <v>2005</v>
      </c>
      <c r="M18">
        <v>2014</v>
      </c>
      <c r="N18">
        <v>2007</v>
      </c>
      <c r="O18">
        <v>2014</v>
      </c>
      <c r="P18">
        <v>6.9589365588136096E-2</v>
      </c>
    </row>
    <row r="19" spans="1:16" x14ac:dyDescent="0.25">
      <c r="A19">
        <v>4040</v>
      </c>
      <c r="B19" t="s">
        <v>15</v>
      </c>
      <c r="C19" t="s">
        <v>59</v>
      </c>
      <c r="D19">
        <v>2100</v>
      </c>
      <c r="E19" t="s">
        <v>108</v>
      </c>
      <c r="F19" t="s">
        <v>109</v>
      </c>
      <c r="G19" t="s">
        <v>2264</v>
      </c>
      <c r="H19" t="s">
        <v>19</v>
      </c>
      <c r="I19" t="s">
        <v>19</v>
      </c>
      <c r="J19" s="3">
        <v>179.99605472252699</v>
      </c>
      <c r="K19" s="3">
        <v>0.871877841262228</v>
      </c>
      <c r="L19">
        <v>2004</v>
      </c>
      <c r="M19">
        <v>2014</v>
      </c>
      <c r="N19">
        <v>2004</v>
      </c>
      <c r="O19">
        <v>2014</v>
      </c>
      <c r="P19">
        <v>4.84387195378406E-3</v>
      </c>
    </row>
    <row r="20" spans="1:16" x14ac:dyDescent="0.25">
      <c r="A20">
        <v>4706</v>
      </c>
      <c r="B20" t="s">
        <v>15</v>
      </c>
      <c r="C20" t="s">
        <v>16</v>
      </c>
      <c r="D20">
        <v>5700</v>
      </c>
      <c r="E20" t="s">
        <v>37</v>
      </c>
      <c r="F20" t="s">
        <v>38</v>
      </c>
      <c r="G20" t="s">
        <v>243</v>
      </c>
      <c r="H20" t="s">
        <v>19</v>
      </c>
      <c r="I20" t="s">
        <v>19</v>
      </c>
      <c r="J20" s="3">
        <v>40.256774750412703</v>
      </c>
      <c r="K20" s="3">
        <v>0.79151860145660902</v>
      </c>
      <c r="L20">
        <v>2004</v>
      </c>
      <c r="M20">
        <v>2014</v>
      </c>
      <c r="N20">
        <v>2006</v>
      </c>
      <c r="O20">
        <v>2014</v>
      </c>
      <c r="P20">
        <v>1.96617490189895E-2</v>
      </c>
    </row>
    <row r="21" spans="1:16" x14ac:dyDescent="0.25">
      <c r="A21">
        <v>4914</v>
      </c>
      <c r="B21" t="s">
        <v>15</v>
      </c>
      <c r="C21" t="s">
        <v>117</v>
      </c>
      <c r="D21">
        <v>1700</v>
      </c>
      <c r="E21" t="s">
        <v>166</v>
      </c>
      <c r="F21" t="s">
        <v>167</v>
      </c>
      <c r="G21" t="s">
        <v>421</v>
      </c>
      <c r="H21" t="s">
        <v>19</v>
      </c>
      <c r="I21" t="s">
        <v>19</v>
      </c>
      <c r="J21" s="3">
        <v>220.52108933341901</v>
      </c>
      <c r="K21" s="3">
        <v>0.77380197100381198</v>
      </c>
      <c r="L21">
        <v>2005</v>
      </c>
      <c r="M21">
        <v>2014</v>
      </c>
      <c r="N21">
        <v>2005</v>
      </c>
      <c r="O21">
        <v>2014</v>
      </c>
      <c r="P21">
        <v>3.5089703816665501E-3</v>
      </c>
    </row>
    <row r="22" spans="1:16" x14ac:dyDescent="0.25">
      <c r="A22">
        <v>3713</v>
      </c>
      <c r="B22" t="s">
        <v>15</v>
      </c>
      <c r="C22" t="s">
        <v>59</v>
      </c>
      <c r="D22">
        <v>2100</v>
      </c>
      <c r="E22" t="s">
        <v>100</v>
      </c>
      <c r="F22" t="s">
        <v>101</v>
      </c>
      <c r="G22" t="s">
        <v>2373</v>
      </c>
      <c r="H22" t="s">
        <v>19</v>
      </c>
      <c r="I22" t="s">
        <v>19</v>
      </c>
      <c r="J22" s="3">
        <v>8.1863381385841603</v>
      </c>
      <c r="K22" s="3">
        <v>0.70227203029836505</v>
      </c>
      <c r="L22">
        <v>2004</v>
      </c>
      <c r="M22">
        <v>2014</v>
      </c>
      <c r="N22">
        <v>2004</v>
      </c>
      <c r="O22">
        <v>2014</v>
      </c>
      <c r="P22">
        <v>8.5785856680948694E-2</v>
      </c>
    </row>
    <row r="23" spans="1:16" x14ac:dyDescent="0.25">
      <c r="A23">
        <v>3804</v>
      </c>
      <c r="B23" t="s">
        <v>15</v>
      </c>
      <c r="C23" t="s">
        <v>59</v>
      </c>
      <c r="D23">
        <v>2100</v>
      </c>
      <c r="E23" t="s">
        <v>108</v>
      </c>
      <c r="F23" t="s">
        <v>109</v>
      </c>
      <c r="G23" t="s">
        <v>2346</v>
      </c>
      <c r="H23" t="s">
        <v>19</v>
      </c>
      <c r="I23" t="s">
        <v>19</v>
      </c>
      <c r="J23" s="3">
        <v>116.16186786692199</v>
      </c>
      <c r="K23" s="3">
        <v>0.69883560836463199</v>
      </c>
      <c r="L23">
        <v>2004</v>
      </c>
      <c r="M23">
        <v>2014</v>
      </c>
      <c r="N23">
        <v>2004</v>
      </c>
      <c r="O23">
        <v>2014</v>
      </c>
      <c r="P23">
        <v>6.0160500274086103E-3</v>
      </c>
    </row>
    <row r="24" spans="1:16" x14ac:dyDescent="0.25">
      <c r="A24">
        <v>5008</v>
      </c>
      <c r="B24" t="s">
        <v>15</v>
      </c>
      <c r="C24" t="s">
        <v>117</v>
      </c>
      <c r="D24">
        <v>1700</v>
      </c>
      <c r="E24" t="s">
        <v>127</v>
      </c>
      <c r="F24" t="s">
        <v>128</v>
      </c>
      <c r="G24" t="s">
        <v>1225</v>
      </c>
      <c r="H24" t="s">
        <v>19</v>
      </c>
      <c r="I24" t="s">
        <v>19</v>
      </c>
      <c r="J24" s="3">
        <v>229.81012223564599</v>
      </c>
      <c r="K24" s="3">
        <v>0.69642009930324</v>
      </c>
      <c r="L24">
        <v>2005</v>
      </c>
      <c r="M24">
        <v>2014</v>
      </c>
      <c r="N24">
        <v>2005</v>
      </c>
      <c r="O24">
        <v>2014</v>
      </c>
      <c r="P24">
        <v>3.0304152512008698E-3</v>
      </c>
    </row>
    <row r="25" spans="1:16" x14ac:dyDescent="0.25">
      <c r="A25">
        <v>3414</v>
      </c>
      <c r="B25" t="s">
        <v>15</v>
      </c>
      <c r="C25" t="s">
        <v>114</v>
      </c>
      <c r="D25" t="s">
        <v>1744</v>
      </c>
      <c r="E25" t="s">
        <v>2679</v>
      </c>
      <c r="F25" t="s">
        <v>2679</v>
      </c>
      <c r="G25">
        <v>600</v>
      </c>
      <c r="H25" t="s">
        <v>19</v>
      </c>
      <c r="I25" t="s">
        <v>19</v>
      </c>
      <c r="J25" s="3">
        <v>16.510947639092201</v>
      </c>
      <c r="K25" s="3">
        <v>0.64114958437749503</v>
      </c>
      <c r="L25">
        <v>2003</v>
      </c>
      <c r="M25">
        <v>2004</v>
      </c>
      <c r="N25">
        <v>2003</v>
      </c>
      <c r="O25">
        <v>2004</v>
      </c>
      <c r="P25">
        <v>3.8831785939377299E-2</v>
      </c>
    </row>
    <row r="26" spans="1:16" x14ac:dyDescent="0.25">
      <c r="A26">
        <v>7153</v>
      </c>
      <c r="B26" t="s">
        <v>15</v>
      </c>
      <c r="C26" t="s">
        <v>59</v>
      </c>
      <c r="D26">
        <v>2100</v>
      </c>
      <c r="E26" t="s">
        <v>5117</v>
      </c>
      <c r="F26" t="s">
        <v>5118</v>
      </c>
      <c r="G26" t="s">
        <v>3342</v>
      </c>
      <c r="H26" t="s">
        <v>19</v>
      </c>
      <c r="I26" t="s">
        <v>19</v>
      </c>
      <c r="J26" s="3">
        <v>1.4717042795632</v>
      </c>
      <c r="K26" s="3">
        <v>0.63680232942381199</v>
      </c>
      <c r="L26">
        <v>2011</v>
      </c>
      <c r="M26">
        <v>2014</v>
      </c>
      <c r="N26">
        <v>2012</v>
      </c>
      <c r="O26">
        <v>2014</v>
      </c>
      <c r="P26">
        <v>0.43269720572723602</v>
      </c>
    </row>
    <row r="27" spans="1:16" x14ac:dyDescent="0.25">
      <c r="A27">
        <v>3262</v>
      </c>
      <c r="B27" t="s">
        <v>15</v>
      </c>
      <c r="C27" t="s">
        <v>16</v>
      </c>
      <c r="D27">
        <v>5700</v>
      </c>
      <c r="E27" t="s">
        <v>514</v>
      </c>
      <c r="F27" t="s">
        <v>515</v>
      </c>
      <c r="G27" t="s">
        <v>1005</v>
      </c>
      <c r="H27" t="s">
        <v>19</v>
      </c>
      <c r="I27" t="s">
        <v>19</v>
      </c>
      <c r="J27" s="3">
        <v>1.2477955718714899</v>
      </c>
      <c r="K27" s="3">
        <v>0.62600405372436596</v>
      </c>
      <c r="L27">
        <v>2003</v>
      </c>
      <c r="M27">
        <v>2004</v>
      </c>
      <c r="N27">
        <v>2003</v>
      </c>
      <c r="O27">
        <v>2004</v>
      </c>
      <c r="P27">
        <v>0.50168799107490203</v>
      </c>
    </row>
    <row r="28" spans="1:16" x14ac:dyDescent="0.25">
      <c r="A28">
        <v>8063</v>
      </c>
      <c r="B28" t="s">
        <v>15</v>
      </c>
      <c r="C28" t="s">
        <v>59</v>
      </c>
      <c r="D28">
        <v>2100</v>
      </c>
      <c r="E28" t="s">
        <v>5117</v>
      </c>
      <c r="F28" t="s">
        <v>5118</v>
      </c>
      <c r="G28" t="s">
        <v>4043</v>
      </c>
      <c r="H28" t="s">
        <v>19</v>
      </c>
      <c r="I28" t="s">
        <v>19</v>
      </c>
      <c r="J28" s="3">
        <v>2.0225063417508502</v>
      </c>
      <c r="K28" s="3">
        <v>0.62222223786113195</v>
      </c>
      <c r="L28">
        <v>2011</v>
      </c>
      <c r="M28">
        <v>2012</v>
      </c>
      <c r="N28">
        <v>2012</v>
      </c>
      <c r="O28">
        <v>2012</v>
      </c>
      <c r="P28">
        <v>0.30764909113831801</v>
      </c>
    </row>
    <row r="29" spans="1:16" x14ac:dyDescent="0.25">
      <c r="A29">
        <v>3712</v>
      </c>
      <c r="B29" t="s">
        <v>15</v>
      </c>
      <c r="C29" t="s">
        <v>59</v>
      </c>
      <c r="D29">
        <v>2100</v>
      </c>
      <c r="E29" t="s">
        <v>100</v>
      </c>
      <c r="F29" t="s">
        <v>101</v>
      </c>
      <c r="G29" t="s">
        <v>1144</v>
      </c>
      <c r="H29" t="s">
        <v>19</v>
      </c>
      <c r="I29" t="s">
        <v>19</v>
      </c>
      <c r="J29" s="3">
        <v>13.556446709811199</v>
      </c>
      <c r="K29" s="3">
        <v>0.58442582112764097</v>
      </c>
      <c r="L29">
        <v>2004</v>
      </c>
      <c r="M29">
        <v>2014</v>
      </c>
      <c r="N29">
        <v>2004</v>
      </c>
      <c r="O29">
        <v>2014</v>
      </c>
      <c r="P29">
        <v>4.3110546121549298E-2</v>
      </c>
    </row>
    <row r="30" spans="1:16" x14ac:dyDescent="0.25">
      <c r="A30">
        <v>7300</v>
      </c>
      <c r="B30" t="s">
        <v>15</v>
      </c>
      <c r="C30" t="s">
        <v>59</v>
      </c>
      <c r="D30">
        <v>2100</v>
      </c>
      <c r="E30" t="s">
        <v>100</v>
      </c>
      <c r="F30" t="s">
        <v>101</v>
      </c>
      <c r="G30" t="s">
        <v>5387</v>
      </c>
      <c r="H30" t="s">
        <v>19</v>
      </c>
      <c r="I30" t="s">
        <v>19</v>
      </c>
      <c r="J30" s="3">
        <v>2.12161528924302</v>
      </c>
      <c r="K30" s="3">
        <v>0.56210872088924901</v>
      </c>
      <c r="L30">
        <v>2010</v>
      </c>
      <c r="M30">
        <v>2014</v>
      </c>
      <c r="N30">
        <v>2010</v>
      </c>
      <c r="O30">
        <v>2014</v>
      </c>
      <c r="P30">
        <v>0.264943754760462</v>
      </c>
    </row>
    <row r="31" spans="1:16" x14ac:dyDescent="0.25">
      <c r="A31">
        <v>4411</v>
      </c>
      <c r="B31" t="s">
        <v>15</v>
      </c>
      <c r="C31" t="s">
        <v>59</v>
      </c>
      <c r="D31">
        <v>2100</v>
      </c>
      <c r="E31" t="s">
        <v>100</v>
      </c>
      <c r="F31" t="s">
        <v>101</v>
      </c>
      <c r="G31" t="s">
        <v>3371</v>
      </c>
      <c r="H31" t="s">
        <v>19</v>
      </c>
      <c r="I31" t="s">
        <v>19</v>
      </c>
      <c r="J31" s="3">
        <v>15.520785671977</v>
      </c>
      <c r="K31" s="3">
        <v>0.54926932845934795</v>
      </c>
      <c r="L31">
        <v>2004</v>
      </c>
      <c r="M31">
        <v>2014</v>
      </c>
      <c r="N31">
        <v>2004</v>
      </c>
      <c r="O31">
        <v>2014</v>
      </c>
      <c r="P31">
        <v>3.5389273459980997E-2</v>
      </c>
    </row>
    <row r="32" spans="1:16" x14ac:dyDescent="0.25">
      <c r="A32">
        <v>3800</v>
      </c>
      <c r="B32" t="s">
        <v>15</v>
      </c>
      <c r="C32" t="s">
        <v>59</v>
      </c>
      <c r="D32">
        <v>2100</v>
      </c>
      <c r="E32" t="s">
        <v>108</v>
      </c>
      <c r="F32" t="s">
        <v>109</v>
      </c>
      <c r="G32" t="s">
        <v>75</v>
      </c>
      <c r="H32" t="s">
        <v>19</v>
      </c>
      <c r="I32" t="s">
        <v>19</v>
      </c>
      <c r="J32" s="3">
        <v>124.71125435330001</v>
      </c>
      <c r="K32" s="3">
        <v>0.48378551811557802</v>
      </c>
      <c r="L32">
        <v>2004</v>
      </c>
      <c r="M32">
        <v>2014</v>
      </c>
      <c r="N32">
        <v>2004</v>
      </c>
      <c r="O32">
        <v>2014</v>
      </c>
      <c r="P32">
        <v>3.87924506592678E-3</v>
      </c>
    </row>
    <row r="33" spans="1:16" x14ac:dyDescent="0.25">
      <c r="A33">
        <v>8010</v>
      </c>
      <c r="B33" t="s">
        <v>15</v>
      </c>
      <c r="C33" t="s">
        <v>59</v>
      </c>
      <c r="D33" t="s">
        <v>17</v>
      </c>
      <c r="E33" t="s">
        <v>17</v>
      </c>
      <c r="F33" t="s">
        <v>17</v>
      </c>
      <c r="G33" t="s">
        <v>5815</v>
      </c>
      <c r="H33" t="s">
        <v>19</v>
      </c>
      <c r="I33" t="s">
        <v>19</v>
      </c>
      <c r="J33" s="3">
        <v>0.46075661492109099</v>
      </c>
      <c r="K33" s="3">
        <v>0.45783905944512499</v>
      </c>
      <c r="L33">
        <v>2015</v>
      </c>
      <c r="M33">
        <v>2016</v>
      </c>
      <c r="N33">
        <v>2015</v>
      </c>
      <c r="O33">
        <v>2016</v>
      </c>
      <c r="P33">
        <v>0.99366790322377596</v>
      </c>
    </row>
    <row r="34" spans="1:16" x14ac:dyDescent="0.25">
      <c r="A34">
        <v>3709</v>
      </c>
      <c r="B34" t="s">
        <v>15</v>
      </c>
      <c r="C34" t="s">
        <v>59</v>
      </c>
      <c r="D34">
        <v>2100</v>
      </c>
      <c r="E34" t="s">
        <v>385</v>
      </c>
      <c r="F34" t="s">
        <v>386</v>
      </c>
      <c r="G34" t="s">
        <v>2805</v>
      </c>
      <c r="H34" t="s">
        <v>19</v>
      </c>
      <c r="I34" t="s">
        <v>19</v>
      </c>
      <c r="J34" s="3">
        <v>23.6002368360292</v>
      </c>
      <c r="K34" s="3">
        <v>0.45129810863952402</v>
      </c>
      <c r="L34">
        <v>2004</v>
      </c>
      <c r="M34">
        <v>2014</v>
      </c>
      <c r="N34">
        <v>2005</v>
      </c>
      <c r="O34">
        <v>2014</v>
      </c>
      <c r="P34">
        <v>1.91226093100282E-2</v>
      </c>
    </row>
    <row r="35" spans="1:16" x14ac:dyDescent="0.25">
      <c r="A35">
        <v>4701</v>
      </c>
      <c r="B35" t="s">
        <v>15</v>
      </c>
      <c r="C35" t="s">
        <v>59</v>
      </c>
      <c r="D35">
        <v>2100</v>
      </c>
      <c r="E35" t="s">
        <v>100</v>
      </c>
      <c r="F35" t="s">
        <v>101</v>
      </c>
      <c r="G35" t="s">
        <v>3560</v>
      </c>
      <c r="H35" t="s">
        <v>19</v>
      </c>
      <c r="I35" t="s">
        <v>19</v>
      </c>
      <c r="J35" s="3">
        <v>1.10113567951478</v>
      </c>
      <c r="K35" s="3">
        <v>0.44687457000248698</v>
      </c>
      <c r="L35">
        <v>2004</v>
      </c>
      <c r="M35">
        <v>2010</v>
      </c>
      <c r="N35">
        <v>2005</v>
      </c>
      <c r="O35">
        <v>2010</v>
      </c>
      <c r="P35">
        <v>0.40583061498779399</v>
      </c>
    </row>
    <row r="36" spans="1:16" x14ac:dyDescent="0.25">
      <c r="A36">
        <v>4031</v>
      </c>
      <c r="B36" t="s">
        <v>15</v>
      </c>
      <c r="C36" t="s">
        <v>59</v>
      </c>
      <c r="D36">
        <v>2100</v>
      </c>
      <c r="E36" t="s">
        <v>2631</v>
      </c>
      <c r="F36" t="s">
        <v>2632</v>
      </c>
      <c r="G36" t="s">
        <v>3126</v>
      </c>
      <c r="H36" t="s">
        <v>19</v>
      </c>
      <c r="I36" t="s">
        <v>19</v>
      </c>
      <c r="J36" s="3">
        <v>0.72066850859501996</v>
      </c>
      <c r="K36" s="3">
        <v>0.44528084986711097</v>
      </c>
      <c r="L36">
        <v>2004</v>
      </c>
      <c r="M36">
        <v>2008</v>
      </c>
      <c r="N36">
        <v>2004</v>
      </c>
      <c r="O36">
        <v>2008</v>
      </c>
      <c r="P36">
        <v>0.61787194050591898</v>
      </c>
    </row>
    <row r="37" spans="1:16" x14ac:dyDescent="0.25">
      <c r="A37">
        <v>3805</v>
      </c>
      <c r="B37" t="s">
        <v>15</v>
      </c>
      <c r="C37" t="s">
        <v>59</v>
      </c>
      <c r="D37">
        <v>2100</v>
      </c>
      <c r="E37" t="s">
        <v>108</v>
      </c>
      <c r="F37" t="s">
        <v>109</v>
      </c>
      <c r="G37" t="s">
        <v>2967</v>
      </c>
      <c r="H37" t="s">
        <v>19</v>
      </c>
      <c r="I37" t="s">
        <v>19</v>
      </c>
      <c r="J37" s="3">
        <v>8.6306518446616494</v>
      </c>
      <c r="K37" s="3">
        <v>0.43758490170973402</v>
      </c>
      <c r="L37">
        <v>2004</v>
      </c>
      <c r="M37">
        <v>2014</v>
      </c>
      <c r="N37">
        <v>2004</v>
      </c>
      <c r="O37">
        <v>2014</v>
      </c>
      <c r="P37">
        <v>5.0701257516301598E-2</v>
      </c>
    </row>
    <row r="38" spans="1:16" x14ac:dyDescent="0.25">
      <c r="A38">
        <v>5747</v>
      </c>
      <c r="B38" t="s">
        <v>15</v>
      </c>
      <c r="C38" t="s">
        <v>59</v>
      </c>
      <c r="D38">
        <v>2100</v>
      </c>
      <c r="E38" t="s">
        <v>2901</v>
      </c>
      <c r="F38" t="s">
        <v>2902</v>
      </c>
      <c r="G38" t="s">
        <v>4204</v>
      </c>
      <c r="H38" t="s">
        <v>19</v>
      </c>
      <c r="I38" t="s">
        <v>19</v>
      </c>
      <c r="J38" s="3">
        <v>6.1553961055395598</v>
      </c>
      <c r="K38" s="3">
        <v>0.40137972048226001</v>
      </c>
      <c r="L38">
        <v>2007</v>
      </c>
      <c r="M38">
        <v>2010</v>
      </c>
      <c r="N38">
        <v>2008</v>
      </c>
      <c r="O38">
        <v>2010</v>
      </c>
      <c r="P38">
        <v>6.5207780880427405E-2</v>
      </c>
    </row>
    <row r="39" spans="1:16" x14ac:dyDescent="0.25">
      <c r="A39">
        <v>7097</v>
      </c>
      <c r="B39" t="s">
        <v>15</v>
      </c>
      <c r="C39" t="s">
        <v>16</v>
      </c>
      <c r="D39">
        <v>5700</v>
      </c>
      <c r="E39" t="s">
        <v>37</v>
      </c>
      <c r="F39" t="s">
        <v>38</v>
      </c>
      <c r="G39" t="s">
        <v>5226</v>
      </c>
      <c r="H39" t="s">
        <v>19</v>
      </c>
      <c r="I39" t="s">
        <v>19</v>
      </c>
      <c r="J39" s="3">
        <v>0.91153701408033405</v>
      </c>
      <c r="K39" s="3">
        <v>0.40071985219158301</v>
      </c>
      <c r="L39">
        <v>2011</v>
      </c>
      <c r="M39">
        <v>2013</v>
      </c>
      <c r="N39">
        <v>2011</v>
      </c>
      <c r="O39">
        <v>2013</v>
      </c>
      <c r="P39">
        <v>0.4396089747336</v>
      </c>
    </row>
    <row r="40" spans="1:16" x14ac:dyDescent="0.25">
      <c r="A40">
        <v>742</v>
      </c>
      <c r="B40" t="s">
        <v>263</v>
      </c>
      <c r="C40" t="s">
        <v>310</v>
      </c>
      <c r="D40" t="s">
        <v>17</v>
      </c>
      <c r="E40" t="s">
        <v>17</v>
      </c>
      <c r="F40" t="s">
        <v>17</v>
      </c>
      <c r="G40">
        <v>70000</v>
      </c>
      <c r="H40" t="s">
        <v>19</v>
      </c>
      <c r="I40" t="s">
        <v>19</v>
      </c>
      <c r="J40" s="3">
        <v>17.291372758229599</v>
      </c>
      <c r="K40" s="3">
        <v>0.39256682838088902</v>
      </c>
      <c r="L40">
        <v>2000</v>
      </c>
      <c r="M40">
        <v>2016</v>
      </c>
      <c r="N40">
        <v>2000</v>
      </c>
      <c r="O40">
        <v>2016</v>
      </c>
      <c r="P40">
        <v>2.2703045840825602E-2</v>
      </c>
    </row>
    <row r="41" spans="1:16" x14ac:dyDescent="0.25">
      <c r="A41">
        <v>5168</v>
      </c>
      <c r="B41" t="s">
        <v>15</v>
      </c>
      <c r="C41" t="s">
        <v>59</v>
      </c>
      <c r="D41">
        <v>2100</v>
      </c>
      <c r="E41" t="s">
        <v>100</v>
      </c>
      <c r="F41" t="s">
        <v>101</v>
      </c>
      <c r="G41" t="s">
        <v>3856</v>
      </c>
      <c r="H41" t="s">
        <v>19</v>
      </c>
      <c r="I41" t="s">
        <v>19</v>
      </c>
      <c r="J41" s="3">
        <v>1.37656008829386</v>
      </c>
      <c r="K41" s="3">
        <v>0.38616631732037199</v>
      </c>
      <c r="L41">
        <v>2005</v>
      </c>
      <c r="M41">
        <v>2010</v>
      </c>
      <c r="N41">
        <v>2005</v>
      </c>
      <c r="O41">
        <v>2010</v>
      </c>
      <c r="P41">
        <v>0.28052993879765598</v>
      </c>
    </row>
    <row r="42" spans="1:16" x14ac:dyDescent="0.25">
      <c r="A42">
        <v>8046</v>
      </c>
      <c r="B42" t="s">
        <v>15</v>
      </c>
      <c r="C42" t="s">
        <v>16</v>
      </c>
      <c r="D42">
        <v>5700</v>
      </c>
      <c r="E42" t="s">
        <v>37</v>
      </c>
      <c r="F42" t="s">
        <v>38</v>
      </c>
      <c r="G42" t="s">
        <v>5844</v>
      </c>
      <c r="H42" t="s">
        <v>19</v>
      </c>
      <c r="I42" t="s">
        <v>19</v>
      </c>
      <c r="J42" s="3">
        <v>0.39008948218381001</v>
      </c>
      <c r="K42" s="3">
        <v>0.37029886755830999</v>
      </c>
      <c r="L42">
        <v>2012</v>
      </c>
      <c r="M42">
        <v>2014</v>
      </c>
      <c r="N42">
        <v>2012</v>
      </c>
      <c r="O42">
        <v>2012</v>
      </c>
      <c r="P42">
        <v>0.94926647466958602</v>
      </c>
    </row>
    <row r="43" spans="1:16" x14ac:dyDescent="0.25">
      <c r="A43">
        <v>2927</v>
      </c>
      <c r="B43" t="s">
        <v>15</v>
      </c>
      <c r="C43" t="s">
        <v>59</v>
      </c>
      <c r="D43" t="s">
        <v>17</v>
      </c>
      <c r="E43" t="s">
        <v>17</v>
      </c>
      <c r="F43" t="s">
        <v>17</v>
      </c>
      <c r="G43" t="s">
        <v>2346</v>
      </c>
      <c r="H43" t="s">
        <v>19</v>
      </c>
      <c r="I43" t="s">
        <v>19</v>
      </c>
      <c r="J43" s="3">
        <v>18.728816272171599</v>
      </c>
      <c r="K43" s="3">
        <v>0.36356675876708</v>
      </c>
      <c r="L43">
        <v>2001</v>
      </c>
      <c r="M43">
        <v>2016</v>
      </c>
      <c r="N43">
        <v>2015</v>
      </c>
      <c r="O43">
        <v>2016</v>
      </c>
      <c r="P43">
        <v>1.9412158968492299E-2</v>
      </c>
    </row>
    <row r="44" spans="1:16" x14ac:dyDescent="0.25">
      <c r="A44">
        <v>5545</v>
      </c>
      <c r="B44" t="s">
        <v>15</v>
      </c>
      <c r="C44" t="s">
        <v>767</v>
      </c>
      <c r="D44" t="s">
        <v>17</v>
      </c>
      <c r="E44" t="s">
        <v>17</v>
      </c>
      <c r="F44" t="s">
        <v>17</v>
      </c>
      <c r="G44" t="s">
        <v>4089</v>
      </c>
      <c r="H44" t="s">
        <v>19</v>
      </c>
      <c r="I44" t="s">
        <v>19</v>
      </c>
      <c r="J44" s="3">
        <v>39.014443215348798</v>
      </c>
      <c r="K44" s="3">
        <v>0.36255732293468501</v>
      </c>
      <c r="L44">
        <v>2006</v>
      </c>
      <c r="M44">
        <v>2016</v>
      </c>
      <c r="N44">
        <v>2007</v>
      </c>
      <c r="O44">
        <v>2016</v>
      </c>
      <c r="P44">
        <v>9.2929000917293808E-3</v>
      </c>
    </row>
    <row r="45" spans="1:16" x14ac:dyDescent="0.25">
      <c r="A45">
        <v>5427</v>
      </c>
      <c r="B45" t="s">
        <v>15</v>
      </c>
      <c r="C45" t="s">
        <v>16</v>
      </c>
      <c r="D45">
        <v>5700</v>
      </c>
      <c r="E45" t="s">
        <v>37</v>
      </c>
      <c r="F45" t="s">
        <v>38</v>
      </c>
      <c r="G45" t="s">
        <v>1852</v>
      </c>
      <c r="H45" t="s">
        <v>19</v>
      </c>
      <c r="I45" t="s">
        <v>19</v>
      </c>
      <c r="J45" s="3">
        <v>3.31598422876288</v>
      </c>
      <c r="K45" s="3">
        <v>0.33143507512405301</v>
      </c>
      <c r="L45">
        <v>2005</v>
      </c>
      <c r="M45">
        <v>2014</v>
      </c>
      <c r="N45">
        <v>2007</v>
      </c>
      <c r="O45">
        <v>2014</v>
      </c>
      <c r="P45">
        <v>9.9950739285543502E-2</v>
      </c>
    </row>
    <row r="46" spans="1:16" x14ac:dyDescent="0.25">
      <c r="A46">
        <v>4745</v>
      </c>
      <c r="B46" t="s">
        <v>15</v>
      </c>
      <c r="C46" t="s">
        <v>59</v>
      </c>
      <c r="D46">
        <v>2100</v>
      </c>
      <c r="E46" t="s">
        <v>100</v>
      </c>
      <c r="F46" t="s">
        <v>101</v>
      </c>
      <c r="G46" t="s">
        <v>3592</v>
      </c>
      <c r="H46" t="s">
        <v>19</v>
      </c>
      <c r="I46" t="s">
        <v>19</v>
      </c>
      <c r="J46" s="3">
        <v>8.8462792974701596</v>
      </c>
      <c r="K46" s="3">
        <v>0.32868334170015101</v>
      </c>
      <c r="L46">
        <v>2004</v>
      </c>
      <c r="M46">
        <v>2014</v>
      </c>
      <c r="N46">
        <v>2006</v>
      </c>
      <c r="O46">
        <v>2014</v>
      </c>
      <c r="P46">
        <v>3.71549812805647E-2</v>
      </c>
    </row>
    <row r="47" spans="1:16" x14ac:dyDescent="0.25">
      <c r="A47">
        <v>5356</v>
      </c>
      <c r="B47" t="s">
        <v>15</v>
      </c>
      <c r="C47" t="s">
        <v>16</v>
      </c>
      <c r="D47">
        <v>5700</v>
      </c>
      <c r="E47" t="s">
        <v>37</v>
      </c>
      <c r="F47" t="s">
        <v>38</v>
      </c>
      <c r="G47" t="s">
        <v>3968</v>
      </c>
      <c r="H47" t="s">
        <v>19</v>
      </c>
      <c r="I47" t="s">
        <v>19</v>
      </c>
      <c r="J47" s="3">
        <v>3.6703163738695799</v>
      </c>
      <c r="K47" s="3">
        <v>0.328438883278868</v>
      </c>
      <c r="L47">
        <v>2005</v>
      </c>
      <c r="M47">
        <v>2014</v>
      </c>
      <c r="N47">
        <v>2008</v>
      </c>
      <c r="O47">
        <v>2012</v>
      </c>
      <c r="P47">
        <v>8.9485169621112998E-2</v>
      </c>
    </row>
    <row r="48" spans="1:16" x14ac:dyDescent="0.25">
      <c r="A48">
        <v>7277</v>
      </c>
      <c r="B48" t="s">
        <v>15</v>
      </c>
      <c r="C48" t="s">
        <v>59</v>
      </c>
      <c r="D48">
        <v>2100</v>
      </c>
      <c r="E48" t="s">
        <v>108</v>
      </c>
      <c r="F48" t="s">
        <v>109</v>
      </c>
      <c r="G48" t="s">
        <v>5371</v>
      </c>
      <c r="H48" t="s">
        <v>19</v>
      </c>
      <c r="I48" t="s">
        <v>19</v>
      </c>
      <c r="J48" s="3">
        <v>3.4777361264138502</v>
      </c>
      <c r="K48" s="3">
        <v>0.32558676002833298</v>
      </c>
      <c r="L48">
        <v>2011</v>
      </c>
      <c r="M48">
        <v>2014</v>
      </c>
      <c r="N48">
        <v>2011</v>
      </c>
      <c r="O48">
        <v>2014</v>
      </c>
      <c r="P48">
        <v>9.3620317411507906E-2</v>
      </c>
    </row>
    <row r="49" spans="1:16" x14ac:dyDescent="0.25">
      <c r="A49">
        <v>4251</v>
      </c>
      <c r="B49" t="s">
        <v>15</v>
      </c>
      <c r="C49" t="s">
        <v>16</v>
      </c>
      <c r="D49">
        <v>5700</v>
      </c>
      <c r="E49" t="s">
        <v>1806</v>
      </c>
      <c r="F49" t="s">
        <v>1807</v>
      </c>
      <c r="G49" t="s">
        <v>619</v>
      </c>
      <c r="H49" t="s">
        <v>19</v>
      </c>
      <c r="I49" t="s">
        <v>19</v>
      </c>
      <c r="J49" s="3">
        <v>0.32283341576288499</v>
      </c>
      <c r="K49" s="3">
        <v>0.32283341576288499</v>
      </c>
      <c r="L49">
        <v>2003</v>
      </c>
      <c r="M49">
        <v>2004</v>
      </c>
      <c r="N49">
        <v>2003</v>
      </c>
      <c r="O49">
        <v>2004</v>
      </c>
      <c r="P49">
        <v>1</v>
      </c>
    </row>
    <row r="50" spans="1:16" x14ac:dyDescent="0.25">
      <c r="A50">
        <v>4379</v>
      </c>
      <c r="B50" t="s">
        <v>15</v>
      </c>
      <c r="C50" t="s">
        <v>59</v>
      </c>
      <c r="D50">
        <v>2100</v>
      </c>
      <c r="E50" t="s">
        <v>100</v>
      </c>
      <c r="F50" t="s">
        <v>101</v>
      </c>
      <c r="G50" t="s">
        <v>3341</v>
      </c>
      <c r="H50" t="s">
        <v>19</v>
      </c>
      <c r="I50" t="s">
        <v>19</v>
      </c>
      <c r="J50" s="3">
        <v>1.26489834664353</v>
      </c>
      <c r="K50" s="3">
        <v>0.31923833213804498</v>
      </c>
      <c r="L50">
        <v>2004</v>
      </c>
      <c r="M50">
        <v>2010</v>
      </c>
      <c r="N50">
        <v>2004</v>
      </c>
      <c r="O50">
        <v>2010</v>
      </c>
      <c r="P50">
        <v>0.25238259895363202</v>
      </c>
    </row>
    <row r="51" spans="1:16" x14ac:dyDescent="0.25">
      <c r="A51">
        <v>4936</v>
      </c>
      <c r="B51" t="s">
        <v>15</v>
      </c>
      <c r="C51" t="s">
        <v>16</v>
      </c>
      <c r="D51">
        <v>5700</v>
      </c>
      <c r="E51" t="s">
        <v>1806</v>
      </c>
      <c r="F51" t="s">
        <v>1807</v>
      </c>
      <c r="G51" t="s">
        <v>3705</v>
      </c>
      <c r="H51" t="s">
        <v>19</v>
      </c>
      <c r="I51" t="s">
        <v>19</v>
      </c>
      <c r="J51" s="3">
        <v>0.30424874629930498</v>
      </c>
      <c r="K51" s="3">
        <v>0.30424874629930498</v>
      </c>
      <c r="L51">
        <v>2005</v>
      </c>
      <c r="M51">
        <v>2008</v>
      </c>
      <c r="N51">
        <v>2005</v>
      </c>
      <c r="O51">
        <v>2008</v>
      </c>
      <c r="P51">
        <v>1</v>
      </c>
    </row>
    <row r="52" spans="1:16" x14ac:dyDescent="0.25">
      <c r="A52">
        <v>5847</v>
      </c>
      <c r="B52" t="s">
        <v>15</v>
      </c>
      <c r="C52" t="s">
        <v>117</v>
      </c>
      <c r="D52">
        <v>1700</v>
      </c>
      <c r="E52" t="s">
        <v>163</v>
      </c>
      <c r="F52" t="s">
        <v>164</v>
      </c>
      <c r="G52" t="s">
        <v>2395</v>
      </c>
      <c r="H52" t="s">
        <v>19</v>
      </c>
      <c r="I52" t="s">
        <v>19</v>
      </c>
      <c r="J52" s="3">
        <v>19.139514746045201</v>
      </c>
      <c r="K52" s="3">
        <v>0.29425807594564601</v>
      </c>
      <c r="L52">
        <v>2005</v>
      </c>
      <c r="M52">
        <v>2014</v>
      </c>
      <c r="N52">
        <v>2006</v>
      </c>
      <c r="O52">
        <v>2014</v>
      </c>
      <c r="P52">
        <v>1.53743749436724E-2</v>
      </c>
    </row>
    <row r="53" spans="1:16" x14ac:dyDescent="0.25">
      <c r="A53">
        <v>4911</v>
      </c>
      <c r="B53" t="s">
        <v>15</v>
      </c>
      <c r="C53" t="s">
        <v>117</v>
      </c>
      <c r="D53">
        <v>1700</v>
      </c>
      <c r="E53" t="s">
        <v>163</v>
      </c>
      <c r="F53" t="s">
        <v>164</v>
      </c>
      <c r="G53" t="s">
        <v>1324</v>
      </c>
      <c r="H53" t="s">
        <v>19</v>
      </c>
      <c r="I53" t="s">
        <v>19</v>
      </c>
      <c r="J53" s="3">
        <v>10.282630367190301</v>
      </c>
      <c r="K53" s="3">
        <v>0.28934518592719199</v>
      </c>
      <c r="L53">
        <v>2005</v>
      </c>
      <c r="M53">
        <v>2014</v>
      </c>
      <c r="N53">
        <v>2005</v>
      </c>
      <c r="O53">
        <v>2014</v>
      </c>
      <c r="P53">
        <v>2.8139218818020801E-2</v>
      </c>
    </row>
    <row r="54" spans="1:16" x14ac:dyDescent="0.25">
      <c r="A54">
        <v>4289</v>
      </c>
      <c r="B54" t="s">
        <v>15</v>
      </c>
      <c r="C54" t="s">
        <v>59</v>
      </c>
      <c r="D54">
        <v>2100</v>
      </c>
      <c r="E54" t="s">
        <v>100</v>
      </c>
      <c r="F54" t="s">
        <v>101</v>
      </c>
      <c r="G54" t="s">
        <v>2414</v>
      </c>
      <c r="H54" t="s">
        <v>19</v>
      </c>
      <c r="I54" t="s">
        <v>19</v>
      </c>
      <c r="J54" s="3">
        <v>1.75511261805813</v>
      </c>
      <c r="K54" s="3">
        <v>0.28147170778774599</v>
      </c>
      <c r="L54">
        <v>2004</v>
      </c>
      <c r="M54">
        <v>2014</v>
      </c>
      <c r="N54">
        <v>2007</v>
      </c>
      <c r="O54">
        <v>2012</v>
      </c>
      <c r="P54">
        <v>0.160372448406854</v>
      </c>
    </row>
    <row r="55" spans="1:16" x14ac:dyDescent="0.25">
      <c r="A55">
        <v>5911</v>
      </c>
      <c r="B55" t="s">
        <v>15</v>
      </c>
      <c r="C55" t="s">
        <v>59</v>
      </c>
      <c r="D55">
        <v>2100</v>
      </c>
      <c r="E55" t="s">
        <v>100</v>
      </c>
      <c r="F55" t="s">
        <v>101</v>
      </c>
      <c r="G55" t="s">
        <v>4329</v>
      </c>
      <c r="H55" t="s">
        <v>19</v>
      </c>
      <c r="I55" t="s">
        <v>19</v>
      </c>
      <c r="J55" s="3">
        <v>0.81598988873228095</v>
      </c>
      <c r="K55" s="3">
        <v>0.270094286133997</v>
      </c>
      <c r="L55">
        <v>2005</v>
      </c>
      <c r="M55">
        <v>2010</v>
      </c>
      <c r="N55">
        <v>2006</v>
      </c>
      <c r="O55">
        <v>2010</v>
      </c>
      <c r="P55">
        <v>0.33100200120569401</v>
      </c>
    </row>
    <row r="56" spans="1:16" x14ac:dyDescent="0.25">
      <c r="A56">
        <v>2588</v>
      </c>
      <c r="B56" t="s">
        <v>263</v>
      </c>
      <c r="C56" t="s">
        <v>291</v>
      </c>
      <c r="D56" t="s">
        <v>17</v>
      </c>
      <c r="E56" t="s">
        <v>17</v>
      </c>
      <c r="F56" t="s">
        <v>17</v>
      </c>
      <c r="G56" t="s">
        <v>2108</v>
      </c>
      <c r="H56" t="s">
        <v>19</v>
      </c>
      <c r="I56" t="s">
        <v>19</v>
      </c>
      <c r="J56" s="3">
        <v>3.1257042655268199</v>
      </c>
      <c r="K56" s="3">
        <v>0.26787803866543303</v>
      </c>
      <c r="L56">
        <v>2000</v>
      </c>
      <c r="M56">
        <v>2016</v>
      </c>
      <c r="N56">
        <v>2005</v>
      </c>
      <c r="O56">
        <v>2016</v>
      </c>
      <c r="P56">
        <v>8.5701658221426003E-2</v>
      </c>
    </row>
    <row r="57" spans="1:16" x14ac:dyDescent="0.25">
      <c r="A57">
        <v>4495</v>
      </c>
      <c r="B57" t="s">
        <v>15</v>
      </c>
      <c r="C57" t="s">
        <v>117</v>
      </c>
      <c r="D57">
        <v>1700</v>
      </c>
      <c r="E57" t="s">
        <v>142</v>
      </c>
      <c r="F57" t="s">
        <v>143</v>
      </c>
      <c r="G57" t="s">
        <v>2405</v>
      </c>
      <c r="H57" t="s">
        <v>19</v>
      </c>
      <c r="I57" t="s">
        <v>19</v>
      </c>
      <c r="J57" s="3">
        <v>23.734044092769501</v>
      </c>
      <c r="K57" s="3">
        <v>0.26758911239390398</v>
      </c>
      <c r="L57">
        <v>2004</v>
      </c>
      <c r="M57">
        <v>2014</v>
      </c>
      <c r="N57">
        <v>2006</v>
      </c>
      <c r="O57">
        <v>2014</v>
      </c>
      <c r="P57">
        <v>1.1274484506221399E-2</v>
      </c>
    </row>
    <row r="58" spans="1:16" x14ac:dyDescent="0.25">
      <c r="A58">
        <v>1524</v>
      </c>
      <c r="B58" t="s">
        <v>263</v>
      </c>
      <c r="C58" t="s">
        <v>299</v>
      </c>
      <c r="D58" t="s">
        <v>17</v>
      </c>
      <c r="E58" t="s">
        <v>17</v>
      </c>
      <c r="F58" t="s">
        <v>17</v>
      </c>
      <c r="G58">
        <v>4</v>
      </c>
      <c r="H58" t="s">
        <v>19</v>
      </c>
      <c r="I58" t="s">
        <v>19</v>
      </c>
      <c r="J58" s="3">
        <v>18.906987018960599</v>
      </c>
      <c r="K58" s="3">
        <v>0.25897516401909498</v>
      </c>
      <c r="L58">
        <v>2000</v>
      </c>
      <c r="M58">
        <v>2016</v>
      </c>
      <c r="N58">
        <v>2005</v>
      </c>
      <c r="O58">
        <v>2016</v>
      </c>
      <c r="P58">
        <v>1.3697325954653001E-2</v>
      </c>
    </row>
    <row r="59" spans="1:16" x14ac:dyDescent="0.25">
      <c r="A59">
        <v>2864</v>
      </c>
      <c r="B59" t="s">
        <v>406</v>
      </c>
      <c r="C59" t="s">
        <v>407</v>
      </c>
      <c r="D59" t="s">
        <v>17</v>
      </c>
      <c r="E59" t="s">
        <v>17</v>
      </c>
      <c r="F59" t="s">
        <v>17</v>
      </c>
      <c r="G59" t="s">
        <v>2291</v>
      </c>
      <c r="H59" t="s">
        <v>19</v>
      </c>
      <c r="I59" t="s">
        <v>19</v>
      </c>
      <c r="J59" s="3">
        <v>11.9034608851815</v>
      </c>
      <c r="K59" s="3">
        <v>0.25876434907760498</v>
      </c>
      <c r="L59">
        <v>2000</v>
      </c>
      <c r="M59">
        <v>2007</v>
      </c>
      <c r="N59">
        <v>2005</v>
      </c>
      <c r="O59">
        <v>2007</v>
      </c>
      <c r="P59">
        <v>2.1738581037363501E-2</v>
      </c>
    </row>
    <row r="60" spans="1:16" x14ac:dyDescent="0.25">
      <c r="A60">
        <v>5326</v>
      </c>
      <c r="B60" t="s">
        <v>15</v>
      </c>
      <c r="C60" t="s">
        <v>16</v>
      </c>
      <c r="D60">
        <v>5700</v>
      </c>
      <c r="E60" t="s">
        <v>514</v>
      </c>
      <c r="F60" t="s">
        <v>515</v>
      </c>
      <c r="G60" t="s">
        <v>2597</v>
      </c>
      <c r="H60" t="s">
        <v>19</v>
      </c>
      <c r="I60" t="s">
        <v>19</v>
      </c>
      <c r="J60" s="3">
        <v>1.93678289593278</v>
      </c>
      <c r="K60" s="3">
        <v>0.258310756669549</v>
      </c>
      <c r="L60">
        <v>2005</v>
      </c>
      <c r="M60">
        <v>2012</v>
      </c>
      <c r="N60">
        <v>2005</v>
      </c>
      <c r="O60">
        <v>2012</v>
      </c>
      <c r="P60">
        <v>0.13337104391617599</v>
      </c>
    </row>
    <row r="61" spans="1:16" x14ac:dyDescent="0.25">
      <c r="A61">
        <v>5434</v>
      </c>
      <c r="B61" t="s">
        <v>15</v>
      </c>
      <c r="C61" t="s">
        <v>16</v>
      </c>
      <c r="D61">
        <v>5700</v>
      </c>
      <c r="E61" t="s">
        <v>37</v>
      </c>
      <c r="F61" t="s">
        <v>38</v>
      </c>
      <c r="G61" t="s">
        <v>4021</v>
      </c>
      <c r="H61" t="s">
        <v>19</v>
      </c>
      <c r="I61" t="s">
        <v>19</v>
      </c>
      <c r="J61" s="3">
        <v>5.4962529882649802</v>
      </c>
      <c r="K61" s="3">
        <v>0.25106567122461498</v>
      </c>
      <c r="L61">
        <v>2005</v>
      </c>
      <c r="M61">
        <v>2014</v>
      </c>
      <c r="N61">
        <v>2012</v>
      </c>
      <c r="O61">
        <v>2013</v>
      </c>
      <c r="P61">
        <v>4.5679424102322799E-2</v>
      </c>
    </row>
    <row r="62" spans="1:16" x14ac:dyDescent="0.25">
      <c r="A62">
        <v>4467</v>
      </c>
      <c r="B62" t="s">
        <v>15</v>
      </c>
      <c r="C62" t="s">
        <v>16</v>
      </c>
      <c r="D62">
        <v>5700</v>
      </c>
      <c r="E62" t="s">
        <v>37</v>
      </c>
      <c r="F62" t="s">
        <v>38</v>
      </c>
      <c r="G62" t="s">
        <v>2533</v>
      </c>
      <c r="H62" t="s">
        <v>19</v>
      </c>
      <c r="I62" t="s">
        <v>19</v>
      </c>
      <c r="J62" s="3">
        <v>16.6523874249919</v>
      </c>
      <c r="K62" s="3">
        <v>0.24521697597544101</v>
      </c>
      <c r="L62">
        <v>2005</v>
      </c>
      <c r="M62">
        <v>2013</v>
      </c>
      <c r="N62">
        <v>2011</v>
      </c>
      <c r="O62">
        <v>2013</v>
      </c>
      <c r="P62">
        <v>1.4725634812424501E-2</v>
      </c>
    </row>
    <row r="63" spans="1:16" x14ac:dyDescent="0.25">
      <c r="A63">
        <v>4627</v>
      </c>
      <c r="B63" t="s">
        <v>15</v>
      </c>
      <c r="C63" t="s">
        <v>767</v>
      </c>
      <c r="D63" t="s">
        <v>17</v>
      </c>
      <c r="E63" t="s">
        <v>17</v>
      </c>
      <c r="F63" t="s">
        <v>17</v>
      </c>
      <c r="G63" t="s">
        <v>3510</v>
      </c>
      <c r="H63" t="s">
        <v>19</v>
      </c>
      <c r="I63" t="s">
        <v>19</v>
      </c>
      <c r="J63" s="3">
        <v>19.4149833613032</v>
      </c>
      <c r="K63" s="3">
        <v>0.237989742154046</v>
      </c>
      <c r="L63">
        <v>2004</v>
      </c>
      <c r="M63">
        <v>2016</v>
      </c>
      <c r="N63">
        <v>2006</v>
      </c>
      <c r="O63">
        <v>2012</v>
      </c>
      <c r="P63">
        <v>1.2258045125518501E-2</v>
      </c>
    </row>
    <row r="64" spans="1:16" x14ac:dyDescent="0.25">
      <c r="A64">
        <v>7129</v>
      </c>
      <c r="B64" t="s">
        <v>15</v>
      </c>
      <c r="C64" t="s">
        <v>59</v>
      </c>
      <c r="D64">
        <v>2100</v>
      </c>
      <c r="E64" t="s">
        <v>5117</v>
      </c>
      <c r="F64" t="s">
        <v>5118</v>
      </c>
      <c r="G64" t="s">
        <v>3857</v>
      </c>
      <c r="H64" t="s">
        <v>19</v>
      </c>
      <c r="I64" t="s">
        <v>19</v>
      </c>
      <c r="J64" s="3">
        <v>0.77701490468517298</v>
      </c>
      <c r="K64" s="3">
        <v>0.23777681585244301</v>
      </c>
      <c r="L64">
        <v>2011</v>
      </c>
      <c r="M64">
        <v>2014</v>
      </c>
      <c r="N64">
        <v>2012</v>
      </c>
      <c r="O64">
        <v>2014</v>
      </c>
      <c r="P64">
        <v>0.30601319796920001</v>
      </c>
    </row>
    <row r="65" spans="1:16" x14ac:dyDescent="0.25">
      <c r="A65">
        <v>4921</v>
      </c>
      <c r="B65" t="s">
        <v>15</v>
      </c>
      <c r="C65" t="s">
        <v>117</v>
      </c>
      <c r="D65">
        <v>1700</v>
      </c>
      <c r="E65" t="s">
        <v>184</v>
      </c>
      <c r="F65" t="s">
        <v>185</v>
      </c>
      <c r="G65" t="s">
        <v>777</v>
      </c>
      <c r="H65" t="s">
        <v>19</v>
      </c>
      <c r="I65" t="s">
        <v>19</v>
      </c>
      <c r="J65" s="3">
        <v>29.431290867323099</v>
      </c>
      <c r="K65" s="3">
        <v>0.23193593169830101</v>
      </c>
      <c r="L65">
        <v>2005</v>
      </c>
      <c r="M65">
        <v>2014</v>
      </c>
      <c r="N65">
        <v>2005</v>
      </c>
      <c r="O65">
        <v>2014</v>
      </c>
      <c r="P65">
        <v>7.8805898369824594E-3</v>
      </c>
    </row>
    <row r="66" spans="1:16" x14ac:dyDescent="0.25">
      <c r="A66">
        <v>7700</v>
      </c>
      <c r="B66" t="s">
        <v>15</v>
      </c>
      <c r="C66" t="s">
        <v>59</v>
      </c>
      <c r="D66" t="s">
        <v>17</v>
      </c>
      <c r="E66" t="s">
        <v>17</v>
      </c>
      <c r="F66" t="s">
        <v>17</v>
      </c>
      <c r="G66" t="s">
        <v>5166</v>
      </c>
      <c r="H66" t="s">
        <v>19</v>
      </c>
      <c r="I66" t="s">
        <v>19</v>
      </c>
      <c r="J66" s="3">
        <v>0.25813911266221101</v>
      </c>
      <c r="K66" s="3">
        <v>0.22162602114466201</v>
      </c>
      <c r="L66">
        <v>2015</v>
      </c>
      <c r="M66">
        <v>2016</v>
      </c>
      <c r="N66">
        <v>2015</v>
      </c>
      <c r="O66">
        <v>2016</v>
      </c>
      <c r="P66">
        <v>0.85855265735987596</v>
      </c>
    </row>
    <row r="67" spans="1:16" x14ac:dyDescent="0.25">
      <c r="A67">
        <v>3799</v>
      </c>
      <c r="B67" t="s">
        <v>15</v>
      </c>
      <c r="C67" t="s">
        <v>59</v>
      </c>
      <c r="D67">
        <v>2100</v>
      </c>
      <c r="E67" t="s">
        <v>2631</v>
      </c>
      <c r="F67" t="s">
        <v>2632</v>
      </c>
      <c r="G67" t="s">
        <v>2774</v>
      </c>
      <c r="H67" t="s">
        <v>19</v>
      </c>
      <c r="I67" t="s">
        <v>19</v>
      </c>
      <c r="J67" s="3">
        <v>2.9775785142631399</v>
      </c>
      <c r="K67" s="3">
        <v>0.206537455357168</v>
      </c>
      <c r="L67">
        <v>2004</v>
      </c>
      <c r="M67">
        <v>2008</v>
      </c>
      <c r="N67">
        <v>2004</v>
      </c>
      <c r="O67">
        <v>2008</v>
      </c>
      <c r="P67">
        <v>6.9364234853192402E-2</v>
      </c>
    </row>
    <row r="68" spans="1:16" x14ac:dyDescent="0.25">
      <c r="A68">
        <v>3639</v>
      </c>
      <c r="B68" t="s">
        <v>15</v>
      </c>
      <c r="C68" t="s">
        <v>192</v>
      </c>
      <c r="D68" t="s">
        <v>17</v>
      </c>
      <c r="E68" t="s">
        <v>17</v>
      </c>
      <c r="F68" t="s">
        <v>17</v>
      </c>
      <c r="G68" t="s">
        <v>2846</v>
      </c>
      <c r="H68" t="s">
        <v>19</v>
      </c>
      <c r="I68" t="s">
        <v>19</v>
      </c>
      <c r="J68" s="3">
        <v>25.216695482100601</v>
      </c>
      <c r="K68" s="3">
        <v>0.196971627405503</v>
      </c>
      <c r="L68">
        <v>2002</v>
      </c>
      <c r="M68">
        <v>2016</v>
      </c>
      <c r="N68">
        <v>2004</v>
      </c>
      <c r="O68">
        <v>2016</v>
      </c>
      <c r="P68">
        <v>7.8111593783300503E-3</v>
      </c>
    </row>
    <row r="69" spans="1:16" x14ac:dyDescent="0.25">
      <c r="A69">
        <v>9593</v>
      </c>
      <c r="B69" t="s">
        <v>15</v>
      </c>
      <c r="C69" t="s">
        <v>59</v>
      </c>
      <c r="D69" t="s">
        <v>17</v>
      </c>
      <c r="E69" t="s">
        <v>17</v>
      </c>
      <c r="F69" t="s">
        <v>17</v>
      </c>
      <c r="G69" t="s">
        <v>5914</v>
      </c>
      <c r="H69" t="s">
        <v>19</v>
      </c>
      <c r="I69" t="s">
        <v>19</v>
      </c>
      <c r="J69" s="3">
        <v>0.19434493013698201</v>
      </c>
      <c r="K69" s="3">
        <v>0.19434493013698201</v>
      </c>
      <c r="L69">
        <v>2015</v>
      </c>
      <c r="M69">
        <v>2016</v>
      </c>
      <c r="N69">
        <v>2015</v>
      </c>
      <c r="O69">
        <v>2016</v>
      </c>
      <c r="P69">
        <v>1</v>
      </c>
    </row>
    <row r="70" spans="1:16" x14ac:dyDescent="0.25">
      <c r="A70">
        <v>4212</v>
      </c>
      <c r="B70" t="s">
        <v>15</v>
      </c>
      <c r="C70" t="s">
        <v>16</v>
      </c>
      <c r="D70">
        <v>5700</v>
      </c>
      <c r="E70" t="s">
        <v>37</v>
      </c>
      <c r="F70" t="s">
        <v>38</v>
      </c>
      <c r="G70" t="s">
        <v>1003</v>
      </c>
      <c r="H70" t="s">
        <v>19</v>
      </c>
      <c r="I70" t="s">
        <v>19</v>
      </c>
      <c r="J70" s="3">
        <v>2.3149512402568999</v>
      </c>
      <c r="K70" s="3">
        <v>0.18685272275363701</v>
      </c>
      <c r="L70">
        <v>2005</v>
      </c>
      <c r="M70">
        <v>2014</v>
      </c>
      <c r="N70">
        <v>2005</v>
      </c>
      <c r="O70">
        <v>2010</v>
      </c>
      <c r="P70">
        <v>8.0715619190709506E-2</v>
      </c>
    </row>
    <row r="71" spans="1:16" x14ac:dyDescent="0.25">
      <c r="A71">
        <v>4034</v>
      </c>
      <c r="B71" t="s">
        <v>15</v>
      </c>
      <c r="C71" t="s">
        <v>59</v>
      </c>
      <c r="D71">
        <v>2100</v>
      </c>
      <c r="E71" t="s">
        <v>2631</v>
      </c>
      <c r="F71" t="s">
        <v>2632</v>
      </c>
      <c r="G71" t="s">
        <v>3129</v>
      </c>
      <c r="H71" t="s">
        <v>19</v>
      </c>
      <c r="I71" t="s">
        <v>19</v>
      </c>
      <c r="J71" s="3">
        <v>0.19997359292118599</v>
      </c>
      <c r="K71" s="3">
        <v>0.18081975773752201</v>
      </c>
      <c r="L71">
        <v>2004</v>
      </c>
      <c r="M71">
        <v>2008</v>
      </c>
      <c r="N71">
        <v>2004</v>
      </c>
      <c r="O71">
        <v>2004</v>
      </c>
      <c r="P71">
        <v>0.90421817749100197</v>
      </c>
    </row>
    <row r="72" spans="1:16" x14ac:dyDescent="0.25">
      <c r="A72">
        <v>3032</v>
      </c>
      <c r="B72" t="s">
        <v>198</v>
      </c>
      <c r="C72" t="s">
        <v>199</v>
      </c>
      <c r="D72" t="s">
        <v>17</v>
      </c>
      <c r="E72" t="s">
        <v>17</v>
      </c>
      <c r="F72" t="s">
        <v>17</v>
      </c>
      <c r="G72" t="s">
        <v>400</v>
      </c>
      <c r="H72" t="s">
        <v>19</v>
      </c>
      <c r="I72" t="s">
        <v>19</v>
      </c>
      <c r="J72" s="3">
        <v>0.80999525083836599</v>
      </c>
      <c r="K72" s="3">
        <v>0.18011467020706101</v>
      </c>
      <c r="L72">
        <v>2001</v>
      </c>
      <c r="M72">
        <v>2016</v>
      </c>
      <c r="N72">
        <v>2004</v>
      </c>
      <c r="O72">
        <v>2015</v>
      </c>
      <c r="P72">
        <v>0.222365094141772</v>
      </c>
    </row>
    <row r="73" spans="1:16" x14ac:dyDescent="0.25">
      <c r="A73">
        <v>1848</v>
      </c>
      <c r="B73" t="s">
        <v>406</v>
      </c>
      <c r="C73" t="s">
        <v>1602</v>
      </c>
      <c r="D73" t="s">
        <v>17</v>
      </c>
      <c r="E73" t="s">
        <v>17</v>
      </c>
      <c r="F73" t="s">
        <v>17</v>
      </c>
      <c r="G73">
        <v>72000</v>
      </c>
      <c r="H73" t="s">
        <v>19</v>
      </c>
      <c r="I73" t="s">
        <v>19</v>
      </c>
      <c r="J73" s="3">
        <v>63.216737720693999</v>
      </c>
      <c r="K73" s="3">
        <v>0.17773154792161899</v>
      </c>
      <c r="L73">
        <v>2000</v>
      </c>
      <c r="M73">
        <v>2016</v>
      </c>
      <c r="N73">
        <v>2007</v>
      </c>
      <c r="O73">
        <v>2016</v>
      </c>
      <c r="P73">
        <v>2.8114634561953798E-3</v>
      </c>
    </row>
    <row r="74" spans="1:16" x14ac:dyDescent="0.25">
      <c r="A74">
        <v>6760</v>
      </c>
      <c r="B74" t="s">
        <v>15</v>
      </c>
      <c r="C74" t="s">
        <v>59</v>
      </c>
      <c r="D74">
        <v>2100</v>
      </c>
      <c r="E74" t="s">
        <v>108</v>
      </c>
      <c r="F74" t="s">
        <v>109</v>
      </c>
      <c r="G74" t="s">
        <v>3125</v>
      </c>
      <c r="H74" t="s">
        <v>19</v>
      </c>
      <c r="I74" t="s">
        <v>19</v>
      </c>
      <c r="J74" s="3">
        <v>0.25494852610632501</v>
      </c>
      <c r="K74" s="3">
        <v>0.17207139461689699</v>
      </c>
      <c r="L74">
        <v>2009</v>
      </c>
      <c r="M74">
        <v>2014</v>
      </c>
      <c r="N74">
        <v>2009</v>
      </c>
      <c r="O74">
        <v>2014</v>
      </c>
      <c r="P74">
        <v>0.67492602230277499</v>
      </c>
    </row>
    <row r="75" spans="1:16" x14ac:dyDescent="0.25">
      <c r="A75">
        <v>1563</v>
      </c>
      <c r="B75" t="s">
        <v>258</v>
      </c>
      <c r="C75" t="s">
        <v>258</v>
      </c>
      <c r="D75" t="s">
        <v>17</v>
      </c>
      <c r="E75" t="s">
        <v>17</v>
      </c>
      <c r="F75" t="s">
        <v>17</v>
      </c>
      <c r="G75">
        <v>200</v>
      </c>
      <c r="H75" t="s">
        <v>19</v>
      </c>
      <c r="I75" t="s">
        <v>19</v>
      </c>
      <c r="J75" s="3">
        <v>65.845759350722403</v>
      </c>
      <c r="K75" s="3">
        <v>0.17189201473870599</v>
      </c>
      <c r="L75">
        <v>2000</v>
      </c>
      <c r="M75">
        <v>2016</v>
      </c>
      <c r="N75">
        <v>2005</v>
      </c>
      <c r="O75">
        <v>2016</v>
      </c>
      <c r="P75">
        <v>2.6105252097274202E-3</v>
      </c>
    </row>
    <row r="76" spans="1:16" x14ac:dyDescent="0.25">
      <c r="A76">
        <v>4937</v>
      </c>
      <c r="B76" t="s">
        <v>15</v>
      </c>
      <c r="C76" t="s">
        <v>16</v>
      </c>
      <c r="D76">
        <v>5700</v>
      </c>
      <c r="E76" t="s">
        <v>1806</v>
      </c>
      <c r="F76" t="s">
        <v>1807</v>
      </c>
      <c r="G76" t="s">
        <v>2269</v>
      </c>
      <c r="H76" t="s">
        <v>19</v>
      </c>
      <c r="I76" t="s">
        <v>19</v>
      </c>
      <c r="J76" s="3">
        <v>5.2430564376293303</v>
      </c>
      <c r="K76" s="3">
        <v>0.17141556517343601</v>
      </c>
      <c r="L76">
        <v>2005</v>
      </c>
      <c r="M76">
        <v>2014</v>
      </c>
      <c r="N76">
        <v>2007</v>
      </c>
      <c r="O76">
        <v>2014</v>
      </c>
      <c r="P76">
        <v>3.2693824148675797E-2</v>
      </c>
    </row>
    <row r="77" spans="1:16" x14ac:dyDescent="0.25">
      <c r="A77">
        <v>5468</v>
      </c>
      <c r="B77" t="s">
        <v>15</v>
      </c>
      <c r="C77" t="s">
        <v>59</v>
      </c>
      <c r="D77">
        <v>2100</v>
      </c>
      <c r="E77" t="s">
        <v>2901</v>
      </c>
      <c r="F77" t="s">
        <v>2902</v>
      </c>
      <c r="G77" t="s">
        <v>4043</v>
      </c>
      <c r="H77" t="s">
        <v>19</v>
      </c>
      <c r="I77" t="s">
        <v>19</v>
      </c>
      <c r="J77" s="3">
        <v>4.1143065374573196</v>
      </c>
      <c r="K77" s="3">
        <v>0.16078755614673501</v>
      </c>
      <c r="L77">
        <v>2005</v>
      </c>
      <c r="M77">
        <v>2010</v>
      </c>
      <c r="N77">
        <v>2009</v>
      </c>
      <c r="O77">
        <v>2009</v>
      </c>
      <c r="P77">
        <v>3.9080110993893899E-2</v>
      </c>
    </row>
    <row r="78" spans="1:16" x14ac:dyDescent="0.25">
      <c r="A78">
        <v>8345</v>
      </c>
      <c r="B78" t="s">
        <v>15</v>
      </c>
      <c r="C78" t="s">
        <v>59</v>
      </c>
      <c r="D78" t="s">
        <v>17</v>
      </c>
      <c r="E78" t="s">
        <v>17</v>
      </c>
      <c r="F78" t="s">
        <v>17</v>
      </c>
      <c r="G78" t="s">
        <v>3342</v>
      </c>
      <c r="H78" t="s">
        <v>19</v>
      </c>
      <c r="I78" t="s">
        <v>19</v>
      </c>
      <c r="J78" s="3">
        <v>0.15767967113978101</v>
      </c>
      <c r="K78" s="3">
        <v>0.15767967113978101</v>
      </c>
      <c r="L78">
        <v>2015</v>
      </c>
      <c r="M78">
        <v>2016</v>
      </c>
      <c r="N78">
        <v>2015</v>
      </c>
      <c r="O78">
        <v>2016</v>
      </c>
      <c r="P78">
        <v>1</v>
      </c>
    </row>
    <row r="79" spans="1:16" x14ac:dyDescent="0.25">
      <c r="A79">
        <v>5149</v>
      </c>
      <c r="B79" t="s">
        <v>15</v>
      </c>
      <c r="C79" t="s">
        <v>117</v>
      </c>
      <c r="D79">
        <v>1700</v>
      </c>
      <c r="E79" t="s">
        <v>189</v>
      </c>
      <c r="F79" t="s">
        <v>190</v>
      </c>
      <c r="G79" t="s">
        <v>1319</v>
      </c>
      <c r="H79" t="s">
        <v>19</v>
      </c>
      <c r="I79" t="s">
        <v>19</v>
      </c>
      <c r="J79" s="3">
        <v>5.6251086046688501</v>
      </c>
      <c r="K79" s="3">
        <v>0.155112834816654</v>
      </c>
      <c r="L79">
        <v>2005</v>
      </c>
      <c r="M79">
        <v>2014</v>
      </c>
      <c r="N79">
        <v>2005</v>
      </c>
      <c r="O79">
        <v>2014</v>
      </c>
      <c r="P79">
        <v>2.7575082672699001E-2</v>
      </c>
    </row>
    <row r="80" spans="1:16" x14ac:dyDescent="0.25">
      <c r="A80">
        <v>1907</v>
      </c>
      <c r="B80" t="s">
        <v>263</v>
      </c>
      <c r="C80" t="s">
        <v>291</v>
      </c>
      <c r="D80" t="s">
        <v>17</v>
      </c>
      <c r="E80" t="s">
        <v>17</v>
      </c>
      <c r="F80" t="s">
        <v>17</v>
      </c>
      <c r="G80" t="s">
        <v>1638</v>
      </c>
      <c r="H80" t="s">
        <v>19</v>
      </c>
      <c r="I80" t="s">
        <v>19</v>
      </c>
      <c r="J80" s="3">
        <v>8.5155432287021107</v>
      </c>
      <c r="K80" s="3">
        <v>0.15192312850187101</v>
      </c>
      <c r="L80">
        <v>2000</v>
      </c>
      <c r="M80">
        <v>2015</v>
      </c>
      <c r="N80">
        <v>2004</v>
      </c>
      <c r="O80">
        <v>2014</v>
      </c>
      <c r="P80">
        <v>1.78406854878977E-2</v>
      </c>
    </row>
    <row r="81" spans="1:16" x14ac:dyDescent="0.25">
      <c r="A81">
        <v>4287</v>
      </c>
      <c r="B81" t="s">
        <v>15</v>
      </c>
      <c r="C81" t="s">
        <v>59</v>
      </c>
      <c r="D81">
        <v>2100</v>
      </c>
      <c r="E81" t="s">
        <v>100</v>
      </c>
      <c r="F81" t="s">
        <v>101</v>
      </c>
      <c r="G81" t="s">
        <v>3289</v>
      </c>
      <c r="H81" t="s">
        <v>19</v>
      </c>
      <c r="I81" t="s">
        <v>19</v>
      </c>
      <c r="J81" s="3">
        <v>6.0603597956640902</v>
      </c>
      <c r="K81" s="3">
        <v>0.145914983984924</v>
      </c>
      <c r="L81">
        <v>2004</v>
      </c>
      <c r="M81">
        <v>2014</v>
      </c>
      <c r="N81">
        <v>2005</v>
      </c>
      <c r="O81">
        <v>2014</v>
      </c>
      <c r="P81">
        <v>2.4076950693475201E-2</v>
      </c>
    </row>
    <row r="82" spans="1:16" x14ac:dyDescent="0.25">
      <c r="A82">
        <v>8200</v>
      </c>
      <c r="B82" t="s">
        <v>15</v>
      </c>
      <c r="C82" t="s">
        <v>59</v>
      </c>
      <c r="D82">
        <v>2100</v>
      </c>
      <c r="E82" t="s">
        <v>5117</v>
      </c>
      <c r="F82" t="s">
        <v>5118</v>
      </c>
      <c r="G82" t="s">
        <v>5914</v>
      </c>
      <c r="H82" t="s">
        <v>19</v>
      </c>
      <c r="I82" t="s">
        <v>19</v>
      </c>
      <c r="J82" s="3">
        <v>0.14080058766317699</v>
      </c>
      <c r="K82" s="3">
        <v>0.14080058766317699</v>
      </c>
      <c r="L82">
        <v>2013</v>
      </c>
      <c r="M82">
        <v>2014</v>
      </c>
      <c r="N82">
        <v>2013</v>
      </c>
      <c r="O82">
        <v>2014</v>
      </c>
      <c r="P82">
        <v>1</v>
      </c>
    </row>
    <row r="83" spans="1:16" x14ac:dyDescent="0.25">
      <c r="A83">
        <v>7937</v>
      </c>
      <c r="B83" t="s">
        <v>15</v>
      </c>
      <c r="C83" t="s">
        <v>16</v>
      </c>
      <c r="D83" t="s">
        <v>17</v>
      </c>
      <c r="E83" t="s">
        <v>17</v>
      </c>
      <c r="F83" t="s">
        <v>17</v>
      </c>
      <c r="G83" t="s">
        <v>5226</v>
      </c>
      <c r="H83" t="s">
        <v>19</v>
      </c>
      <c r="I83" t="s">
        <v>19</v>
      </c>
      <c r="J83" s="3">
        <v>0.38007487128112</v>
      </c>
      <c r="K83" s="3">
        <v>0.13979638880928599</v>
      </c>
      <c r="L83">
        <v>2015</v>
      </c>
      <c r="M83">
        <v>2016</v>
      </c>
      <c r="N83">
        <v>2015</v>
      </c>
      <c r="O83">
        <v>2016</v>
      </c>
      <c r="P83">
        <v>0.36781276367488802</v>
      </c>
    </row>
    <row r="84" spans="1:16" x14ac:dyDescent="0.25">
      <c r="A84">
        <v>4719</v>
      </c>
      <c r="B84" t="s">
        <v>15</v>
      </c>
      <c r="C84" t="s">
        <v>16</v>
      </c>
      <c r="D84">
        <v>5700</v>
      </c>
      <c r="E84" t="s">
        <v>50</v>
      </c>
      <c r="F84" t="s">
        <v>51</v>
      </c>
      <c r="G84" t="s">
        <v>3574</v>
      </c>
      <c r="H84" t="s">
        <v>19</v>
      </c>
      <c r="I84" t="s">
        <v>19</v>
      </c>
      <c r="J84" s="3">
        <v>9.4838357256114705</v>
      </c>
      <c r="K84" s="3">
        <v>0.13893574140635501</v>
      </c>
      <c r="L84">
        <v>2004</v>
      </c>
      <c r="M84">
        <v>2014</v>
      </c>
      <c r="N84">
        <v>2009</v>
      </c>
      <c r="O84">
        <v>2014</v>
      </c>
      <c r="P84">
        <v>1.46497414575785E-2</v>
      </c>
    </row>
    <row r="85" spans="1:16" x14ac:dyDescent="0.25">
      <c r="A85">
        <v>10533</v>
      </c>
      <c r="B85" t="s">
        <v>406</v>
      </c>
      <c r="C85" t="s">
        <v>407</v>
      </c>
      <c r="D85" t="s">
        <v>17</v>
      </c>
      <c r="E85" t="s">
        <v>17</v>
      </c>
      <c r="F85" t="s">
        <v>17</v>
      </c>
      <c r="G85" t="s">
        <v>7492</v>
      </c>
      <c r="H85" t="s">
        <v>19</v>
      </c>
      <c r="I85" t="s">
        <v>19</v>
      </c>
      <c r="J85" s="3">
        <v>5.2621853431356698</v>
      </c>
      <c r="K85" s="3">
        <v>0.13680030237443699</v>
      </c>
      <c r="L85">
        <v>2016</v>
      </c>
      <c r="M85">
        <v>2016</v>
      </c>
      <c r="N85">
        <v>2016</v>
      </c>
      <c r="O85">
        <v>2016</v>
      </c>
      <c r="P85">
        <v>2.59968612760644E-2</v>
      </c>
    </row>
    <row r="86" spans="1:16" x14ac:dyDescent="0.25">
      <c r="A86">
        <v>1278</v>
      </c>
      <c r="B86" t="s">
        <v>15</v>
      </c>
      <c r="C86" t="s">
        <v>117</v>
      </c>
      <c r="D86">
        <v>1700</v>
      </c>
      <c r="E86" t="s">
        <v>166</v>
      </c>
      <c r="F86" t="s">
        <v>167</v>
      </c>
      <c r="G86" t="s">
        <v>1191</v>
      </c>
      <c r="H86" t="s">
        <v>19</v>
      </c>
      <c r="I86" t="s">
        <v>19</v>
      </c>
      <c r="J86" s="3">
        <v>3.88823301729659</v>
      </c>
      <c r="K86" s="3">
        <v>0.13586655790893101</v>
      </c>
      <c r="L86">
        <v>2000</v>
      </c>
      <c r="M86">
        <v>2004</v>
      </c>
      <c r="N86">
        <v>2003</v>
      </c>
      <c r="O86">
        <v>2004</v>
      </c>
      <c r="P86">
        <v>3.4943008123364899E-2</v>
      </c>
    </row>
    <row r="87" spans="1:16" x14ac:dyDescent="0.25">
      <c r="A87">
        <v>1093</v>
      </c>
      <c r="B87" t="s">
        <v>15</v>
      </c>
      <c r="C87" t="s">
        <v>16</v>
      </c>
      <c r="D87" t="s">
        <v>17</v>
      </c>
      <c r="E87" t="s">
        <v>17</v>
      </c>
      <c r="F87" t="s">
        <v>17</v>
      </c>
      <c r="G87" t="s">
        <v>1005</v>
      </c>
      <c r="H87" t="s">
        <v>19</v>
      </c>
      <c r="I87" t="s">
        <v>19</v>
      </c>
      <c r="J87" s="3">
        <v>0.68896513415597105</v>
      </c>
      <c r="K87" s="3">
        <v>0.12960619721755101</v>
      </c>
      <c r="L87">
        <v>2000</v>
      </c>
      <c r="M87">
        <v>2002</v>
      </c>
      <c r="N87">
        <v>2001</v>
      </c>
      <c r="O87">
        <v>2002</v>
      </c>
      <c r="P87">
        <v>0.188117207667304</v>
      </c>
    </row>
    <row r="88" spans="1:16" x14ac:dyDescent="0.25">
      <c r="A88">
        <v>4043</v>
      </c>
      <c r="B88" t="s">
        <v>15</v>
      </c>
      <c r="C88" t="s">
        <v>59</v>
      </c>
      <c r="D88">
        <v>2100</v>
      </c>
      <c r="E88" t="s">
        <v>108</v>
      </c>
      <c r="F88" t="s">
        <v>109</v>
      </c>
      <c r="G88" t="s">
        <v>2773</v>
      </c>
      <c r="H88" t="s">
        <v>19</v>
      </c>
      <c r="I88" t="s">
        <v>19</v>
      </c>
      <c r="J88" s="3">
        <v>24.890609652976401</v>
      </c>
      <c r="K88" s="3">
        <v>0.120654752935507</v>
      </c>
      <c r="L88">
        <v>2004</v>
      </c>
      <c r="M88">
        <v>2014</v>
      </c>
      <c r="N88">
        <v>2006</v>
      </c>
      <c r="O88">
        <v>2014</v>
      </c>
      <c r="P88">
        <v>4.8474004702042002E-3</v>
      </c>
    </row>
    <row r="89" spans="1:16" x14ac:dyDescent="0.25">
      <c r="A89">
        <v>4886</v>
      </c>
      <c r="B89" t="s">
        <v>15</v>
      </c>
      <c r="C89" t="s">
        <v>59</v>
      </c>
      <c r="D89">
        <v>2100</v>
      </c>
      <c r="E89" t="s">
        <v>100</v>
      </c>
      <c r="F89" t="s">
        <v>101</v>
      </c>
      <c r="G89" t="s">
        <v>3106</v>
      </c>
      <c r="H89" t="s">
        <v>19</v>
      </c>
      <c r="I89" t="s">
        <v>19</v>
      </c>
      <c r="J89" s="3">
        <v>5.4733003815046004</v>
      </c>
      <c r="K89" s="3">
        <v>0.119287563851099</v>
      </c>
      <c r="L89">
        <v>2004</v>
      </c>
      <c r="M89">
        <v>2014</v>
      </c>
      <c r="N89">
        <v>2006</v>
      </c>
      <c r="O89">
        <v>2013</v>
      </c>
      <c r="P89">
        <v>2.17944486025646E-2</v>
      </c>
    </row>
    <row r="90" spans="1:16" x14ac:dyDescent="0.25">
      <c r="A90">
        <v>2786</v>
      </c>
      <c r="B90" t="s">
        <v>15</v>
      </c>
      <c r="C90" t="s">
        <v>114</v>
      </c>
      <c r="D90" t="s">
        <v>17</v>
      </c>
      <c r="E90" t="s">
        <v>17</v>
      </c>
      <c r="F90" t="s">
        <v>17</v>
      </c>
      <c r="G90">
        <v>600</v>
      </c>
      <c r="H90" t="s">
        <v>19</v>
      </c>
      <c r="I90" t="s">
        <v>19</v>
      </c>
      <c r="J90" s="3">
        <v>19.793971961034899</v>
      </c>
      <c r="K90" s="3">
        <v>0.11738083298907501</v>
      </c>
      <c r="L90">
        <v>2000</v>
      </c>
      <c r="M90">
        <v>2002</v>
      </c>
      <c r="N90">
        <v>2002</v>
      </c>
      <c r="O90">
        <v>2002</v>
      </c>
      <c r="P90">
        <v>5.9301303053345498E-3</v>
      </c>
    </row>
    <row r="91" spans="1:16" x14ac:dyDescent="0.25">
      <c r="A91">
        <v>6040</v>
      </c>
      <c r="B91" t="s">
        <v>15</v>
      </c>
      <c r="C91" t="s">
        <v>117</v>
      </c>
      <c r="D91">
        <v>1700</v>
      </c>
      <c r="E91" t="s">
        <v>163</v>
      </c>
      <c r="F91" t="s">
        <v>164</v>
      </c>
      <c r="G91" t="s">
        <v>2211</v>
      </c>
      <c r="H91" t="s">
        <v>19</v>
      </c>
      <c r="I91" t="s">
        <v>19</v>
      </c>
      <c r="J91" s="3">
        <v>2.1730267022684702</v>
      </c>
      <c r="K91" s="3">
        <v>0.115687555881341</v>
      </c>
      <c r="L91">
        <v>2005</v>
      </c>
      <c r="M91">
        <v>2014</v>
      </c>
      <c r="N91">
        <v>2006</v>
      </c>
      <c r="O91">
        <v>2013</v>
      </c>
      <c r="P91">
        <v>5.3237981733299598E-2</v>
      </c>
    </row>
    <row r="92" spans="1:16" x14ac:dyDescent="0.25">
      <c r="A92">
        <v>1221</v>
      </c>
      <c r="B92" t="s">
        <v>198</v>
      </c>
      <c r="C92" t="s">
        <v>199</v>
      </c>
      <c r="D92" t="s">
        <v>17</v>
      </c>
      <c r="E92" t="s">
        <v>17</v>
      </c>
      <c r="F92" t="s">
        <v>17</v>
      </c>
      <c r="G92">
        <v>23</v>
      </c>
      <c r="H92" t="s">
        <v>19</v>
      </c>
      <c r="I92" t="s">
        <v>19</v>
      </c>
      <c r="J92" s="3">
        <v>18.489824467523199</v>
      </c>
      <c r="K92" s="3">
        <v>0.11365059447768</v>
      </c>
      <c r="L92">
        <v>2000</v>
      </c>
      <c r="M92">
        <v>2016</v>
      </c>
      <c r="N92">
        <v>2004</v>
      </c>
      <c r="O92">
        <v>2016</v>
      </c>
      <c r="P92">
        <v>6.1466562150064201E-3</v>
      </c>
    </row>
    <row r="93" spans="1:16" x14ac:dyDescent="0.25">
      <c r="A93">
        <v>4038</v>
      </c>
      <c r="B93" t="s">
        <v>15</v>
      </c>
      <c r="C93" t="s">
        <v>59</v>
      </c>
      <c r="D93">
        <v>2100</v>
      </c>
      <c r="E93" t="s">
        <v>108</v>
      </c>
      <c r="F93" t="s">
        <v>109</v>
      </c>
      <c r="G93" t="s">
        <v>3131</v>
      </c>
      <c r="H93" t="s">
        <v>19</v>
      </c>
      <c r="I93" t="s">
        <v>19</v>
      </c>
      <c r="J93" s="3">
        <v>26.870119694070102</v>
      </c>
      <c r="K93" s="3">
        <v>0.107322970183308</v>
      </c>
      <c r="L93">
        <v>2004</v>
      </c>
      <c r="M93">
        <v>2014</v>
      </c>
      <c r="N93">
        <v>2006</v>
      </c>
      <c r="O93">
        <v>2014</v>
      </c>
      <c r="P93">
        <v>3.9941381506756997E-3</v>
      </c>
    </row>
    <row r="94" spans="1:16" x14ac:dyDescent="0.25">
      <c r="A94">
        <v>4029</v>
      </c>
      <c r="B94" t="s">
        <v>15</v>
      </c>
      <c r="C94" t="s">
        <v>59</v>
      </c>
      <c r="D94">
        <v>2100</v>
      </c>
      <c r="E94" t="s">
        <v>2631</v>
      </c>
      <c r="F94" t="s">
        <v>2632</v>
      </c>
      <c r="G94" t="s">
        <v>718</v>
      </c>
      <c r="H94" t="s">
        <v>19</v>
      </c>
      <c r="I94" t="s">
        <v>19</v>
      </c>
      <c r="J94" s="3">
        <v>4.91124654775858</v>
      </c>
      <c r="K94" s="3">
        <v>0.105937364119337</v>
      </c>
      <c r="L94">
        <v>2004</v>
      </c>
      <c r="M94">
        <v>2008</v>
      </c>
      <c r="N94">
        <v>2004</v>
      </c>
      <c r="O94">
        <v>2008</v>
      </c>
      <c r="P94">
        <v>2.15703616361279E-2</v>
      </c>
    </row>
    <row r="95" spans="1:16" x14ac:dyDescent="0.25">
      <c r="A95">
        <v>189</v>
      </c>
      <c r="B95" t="s">
        <v>15</v>
      </c>
      <c r="C95" t="s">
        <v>16</v>
      </c>
      <c r="D95" t="s">
        <v>17</v>
      </c>
      <c r="E95" t="s">
        <v>17</v>
      </c>
      <c r="F95" t="s">
        <v>17</v>
      </c>
      <c r="G95" t="s">
        <v>243</v>
      </c>
      <c r="H95" t="s">
        <v>19</v>
      </c>
      <c r="I95" t="s">
        <v>19</v>
      </c>
      <c r="J95" s="3">
        <v>8.4287459612459994</v>
      </c>
      <c r="K95" s="3">
        <v>0.10191835956305401</v>
      </c>
      <c r="L95">
        <v>2000</v>
      </c>
      <c r="M95">
        <v>2016</v>
      </c>
      <c r="N95">
        <v>2015</v>
      </c>
      <c r="O95">
        <v>2016</v>
      </c>
      <c r="P95">
        <v>1.20917583744554E-2</v>
      </c>
    </row>
    <row r="96" spans="1:16" x14ac:dyDescent="0.25">
      <c r="A96">
        <v>4769</v>
      </c>
      <c r="B96" t="s">
        <v>15</v>
      </c>
      <c r="C96" t="s">
        <v>59</v>
      </c>
      <c r="D96">
        <v>2100</v>
      </c>
      <c r="E96" t="s">
        <v>108</v>
      </c>
      <c r="F96" t="s">
        <v>109</v>
      </c>
      <c r="G96" t="s">
        <v>3161</v>
      </c>
      <c r="H96" t="s">
        <v>19</v>
      </c>
      <c r="I96" t="s">
        <v>19</v>
      </c>
      <c r="J96" s="3">
        <v>12.892112783115699</v>
      </c>
      <c r="K96" s="3">
        <v>9.8904415939965407E-2</v>
      </c>
      <c r="L96">
        <v>2004</v>
      </c>
      <c r="M96">
        <v>2014</v>
      </c>
      <c r="N96">
        <v>2004</v>
      </c>
      <c r="O96">
        <v>2014</v>
      </c>
      <c r="P96">
        <v>7.6716995580039301E-3</v>
      </c>
    </row>
    <row r="97" spans="1:16" x14ac:dyDescent="0.25">
      <c r="A97">
        <v>7979</v>
      </c>
      <c r="B97" t="s">
        <v>15</v>
      </c>
      <c r="C97" t="s">
        <v>59</v>
      </c>
      <c r="D97">
        <v>2100</v>
      </c>
      <c r="E97" t="s">
        <v>5117</v>
      </c>
      <c r="F97" t="s">
        <v>5118</v>
      </c>
      <c r="G97" t="s">
        <v>5053</v>
      </c>
      <c r="H97" t="s">
        <v>19</v>
      </c>
      <c r="I97" t="s">
        <v>19</v>
      </c>
      <c r="J97" s="3">
        <v>0.35187329379925703</v>
      </c>
      <c r="K97" s="3">
        <v>9.4894870660504393E-2</v>
      </c>
      <c r="L97">
        <v>2011</v>
      </c>
      <c r="M97">
        <v>2014</v>
      </c>
      <c r="N97">
        <v>2012</v>
      </c>
      <c r="O97">
        <v>2014</v>
      </c>
      <c r="P97">
        <v>0.269684776687377</v>
      </c>
    </row>
    <row r="98" spans="1:16" x14ac:dyDescent="0.25">
      <c r="A98">
        <v>7980</v>
      </c>
      <c r="B98" t="s">
        <v>15</v>
      </c>
      <c r="C98" t="s">
        <v>59</v>
      </c>
      <c r="D98">
        <v>2100</v>
      </c>
      <c r="E98" t="s">
        <v>5117</v>
      </c>
      <c r="F98" t="s">
        <v>5118</v>
      </c>
      <c r="G98" t="s">
        <v>5817</v>
      </c>
      <c r="H98" t="s">
        <v>19</v>
      </c>
      <c r="I98" t="s">
        <v>19</v>
      </c>
      <c r="J98" s="3">
        <v>0.282206435039842</v>
      </c>
      <c r="K98" s="3">
        <v>9.2859695513044502E-2</v>
      </c>
      <c r="L98">
        <v>2011</v>
      </c>
      <c r="M98">
        <v>2014</v>
      </c>
      <c r="N98">
        <v>2012</v>
      </c>
      <c r="O98">
        <v>2014</v>
      </c>
      <c r="P98">
        <v>0.329048823780133</v>
      </c>
    </row>
    <row r="99" spans="1:16" x14ac:dyDescent="0.25">
      <c r="A99">
        <v>154</v>
      </c>
      <c r="B99" t="s">
        <v>204</v>
      </c>
      <c r="C99" t="s">
        <v>204</v>
      </c>
      <c r="D99" t="s">
        <v>17</v>
      </c>
      <c r="E99" t="s">
        <v>17</v>
      </c>
      <c r="F99" t="s">
        <v>17</v>
      </c>
      <c r="G99" t="s">
        <v>209</v>
      </c>
      <c r="H99" t="s">
        <v>19</v>
      </c>
      <c r="I99" t="s">
        <v>19</v>
      </c>
      <c r="J99" s="3">
        <v>2.80229294182688</v>
      </c>
      <c r="K99" s="3">
        <v>9.18797677996087E-2</v>
      </c>
      <c r="L99">
        <v>2000</v>
      </c>
      <c r="M99">
        <v>2016</v>
      </c>
      <c r="N99">
        <v>2010</v>
      </c>
      <c r="O99">
        <v>2014</v>
      </c>
      <c r="P99">
        <v>3.2787352966642501E-2</v>
      </c>
    </row>
    <row r="100" spans="1:16" x14ac:dyDescent="0.25">
      <c r="A100">
        <v>4022</v>
      </c>
      <c r="B100" t="s">
        <v>15</v>
      </c>
      <c r="C100" t="s">
        <v>59</v>
      </c>
      <c r="D100">
        <v>2100</v>
      </c>
      <c r="E100" t="s">
        <v>2631</v>
      </c>
      <c r="F100" t="s">
        <v>2632</v>
      </c>
      <c r="G100" t="s">
        <v>1919</v>
      </c>
      <c r="H100" t="s">
        <v>19</v>
      </c>
      <c r="I100" t="s">
        <v>19</v>
      </c>
      <c r="J100" s="3">
        <v>2.7341947544724601</v>
      </c>
      <c r="K100" s="3">
        <v>9.0985345339580206E-2</v>
      </c>
      <c r="L100">
        <v>2004</v>
      </c>
      <c r="M100">
        <v>2008</v>
      </c>
      <c r="N100">
        <v>2004</v>
      </c>
      <c r="O100">
        <v>2008</v>
      </c>
      <c r="P100">
        <v>3.3276834135809397E-2</v>
      </c>
    </row>
    <row r="101" spans="1:16" x14ac:dyDescent="0.25">
      <c r="A101">
        <v>6621</v>
      </c>
      <c r="B101" t="s">
        <v>15</v>
      </c>
      <c r="C101" t="s">
        <v>59</v>
      </c>
      <c r="D101">
        <v>2100</v>
      </c>
      <c r="E101" t="s">
        <v>4858</v>
      </c>
      <c r="F101" t="s">
        <v>4859</v>
      </c>
      <c r="G101" t="s">
        <v>4860</v>
      </c>
      <c r="H101" t="s">
        <v>4860</v>
      </c>
      <c r="I101" t="s">
        <v>4861</v>
      </c>
      <c r="J101" s="3">
        <v>17.702959987281499</v>
      </c>
      <c r="K101" s="3">
        <v>8.9819611612746306E-2</v>
      </c>
      <c r="L101">
        <v>2007</v>
      </c>
      <c r="M101">
        <v>2014</v>
      </c>
      <c r="N101">
        <v>2008</v>
      </c>
      <c r="O101">
        <v>2014</v>
      </c>
      <c r="P101">
        <v>5.0737058479077097E-3</v>
      </c>
    </row>
    <row r="102" spans="1:16" x14ac:dyDescent="0.25">
      <c r="A102">
        <v>4176</v>
      </c>
      <c r="B102" t="s">
        <v>15</v>
      </c>
      <c r="C102" t="s">
        <v>192</v>
      </c>
      <c r="D102" t="s">
        <v>17</v>
      </c>
      <c r="E102" t="s">
        <v>17</v>
      </c>
      <c r="F102" t="s">
        <v>17</v>
      </c>
      <c r="G102" t="s">
        <v>3221</v>
      </c>
      <c r="H102" t="s">
        <v>19</v>
      </c>
      <c r="I102" t="s">
        <v>19</v>
      </c>
      <c r="J102" s="3">
        <v>9.2897755394859699E-2</v>
      </c>
      <c r="K102" s="3">
        <v>8.7875892770631805E-2</v>
      </c>
      <c r="L102">
        <v>2004</v>
      </c>
      <c r="M102">
        <v>2006</v>
      </c>
      <c r="N102">
        <v>2004</v>
      </c>
      <c r="O102">
        <v>2006</v>
      </c>
      <c r="P102">
        <v>0.94594204560828699</v>
      </c>
    </row>
    <row r="103" spans="1:16" x14ac:dyDescent="0.25">
      <c r="A103">
        <v>6074</v>
      </c>
      <c r="B103" t="s">
        <v>15</v>
      </c>
      <c r="C103" t="s">
        <v>117</v>
      </c>
      <c r="D103">
        <v>1700</v>
      </c>
      <c r="E103" t="s">
        <v>142</v>
      </c>
      <c r="F103" t="s">
        <v>143</v>
      </c>
      <c r="G103" t="s">
        <v>4434</v>
      </c>
      <c r="H103" t="s">
        <v>19</v>
      </c>
      <c r="I103" t="s">
        <v>19</v>
      </c>
      <c r="J103" s="3">
        <v>0.10819178825596699</v>
      </c>
      <c r="K103" s="3">
        <v>8.5636180655330907E-2</v>
      </c>
      <c r="L103">
        <v>2007</v>
      </c>
      <c r="M103">
        <v>2014</v>
      </c>
      <c r="N103">
        <v>2007</v>
      </c>
      <c r="O103">
        <v>2014</v>
      </c>
      <c r="P103">
        <v>0.79152200029014896</v>
      </c>
    </row>
    <row r="104" spans="1:16" x14ac:dyDescent="0.25">
      <c r="A104">
        <v>4577</v>
      </c>
      <c r="B104" t="s">
        <v>15</v>
      </c>
      <c r="C104" t="s">
        <v>59</v>
      </c>
      <c r="D104">
        <v>2100</v>
      </c>
      <c r="E104" t="s">
        <v>100</v>
      </c>
      <c r="F104" t="s">
        <v>101</v>
      </c>
      <c r="G104" t="s">
        <v>3476</v>
      </c>
      <c r="H104" t="s">
        <v>19</v>
      </c>
      <c r="I104" t="s">
        <v>19</v>
      </c>
      <c r="J104" s="3">
        <v>12.305164882249001</v>
      </c>
      <c r="K104" s="3">
        <v>8.35306686956621E-2</v>
      </c>
      <c r="L104">
        <v>2004</v>
      </c>
      <c r="M104">
        <v>2014</v>
      </c>
      <c r="N104">
        <v>2006</v>
      </c>
      <c r="O104">
        <v>2014</v>
      </c>
      <c r="P104">
        <v>6.7882608234010999E-3</v>
      </c>
    </row>
    <row r="105" spans="1:16" x14ac:dyDescent="0.25">
      <c r="A105">
        <v>3723</v>
      </c>
      <c r="B105" t="s">
        <v>15</v>
      </c>
      <c r="C105" t="s">
        <v>59</v>
      </c>
      <c r="D105">
        <v>2100</v>
      </c>
      <c r="E105" t="s">
        <v>2631</v>
      </c>
      <c r="F105" t="s">
        <v>2632</v>
      </c>
      <c r="G105" t="s">
        <v>2904</v>
      </c>
      <c r="H105" t="s">
        <v>19</v>
      </c>
      <c r="I105" t="s">
        <v>19</v>
      </c>
      <c r="J105" s="3">
        <v>3.1066506631470601</v>
      </c>
      <c r="K105" s="3">
        <v>8.3323352239339399E-2</v>
      </c>
      <c r="L105">
        <v>2004</v>
      </c>
      <c r="M105">
        <v>2008</v>
      </c>
      <c r="N105">
        <v>2004</v>
      </c>
      <c r="O105">
        <v>2008</v>
      </c>
      <c r="P105">
        <v>2.6820959700352101E-2</v>
      </c>
    </row>
    <row r="106" spans="1:16" x14ac:dyDescent="0.25">
      <c r="A106">
        <v>7745</v>
      </c>
      <c r="B106" t="s">
        <v>15</v>
      </c>
      <c r="C106" t="s">
        <v>16</v>
      </c>
      <c r="D106">
        <v>5700</v>
      </c>
      <c r="E106" t="s">
        <v>5544</v>
      </c>
      <c r="F106" t="s">
        <v>5545</v>
      </c>
      <c r="G106" t="s">
        <v>5226</v>
      </c>
      <c r="H106" t="s">
        <v>19</v>
      </c>
      <c r="I106" t="s">
        <v>19</v>
      </c>
      <c r="J106" s="3">
        <v>0.178599686459466</v>
      </c>
      <c r="K106" s="3">
        <v>8.2690209626627695E-2</v>
      </c>
      <c r="L106">
        <v>2014</v>
      </c>
      <c r="M106">
        <v>2014</v>
      </c>
      <c r="N106">
        <v>2014</v>
      </c>
      <c r="O106">
        <v>2014</v>
      </c>
      <c r="P106">
        <v>0.46299190813750102</v>
      </c>
    </row>
    <row r="107" spans="1:16" x14ac:dyDescent="0.25">
      <c r="A107">
        <v>4494</v>
      </c>
      <c r="B107" t="s">
        <v>15</v>
      </c>
      <c r="C107" t="s">
        <v>117</v>
      </c>
      <c r="D107">
        <v>1700</v>
      </c>
      <c r="E107" t="s">
        <v>127</v>
      </c>
      <c r="F107" t="s">
        <v>128</v>
      </c>
      <c r="G107" t="s">
        <v>946</v>
      </c>
      <c r="H107" t="s">
        <v>19</v>
      </c>
      <c r="I107" t="s">
        <v>19</v>
      </c>
      <c r="J107" s="3">
        <v>10.496031886001299</v>
      </c>
      <c r="K107" s="3">
        <v>7.8866236764052106E-2</v>
      </c>
      <c r="L107">
        <v>2005</v>
      </c>
      <c r="M107">
        <v>2010</v>
      </c>
      <c r="N107">
        <v>2005</v>
      </c>
      <c r="O107">
        <v>2010</v>
      </c>
      <c r="P107">
        <v>7.5139097918744896E-3</v>
      </c>
    </row>
    <row r="108" spans="1:16" x14ac:dyDescent="0.25">
      <c r="A108">
        <v>4830</v>
      </c>
      <c r="B108" t="s">
        <v>15</v>
      </c>
      <c r="C108" t="s">
        <v>192</v>
      </c>
      <c r="D108" t="s">
        <v>17</v>
      </c>
      <c r="E108" t="s">
        <v>17</v>
      </c>
      <c r="F108" t="s">
        <v>17</v>
      </c>
      <c r="G108" t="s">
        <v>3645</v>
      </c>
      <c r="H108" t="s">
        <v>19</v>
      </c>
      <c r="I108" t="s">
        <v>19</v>
      </c>
      <c r="J108" s="3">
        <v>11.317899524425</v>
      </c>
      <c r="K108" s="3">
        <v>7.7912075907405495E-2</v>
      </c>
      <c r="L108">
        <v>2004</v>
      </c>
      <c r="M108">
        <v>2016</v>
      </c>
      <c r="N108">
        <v>2006</v>
      </c>
      <c r="O108">
        <v>2016</v>
      </c>
      <c r="P108">
        <v>6.8839695686699204E-3</v>
      </c>
    </row>
    <row r="109" spans="1:16" x14ac:dyDescent="0.25">
      <c r="A109">
        <v>7355</v>
      </c>
      <c r="B109" t="s">
        <v>15</v>
      </c>
      <c r="C109" t="s">
        <v>59</v>
      </c>
      <c r="D109">
        <v>2100</v>
      </c>
      <c r="E109" t="s">
        <v>5117</v>
      </c>
      <c r="F109" t="s">
        <v>5118</v>
      </c>
      <c r="G109" t="s">
        <v>5433</v>
      </c>
      <c r="H109" t="s">
        <v>19</v>
      </c>
      <c r="I109" t="s">
        <v>19</v>
      </c>
      <c r="J109" s="3">
        <v>0.102363117280838</v>
      </c>
      <c r="K109" s="3">
        <v>7.3293758266394504E-2</v>
      </c>
      <c r="L109">
        <v>2012</v>
      </c>
      <c r="M109">
        <v>2014</v>
      </c>
      <c r="N109">
        <v>2012</v>
      </c>
      <c r="O109">
        <v>2014</v>
      </c>
      <c r="P109">
        <v>0.71601725517316805</v>
      </c>
    </row>
    <row r="110" spans="1:16" x14ac:dyDescent="0.25">
      <c r="A110">
        <v>5587</v>
      </c>
      <c r="B110" t="s">
        <v>15</v>
      </c>
      <c r="C110" t="s">
        <v>117</v>
      </c>
      <c r="D110">
        <v>1700</v>
      </c>
      <c r="E110" t="s">
        <v>166</v>
      </c>
      <c r="F110" t="s">
        <v>167</v>
      </c>
      <c r="G110" t="s">
        <v>3396</v>
      </c>
      <c r="H110" t="s">
        <v>19</v>
      </c>
      <c r="I110" t="s">
        <v>19</v>
      </c>
      <c r="J110" s="3">
        <v>2.8875533151940802</v>
      </c>
      <c r="K110" s="3">
        <v>7.3108960995863101E-2</v>
      </c>
      <c r="L110">
        <v>2005</v>
      </c>
      <c r="M110">
        <v>2014</v>
      </c>
      <c r="N110">
        <v>2006</v>
      </c>
      <c r="O110">
        <v>2013</v>
      </c>
      <c r="P110">
        <v>2.5318653204139799E-2</v>
      </c>
    </row>
    <row r="111" spans="1:16" x14ac:dyDescent="0.25">
      <c r="A111">
        <v>6761</v>
      </c>
      <c r="B111" t="s">
        <v>15</v>
      </c>
      <c r="C111" t="s">
        <v>59</v>
      </c>
      <c r="D111">
        <v>2100</v>
      </c>
      <c r="E111" t="s">
        <v>108</v>
      </c>
      <c r="F111" t="s">
        <v>109</v>
      </c>
      <c r="G111" t="s">
        <v>3126</v>
      </c>
      <c r="H111" t="s">
        <v>19</v>
      </c>
      <c r="I111" t="s">
        <v>19</v>
      </c>
      <c r="J111" s="3">
        <v>0.26213397790427401</v>
      </c>
      <c r="K111" s="3">
        <v>7.0741263061682005E-2</v>
      </c>
      <c r="L111">
        <v>2009</v>
      </c>
      <c r="M111">
        <v>2014</v>
      </c>
      <c r="N111">
        <v>2009</v>
      </c>
      <c r="O111">
        <v>2014</v>
      </c>
      <c r="P111">
        <v>0.26986682011713697</v>
      </c>
    </row>
    <row r="112" spans="1:16" x14ac:dyDescent="0.25">
      <c r="A112">
        <v>6283</v>
      </c>
      <c r="B112" t="s">
        <v>15</v>
      </c>
      <c r="C112" t="s">
        <v>59</v>
      </c>
      <c r="D112">
        <v>2100</v>
      </c>
      <c r="E112" t="s">
        <v>2631</v>
      </c>
      <c r="F112" t="s">
        <v>2632</v>
      </c>
      <c r="G112" t="s">
        <v>4596</v>
      </c>
      <c r="H112" t="s">
        <v>19</v>
      </c>
      <c r="I112" t="s">
        <v>19</v>
      </c>
      <c r="J112" s="3">
        <v>4.1825560059551998</v>
      </c>
      <c r="K112" s="3">
        <v>6.9431470441163698E-2</v>
      </c>
      <c r="L112">
        <v>2007</v>
      </c>
      <c r="M112">
        <v>2008</v>
      </c>
      <c r="N112">
        <v>2007</v>
      </c>
      <c r="O112">
        <v>2008</v>
      </c>
      <c r="P112">
        <v>1.6600248829258001E-2</v>
      </c>
    </row>
    <row r="113" spans="1:16" x14ac:dyDescent="0.25">
      <c r="A113">
        <v>7155</v>
      </c>
      <c r="B113" t="s">
        <v>15</v>
      </c>
      <c r="C113" t="s">
        <v>59</v>
      </c>
      <c r="D113">
        <v>2100</v>
      </c>
      <c r="E113" t="s">
        <v>5117</v>
      </c>
      <c r="F113" t="s">
        <v>5118</v>
      </c>
      <c r="G113" t="s">
        <v>4204</v>
      </c>
      <c r="H113" t="s">
        <v>19</v>
      </c>
      <c r="I113" t="s">
        <v>19</v>
      </c>
      <c r="J113" s="3">
        <v>0.51324734840219299</v>
      </c>
      <c r="K113" s="3">
        <v>6.9120437058013906E-2</v>
      </c>
      <c r="L113">
        <v>2011</v>
      </c>
      <c r="M113">
        <v>2012</v>
      </c>
      <c r="N113">
        <v>2011</v>
      </c>
      <c r="O113">
        <v>2012</v>
      </c>
      <c r="P113">
        <v>0.13467276016757801</v>
      </c>
    </row>
    <row r="114" spans="1:16" x14ac:dyDescent="0.25">
      <c r="A114">
        <v>6320</v>
      </c>
      <c r="B114" t="s">
        <v>15</v>
      </c>
      <c r="C114" t="s">
        <v>59</v>
      </c>
      <c r="D114">
        <v>2100</v>
      </c>
      <c r="E114" t="s">
        <v>2901</v>
      </c>
      <c r="F114" t="s">
        <v>2902</v>
      </c>
      <c r="G114" t="s">
        <v>4627</v>
      </c>
      <c r="H114" t="s">
        <v>19</v>
      </c>
      <c r="I114" t="s">
        <v>19</v>
      </c>
      <c r="J114" s="3">
        <v>0.39667806261426802</v>
      </c>
      <c r="K114" s="3">
        <v>6.8158282531463901E-2</v>
      </c>
      <c r="L114">
        <v>2006</v>
      </c>
      <c r="M114">
        <v>2010</v>
      </c>
      <c r="N114">
        <v>2007</v>
      </c>
      <c r="O114">
        <v>2009</v>
      </c>
      <c r="P114">
        <v>0.17182266667905299</v>
      </c>
    </row>
    <row r="115" spans="1:16" x14ac:dyDescent="0.25">
      <c r="A115">
        <v>5516</v>
      </c>
      <c r="B115" t="s">
        <v>15</v>
      </c>
      <c r="C115" t="s">
        <v>114</v>
      </c>
      <c r="D115" t="s">
        <v>1744</v>
      </c>
      <c r="E115" t="s">
        <v>2707</v>
      </c>
      <c r="F115" t="s">
        <v>2707</v>
      </c>
      <c r="G115" t="s">
        <v>2391</v>
      </c>
      <c r="H115" t="s">
        <v>19</v>
      </c>
      <c r="I115" t="s">
        <v>19</v>
      </c>
      <c r="J115" s="3">
        <v>1.91787676415312</v>
      </c>
      <c r="K115" s="3">
        <v>6.7787802025484303E-2</v>
      </c>
      <c r="L115">
        <v>2005</v>
      </c>
      <c r="M115">
        <v>2014</v>
      </c>
      <c r="N115">
        <v>2011</v>
      </c>
      <c r="O115">
        <v>2014</v>
      </c>
      <c r="P115">
        <v>3.5345233485540098E-2</v>
      </c>
    </row>
    <row r="116" spans="1:16" x14ac:dyDescent="0.25">
      <c r="A116">
        <v>7963</v>
      </c>
      <c r="B116" t="s">
        <v>15</v>
      </c>
      <c r="C116" t="s">
        <v>59</v>
      </c>
      <c r="D116" t="s">
        <v>17</v>
      </c>
      <c r="E116" t="s">
        <v>17</v>
      </c>
      <c r="F116" t="s">
        <v>17</v>
      </c>
      <c r="G116" t="s">
        <v>3132</v>
      </c>
      <c r="H116" t="s">
        <v>19</v>
      </c>
      <c r="I116" t="s">
        <v>19</v>
      </c>
      <c r="J116" s="3">
        <v>0.95682957658621903</v>
      </c>
      <c r="K116" s="3">
        <v>6.6894712519520699E-2</v>
      </c>
      <c r="L116">
        <v>2015</v>
      </c>
      <c r="M116">
        <v>2016</v>
      </c>
      <c r="N116">
        <v>2015</v>
      </c>
      <c r="O116">
        <v>2016</v>
      </c>
      <c r="P116">
        <v>6.99128812031376E-2</v>
      </c>
    </row>
    <row r="117" spans="1:16" x14ac:dyDescent="0.25">
      <c r="A117">
        <v>632</v>
      </c>
      <c r="B117" t="s">
        <v>15</v>
      </c>
      <c r="C117" t="s">
        <v>16</v>
      </c>
      <c r="D117" t="s">
        <v>17</v>
      </c>
      <c r="E117" t="s">
        <v>17</v>
      </c>
      <c r="F117" t="s">
        <v>17</v>
      </c>
      <c r="G117" t="s">
        <v>619</v>
      </c>
      <c r="H117" t="s">
        <v>19</v>
      </c>
      <c r="I117" t="s">
        <v>19</v>
      </c>
      <c r="J117" s="3">
        <v>0.100520227696348</v>
      </c>
      <c r="K117" s="3">
        <v>6.6535547208998194E-2</v>
      </c>
      <c r="L117">
        <v>2000</v>
      </c>
      <c r="M117">
        <v>2002</v>
      </c>
      <c r="N117">
        <v>2001</v>
      </c>
      <c r="O117">
        <v>2002</v>
      </c>
      <c r="P117">
        <v>0.66191202242387404</v>
      </c>
    </row>
    <row r="118" spans="1:16" x14ac:dyDescent="0.25">
      <c r="A118">
        <v>7733</v>
      </c>
      <c r="B118" t="s">
        <v>15</v>
      </c>
      <c r="C118" t="s">
        <v>59</v>
      </c>
      <c r="D118" t="s">
        <v>17</v>
      </c>
      <c r="E118" t="s">
        <v>17</v>
      </c>
      <c r="F118" t="s">
        <v>17</v>
      </c>
      <c r="G118" t="s">
        <v>3371</v>
      </c>
      <c r="H118" t="s">
        <v>19</v>
      </c>
      <c r="I118" t="s">
        <v>19</v>
      </c>
      <c r="J118" s="3">
        <v>3.7119979402817198</v>
      </c>
      <c r="K118" s="3">
        <v>6.6003529579515594E-2</v>
      </c>
      <c r="L118">
        <v>2015</v>
      </c>
      <c r="M118">
        <v>2016</v>
      </c>
      <c r="N118">
        <v>2015</v>
      </c>
      <c r="O118">
        <v>2016</v>
      </c>
      <c r="P118">
        <v>1.77811331367566E-2</v>
      </c>
    </row>
    <row r="119" spans="1:16" x14ac:dyDescent="0.25">
      <c r="A119">
        <v>7146</v>
      </c>
      <c r="B119" t="s">
        <v>15</v>
      </c>
      <c r="C119" t="s">
        <v>16</v>
      </c>
      <c r="D119">
        <v>5700</v>
      </c>
      <c r="E119" t="s">
        <v>1806</v>
      </c>
      <c r="F119" t="s">
        <v>1807</v>
      </c>
      <c r="G119" t="s">
        <v>5270</v>
      </c>
      <c r="H119" t="s">
        <v>19</v>
      </c>
      <c r="I119" t="s">
        <v>19</v>
      </c>
      <c r="J119" s="3">
        <v>9.4118003540491699E-2</v>
      </c>
      <c r="K119" s="3">
        <v>6.4698907725867505E-2</v>
      </c>
      <c r="L119">
        <v>2011</v>
      </c>
      <c r="M119">
        <v>2014</v>
      </c>
      <c r="N119">
        <v>2011</v>
      </c>
      <c r="O119">
        <v>2014</v>
      </c>
      <c r="P119">
        <v>0.68742329089070098</v>
      </c>
    </row>
    <row r="120" spans="1:16" x14ac:dyDescent="0.25">
      <c r="A120">
        <v>7699</v>
      </c>
      <c r="B120" t="s">
        <v>15</v>
      </c>
      <c r="C120" t="s">
        <v>59</v>
      </c>
      <c r="D120" t="s">
        <v>17</v>
      </c>
      <c r="E120" t="s">
        <v>17</v>
      </c>
      <c r="F120" t="s">
        <v>17</v>
      </c>
      <c r="G120" t="s">
        <v>5631</v>
      </c>
      <c r="H120" t="s">
        <v>19</v>
      </c>
      <c r="I120" t="s">
        <v>19</v>
      </c>
      <c r="J120" s="3">
        <v>6.4257120467085094E-2</v>
      </c>
      <c r="K120" s="3">
        <v>6.4472030823547494E-2</v>
      </c>
      <c r="L120">
        <v>2015</v>
      </c>
      <c r="M120">
        <v>2016</v>
      </c>
      <c r="N120">
        <v>2015</v>
      </c>
      <c r="O120">
        <v>2016</v>
      </c>
      <c r="P120">
        <v>1.0033445376154499</v>
      </c>
    </row>
    <row r="121" spans="1:16" x14ac:dyDescent="0.25">
      <c r="A121">
        <v>7281</v>
      </c>
      <c r="B121" t="s">
        <v>15</v>
      </c>
      <c r="C121" t="s">
        <v>59</v>
      </c>
      <c r="D121">
        <v>2100</v>
      </c>
      <c r="E121" t="s">
        <v>5117</v>
      </c>
      <c r="F121" t="s">
        <v>5118</v>
      </c>
      <c r="G121" t="s">
        <v>5372</v>
      </c>
      <c r="H121" t="s">
        <v>19</v>
      </c>
      <c r="I121" t="s">
        <v>19</v>
      </c>
      <c r="J121" s="3">
        <v>0.18602390806215299</v>
      </c>
      <c r="K121" s="3">
        <v>6.3018870224575294E-2</v>
      </c>
      <c r="L121">
        <v>2011</v>
      </c>
      <c r="M121">
        <v>2014</v>
      </c>
      <c r="N121">
        <v>2012</v>
      </c>
      <c r="O121">
        <v>2014</v>
      </c>
      <c r="P121">
        <v>0.33876758574236598</v>
      </c>
    </row>
    <row r="122" spans="1:16" x14ac:dyDescent="0.25">
      <c r="A122">
        <v>6950</v>
      </c>
      <c r="B122" t="s">
        <v>15</v>
      </c>
      <c r="C122" t="s">
        <v>59</v>
      </c>
      <c r="D122">
        <v>2100</v>
      </c>
      <c r="E122" t="s">
        <v>5117</v>
      </c>
      <c r="F122" t="s">
        <v>5118</v>
      </c>
      <c r="G122" t="s">
        <v>4627</v>
      </c>
      <c r="H122" t="s">
        <v>19</v>
      </c>
      <c r="I122" t="s">
        <v>19</v>
      </c>
      <c r="J122" s="3">
        <v>0.14268859461978001</v>
      </c>
      <c r="K122" s="3">
        <v>6.08924198744401E-2</v>
      </c>
      <c r="L122">
        <v>2011</v>
      </c>
      <c r="M122">
        <v>2014</v>
      </c>
      <c r="N122">
        <v>2012</v>
      </c>
      <c r="O122">
        <v>2014</v>
      </c>
      <c r="P122">
        <v>0.42675043535679402</v>
      </c>
    </row>
    <row r="123" spans="1:16" x14ac:dyDescent="0.25">
      <c r="A123">
        <v>4520</v>
      </c>
      <c r="B123" t="s">
        <v>198</v>
      </c>
      <c r="C123" t="s">
        <v>3082</v>
      </c>
      <c r="D123" t="s">
        <v>17</v>
      </c>
      <c r="E123" t="s">
        <v>17</v>
      </c>
      <c r="F123" t="s">
        <v>17</v>
      </c>
      <c r="G123" t="s">
        <v>1522</v>
      </c>
      <c r="H123" t="s">
        <v>19</v>
      </c>
      <c r="I123" t="s">
        <v>19</v>
      </c>
      <c r="J123" s="3">
        <v>12.0895779608956</v>
      </c>
      <c r="K123" s="3">
        <v>6.0029130691883897E-2</v>
      </c>
      <c r="L123">
        <v>2003</v>
      </c>
      <c r="M123">
        <v>2016</v>
      </c>
      <c r="N123">
        <v>2007</v>
      </c>
      <c r="O123">
        <v>2013</v>
      </c>
      <c r="P123">
        <v>4.9653619742601003E-3</v>
      </c>
    </row>
    <row r="124" spans="1:16" x14ac:dyDescent="0.25">
      <c r="A124">
        <v>4947</v>
      </c>
      <c r="B124" t="s">
        <v>15</v>
      </c>
      <c r="C124" t="s">
        <v>59</v>
      </c>
      <c r="D124">
        <v>2100</v>
      </c>
      <c r="E124" t="s">
        <v>2901</v>
      </c>
      <c r="F124" t="s">
        <v>2902</v>
      </c>
      <c r="G124" t="s">
        <v>3712</v>
      </c>
      <c r="H124" t="s">
        <v>19</v>
      </c>
      <c r="I124" t="s">
        <v>19</v>
      </c>
      <c r="J124" s="3">
        <v>6.0476776831240597</v>
      </c>
      <c r="K124" s="3">
        <v>5.9583342629181302E-2</v>
      </c>
      <c r="L124">
        <v>2005</v>
      </c>
      <c r="M124">
        <v>2009</v>
      </c>
      <c r="N124">
        <v>2009</v>
      </c>
      <c r="O124">
        <v>2009</v>
      </c>
      <c r="P124">
        <v>9.8522682178396499E-3</v>
      </c>
    </row>
    <row r="125" spans="1:16" x14ac:dyDescent="0.25">
      <c r="A125">
        <v>1283</v>
      </c>
      <c r="B125" t="s">
        <v>15</v>
      </c>
      <c r="C125" t="s">
        <v>192</v>
      </c>
      <c r="D125" t="s">
        <v>17</v>
      </c>
      <c r="E125" t="s">
        <v>17</v>
      </c>
      <c r="F125" t="s">
        <v>17</v>
      </c>
      <c r="G125" t="s">
        <v>1196</v>
      </c>
      <c r="H125" t="s">
        <v>19</v>
      </c>
      <c r="I125" t="s">
        <v>19</v>
      </c>
      <c r="J125" s="3">
        <v>12.4750813241812</v>
      </c>
      <c r="K125" s="3">
        <v>5.9475050113778301E-2</v>
      </c>
      <c r="L125">
        <v>2000</v>
      </c>
      <c r="M125">
        <v>2016</v>
      </c>
      <c r="N125">
        <v>2004</v>
      </c>
      <c r="O125">
        <v>2016</v>
      </c>
      <c r="P125">
        <v>4.76750800802351E-3</v>
      </c>
    </row>
    <row r="126" spans="1:16" x14ac:dyDescent="0.25">
      <c r="A126">
        <v>4448</v>
      </c>
      <c r="B126" t="s">
        <v>15</v>
      </c>
      <c r="C126" t="s">
        <v>117</v>
      </c>
      <c r="D126">
        <v>1700</v>
      </c>
      <c r="E126" t="s">
        <v>142</v>
      </c>
      <c r="F126" t="s">
        <v>143</v>
      </c>
      <c r="G126" t="s">
        <v>1318</v>
      </c>
      <c r="H126" t="s">
        <v>19</v>
      </c>
      <c r="I126" t="s">
        <v>19</v>
      </c>
      <c r="J126" s="3">
        <v>11.0578387819134</v>
      </c>
      <c r="K126" s="3">
        <v>5.9469885638485598E-2</v>
      </c>
      <c r="L126">
        <v>2004</v>
      </c>
      <c r="M126">
        <v>2014</v>
      </c>
      <c r="N126">
        <v>2005</v>
      </c>
      <c r="O126">
        <v>2014</v>
      </c>
      <c r="P126">
        <v>5.3780749395403197E-3</v>
      </c>
    </row>
    <row r="127" spans="1:16" x14ac:dyDescent="0.25">
      <c r="A127">
        <v>3495</v>
      </c>
      <c r="B127" t="s">
        <v>15</v>
      </c>
      <c r="C127" t="s">
        <v>16</v>
      </c>
      <c r="D127" t="s">
        <v>17</v>
      </c>
      <c r="E127" t="s">
        <v>17</v>
      </c>
      <c r="F127" t="s">
        <v>17</v>
      </c>
      <c r="G127" t="s">
        <v>2740</v>
      </c>
      <c r="H127" t="s">
        <v>19</v>
      </c>
      <c r="I127" t="s">
        <v>19</v>
      </c>
      <c r="J127" s="3">
        <v>1.2284219958060101</v>
      </c>
      <c r="K127" s="3">
        <v>5.9217774105784202E-2</v>
      </c>
      <c r="L127">
        <v>2003</v>
      </c>
      <c r="M127">
        <v>2016</v>
      </c>
      <c r="N127">
        <v>2016</v>
      </c>
      <c r="O127">
        <v>2016</v>
      </c>
      <c r="P127">
        <v>4.8206377212359798E-2</v>
      </c>
    </row>
    <row r="128" spans="1:16" x14ac:dyDescent="0.25">
      <c r="A128">
        <v>5255</v>
      </c>
      <c r="B128" t="s">
        <v>15</v>
      </c>
      <c r="C128" t="s">
        <v>16</v>
      </c>
      <c r="D128">
        <v>5700</v>
      </c>
      <c r="E128" t="s">
        <v>37</v>
      </c>
      <c r="F128" t="s">
        <v>38</v>
      </c>
      <c r="G128" t="s">
        <v>2835</v>
      </c>
      <c r="H128" t="s">
        <v>19</v>
      </c>
      <c r="I128" t="s">
        <v>19</v>
      </c>
      <c r="J128" s="3">
        <v>11.284487742612299</v>
      </c>
      <c r="K128" s="3">
        <v>5.8921888171032603E-2</v>
      </c>
      <c r="L128">
        <v>2005</v>
      </c>
      <c r="M128">
        <v>2014</v>
      </c>
      <c r="N128">
        <v>2007</v>
      </c>
      <c r="O128">
        <v>2010</v>
      </c>
      <c r="P128">
        <v>5.2214942773638603E-3</v>
      </c>
    </row>
    <row r="129" spans="1:16" x14ac:dyDescent="0.25">
      <c r="A129">
        <v>8907</v>
      </c>
      <c r="B129" t="s">
        <v>15</v>
      </c>
      <c r="C129" t="s">
        <v>59</v>
      </c>
      <c r="D129" t="s">
        <v>17</v>
      </c>
      <c r="E129" t="s">
        <v>17</v>
      </c>
      <c r="F129" t="s">
        <v>17</v>
      </c>
      <c r="G129" t="s">
        <v>5371</v>
      </c>
      <c r="H129" t="s">
        <v>19</v>
      </c>
      <c r="I129" t="s">
        <v>19</v>
      </c>
      <c r="J129" s="3">
        <v>0.233346586453202</v>
      </c>
      <c r="K129" s="3">
        <v>5.8346885500000001E-2</v>
      </c>
      <c r="L129">
        <v>2015</v>
      </c>
      <c r="M129">
        <v>2016</v>
      </c>
      <c r="N129">
        <v>2015</v>
      </c>
      <c r="O129">
        <v>2015</v>
      </c>
      <c r="P129">
        <v>0.250043878450742</v>
      </c>
    </row>
    <row r="130" spans="1:16" x14ac:dyDescent="0.25">
      <c r="A130">
        <v>5616</v>
      </c>
      <c r="B130" t="s">
        <v>15</v>
      </c>
      <c r="C130" t="s">
        <v>117</v>
      </c>
      <c r="D130">
        <v>1700</v>
      </c>
      <c r="E130" t="s">
        <v>166</v>
      </c>
      <c r="F130" t="s">
        <v>167</v>
      </c>
      <c r="G130" t="s">
        <v>2620</v>
      </c>
      <c r="H130" t="s">
        <v>19</v>
      </c>
      <c r="I130" t="s">
        <v>19</v>
      </c>
      <c r="J130" s="3">
        <v>7.4765405757905903</v>
      </c>
      <c r="K130" s="3">
        <v>5.8135958419716097E-2</v>
      </c>
      <c r="L130">
        <v>2005</v>
      </c>
      <c r="M130">
        <v>2014</v>
      </c>
      <c r="N130">
        <v>2007</v>
      </c>
      <c r="O130">
        <v>2014</v>
      </c>
      <c r="P130">
        <v>7.7757831754385496E-3</v>
      </c>
    </row>
    <row r="131" spans="1:16" x14ac:dyDescent="0.25">
      <c r="A131">
        <v>385</v>
      </c>
      <c r="B131" t="s">
        <v>263</v>
      </c>
      <c r="C131" t="s">
        <v>401</v>
      </c>
      <c r="D131" t="s">
        <v>17</v>
      </c>
      <c r="E131" t="s">
        <v>17</v>
      </c>
      <c r="F131" t="s">
        <v>17</v>
      </c>
      <c r="G131" t="s">
        <v>403</v>
      </c>
      <c r="H131" t="s">
        <v>19</v>
      </c>
      <c r="I131" t="s">
        <v>19</v>
      </c>
      <c r="J131" s="3">
        <v>28.183291065046099</v>
      </c>
      <c r="K131" s="3">
        <v>5.8035802530479103E-2</v>
      </c>
      <c r="L131">
        <v>2000</v>
      </c>
      <c r="M131">
        <v>2016</v>
      </c>
      <c r="N131">
        <v>2004</v>
      </c>
      <c r="O131">
        <v>2016</v>
      </c>
      <c r="P131">
        <v>2.0592273058719201E-3</v>
      </c>
    </row>
    <row r="132" spans="1:16" x14ac:dyDescent="0.25">
      <c r="A132">
        <v>9424</v>
      </c>
      <c r="B132" t="s">
        <v>258</v>
      </c>
      <c r="C132" t="s">
        <v>258</v>
      </c>
      <c r="D132" t="s">
        <v>17</v>
      </c>
      <c r="E132" t="s">
        <v>17</v>
      </c>
      <c r="F132" t="s">
        <v>17</v>
      </c>
      <c r="G132" t="s">
        <v>6625</v>
      </c>
      <c r="H132" t="s">
        <v>19</v>
      </c>
      <c r="I132" t="s">
        <v>19</v>
      </c>
      <c r="J132" s="3">
        <v>3.1044382238161599</v>
      </c>
      <c r="K132" s="3">
        <v>5.7747584577637102E-2</v>
      </c>
      <c r="L132">
        <v>2016</v>
      </c>
      <c r="M132">
        <v>2016</v>
      </c>
      <c r="N132">
        <v>2016</v>
      </c>
      <c r="O132">
        <v>2016</v>
      </c>
      <c r="P132">
        <v>1.8601621425293001E-2</v>
      </c>
    </row>
    <row r="133" spans="1:16" x14ac:dyDescent="0.25">
      <c r="A133">
        <v>1293</v>
      </c>
      <c r="B133" t="s">
        <v>198</v>
      </c>
      <c r="C133" t="s">
        <v>199</v>
      </c>
      <c r="D133" t="s">
        <v>17</v>
      </c>
      <c r="E133" t="s">
        <v>17</v>
      </c>
      <c r="F133" t="s">
        <v>17</v>
      </c>
      <c r="G133">
        <v>85</v>
      </c>
      <c r="H133" t="s">
        <v>19</v>
      </c>
      <c r="I133" t="s">
        <v>19</v>
      </c>
      <c r="J133" s="3">
        <v>1.04428766284408</v>
      </c>
      <c r="K133" s="3">
        <v>5.7734016919036103E-2</v>
      </c>
      <c r="L133">
        <v>2000</v>
      </c>
      <c r="M133">
        <v>2016</v>
      </c>
      <c r="N133">
        <v>2006</v>
      </c>
      <c r="O133">
        <v>2015</v>
      </c>
      <c r="P133">
        <v>5.5285549157786502E-2</v>
      </c>
    </row>
    <row r="134" spans="1:16" x14ac:dyDescent="0.25">
      <c r="A134">
        <v>1566</v>
      </c>
      <c r="B134" t="s">
        <v>258</v>
      </c>
      <c r="C134" t="s">
        <v>258</v>
      </c>
      <c r="D134" t="s">
        <v>17</v>
      </c>
      <c r="E134" t="s">
        <v>17</v>
      </c>
      <c r="F134" t="s">
        <v>17</v>
      </c>
      <c r="G134">
        <v>500</v>
      </c>
      <c r="H134" t="s">
        <v>19</v>
      </c>
      <c r="I134" t="s">
        <v>19</v>
      </c>
      <c r="J134" s="3">
        <v>47.933142167904997</v>
      </c>
      <c r="K134" s="3">
        <v>5.5732160805958497E-2</v>
      </c>
      <c r="L134">
        <v>2000</v>
      </c>
      <c r="M134">
        <v>2016</v>
      </c>
      <c r="N134">
        <v>2010</v>
      </c>
      <c r="O134">
        <v>2015</v>
      </c>
      <c r="P134">
        <v>1.1627061837660099E-3</v>
      </c>
    </row>
    <row r="135" spans="1:16" x14ac:dyDescent="0.25">
      <c r="A135">
        <v>1701</v>
      </c>
      <c r="B135" t="s">
        <v>263</v>
      </c>
      <c r="C135" t="s">
        <v>19</v>
      </c>
      <c r="D135" t="s">
        <v>17</v>
      </c>
      <c r="E135" t="s">
        <v>17</v>
      </c>
      <c r="F135" t="s">
        <v>17</v>
      </c>
      <c r="G135" t="s">
        <v>1504</v>
      </c>
      <c r="H135" t="s">
        <v>19</v>
      </c>
      <c r="I135" t="s">
        <v>19</v>
      </c>
      <c r="J135" s="3">
        <v>43.531895249628398</v>
      </c>
      <c r="K135" s="3">
        <v>5.5585250857185201E-2</v>
      </c>
      <c r="L135">
        <v>2000</v>
      </c>
      <c r="M135">
        <v>2012</v>
      </c>
      <c r="N135">
        <v>2004</v>
      </c>
      <c r="O135">
        <v>2012</v>
      </c>
      <c r="P135">
        <v>1.2768856154421501E-3</v>
      </c>
    </row>
    <row r="136" spans="1:16" x14ac:dyDescent="0.25">
      <c r="A136">
        <v>147</v>
      </c>
      <c r="B136" t="s">
        <v>203</v>
      </c>
      <c r="C136" t="s">
        <v>203</v>
      </c>
      <c r="D136" t="s">
        <v>17</v>
      </c>
      <c r="E136" t="s">
        <v>17</v>
      </c>
      <c r="F136" t="s">
        <v>17</v>
      </c>
      <c r="G136">
        <v>27</v>
      </c>
      <c r="H136" t="s">
        <v>19</v>
      </c>
      <c r="I136" t="s">
        <v>19</v>
      </c>
      <c r="J136" s="3">
        <v>19.465224662621601</v>
      </c>
      <c r="K136" s="3">
        <v>5.5058024651098297E-2</v>
      </c>
      <c r="L136">
        <v>2000</v>
      </c>
      <c r="M136">
        <v>2016</v>
      </c>
      <c r="N136">
        <v>2011</v>
      </c>
      <c r="O136">
        <v>2015</v>
      </c>
      <c r="P136">
        <v>2.8285327092486298E-3</v>
      </c>
    </row>
    <row r="137" spans="1:16" x14ac:dyDescent="0.25">
      <c r="A137">
        <v>5211</v>
      </c>
      <c r="B137" t="s">
        <v>15</v>
      </c>
      <c r="C137" t="s">
        <v>117</v>
      </c>
      <c r="D137">
        <v>1700</v>
      </c>
      <c r="E137" t="s">
        <v>127</v>
      </c>
      <c r="F137" t="s">
        <v>128</v>
      </c>
      <c r="G137" t="s">
        <v>1320</v>
      </c>
      <c r="H137" t="s">
        <v>19</v>
      </c>
      <c r="I137" t="s">
        <v>19</v>
      </c>
      <c r="J137" s="3">
        <v>19.989219543912501</v>
      </c>
      <c r="K137" s="3">
        <v>5.2820476114555197E-2</v>
      </c>
      <c r="L137">
        <v>2005</v>
      </c>
      <c r="M137">
        <v>2014</v>
      </c>
      <c r="N137">
        <v>2006</v>
      </c>
      <c r="O137">
        <v>2014</v>
      </c>
      <c r="P137">
        <v>2.6424481455375802E-3</v>
      </c>
    </row>
    <row r="138" spans="1:16" x14ac:dyDescent="0.25">
      <c r="A138">
        <v>6722</v>
      </c>
      <c r="B138" t="s">
        <v>15</v>
      </c>
      <c r="C138" t="s">
        <v>16</v>
      </c>
      <c r="D138">
        <v>5700</v>
      </c>
      <c r="E138" t="s">
        <v>37</v>
      </c>
      <c r="F138" t="s">
        <v>38</v>
      </c>
      <c r="G138" t="s">
        <v>4952</v>
      </c>
      <c r="H138" t="s">
        <v>19</v>
      </c>
      <c r="I138" t="s">
        <v>19</v>
      </c>
      <c r="J138" s="3">
        <v>0.479322236626744</v>
      </c>
      <c r="K138" s="3">
        <v>5.28163719467276E-2</v>
      </c>
      <c r="L138">
        <v>2010</v>
      </c>
      <c r="M138">
        <v>2014</v>
      </c>
      <c r="N138">
        <v>2011</v>
      </c>
      <c r="O138">
        <v>2012</v>
      </c>
      <c r="P138">
        <v>0.110189696848671</v>
      </c>
    </row>
    <row r="139" spans="1:16" x14ac:dyDescent="0.25">
      <c r="A139">
        <v>3914</v>
      </c>
      <c r="B139" t="s">
        <v>15</v>
      </c>
      <c r="C139" t="s">
        <v>59</v>
      </c>
      <c r="D139">
        <v>2100</v>
      </c>
      <c r="E139" t="s">
        <v>100</v>
      </c>
      <c r="F139" t="s">
        <v>101</v>
      </c>
      <c r="G139" t="s">
        <v>3048</v>
      </c>
      <c r="H139" t="s">
        <v>19</v>
      </c>
      <c r="I139" t="s">
        <v>19</v>
      </c>
      <c r="J139" s="3">
        <v>3.3518233033499398</v>
      </c>
      <c r="K139" s="3">
        <v>5.12080902082254E-2</v>
      </c>
      <c r="L139">
        <v>2004</v>
      </c>
      <c r="M139">
        <v>2014</v>
      </c>
      <c r="N139">
        <v>2011</v>
      </c>
      <c r="O139">
        <v>2014</v>
      </c>
      <c r="P139">
        <v>1.5277681898400199E-2</v>
      </c>
    </row>
    <row r="140" spans="1:16" x14ac:dyDescent="0.25">
      <c r="A140">
        <v>2313</v>
      </c>
      <c r="B140" t="s">
        <v>263</v>
      </c>
      <c r="C140" t="s">
        <v>310</v>
      </c>
      <c r="D140" t="s">
        <v>17</v>
      </c>
      <c r="E140" t="s">
        <v>17</v>
      </c>
      <c r="F140" t="s">
        <v>17</v>
      </c>
      <c r="G140" t="s">
        <v>1935</v>
      </c>
      <c r="H140" t="s">
        <v>19</v>
      </c>
      <c r="I140" t="s">
        <v>19</v>
      </c>
      <c r="J140" s="3">
        <v>18.971949268382001</v>
      </c>
      <c r="K140" s="3">
        <v>4.96409748183139E-2</v>
      </c>
      <c r="L140">
        <v>2000</v>
      </c>
      <c r="M140">
        <v>2016</v>
      </c>
      <c r="N140">
        <v>2009</v>
      </c>
      <c r="O140">
        <v>2015</v>
      </c>
      <c r="P140">
        <v>2.6165458338560901E-3</v>
      </c>
    </row>
    <row r="141" spans="1:16" x14ac:dyDescent="0.25">
      <c r="A141">
        <v>6636</v>
      </c>
      <c r="B141" t="s">
        <v>15</v>
      </c>
      <c r="C141" t="s">
        <v>114</v>
      </c>
      <c r="D141" t="s">
        <v>1744</v>
      </c>
      <c r="E141" t="s">
        <v>2707</v>
      </c>
      <c r="F141" t="s">
        <v>2707</v>
      </c>
      <c r="G141" t="s">
        <v>4876</v>
      </c>
      <c r="H141" t="s">
        <v>19</v>
      </c>
      <c r="I141" t="s">
        <v>19</v>
      </c>
      <c r="J141" s="3">
        <v>5.5385528650646396</v>
      </c>
      <c r="K141" s="3">
        <v>4.8987138072159597E-2</v>
      </c>
      <c r="L141">
        <v>2007</v>
      </c>
      <c r="M141">
        <v>2014</v>
      </c>
      <c r="N141">
        <v>2008</v>
      </c>
      <c r="O141">
        <v>2014</v>
      </c>
      <c r="P141">
        <v>8.8447540838969396E-3</v>
      </c>
    </row>
    <row r="142" spans="1:16" x14ac:dyDescent="0.25">
      <c r="A142">
        <v>4606</v>
      </c>
      <c r="B142" t="s">
        <v>15</v>
      </c>
      <c r="C142" t="s">
        <v>59</v>
      </c>
      <c r="D142">
        <v>2100</v>
      </c>
      <c r="E142" t="s">
        <v>2631</v>
      </c>
      <c r="F142" t="s">
        <v>2632</v>
      </c>
      <c r="G142" t="s">
        <v>3497</v>
      </c>
      <c r="H142" t="s">
        <v>19</v>
      </c>
      <c r="I142" t="s">
        <v>19</v>
      </c>
      <c r="J142" s="3">
        <v>6.3815189641002199</v>
      </c>
      <c r="K142" s="3">
        <v>4.8803991538952103E-2</v>
      </c>
      <c r="L142">
        <v>2004</v>
      </c>
      <c r="M142">
        <v>2008</v>
      </c>
      <c r="N142">
        <v>2004</v>
      </c>
      <c r="O142">
        <v>2008</v>
      </c>
      <c r="P142">
        <v>7.64770767171626E-3</v>
      </c>
    </row>
    <row r="143" spans="1:16" x14ac:dyDescent="0.25">
      <c r="A143">
        <v>2823</v>
      </c>
      <c r="B143" t="s">
        <v>15</v>
      </c>
      <c r="C143" t="s">
        <v>16</v>
      </c>
      <c r="D143" t="s">
        <v>17</v>
      </c>
      <c r="E143" t="s">
        <v>17</v>
      </c>
      <c r="F143" t="s">
        <v>17</v>
      </c>
      <c r="G143" t="s">
        <v>2269</v>
      </c>
      <c r="H143" t="s">
        <v>19</v>
      </c>
      <c r="I143" t="s">
        <v>19</v>
      </c>
      <c r="J143" s="3">
        <v>1.3600493709279</v>
      </c>
      <c r="K143" s="3">
        <v>4.8212345935249402E-2</v>
      </c>
      <c r="L143">
        <v>2000</v>
      </c>
      <c r="M143">
        <v>2016</v>
      </c>
      <c r="N143">
        <v>2015</v>
      </c>
      <c r="O143">
        <v>2016</v>
      </c>
      <c r="P143">
        <v>3.5448967490317097E-2</v>
      </c>
    </row>
    <row r="144" spans="1:16" x14ac:dyDescent="0.25">
      <c r="A144">
        <v>4278</v>
      </c>
      <c r="B144" t="s">
        <v>15</v>
      </c>
      <c r="C144" t="s">
        <v>16</v>
      </c>
      <c r="D144">
        <v>5700</v>
      </c>
      <c r="E144" t="s">
        <v>3278</v>
      </c>
      <c r="F144" t="s">
        <v>3279</v>
      </c>
      <c r="G144" t="s">
        <v>2738</v>
      </c>
      <c r="H144" t="s">
        <v>19</v>
      </c>
      <c r="I144" t="s">
        <v>19</v>
      </c>
      <c r="J144" s="3">
        <v>0.61930575019009704</v>
      </c>
      <c r="K144" s="3">
        <v>4.7264475320120097E-2</v>
      </c>
      <c r="L144">
        <v>2005</v>
      </c>
      <c r="M144">
        <v>2013</v>
      </c>
      <c r="N144">
        <v>2005</v>
      </c>
      <c r="O144">
        <v>2011</v>
      </c>
      <c r="P144">
        <v>7.6318482923196193E-2</v>
      </c>
    </row>
    <row r="145" spans="1:16" x14ac:dyDescent="0.25">
      <c r="A145">
        <v>5561</v>
      </c>
      <c r="B145" t="s">
        <v>15</v>
      </c>
      <c r="C145" t="s">
        <v>117</v>
      </c>
      <c r="D145">
        <v>1700</v>
      </c>
      <c r="E145" t="s">
        <v>163</v>
      </c>
      <c r="F145" t="s">
        <v>164</v>
      </c>
      <c r="G145" t="s">
        <v>4100</v>
      </c>
      <c r="H145" t="s">
        <v>19</v>
      </c>
      <c r="I145" t="s">
        <v>19</v>
      </c>
      <c r="J145" s="3">
        <v>10.4112506810821</v>
      </c>
      <c r="K145" s="3">
        <v>4.7185392556525999E-2</v>
      </c>
      <c r="L145">
        <v>2005</v>
      </c>
      <c r="M145">
        <v>2014</v>
      </c>
      <c r="N145">
        <v>2007</v>
      </c>
      <c r="O145">
        <v>2014</v>
      </c>
      <c r="P145">
        <v>4.53215410923346E-3</v>
      </c>
    </row>
    <row r="146" spans="1:16" x14ac:dyDescent="0.25">
      <c r="A146">
        <v>1672</v>
      </c>
      <c r="B146" t="s">
        <v>15</v>
      </c>
      <c r="C146" t="s">
        <v>192</v>
      </c>
      <c r="D146" t="s">
        <v>17</v>
      </c>
      <c r="E146" t="s">
        <v>17</v>
      </c>
      <c r="F146" t="s">
        <v>17</v>
      </c>
      <c r="G146" t="s">
        <v>1486</v>
      </c>
      <c r="H146" t="s">
        <v>19</v>
      </c>
      <c r="I146" t="s">
        <v>19</v>
      </c>
      <c r="J146" s="3">
        <v>21.024201705172501</v>
      </c>
      <c r="K146" s="3">
        <v>4.7074969221762297E-2</v>
      </c>
      <c r="L146">
        <v>2001</v>
      </c>
      <c r="M146">
        <v>2016</v>
      </c>
      <c r="N146">
        <v>2004</v>
      </c>
      <c r="O146">
        <v>2016</v>
      </c>
      <c r="P146">
        <v>2.2390847406196998E-3</v>
      </c>
    </row>
    <row r="147" spans="1:16" x14ac:dyDescent="0.25">
      <c r="A147">
        <v>3802</v>
      </c>
      <c r="B147" t="s">
        <v>15</v>
      </c>
      <c r="C147" t="s">
        <v>59</v>
      </c>
      <c r="D147">
        <v>2100</v>
      </c>
      <c r="E147" t="s">
        <v>108</v>
      </c>
      <c r="F147" t="s">
        <v>109</v>
      </c>
      <c r="G147" t="s">
        <v>2386</v>
      </c>
      <c r="H147" t="s">
        <v>19</v>
      </c>
      <c r="I147" t="s">
        <v>19</v>
      </c>
      <c r="J147" s="3">
        <v>83.181057020677798</v>
      </c>
      <c r="K147" s="3">
        <v>4.5676087026048098E-2</v>
      </c>
      <c r="L147">
        <v>2004</v>
      </c>
      <c r="M147">
        <v>2014</v>
      </c>
      <c r="N147">
        <v>2004</v>
      </c>
      <c r="O147">
        <v>2014</v>
      </c>
      <c r="P147">
        <v>5.4911645345758896E-4</v>
      </c>
    </row>
    <row r="148" spans="1:16" x14ac:dyDescent="0.25">
      <c r="A148">
        <v>8175</v>
      </c>
      <c r="B148" t="s">
        <v>15</v>
      </c>
      <c r="C148" t="s">
        <v>16</v>
      </c>
      <c r="D148">
        <v>5700</v>
      </c>
      <c r="E148" t="s">
        <v>5544</v>
      </c>
      <c r="F148" t="s">
        <v>5545</v>
      </c>
      <c r="G148" t="s">
        <v>2533</v>
      </c>
      <c r="H148" t="s">
        <v>19</v>
      </c>
      <c r="I148" t="s">
        <v>19</v>
      </c>
      <c r="J148" s="3">
        <v>0.77771284640632399</v>
      </c>
      <c r="K148" s="3">
        <v>4.5332613036251898E-2</v>
      </c>
      <c r="L148">
        <v>2014</v>
      </c>
      <c r="M148">
        <v>2014</v>
      </c>
      <c r="N148">
        <v>2014</v>
      </c>
      <c r="O148">
        <v>2014</v>
      </c>
      <c r="P148">
        <v>5.8289654395868598E-2</v>
      </c>
    </row>
    <row r="149" spans="1:16" x14ac:dyDescent="0.25">
      <c r="A149">
        <v>1864</v>
      </c>
      <c r="B149" t="s">
        <v>258</v>
      </c>
      <c r="C149" t="s">
        <v>258</v>
      </c>
      <c r="D149" t="s">
        <v>17</v>
      </c>
      <c r="E149" t="s">
        <v>17</v>
      </c>
      <c r="F149" t="s">
        <v>17</v>
      </c>
      <c r="G149">
        <v>272</v>
      </c>
      <c r="H149" t="s">
        <v>19</v>
      </c>
      <c r="I149" t="s">
        <v>19</v>
      </c>
      <c r="J149" s="3">
        <v>8.7992146873289308</v>
      </c>
      <c r="K149" s="3">
        <v>4.4951686664895997E-2</v>
      </c>
      <c r="L149">
        <v>2000</v>
      </c>
      <c r="M149">
        <v>2016</v>
      </c>
      <c r="N149">
        <v>2008</v>
      </c>
      <c r="O149">
        <v>2016</v>
      </c>
      <c r="P149">
        <v>5.1086021039613303E-3</v>
      </c>
    </row>
    <row r="150" spans="1:16" x14ac:dyDescent="0.25">
      <c r="A150">
        <v>4716</v>
      </c>
      <c r="B150" t="s">
        <v>15</v>
      </c>
      <c r="C150" t="s">
        <v>16</v>
      </c>
      <c r="D150">
        <v>5700</v>
      </c>
      <c r="E150" t="s">
        <v>37</v>
      </c>
      <c r="F150" t="s">
        <v>38</v>
      </c>
      <c r="G150" t="s">
        <v>3571</v>
      </c>
      <c r="H150" t="s">
        <v>19</v>
      </c>
      <c r="I150" t="s">
        <v>19</v>
      </c>
      <c r="J150" s="3">
        <v>0.224034726069753</v>
      </c>
      <c r="K150" s="3">
        <v>4.48981666073755E-2</v>
      </c>
      <c r="L150">
        <v>2004</v>
      </c>
      <c r="M150">
        <v>2004</v>
      </c>
      <c r="N150">
        <v>2004</v>
      </c>
      <c r="O150">
        <v>2004</v>
      </c>
      <c r="P150">
        <v>0.20040717524030899</v>
      </c>
    </row>
    <row r="151" spans="1:16" x14ac:dyDescent="0.25">
      <c r="A151">
        <v>4891</v>
      </c>
      <c r="B151" t="s">
        <v>15</v>
      </c>
      <c r="C151" t="s">
        <v>59</v>
      </c>
      <c r="D151">
        <v>2100</v>
      </c>
      <c r="E151" t="s">
        <v>100</v>
      </c>
      <c r="F151" t="s">
        <v>101</v>
      </c>
      <c r="G151" t="s">
        <v>3683</v>
      </c>
      <c r="H151" t="s">
        <v>19</v>
      </c>
      <c r="I151" t="s">
        <v>19</v>
      </c>
      <c r="J151" s="3">
        <v>13.6897088702225</v>
      </c>
      <c r="K151" s="3">
        <v>4.4601256564140997E-2</v>
      </c>
      <c r="L151">
        <v>2004</v>
      </c>
      <c r="M151">
        <v>2014</v>
      </c>
      <c r="N151">
        <v>2006</v>
      </c>
      <c r="O151">
        <v>2014</v>
      </c>
      <c r="P151">
        <v>3.2580135185457902E-3</v>
      </c>
    </row>
    <row r="152" spans="1:16" x14ac:dyDescent="0.25">
      <c r="A152">
        <v>4020</v>
      </c>
      <c r="B152" t="s">
        <v>15</v>
      </c>
      <c r="C152" t="s">
        <v>59</v>
      </c>
      <c r="D152">
        <v>2100</v>
      </c>
      <c r="E152" t="s">
        <v>2631</v>
      </c>
      <c r="F152" t="s">
        <v>2632</v>
      </c>
      <c r="G152" t="s">
        <v>3118</v>
      </c>
      <c r="H152" t="s">
        <v>19</v>
      </c>
      <c r="I152" t="s">
        <v>19</v>
      </c>
      <c r="J152" s="3">
        <v>0.70305544041871204</v>
      </c>
      <c r="K152" s="3">
        <v>4.3894892962049299E-2</v>
      </c>
      <c r="L152">
        <v>2004</v>
      </c>
      <c r="M152">
        <v>2008</v>
      </c>
      <c r="N152">
        <v>2005</v>
      </c>
      <c r="O152">
        <v>2008</v>
      </c>
      <c r="P152">
        <v>6.2434468803636997E-2</v>
      </c>
    </row>
    <row r="153" spans="1:16" x14ac:dyDescent="0.25">
      <c r="A153">
        <v>6972</v>
      </c>
      <c r="B153" t="s">
        <v>15</v>
      </c>
      <c r="C153" t="s">
        <v>767</v>
      </c>
      <c r="D153" t="s">
        <v>17</v>
      </c>
      <c r="E153" t="s">
        <v>17</v>
      </c>
      <c r="F153" t="s">
        <v>17</v>
      </c>
      <c r="G153" t="s">
        <v>5134</v>
      </c>
      <c r="H153" t="s">
        <v>19</v>
      </c>
      <c r="I153" t="s">
        <v>19</v>
      </c>
      <c r="J153" s="3">
        <v>11.7266398403516</v>
      </c>
      <c r="K153" s="3">
        <v>4.33567743431712E-2</v>
      </c>
      <c r="L153">
        <v>2008</v>
      </c>
      <c r="M153">
        <v>2016</v>
      </c>
      <c r="N153">
        <v>2010</v>
      </c>
      <c r="O153">
        <v>2016</v>
      </c>
      <c r="P153">
        <v>3.6972888170385999E-3</v>
      </c>
    </row>
    <row r="154" spans="1:16" x14ac:dyDescent="0.25">
      <c r="A154">
        <v>5472</v>
      </c>
      <c r="B154" t="s">
        <v>15</v>
      </c>
      <c r="C154" t="s">
        <v>59</v>
      </c>
      <c r="D154">
        <v>2100</v>
      </c>
      <c r="E154" t="s">
        <v>2901</v>
      </c>
      <c r="F154" t="s">
        <v>2902</v>
      </c>
      <c r="G154" t="s">
        <v>4046</v>
      </c>
      <c r="H154" t="s">
        <v>19</v>
      </c>
      <c r="I154" t="s">
        <v>19</v>
      </c>
      <c r="J154" s="3">
        <v>0.30972272682145202</v>
      </c>
      <c r="K154" s="3">
        <v>4.3131727724730701E-2</v>
      </c>
      <c r="L154">
        <v>2005</v>
      </c>
      <c r="M154">
        <v>2009</v>
      </c>
      <c r="N154">
        <v>2008</v>
      </c>
      <c r="O154">
        <v>2009</v>
      </c>
      <c r="P154">
        <v>0.139259163082324</v>
      </c>
    </row>
    <row r="155" spans="1:16" x14ac:dyDescent="0.25">
      <c r="A155">
        <v>4827</v>
      </c>
      <c r="B155" t="s">
        <v>15</v>
      </c>
      <c r="C155" t="s">
        <v>192</v>
      </c>
      <c r="D155" t="s">
        <v>17</v>
      </c>
      <c r="E155" t="s">
        <v>17</v>
      </c>
      <c r="F155" t="s">
        <v>17</v>
      </c>
      <c r="G155" t="s">
        <v>3642</v>
      </c>
      <c r="H155" t="s">
        <v>19</v>
      </c>
      <c r="I155" t="s">
        <v>19</v>
      </c>
      <c r="J155" s="3">
        <v>1.7358182015799399</v>
      </c>
      <c r="K155" s="3">
        <v>4.21058650041772E-2</v>
      </c>
      <c r="L155">
        <v>2004</v>
      </c>
      <c r="M155">
        <v>2006</v>
      </c>
      <c r="N155">
        <v>2004</v>
      </c>
      <c r="O155">
        <v>2006</v>
      </c>
      <c r="P155">
        <v>2.4257070795693E-2</v>
      </c>
    </row>
    <row r="156" spans="1:16" x14ac:dyDescent="0.25">
      <c r="A156">
        <v>1362</v>
      </c>
      <c r="B156" t="s">
        <v>203</v>
      </c>
      <c r="C156" t="s">
        <v>203</v>
      </c>
      <c r="D156" t="s">
        <v>17</v>
      </c>
      <c r="E156" t="s">
        <v>17</v>
      </c>
      <c r="F156" t="s">
        <v>17</v>
      </c>
      <c r="G156">
        <v>9</v>
      </c>
      <c r="H156" t="s">
        <v>19</v>
      </c>
      <c r="I156" t="s">
        <v>19</v>
      </c>
      <c r="J156" s="3">
        <v>32.8344623409984</v>
      </c>
      <c r="K156" s="3">
        <v>4.0835192291453798E-2</v>
      </c>
      <c r="L156">
        <v>2000</v>
      </c>
      <c r="M156">
        <v>2016</v>
      </c>
      <c r="N156">
        <v>2004</v>
      </c>
      <c r="O156">
        <v>2013</v>
      </c>
      <c r="P156">
        <v>1.24366867553258E-3</v>
      </c>
    </row>
    <row r="157" spans="1:16" x14ac:dyDescent="0.25">
      <c r="A157">
        <v>4459</v>
      </c>
      <c r="B157" t="s">
        <v>15</v>
      </c>
      <c r="C157" t="s">
        <v>16</v>
      </c>
      <c r="D157">
        <v>5700</v>
      </c>
      <c r="E157" t="s">
        <v>37</v>
      </c>
      <c r="F157" t="s">
        <v>38</v>
      </c>
      <c r="G157" t="s">
        <v>3410</v>
      </c>
      <c r="H157" t="s">
        <v>19</v>
      </c>
      <c r="I157" t="s">
        <v>19</v>
      </c>
      <c r="J157" s="3">
        <v>8.6439640447379205</v>
      </c>
      <c r="K157" s="3">
        <v>4.0816809651564798E-2</v>
      </c>
      <c r="L157">
        <v>2005</v>
      </c>
      <c r="M157">
        <v>2014</v>
      </c>
      <c r="N157">
        <v>2007</v>
      </c>
      <c r="O157">
        <v>2009</v>
      </c>
      <c r="P157">
        <v>4.7220013225774899E-3</v>
      </c>
    </row>
    <row r="158" spans="1:16" x14ac:dyDescent="0.25">
      <c r="A158">
        <v>3923</v>
      </c>
      <c r="B158" t="s">
        <v>15</v>
      </c>
      <c r="C158" t="s">
        <v>192</v>
      </c>
      <c r="D158" t="s">
        <v>17</v>
      </c>
      <c r="E158" t="s">
        <v>17</v>
      </c>
      <c r="F158" t="s">
        <v>17</v>
      </c>
      <c r="G158" t="s">
        <v>3056</v>
      </c>
      <c r="H158" t="s">
        <v>19</v>
      </c>
      <c r="I158" t="s">
        <v>19</v>
      </c>
      <c r="J158" s="3">
        <v>0.31758230285255101</v>
      </c>
      <c r="K158" s="3">
        <v>4.0674058717280699E-2</v>
      </c>
      <c r="L158">
        <v>2004</v>
      </c>
      <c r="M158">
        <v>2006</v>
      </c>
      <c r="N158">
        <v>2004</v>
      </c>
      <c r="O158">
        <v>2006</v>
      </c>
      <c r="P158">
        <v>0.12807407198682899</v>
      </c>
    </row>
    <row r="159" spans="1:16" x14ac:dyDescent="0.25">
      <c r="A159">
        <v>6887</v>
      </c>
      <c r="B159" t="s">
        <v>15</v>
      </c>
      <c r="C159" t="s">
        <v>16</v>
      </c>
      <c r="D159">
        <v>5700</v>
      </c>
      <c r="E159" t="s">
        <v>1806</v>
      </c>
      <c r="F159" t="s">
        <v>1807</v>
      </c>
      <c r="G159" t="s">
        <v>5063</v>
      </c>
      <c r="H159" t="s">
        <v>19</v>
      </c>
      <c r="I159" t="s">
        <v>19</v>
      </c>
      <c r="J159" s="3">
        <v>8.52417748504046E-2</v>
      </c>
      <c r="K159" s="3">
        <v>4.0006887694476398E-2</v>
      </c>
      <c r="L159">
        <v>2011</v>
      </c>
      <c r="M159">
        <v>2014</v>
      </c>
      <c r="N159">
        <v>2011</v>
      </c>
      <c r="O159">
        <v>2014</v>
      </c>
      <c r="P159">
        <v>0.469334287849903</v>
      </c>
    </row>
    <row r="160" spans="1:16" x14ac:dyDescent="0.25">
      <c r="A160">
        <v>6727</v>
      </c>
      <c r="B160" t="s">
        <v>15</v>
      </c>
      <c r="C160" t="s">
        <v>16</v>
      </c>
      <c r="D160">
        <v>5700</v>
      </c>
      <c r="E160" t="s">
        <v>1806</v>
      </c>
      <c r="F160" t="s">
        <v>1807</v>
      </c>
      <c r="G160" t="s">
        <v>4957</v>
      </c>
      <c r="H160" t="s">
        <v>19</v>
      </c>
      <c r="I160" t="s">
        <v>19</v>
      </c>
      <c r="J160" s="3">
        <v>4.9846573011316099E-2</v>
      </c>
      <c r="K160" s="3">
        <v>3.9462989152147798E-2</v>
      </c>
      <c r="L160">
        <v>2010</v>
      </c>
      <c r="M160">
        <v>2014</v>
      </c>
      <c r="N160">
        <v>2011</v>
      </c>
      <c r="O160">
        <v>2014</v>
      </c>
      <c r="P160">
        <v>0.79168911257327401</v>
      </c>
    </row>
    <row r="161" spans="1:16" x14ac:dyDescent="0.25">
      <c r="A161">
        <v>834</v>
      </c>
      <c r="B161" t="s">
        <v>263</v>
      </c>
      <c r="C161" t="s">
        <v>361</v>
      </c>
      <c r="D161" t="s">
        <v>17</v>
      </c>
      <c r="E161" t="s">
        <v>17</v>
      </c>
      <c r="F161" t="s">
        <v>17</v>
      </c>
      <c r="G161" t="s">
        <v>789</v>
      </c>
      <c r="H161" t="s">
        <v>19</v>
      </c>
      <c r="I161" t="s">
        <v>19</v>
      </c>
      <c r="J161" s="3">
        <v>2.00304442939423</v>
      </c>
      <c r="K161" s="3">
        <v>3.92229453347262E-2</v>
      </c>
      <c r="L161">
        <v>2000</v>
      </c>
      <c r="M161">
        <v>2014</v>
      </c>
      <c r="N161">
        <v>2006</v>
      </c>
      <c r="O161">
        <v>2012</v>
      </c>
      <c r="P161">
        <v>1.9581665168849099E-2</v>
      </c>
    </row>
    <row r="162" spans="1:16" x14ac:dyDescent="0.25">
      <c r="A162">
        <v>5425</v>
      </c>
      <c r="B162" t="s">
        <v>15</v>
      </c>
      <c r="C162" t="s">
        <v>16</v>
      </c>
      <c r="D162">
        <v>5700</v>
      </c>
      <c r="E162" t="s">
        <v>37</v>
      </c>
      <c r="F162" t="s">
        <v>38</v>
      </c>
      <c r="G162" t="s">
        <v>4016</v>
      </c>
      <c r="H162" t="s">
        <v>19</v>
      </c>
      <c r="I162" t="s">
        <v>19</v>
      </c>
      <c r="J162" s="3">
        <v>8.1191068468122101</v>
      </c>
      <c r="K162" s="3">
        <v>3.8903493880895597E-2</v>
      </c>
      <c r="L162">
        <v>2005</v>
      </c>
      <c r="M162">
        <v>2014</v>
      </c>
      <c r="N162">
        <v>2008</v>
      </c>
      <c r="O162">
        <v>2008</v>
      </c>
      <c r="P162">
        <v>4.7915977231128802E-3</v>
      </c>
    </row>
    <row r="163" spans="1:16" x14ac:dyDescent="0.25">
      <c r="A163">
        <v>1528</v>
      </c>
      <c r="B163" t="s">
        <v>263</v>
      </c>
      <c r="C163" t="s">
        <v>299</v>
      </c>
      <c r="D163" t="s">
        <v>17</v>
      </c>
      <c r="E163" t="s">
        <v>17</v>
      </c>
      <c r="F163" t="s">
        <v>17</v>
      </c>
      <c r="G163">
        <v>63</v>
      </c>
      <c r="H163" t="s">
        <v>19</v>
      </c>
      <c r="I163" t="s">
        <v>19</v>
      </c>
      <c r="J163" s="3">
        <v>9.6090910218335495</v>
      </c>
      <c r="K163" s="3">
        <v>3.8512199724946697E-2</v>
      </c>
      <c r="L163">
        <v>2000</v>
      </c>
      <c r="M163">
        <v>2016</v>
      </c>
      <c r="N163">
        <v>2008</v>
      </c>
      <c r="O163">
        <v>2016</v>
      </c>
      <c r="P163">
        <v>4.0078920719389798E-3</v>
      </c>
    </row>
    <row r="164" spans="1:16" x14ac:dyDescent="0.25">
      <c r="A164">
        <v>8009</v>
      </c>
      <c r="B164" t="s">
        <v>15</v>
      </c>
      <c r="C164" t="s">
        <v>59</v>
      </c>
      <c r="D164" t="s">
        <v>17</v>
      </c>
      <c r="E164" t="s">
        <v>17</v>
      </c>
      <c r="F164" t="s">
        <v>17</v>
      </c>
      <c r="G164" t="s">
        <v>3131</v>
      </c>
      <c r="H164" t="s">
        <v>19</v>
      </c>
      <c r="I164" t="s">
        <v>19</v>
      </c>
      <c r="J164" s="3">
        <v>3.9437334995833</v>
      </c>
      <c r="K164" s="3">
        <v>3.8416716639214601E-2</v>
      </c>
      <c r="L164">
        <v>2015</v>
      </c>
      <c r="M164">
        <v>2016</v>
      </c>
      <c r="N164">
        <v>2015</v>
      </c>
      <c r="O164">
        <v>2016</v>
      </c>
      <c r="P164">
        <v>9.7412050391523092E-3</v>
      </c>
    </row>
    <row r="165" spans="1:16" x14ac:dyDescent="0.25">
      <c r="A165">
        <v>3798</v>
      </c>
      <c r="B165" t="s">
        <v>15</v>
      </c>
      <c r="C165" t="s">
        <v>59</v>
      </c>
      <c r="D165">
        <v>2100</v>
      </c>
      <c r="E165" t="s">
        <v>2631</v>
      </c>
      <c r="F165" t="s">
        <v>2632</v>
      </c>
      <c r="G165" t="s">
        <v>1815</v>
      </c>
      <c r="H165" t="s">
        <v>19</v>
      </c>
      <c r="I165" t="s">
        <v>19</v>
      </c>
      <c r="J165" s="3">
        <v>1.96266079707091</v>
      </c>
      <c r="K165" s="3">
        <v>3.6892338621947303E-2</v>
      </c>
      <c r="L165">
        <v>2004</v>
      </c>
      <c r="M165">
        <v>2008</v>
      </c>
      <c r="N165">
        <v>2006</v>
      </c>
      <c r="O165">
        <v>2008</v>
      </c>
      <c r="P165">
        <v>1.8797103746610599E-2</v>
      </c>
    </row>
    <row r="166" spans="1:16" x14ac:dyDescent="0.25">
      <c r="A166">
        <v>4037</v>
      </c>
      <c r="B166" t="s">
        <v>15</v>
      </c>
      <c r="C166" t="s">
        <v>59</v>
      </c>
      <c r="D166">
        <v>2100</v>
      </c>
      <c r="E166" t="s">
        <v>2631</v>
      </c>
      <c r="F166" t="s">
        <v>2632</v>
      </c>
      <c r="G166" t="s">
        <v>1816</v>
      </c>
      <c r="H166" t="s">
        <v>19</v>
      </c>
      <c r="I166" t="s">
        <v>19</v>
      </c>
      <c r="J166" s="3">
        <v>2.47780211355873</v>
      </c>
      <c r="K166" s="3">
        <v>3.6848873849562598E-2</v>
      </c>
      <c r="L166">
        <v>2004</v>
      </c>
      <c r="M166">
        <v>2008</v>
      </c>
      <c r="N166">
        <v>2004</v>
      </c>
      <c r="O166">
        <v>2008</v>
      </c>
      <c r="P166">
        <v>1.48715967461335E-2</v>
      </c>
    </row>
    <row r="167" spans="1:16" x14ac:dyDescent="0.25">
      <c r="A167">
        <v>4662</v>
      </c>
      <c r="B167" t="s">
        <v>15</v>
      </c>
      <c r="C167" t="s">
        <v>16</v>
      </c>
      <c r="D167" t="s">
        <v>17</v>
      </c>
      <c r="E167" t="s">
        <v>17</v>
      </c>
      <c r="F167" t="s">
        <v>17</v>
      </c>
      <c r="G167" t="s">
        <v>3538</v>
      </c>
      <c r="H167" t="s">
        <v>19</v>
      </c>
      <c r="I167" t="s">
        <v>19</v>
      </c>
      <c r="J167" s="3">
        <v>0.44762083566245697</v>
      </c>
      <c r="K167" s="3">
        <v>3.6577289496003099E-2</v>
      </c>
      <c r="L167">
        <v>2004</v>
      </c>
      <c r="M167">
        <v>2016</v>
      </c>
      <c r="N167">
        <v>2015</v>
      </c>
      <c r="O167">
        <v>2016</v>
      </c>
      <c r="P167">
        <v>8.1714894799011006E-2</v>
      </c>
    </row>
    <row r="168" spans="1:16" x14ac:dyDescent="0.25">
      <c r="A168">
        <v>3857</v>
      </c>
      <c r="B168" t="s">
        <v>15</v>
      </c>
      <c r="C168" t="s">
        <v>117</v>
      </c>
      <c r="D168">
        <v>1700</v>
      </c>
      <c r="E168" t="s">
        <v>142</v>
      </c>
      <c r="F168" t="s">
        <v>143</v>
      </c>
      <c r="G168" t="s">
        <v>425</v>
      </c>
      <c r="H168" t="s">
        <v>19</v>
      </c>
      <c r="I168" t="s">
        <v>19</v>
      </c>
      <c r="J168" s="3">
        <v>0.26566737563902698</v>
      </c>
      <c r="K168" s="3">
        <v>3.6317172034587099E-2</v>
      </c>
      <c r="L168">
        <v>2002</v>
      </c>
      <c r="M168">
        <v>2004</v>
      </c>
      <c r="N168">
        <v>2003</v>
      </c>
      <c r="O168">
        <v>2004</v>
      </c>
      <c r="P168">
        <v>0.13670166292429001</v>
      </c>
    </row>
    <row r="169" spans="1:16" x14ac:dyDescent="0.25">
      <c r="A169">
        <v>4962</v>
      </c>
      <c r="B169" t="s">
        <v>15</v>
      </c>
      <c r="C169" t="s">
        <v>114</v>
      </c>
      <c r="D169" t="s">
        <v>1744</v>
      </c>
      <c r="E169" t="s">
        <v>2977</v>
      </c>
      <c r="F169" t="s">
        <v>2978</v>
      </c>
      <c r="G169" t="s">
        <v>3722</v>
      </c>
      <c r="H169" t="s">
        <v>19</v>
      </c>
      <c r="I169" t="s">
        <v>19</v>
      </c>
      <c r="J169" s="3">
        <v>0.21081511980756301</v>
      </c>
      <c r="K169" s="3">
        <v>3.5743386877390503E-2</v>
      </c>
      <c r="L169">
        <v>2004</v>
      </c>
      <c r="M169">
        <v>2014</v>
      </c>
      <c r="N169">
        <v>2009</v>
      </c>
      <c r="O169">
        <v>2014</v>
      </c>
      <c r="P169">
        <v>0.16954849780233</v>
      </c>
    </row>
    <row r="170" spans="1:16" x14ac:dyDescent="0.25">
      <c r="A170">
        <v>2637</v>
      </c>
      <c r="B170" t="s">
        <v>263</v>
      </c>
      <c r="C170" t="s">
        <v>1520</v>
      </c>
      <c r="D170" t="s">
        <v>17</v>
      </c>
      <c r="E170" t="s">
        <v>17</v>
      </c>
      <c r="F170" t="s">
        <v>17</v>
      </c>
      <c r="G170">
        <v>29000</v>
      </c>
      <c r="H170" t="s">
        <v>19</v>
      </c>
      <c r="I170" t="s">
        <v>19</v>
      </c>
      <c r="J170" s="3">
        <v>12.105826445341201</v>
      </c>
      <c r="K170" s="3">
        <v>3.57230775392662E-2</v>
      </c>
      <c r="L170">
        <v>2000</v>
      </c>
      <c r="M170">
        <v>2016</v>
      </c>
      <c r="N170">
        <v>2005</v>
      </c>
      <c r="O170">
        <v>2016</v>
      </c>
      <c r="P170">
        <v>2.95089952764141E-3</v>
      </c>
    </row>
    <row r="171" spans="1:16" x14ac:dyDescent="0.25">
      <c r="A171">
        <v>1216</v>
      </c>
      <c r="B171" t="s">
        <v>15</v>
      </c>
      <c r="C171" t="s">
        <v>192</v>
      </c>
      <c r="D171" t="s">
        <v>17</v>
      </c>
      <c r="E171" t="s">
        <v>17</v>
      </c>
      <c r="F171" t="s">
        <v>17</v>
      </c>
      <c r="G171" t="s">
        <v>1134</v>
      </c>
      <c r="H171" t="s">
        <v>19</v>
      </c>
      <c r="I171" t="s">
        <v>19</v>
      </c>
      <c r="J171" s="3">
        <v>0.42941211460203399</v>
      </c>
      <c r="K171" s="3">
        <v>3.5710156903670798E-2</v>
      </c>
      <c r="L171">
        <v>2000</v>
      </c>
      <c r="M171">
        <v>2003</v>
      </c>
      <c r="N171">
        <v>2001</v>
      </c>
      <c r="O171">
        <v>2003</v>
      </c>
      <c r="P171">
        <v>8.3160571603262401E-2</v>
      </c>
    </row>
    <row r="172" spans="1:16" x14ac:dyDescent="0.25">
      <c r="A172">
        <v>5284</v>
      </c>
      <c r="B172" t="s">
        <v>15</v>
      </c>
      <c r="C172" t="s">
        <v>16</v>
      </c>
      <c r="D172">
        <v>5700</v>
      </c>
      <c r="E172" t="s">
        <v>37</v>
      </c>
      <c r="F172" t="s">
        <v>38</v>
      </c>
      <c r="G172" t="s">
        <v>879</v>
      </c>
      <c r="H172" t="s">
        <v>19</v>
      </c>
      <c r="I172" t="s">
        <v>19</v>
      </c>
      <c r="J172" s="3">
        <v>1.7179773291511999</v>
      </c>
      <c r="K172" s="3">
        <v>3.5097418123495698E-2</v>
      </c>
      <c r="L172">
        <v>2005</v>
      </c>
      <c r="M172">
        <v>2010</v>
      </c>
      <c r="N172">
        <v>2007</v>
      </c>
      <c r="O172">
        <v>2008</v>
      </c>
      <c r="P172">
        <v>2.0429500161586098E-2</v>
      </c>
    </row>
    <row r="173" spans="1:16" x14ac:dyDescent="0.25">
      <c r="A173">
        <v>3945</v>
      </c>
      <c r="B173" t="s">
        <v>15</v>
      </c>
      <c r="C173" t="s">
        <v>16</v>
      </c>
      <c r="D173" t="s">
        <v>17</v>
      </c>
      <c r="E173" t="s">
        <v>17</v>
      </c>
      <c r="F173" t="s">
        <v>17</v>
      </c>
      <c r="G173" t="s">
        <v>3072</v>
      </c>
      <c r="H173" t="s">
        <v>19</v>
      </c>
      <c r="I173" t="s">
        <v>19</v>
      </c>
      <c r="J173" s="3">
        <v>3.4603687637419701E-2</v>
      </c>
      <c r="K173" s="3">
        <v>3.4603687637419701E-2</v>
      </c>
      <c r="L173">
        <v>2003</v>
      </c>
      <c r="M173">
        <v>2003</v>
      </c>
      <c r="N173">
        <v>2003</v>
      </c>
      <c r="O173">
        <v>2003</v>
      </c>
      <c r="P173">
        <v>1</v>
      </c>
    </row>
    <row r="174" spans="1:16" x14ac:dyDescent="0.25">
      <c r="A174">
        <v>596</v>
      </c>
      <c r="B174" t="s">
        <v>259</v>
      </c>
      <c r="C174" t="s">
        <v>259</v>
      </c>
      <c r="D174" t="s">
        <v>17</v>
      </c>
      <c r="E174" t="s">
        <v>17</v>
      </c>
      <c r="F174" t="s">
        <v>17</v>
      </c>
      <c r="G174" t="s">
        <v>593</v>
      </c>
      <c r="H174" t="s">
        <v>19</v>
      </c>
      <c r="I174" t="s">
        <v>19</v>
      </c>
      <c r="J174" s="3">
        <v>62.238214918167799</v>
      </c>
      <c r="K174" s="3">
        <v>3.4515733574490497E-2</v>
      </c>
      <c r="L174">
        <v>2000</v>
      </c>
      <c r="M174">
        <v>2016</v>
      </c>
      <c r="N174">
        <v>2010</v>
      </c>
      <c r="O174">
        <v>2016</v>
      </c>
      <c r="P174">
        <v>5.5457460693357898E-4</v>
      </c>
    </row>
    <row r="175" spans="1:16" x14ac:dyDescent="0.25">
      <c r="A175">
        <v>7901</v>
      </c>
      <c r="B175" t="s">
        <v>15</v>
      </c>
      <c r="C175" t="s">
        <v>59</v>
      </c>
      <c r="D175">
        <v>2100</v>
      </c>
      <c r="E175" t="s">
        <v>5117</v>
      </c>
      <c r="F175" t="s">
        <v>5118</v>
      </c>
      <c r="G175" t="s">
        <v>5054</v>
      </c>
      <c r="H175" t="s">
        <v>19</v>
      </c>
      <c r="I175" t="s">
        <v>19</v>
      </c>
      <c r="J175" s="3">
        <v>0.102550717065955</v>
      </c>
      <c r="K175" s="3">
        <v>3.4452733409693299E-2</v>
      </c>
      <c r="L175">
        <v>2011</v>
      </c>
      <c r="M175">
        <v>2014</v>
      </c>
      <c r="N175">
        <v>2012</v>
      </c>
      <c r="O175">
        <v>2014</v>
      </c>
      <c r="P175">
        <v>0.335957996154578</v>
      </c>
    </row>
    <row r="176" spans="1:16" x14ac:dyDescent="0.25">
      <c r="A176">
        <v>4910</v>
      </c>
      <c r="B176" t="s">
        <v>15</v>
      </c>
      <c r="C176" t="s">
        <v>117</v>
      </c>
      <c r="D176">
        <v>1700</v>
      </c>
      <c r="E176" t="s">
        <v>163</v>
      </c>
      <c r="F176" t="s">
        <v>164</v>
      </c>
      <c r="G176" t="s">
        <v>1323</v>
      </c>
      <c r="H176" t="s">
        <v>19</v>
      </c>
      <c r="I176" t="s">
        <v>19</v>
      </c>
      <c r="J176" s="3">
        <v>2.7884225399350999</v>
      </c>
      <c r="K176" s="3">
        <v>3.4071914811073599E-2</v>
      </c>
      <c r="L176">
        <v>2005</v>
      </c>
      <c r="M176">
        <v>2014</v>
      </c>
      <c r="N176">
        <v>2005</v>
      </c>
      <c r="O176">
        <v>2014</v>
      </c>
      <c r="P176">
        <v>1.22190644793262E-2</v>
      </c>
    </row>
    <row r="177" spans="1:16" x14ac:dyDescent="0.25">
      <c r="A177">
        <v>987</v>
      </c>
      <c r="B177" t="s">
        <v>15</v>
      </c>
      <c r="C177" t="s">
        <v>59</v>
      </c>
      <c r="D177">
        <v>2100</v>
      </c>
      <c r="E177" t="s">
        <v>108</v>
      </c>
      <c r="F177" t="s">
        <v>109</v>
      </c>
      <c r="G177" t="s">
        <v>903</v>
      </c>
      <c r="H177" t="s">
        <v>19</v>
      </c>
      <c r="I177" t="s">
        <v>19</v>
      </c>
      <c r="J177" s="3">
        <v>28.393759795670199</v>
      </c>
      <c r="K177" s="3">
        <v>3.3955383908807597E-2</v>
      </c>
      <c r="L177">
        <v>2000</v>
      </c>
      <c r="M177">
        <v>2003</v>
      </c>
      <c r="N177">
        <v>2003</v>
      </c>
      <c r="O177">
        <v>2003</v>
      </c>
      <c r="P177">
        <v>1.19587487367508E-3</v>
      </c>
    </row>
    <row r="178" spans="1:16" x14ac:dyDescent="0.25">
      <c r="A178">
        <v>4912</v>
      </c>
      <c r="B178" t="s">
        <v>15</v>
      </c>
      <c r="C178" t="s">
        <v>117</v>
      </c>
      <c r="D178">
        <v>1700</v>
      </c>
      <c r="E178" t="s">
        <v>163</v>
      </c>
      <c r="F178" t="s">
        <v>164</v>
      </c>
      <c r="G178" t="s">
        <v>775</v>
      </c>
      <c r="H178" t="s">
        <v>19</v>
      </c>
      <c r="I178" t="s">
        <v>19</v>
      </c>
      <c r="J178" s="3">
        <v>3.51781327022662</v>
      </c>
      <c r="K178" s="3">
        <v>3.3099661244173198E-2</v>
      </c>
      <c r="L178">
        <v>2005</v>
      </c>
      <c r="M178">
        <v>2014</v>
      </c>
      <c r="N178">
        <v>2006</v>
      </c>
      <c r="O178">
        <v>2013</v>
      </c>
      <c r="P178">
        <v>9.4091581052114497E-3</v>
      </c>
    </row>
    <row r="179" spans="1:16" x14ac:dyDescent="0.25">
      <c r="A179">
        <v>4424</v>
      </c>
      <c r="B179" t="s">
        <v>15</v>
      </c>
      <c r="C179" t="s">
        <v>59</v>
      </c>
      <c r="D179">
        <v>2100</v>
      </c>
      <c r="E179" t="s">
        <v>108</v>
      </c>
      <c r="F179" t="s">
        <v>109</v>
      </c>
      <c r="G179" t="s">
        <v>2770</v>
      </c>
      <c r="H179" t="s">
        <v>19</v>
      </c>
      <c r="I179" t="s">
        <v>19</v>
      </c>
      <c r="J179" s="3">
        <v>2.5514367780467002</v>
      </c>
      <c r="K179" s="3">
        <v>3.3091646563160201E-2</v>
      </c>
      <c r="L179">
        <v>2004</v>
      </c>
      <c r="M179">
        <v>2014</v>
      </c>
      <c r="N179">
        <v>2005</v>
      </c>
      <c r="O179">
        <v>2008</v>
      </c>
      <c r="P179">
        <v>1.2969808559588999E-2</v>
      </c>
    </row>
    <row r="180" spans="1:16" x14ac:dyDescent="0.25">
      <c r="A180">
        <v>5549</v>
      </c>
      <c r="B180" t="s">
        <v>15</v>
      </c>
      <c r="C180" t="s">
        <v>117</v>
      </c>
      <c r="D180">
        <v>1700</v>
      </c>
      <c r="E180" t="s">
        <v>142</v>
      </c>
      <c r="F180" t="s">
        <v>143</v>
      </c>
      <c r="G180" t="s">
        <v>119</v>
      </c>
      <c r="H180" t="s">
        <v>19</v>
      </c>
      <c r="I180" t="s">
        <v>19</v>
      </c>
      <c r="J180" s="3">
        <v>4.6726613021531698</v>
      </c>
      <c r="K180" s="3">
        <v>3.3006988921207098E-2</v>
      </c>
      <c r="L180">
        <v>2005</v>
      </c>
      <c r="M180">
        <v>2014</v>
      </c>
      <c r="N180">
        <v>2005</v>
      </c>
      <c r="O180">
        <v>2014</v>
      </c>
      <c r="P180">
        <v>7.06385222185854E-3</v>
      </c>
    </row>
    <row r="181" spans="1:16" x14ac:dyDescent="0.25">
      <c r="A181">
        <v>5574</v>
      </c>
      <c r="B181" t="s">
        <v>15</v>
      </c>
      <c r="C181" t="s">
        <v>117</v>
      </c>
      <c r="D181">
        <v>1700</v>
      </c>
      <c r="E181" t="s">
        <v>142</v>
      </c>
      <c r="F181" t="s">
        <v>143</v>
      </c>
      <c r="G181" t="s">
        <v>2212</v>
      </c>
      <c r="H181" t="s">
        <v>19</v>
      </c>
      <c r="I181" t="s">
        <v>19</v>
      </c>
      <c r="J181" s="3">
        <v>0.60767408496087105</v>
      </c>
      <c r="K181" s="3">
        <v>3.2758669171070801E-2</v>
      </c>
      <c r="L181">
        <v>2005</v>
      </c>
      <c r="M181">
        <v>2014</v>
      </c>
      <c r="N181">
        <v>2005</v>
      </c>
      <c r="O181">
        <v>2014</v>
      </c>
      <c r="P181">
        <v>5.3908287323426202E-2</v>
      </c>
    </row>
    <row r="182" spans="1:16" x14ac:dyDescent="0.25">
      <c r="A182">
        <v>8068</v>
      </c>
      <c r="B182" t="s">
        <v>15</v>
      </c>
      <c r="C182" t="s">
        <v>59</v>
      </c>
      <c r="D182" t="s">
        <v>17</v>
      </c>
      <c r="E182" t="s">
        <v>17</v>
      </c>
      <c r="F182" t="s">
        <v>17</v>
      </c>
      <c r="G182" t="s">
        <v>3857</v>
      </c>
      <c r="H182" t="s">
        <v>19</v>
      </c>
      <c r="I182" t="s">
        <v>19</v>
      </c>
      <c r="J182" s="3">
        <v>3.2715050820202402E-2</v>
      </c>
      <c r="K182" s="3">
        <v>3.2715050820202402E-2</v>
      </c>
      <c r="L182">
        <v>2015</v>
      </c>
      <c r="M182">
        <v>2016</v>
      </c>
      <c r="N182">
        <v>2015</v>
      </c>
      <c r="O182">
        <v>2016</v>
      </c>
      <c r="P182">
        <v>1</v>
      </c>
    </row>
    <row r="183" spans="1:16" x14ac:dyDescent="0.25">
      <c r="A183">
        <v>3810</v>
      </c>
      <c r="B183" t="s">
        <v>15</v>
      </c>
      <c r="C183" t="s">
        <v>59</v>
      </c>
      <c r="D183">
        <v>2100</v>
      </c>
      <c r="E183" t="s">
        <v>415</v>
      </c>
      <c r="F183" t="s">
        <v>416</v>
      </c>
      <c r="G183" t="s">
        <v>2971</v>
      </c>
      <c r="H183" t="s">
        <v>19</v>
      </c>
      <c r="I183" t="s">
        <v>19</v>
      </c>
      <c r="J183" s="3">
        <v>13.672477806420099</v>
      </c>
      <c r="K183" s="3">
        <v>3.2700983141602802E-2</v>
      </c>
      <c r="L183">
        <v>2004</v>
      </c>
      <c r="M183">
        <v>2014</v>
      </c>
      <c r="N183">
        <v>2004</v>
      </c>
      <c r="O183">
        <v>2014</v>
      </c>
      <c r="P183">
        <v>2.3917378842807499E-3</v>
      </c>
    </row>
    <row r="184" spans="1:16" x14ac:dyDescent="0.25">
      <c r="A184">
        <v>3755</v>
      </c>
      <c r="B184" t="s">
        <v>15</v>
      </c>
      <c r="C184" t="s">
        <v>117</v>
      </c>
      <c r="D184">
        <v>1700</v>
      </c>
      <c r="E184" t="s">
        <v>166</v>
      </c>
      <c r="F184" t="s">
        <v>167</v>
      </c>
      <c r="G184" t="s">
        <v>2934</v>
      </c>
      <c r="H184" t="s">
        <v>19</v>
      </c>
      <c r="I184" t="s">
        <v>19</v>
      </c>
      <c r="J184" s="3">
        <v>0.152357534035653</v>
      </c>
      <c r="K184" s="3">
        <v>3.2660169624683599E-2</v>
      </c>
      <c r="L184">
        <v>2002</v>
      </c>
      <c r="M184">
        <v>2004</v>
      </c>
      <c r="N184">
        <v>2004</v>
      </c>
      <c r="O184">
        <v>2004</v>
      </c>
      <c r="P184">
        <v>0.21436530744217</v>
      </c>
    </row>
    <row r="185" spans="1:16" x14ac:dyDescent="0.25">
      <c r="A185">
        <v>5507</v>
      </c>
      <c r="B185" t="s">
        <v>15</v>
      </c>
      <c r="C185" t="s">
        <v>114</v>
      </c>
      <c r="D185" t="s">
        <v>1744</v>
      </c>
      <c r="E185" t="s">
        <v>3366</v>
      </c>
      <c r="F185" t="s">
        <v>3367</v>
      </c>
      <c r="G185" t="s">
        <v>763</v>
      </c>
      <c r="H185" t="s">
        <v>19</v>
      </c>
      <c r="I185" t="s">
        <v>19</v>
      </c>
      <c r="J185" s="3">
        <v>7.3398659060166596</v>
      </c>
      <c r="K185" s="3">
        <v>3.2072640277373797E-2</v>
      </c>
      <c r="L185">
        <v>2005</v>
      </c>
      <c r="M185">
        <v>2014</v>
      </c>
      <c r="N185">
        <v>2005</v>
      </c>
      <c r="O185">
        <v>2006</v>
      </c>
      <c r="P185">
        <v>4.3696493489183601E-3</v>
      </c>
    </row>
    <row r="186" spans="1:16" x14ac:dyDescent="0.25">
      <c r="A186">
        <v>4865</v>
      </c>
      <c r="B186" t="s">
        <v>15</v>
      </c>
      <c r="C186" t="s">
        <v>16</v>
      </c>
      <c r="D186">
        <v>5700</v>
      </c>
      <c r="E186" t="s">
        <v>37</v>
      </c>
      <c r="F186" t="s">
        <v>38</v>
      </c>
      <c r="G186" t="s">
        <v>27</v>
      </c>
      <c r="H186" t="s">
        <v>19</v>
      </c>
      <c r="I186" t="s">
        <v>19</v>
      </c>
      <c r="J186" s="3">
        <v>1.8198300410813</v>
      </c>
      <c r="K186" s="3">
        <v>3.2065913868061097E-2</v>
      </c>
      <c r="L186">
        <v>2005</v>
      </c>
      <c r="M186">
        <v>2014</v>
      </c>
      <c r="N186">
        <v>2007</v>
      </c>
      <c r="O186">
        <v>2011</v>
      </c>
      <c r="P186">
        <v>1.7620279445990601E-2</v>
      </c>
    </row>
    <row r="187" spans="1:16" x14ac:dyDescent="0.25">
      <c r="A187">
        <v>3920</v>
      </c>
      <c r="B187" t="s">
        <v>15</v>
      </c>
      <c r="C187" t="s">
        <v>192</v>
      </c>
      <c r="D187" t="s">
        <v>17</v>
      </c>
      <c r="E187" t="s">
        <v>17</v>
      </c>
      <c r="F187" t="s">
        <v>17</v>
      </c>
      <c r="G187" t="s">
        <v>3053</v>
      </c>
      <c r="H187" t="s">
        <v>19</v>
      </c>
      <c r="I187" t="s">
        <v>19</v>
      </c>
      <c r="J187" s="3">
        <v>2.01389841363439</v>
      </c>
      <c r="K187" s="3">
        <v>3.1703340234549203E-2</v>
      </c>
      <c r="L187">
        <v>2004</v>
      </c>
      <c r="M187">
        <v>2016</v>
      </c>
      <c r="N187">
        <v>2004</v>
      </c>
      <c r="O187">
        <v>2016</v>
      </c>
      <c r="P187">
        <v>1.5742273800859501E-2</v>
      </c>
    </row>
    <row r="188" spans="1:16" x14ac:dyDescent="0.25">
      <c r="A188">
        <v>4533</v>
      </c>
      <c r="B188" t="s">
        <v>15</v>
      </c>
      <c r="C188" t="s">
        <v>117</v>
      </c>
      <c r="D188">
        <v>1700</v>
      </c>
      <c r="E188" t="s">
        <v>179</v>
      </c>
      <c r="F188" t="s">
        <v>180</v>
      </c>
      <c r="G188" t="s">
        <v>2930</v>
      </c>
      <c r="H188" t="s">
        <v>19</v>
      </c>
      <c r="I188" t="s">
        <v>19</v>
      </c>
      <c r="J188" s="3">
        <v>4.4252116026372201</v>
      </c>
      <c r="K188" s="3">
        <v>3.1596864999073798E-2</v>
      </c>
      <c r="L188">
        <v>2005</v>
      </c>
      <c r="M188">
        <v>2014</v>
      </c>
      <c r="N188">
        <v>2007</v>
      </c>
      <c r="O188">
        <v>2014</v>
      </c>
      <c r="P188">
        <v>7.1401930204294597E-3</v>
      </c>
    </row>
    <row r="189" spans="1:16" x14ac:dyDescent="0.25">
      <c r="A189">
        <v>6947</v>
      </c>
      <c r="B189" t="s">
        <v>15</v>
      </c>
      <c r="C189" t="s">
        <v>59</v>
      </c>
      <c r="D189">
        <v>2100</v>
      </c>
      <c r="E189" t="s">
        <v>108</v>
      </c>
      <c r="F189" t="s">
        <v>109</v>
      </c>
      <c r="G189" t="s">
        <v>1815</v>
      </c>
      <c r="H189" t="s">
        <v>19</v>
      </c>
      <c r="I189" t="s">
        <v>19</v>
      </c>
      <c r="J189" s="3">
        <v>2.6405650622723198</v>
      </c>
      <c r="K189" s="3">
        <v>3.1427178343491E-2</v>
      </c>
      <c r="L189">
        <v>2009</v>
      </c>
      <c r="M189">
        <v>2014</v>
      </c>
      <c r="N189">
        <v>2009</v>
      </c>
      <c r="O189">
        <v>2014</v>
      </c>
      <c r="P189">
        <v>1.1901686798978701E-2</v>
      </c>
    </row>
    <row r="190" spans="1:16" x14ac:dyDescent="0.25">
      <c r="A190">
        <v>3354</v>
      </c>
      <c r="B190" t="s">
        <v>15</v>
      </c>
      <c r="C190" t="s">
        <v>59</v>
      </c>
      <c r="D190">
        <v>2100</v>
      </c>
      <c r="E190" t="s">
        <v>2631</v>
      </c>
      <c r="F190" t="s">
        <v>2632</v>
      </c>
      <c r="G190" t="s">
        <v>2636</v>
      </c>
      <c r="H190" t="s">
        <v>19</v>
      </c>
      <c r="I190" t="s">
        <v>19</v>
      </c>
      <c r="J190" s="3">
        <v>3.1751221543240303E-2</v>
      </c>
      <c r="K190" s="3">
        <v>3.1215872807350501E-2</v>
      </c>
      <c r="L190">
        <v>2003</v>
      </c>
      <c r="M190">
        <v>2003</v>
      </c>
      <c r="N190">
        <v>2003</v>
      </c>
      <c r="O190">
        <v>2003</v>
      </c>
      <c r="P190">
        <v>0.98313927118801803</v>
      </c>
    </row>
    <row r="191" spans="1:16" x14ac:dyDescent="0.25">
      <c r="A191">
        <v>4025</v>
      </c>
      <c r="B191" t="s">
        <v>15</v>
      </c>
      <c r="C191" t="s">
        <v>59</v>
      </c>
      <c r="D191">
        <v>2100</v>
      </c>
      <c r="E191" t="s">
        <v>2631</v>
      </c>
      <c r="F191" t="s">
        <v>2632</v>
      </c>
      <c r="G191" t="s">
        <v>2790</v>
      </c>
      <c r="H191" t="s">
        <v>19</v>
      </c>
      <c r="I191" t="s">
        <v>19</v>
      </c>
      <c r="J191" s="3">
        <v>1.1760514087703</v>
      </c>
      <c r="K191" s="3">
        <v>3.0912298576134398E-2</v>
      </c>
      <c r="L191">
        <v>2004</v>
      </c>
      <c r="M191">
        <v>2008</v>
      </c>
      <c r="N191">
        <v>2004</v>
      </c>
      <c r="O191">
        <v>2008</v>
      </c>
      <c r="P191">
        <v>2.6284819137674401E-2</v>
      </c>
    </row>
    <row r="192" spans="1:16" x14ac:dyDescent="0.25">
      <c r="A192">
        <v>3021</v>
      </c>
      <c r="B192" t="s">
        <v>15</v>
      </c>
      <c r="C192" t="s">
        <v>192</v>
      </c>
      <c r="D192" t="s">
        <v>17</v>
      </c>
      <c r="E192" t="s">
        <v>17</v>
      </c>
      <c r="F192" t="s">
        <v>17</v>
      </c>
      <c r="G192" t="s">
        <v>2419</v>
      </c>
      <c r="H192" t="s">
        <v>19</v>
      </c>
      <c r="I192" t="s">
        <v>19</v>
      </c>
      <c r="J192" s="3">
        <v>3.7611321079858899</v>
      </c>
      <c r="K192" s="3">
        <v>3.0177360597375E-2</v>
      </c>
      <c r="L192">
        <v>2002</v>
      </c>
      <c r="M192">
        <v>2010</v>
      </c>
      <c r="N192">
        <v>2004</v>
      </c>
      <c r="O192">
        <v>2005</v>
      </c>
      <c r="P192">
        <v>8.0234779664612992E-3</v>
      </c>
    </row>
    <row r="193" spans="1:16" x14ac:dyDescent="0.25">
      <c r="A193">
        <v>6795</v>
      </c>
      <c r="B193" t="s">
        <v>15</v>
      </c>
      <c r="C193" t="s">
        <v>117</v>
      </c>
      <c r="D193">
        <v>1700</v>
      </c>
      <c r="E193" t="s">
        <v>142</v>
      </c>
      <c r="F193" t="s">
        <v>143</v>
      </c>
      <c r="G193" t="s">
        <v>5002</v>
      </c>
      <c r="H193" t="s">
        <v>19</v>
      </c>
      <c r="I193" t="s">
        <v>19</v>
      </c>
      <c r="J193" s="3">
        <v>5.05033431559112E-2</v>
      </c>
      <c r="K193" s="3">
        <v>3.0037313868478001E-2</v>
      </c>
      <c r="L193">
        <v>2007</v>
      </c>
      <c r="M193">
        <v>2014</v>
      </c>
      <c r="N193">
        <v>2007</v>
      </c>
      <c r="O193">
        <v>2010</v>
      </c>
      <c r="P193">
        <v>0.59475892072626602</v>
      </c>
    </row>
    <row r="194" spans="1:16" x14ac:dyDescent="0.25">
      <c r="A194">
        <v>1316</v>
      </c>
      <c r="B194" t="s">
        <v>15</v>
      </c>
      <c r="C194" t="s">
        <v>117</v>
      </c>
      <c r="D194" t="s">
        <v>17</v>
      </c>
      <c r="E194" t="s">
        <v>17</v>
      </c>
      <c r="F194" t="s">
        <v>17</v>
      </c>
      <c r="G194" t="s">
        <v>1225</v>
      </c>
      <c r="H194" t="s">
        <v>19</v>
      </c>
      <c r="I194" t="s">
        <v>19</v>
      </c>
      <c r="J194" s="3">
        <v>50.980707112182401</v>
      </c>
      <c r="K194" s="3">
        <v>3.0020965791863499E-2</v>
      </c>
      <c r="L194">
        <v>2000</v>
      </c>
      <c r="M194">
        <v>2016</v>
      </c>
      <c r="N194">
        <v>2015</v>
      </c>
      <c r="O194">
        <v>2016</v>
      </c>
      <c r="P194">
        <v>5.8886915251690601E-4</v>
      </c>
    </row>
    <row r="195" spans="1:16" x14ac:dyDescent="0.25">
      <c r="A195">
        <v>5299</v>
      </c>
      <c r="B195" t="s">
        <v>15</v>
      </c>
      <c r="C195" t="s">
        <v>117</v>
      </c>
      <c r="D195">
        <v>1700</v>
      </c>
      <c r="E195" t="s">
        <v>490</v>
      </c>
      <c r="F195" t="s">
        <v>491</v>
      </c>
      <c r="G195" t="s">
        <v>3614</v>
      </c>
      <c r="H195" t="s">
        <v>19</v>
      </c>
      <c r="I195" t="s">
        <v>19</v>
      </c>
      <c r="J195" s="3">
        <v>1.69562392230724</v>
      </c>
      <c r="K195" s="3">
        <v>2.95151985696742E-2</v>
      </c>
      <c r="L195">
        <v>2006</v>
      </c>
      <c r="M195">
        <v>2012</v>
      </c>
      <c r="N195">
        <v>2006</v>
      </c>
      <c r="O195">
        <v>2012</v>
      </c>
      <c r="P195">
        <v>1.7406689172863699E-2</v>
      </c>
    </row>
    <row r="196" spans="1:16" x14ac:dyDescent="0.25">
      <c r="A196">
        <v>3165</v>
      </c>
      <c r="B196" t="s">
        <v>263</v>
      </c>
      <c r="C196" t="s">
        <v>398</v>
      </c>
      <c r="D196" t="s">
        <v>17</v>
      </c>
      <c r="E196" t="s">
        <v>17</v>
      </c>
      <c r="F196" t="s">
        <v>17</v>
      </c>
      <c r="G196">
        <v>92</v>
      </c>
      <c r="H196" t="s">
        <v>19</v>
      </c>
      <c r="I196" t="s">
        <v>19</v>
      </c>
      <c r="J196" s="3">
        <v>2.1089299164398501</v>
      </c>
      <c r="K196" s="3">
        <v>2.93226616599289E-2</v>
      </c>
      <c r="L196">
        <v>2000</v>
      </c>
      <c r="M196">
        <v>2016</v>
      </c>
      <c r="N196">
        <v>2007</v>
      </c>
      <c r="O196">
        <v>2015</v>
      </c>
      <c r="P196">
        <v>1.3904047465659399E-2</v>
      </c>
    </row>
    <row r="197" spans="1:16" x14ac:dyDescent="0.25">
      <c r="A197">
        <v>5169</v>
      </c>
      <c r="B197" t="s">
        <v>15</v>
      </c>
      <c r="C197" t="s">
        <v>59</v>
      </c>
      <c r="D197">
        <v>2100</v>
      </c>
      <c r="E197" t="s">
        <v>2901</v>
      </c>
      <c r="F197" t="s">
        <v>2902</v>
      </c>
      <c r="G197" t="s">
        <v>3857</v>
      </c>
      <c r="H197" t="s">
        <v>19</v>
      </c>
      <c r="I197" t="s">
        <v>19</v>
      </c>
      <c r="J197" s="3">
        <v>0.99389945175757899</v>
      </c>
      <c r="K197" s="3">
        <v>2.8886848450516901E-2</v>
      </c>
      <c r="L197">
        <v>2005</v>
      </c>
      <c r="M197">
        <v>2010</v>
      </c>
      <c r="N197">
        <v>2009</v>
      </c>
      <c r="O197">
        <v>2009</v>
      </c>
      <c r="P197">
        <v>2.9064155734701599E-2</v>
      </c>
    </row>
    <row r="198" spans="1:16" x14ac:dyDescent="0.25">
      <c r="A198">
        <v>3098</v>
      </c>
      <c r="B198" t="s">
        <v>203</v>
      </c>
      <c r="C198" t="s">
        <v>203</v>
      </c>
      <c r="D198" t="s">
        <v>17</v>
      </c>
      <c r="E198" t="s">
        <v>17</v>
      </c>
      <c r="F198" t="s">
        <v>17</v>
      </c>
      <c r="G198">
        <v>29</v>
      </c>
      <c r="H198" t="s">
        <v>19</v>
      </c>
      <c r="I198" t="s">
        <v>19</v>
      </c>
      <c r="J198" s="3">
        <v>2.40722644584128</v>
      </c>
      <c r="K198" s="3">
        <v>2.8848304899473699E-2</v>
      </c>
      <c r="L198">
        <v>2000</v>
      </c>
      <c r="M198">
        <v>2016</v>
      </c>
      <c r="N198">
        <v>2011</v>
      </c>
      <c r="O198">
        <v>2013</v>
      </c>
      <c r="P198">
        <v>1.1984042859495799E-2</v>
      </c>
    </row>
    <row r="199" spans="1:16" x14ac:dyDescent="0.25">
      <c r="A199">
        <v>8349</v>
      </c>
      <c r="B199" t="s">
        <v>15</v>
      </c>
      <c r="C199" t="s">
        <v>114</v>
      </c>
      <c r="D199" t="s">
        <v>17</v>
      </c>
      <c r="E199" t="s">
        <v>17</v>
      </c>
      <c r="F199" t="s">
        <v>17</v>
      </c>
      <c r="G199" t="s">
        <v>5078</v>
      </c>
      <c r="H199" t="s">
        <v>19</v>
      </c>
      <c r="I199" t="s">
        <v>19</v>
      </c>
      <c r="J199" s="3">
        <v>0.50350845160815905</v>
      </c>
      <c r="K199" s="3">
        <v>2.8803240003074399E-2</v>
      </c>
      <c r="L199">
        <v>2015</v>
      </c>
      <c r="M199">
        <v>2016</v>
      </c>
      <c r="N199">
        <v>2015</v>
      </c>
      <c r="O199">
        <v>2016</v>
      </c>
      <c r="P199">
        <v>5.7205077513752901E-2</v>
      </c>
    </row>
    <row r="200" spans="1:16" x14ac:dyDescent="0.25">
      <c r="A200">
        <v>3372</v>
      </c>
      <c r="B200" t="s">
        <v>15</v>
      </c>
      <c r="C200" t="s">
        <v>16</v>
      </c>
      <c r="D200" t="s">
        <v>17</v>
      </c>
      <c r="E200" t="s">
        <v>17</v>
      </c>
      <c r="F200" t="s">
        <v>17</v>
      </c>
      <c r="G200" t="s">
        <v>2650</v>
      </c>
      <c r="H200" t="s">
        <v>19</v>
      </c>
      <c r="I200" t="s">
        <v>19</v>
      </c>
      <c r="J200" s="3">
        <v>7.1000873337189893E-2</v>
      </c>
      <c r="K200" s="3">
        <v>2.8654399570374099E-2</v>
      </c>
      <c r="L200">
        <v>2003</v>
      </c>
      <c r="M200">
        <v>2016</v>
      </c>
      <c r="N200">
        <v>2015</v>
      </c>
      <c r="O200">
        <v>2016</v>
      </c>
      <c r="P200">
        <v>0.40357812831810802</v>
      </c>
    </row>
    <row r="201" spans="1:16" x14ac:dyDescent="0.25">
      <c r="A201">
        <v>6595</v>
      </c>
      <c r="B201" t="s">
        <v>15</v>
      </c>
      <c r="C201" t="s">
        <v>59</v>
      </c>
      <c r="D201">
        <v>2100</v>
      </c>
      <c r="E201" t="s">
        <v>108</v>
      </c>
      <c r="F201" t="s">
        <v>109</v>
      </c>
      <c r="G201" t="s">
        <v>4628</v>
      </c>
      <c r="H201" t="s">
        <v>19</v>
      </c>
      <c r="I201" t="s">
        <v>19</v>
      </c>
      <c r="J201" s="3">
        <v>5.9936853340666098E-2</v>
      </c>
      <c r="K201" s="3">
        <v>2.8648033432668401E-2</v>
      </c>
      <c r="L201">
        <v>2009</v>
      </c>
      <c r="M201">
        <v>2014</v>
      </c>
      <c r="N201">
        <v>2009</v>
      </c>
      <c r="O201">
        <v>2014</v>
      </c>
      <c r="P201">
        <v>0.47797026096515499</v>
      </c>
    </row>
    <row r="202" spans="1:16" x14ac:dyDescent="0.25">
      <c r="A202">
        <v>7749</v>
      </c>
      <c r="B202" t="s">
        <v>15</v>
      </c>
      <c r="C202" t="s">
        <v>59</v>
      </c>
      <c r="D202">
        <v>2100</v>
      </c>
      <c r="E202" t="s">
        <v>108</v>
      </c>
      <c r="F202" t="s">
        <v>109</v>
      </c>
      <c r="G202" t="s">
        <v>5692</v>
      </c>
      <c r="H202" t="s">
        <v>19</v>
      </c>
      <c r="I202" t="s">
        <v>19</v>
      </c>
      <c r="J202" s="3">
        <v>0.54879295125176597</v>
      </c>
      <c r="K202" s="3">
        <v>2.8515610061926301E-2</v>
      </c>
      <c r="L202">
        <v>2014</v>
      </c>
      <c r="M202">
        <v>2014</v>
      </c>
      <c r="N202">
        <v>2014</v>
      </c>
      <c r="O202">
        <v>2014</v>
      </c>
      <c r="P202">
        <v>5.1960598249091501E-2</v>
      </c>
    </row>
    <row r="203" spans="1:16" x14ac:dyDescent="0.25">
      <c r="A203">
        <v>991</v>
      </c>
      <c r="B203" t="s">
        <v>15</v>
      </c>
      <c r="C203" t="s">
        <v>114</v>
      </c>
      <c r="D203" t="s">
        <v>17</v>
      </c>
      <c r="E203" t="s">
        <v>17</v>
      </c>
      <c r="F203" t="s">
        <v>17</v>
      </c>
      <c r="G203">
        <v>4</v>
      </c>
      <c r="H203" t="s">
        <v>19</v>
      </c>
      <c r="I203" t="s">
        <v>19</v>
      </c>
      <c r="J203" s="3">
        <v>0.59499649247874797</v>
      </c>
      <c r="K203" s="3">
        <v>2.8426968542841099E-2</v>
      </c>
      <c r="L203">
        <v>2000</v>
      </c>
      <c r="M203">
        <v>2004</v>
      </c>
      <c r="N203">
        <v>2004</v>
      </c>
      <c r="O203">
        <v>2004</v>
      </c>
      <c r="P203">
        <v>4.7776699362402399E-2</v>
      </c>
    </row>
    <row r="204" spans="1:16" x14ac:dyDescent="0.25">
      <c r="A204">
        <v>7128</v>
      </c>
      <c r="B204" t="s">
        <v>15</v>
      </c>
      <c r="C204" t="s">
        <v>59</v>
      </c>
      <c r="D204">
        <v>2100</v>
      </c>
      <c r="E204" t="s">
        <v>5117</v>
      </c>
      <c r="F204" t="s">
        <v>5118</v>
      </c>
      <c r="G204" t="s">
        <v>5254</v>
      </c>
      <c r="H204" t="s">
        <v>19</v>
      </c>
      <c r="I204" t="s">
        <v>19</v>
      </c>
      <c r="J204" s="3">
        <v>0.104405470046478</v>
      </c>
      <c r="K204" s="3">
        <v>2.8192610536335899E-2</v>
      </c>
      <c r="L204">
        <v>2011</v>
      </c>
      <c r="M204">
        <v>2014</v>
      </c>
      <c r="N204">
        <v>2012</v>
      </c>
      <c r="O204">
        <v>2014</v>
      </c>
      <c r="P204">
        <v>0.27003001398092802</v>
      </c>
    </row>
    <row r="205" spans="1:16" x14ac:dyDescent="0.25">
      <c r="A205">
        <v>6870</v>
      </c>
      <c r="B205" t="s">
        <v>15</v>
      </c>
      <c r="C205" t="s">
        <v>59</v>
      </c>
      <c r="D205">
        <v>2100</v>
      </c>
      <c r="E205" t="s">
        <v>108</v>
      </c>
      <c r="F205" t="s">
        <v>109</v>
      </c>
      <c r="G205" t="s">
        <v>3598</v>
      </c>
      <c r="H205" t="s">
        <v>19</v>
      </c>
      <c r="I205" t="s">
        <v>19</v>
      </c>
      <c r="J205" s="3">
        <v>0.17402001370759501</v>
      </c>
      <c r="K205" s="3">
        <v>2.7869032756530899E-2</v>
      </c>
      <c r="L205">
        <v>2009</v>
      </c>
      <c r="M205">
        <v>2014</v>
      </c>
      <c r="N205">
        <v>2009</v>
      </c>
      <c r="O205">
        <v>2014</v>
      </c>
      <c r="P205">
        <v>0.16014843444018501</v>
      </c>
    </row>
    <row r="206" spans="1:16" x14ac:dyDescent="0.25">
      <c r="A206">
        <v>6594</v>
      </c>
      <c r="B206" t="s">
        <v>15</v>
      </c>
      <c r="C206" t="s">
        <v>59</v>
      </c>
      <c r="D206">
        <v>2100</v>
      </c>
      <c r="E206" t="s">
        <v>108</v>
      </c>
      <c r="F206" t="s">
        <v>109</v>
      </c>
      <c r="G206" t="s">
        <v>4596</v>
      </c>
      <c r="H206" t="s">
        <v>19</v>
      </c>
      <c r="I206" t="s">
        <v>19</v>
      </c>
      <c r="J206" s="3">
        <v>5.1714730123337596</v>
      </c>
      <c r="K206" s="3">
        <v>2.72344550705922E-2</v>
      </c>
      <c r="L206">
        <v>2009</v>
      </c>
      <c r="M206">
        <v>2014</v>
      </c>
      <c r="N206">
        <v>2009</v>
      </c>
      <c r="O206">
        <v>2013</v>
      </c>
      <c r="P206">
        <v>5.2662858349331303E-3</v>
      </c>
    </row>
    <row r="207" spans="1:16" x14ac:dyDescent="0.25">
      <c r="A207">
        <v>3542</v>
      </c>
      <c r="B207" t="s">
        <v>15</v>
      </c>
      <c r="C207" t="s">
        <v>59</v>
      </c>
      <c r="D207" t="s">
        <v>17</v>
      </c>
      <c r="E207" t="s">
        <v>17</v>
      </c>
      <c r="F207" t="s">
        <v>17</v>
      </c>
      <c r="G207" t="s">
        <v>2774</v>
      </c>
      <c r="H207" t="s">
        <v>19</v>
      </c>
      <c r="I207" t="s">
        <v>19</v>
      </c>
      <c r="J207" s="3">
        <v>1.25910221733492</v>
      </c>
      <c r="K207" s="3">
        <v>2.6821584480000001E-2</v>
      </c>
      <c r="L207">
        <v>2002</v>
      </c>
      <c r="M207">
        <v>2016</v>
      </c>
      <c r="N207">
        <v>2015</v>
      </c>
      <c r="O207">
        <v>2015</v>
      </c>
      <c r="P207">
        <v>2.1302150143752401E-2</v>
      </c>
    </row>
    <row r="208" spans="1:16" x14ac:dyDescent="0.25">
      <c r="A208">
        <v>4890</v>
      </c>
      <c r="B208" t="s">
        <v>15</v>
      </c>
      <c r="C208" t="s">
        <v>59</v>
      </c>
      <c r="D208">
        <v>2100</v>
      </c>
      <c r="E208" t="s">
        <v>100</v>
      </c>
      <c r="F208" t="s">
        <v>101</v>
      </c>
      <c r="G208" t="s">
        <v>2028</v>
      </c>
      <c r="H208" t="s">
        <v>19</v>
      </c>
      <c r="I208" t="s">
        <v>19</v>
      </c>
      <c r="J208" s="3">
        <v>7.5219037975337599</v>
      </c>
      <c r="K208" s="3">
        <v>2.6658762556828398E-2</v>
      </c>
      <c r="L208">
        <v>2004</v>
      </c>
      <c r="M208">
        <v>2014</v>
      </c>
      <c r="N208">
        <v>2006</v>
      </c>
      <c r="O208">
        <v>2014</v>
      </c>
      <c r="P208">
        <v>3.5441509589060598E-3</v>
      </c>
    </row>
    <row r="209" spans="1:16" x14ac:dyDescent="0.25">
      <c r="A209">
        <v>6390</v>
      </c>
      <c r="B209" t="s">
        <v>263</v>
      </c>
      <c r="C209" t="s">
        <v>2112</v>
      </c>
      <c r="D209" t="s">
        <v>17</v>
      </c>
      <c r="E209" t="s">
        <v>17</v>
      </c>
      <c r="F209" t="s">
        <v>17</v>
      </c>
      <c r="G209" t="s">
        <v>4681</v>
      </c>
      <c r="H209" t="s">
        <v>19</v>
      </c>
      <c r="I209" t="s">
        <v>19</v>
      </c>
      <c r="J209" s="3">
        <v>5.9970201493840802</v>
      </c>
      <c r="K209" s="3">
        <v>2.6617562739192899E-2</v>
      </c>
      <c r="L209">
        <v>2007</v>
      </c>
      <c r="M209">
        <v>2016</v>
      </c>
      <c r="N209">
        <v>2007</v>
      </c>
      <c r="O209">
        <v>2015</v>
      </c>
      <c r="P209">
        <v>4.4384647835353204E-3</v>
      </c>
    </row>
    <row r="210" spans="1:16" x14ac:dyDescent="0.25">
      <c r="A210">
        <v>72</v>
      </c>
      <c r="B210" t="s">
        <v>15</v>
      </c>
      <c r="C210" t="s">
        <v>114</v>
      </c>
      <c r="D210" t="s">
        <v>17</v>
      </c>
      <c r="E210" t="s">
        <v>17</v>
      </c>
      <c r="F210" t="s">
        <v>17</v>
      </c>
      <c r="G210">
        <v>500</v>
      </c>
      <c r="H210" t="s">
        <v>19</v>
      </c>
      <c r="I210" t="s">
        <v>19</v>
      </c>
      <c r="J210" s="3">
        <v>7.4754479988435598</v>
      </c>
      <c r="K210" s="3">
        <v>2.6599361866522401E-2</v>
      </c>
      <c r="L210">
        <v>2000</v>
      </c>
      <c r="M210">
        <v>2004</v>
      </c>
      <c r="N210">
        <v>2004</v>
      </c>
      <c r="O210">
        <v>2004</v>
      </c>
      <c r="P210">
        <v>3.5582298038374901E-3</v>
      </c>
    </row>
    <row r="211" spans="1:16" x14ac:dyDescent="0.25">
      <c r="A211">
        <v>2636</v>
      </c>
      <c r="B211" t="s">
        <v>263</v>
      </c>
      <c r="C211" t="s">
        <v>361</v>
      </c>
      <c r="D211" t="s">
        <v>17</v>
      </c>
      <c r="E211" t="s">
        <v>17</v>
      </c>
      <c r="F211" t="s">
        <v>17</v>
      </c>
      <c r="G211" t="s">
        <v>2130</v>
      </c>
      <c r="H211" t="s">
        <v>19</v>
      </c>
      <c r="I211" t="s">
        <v>19</v>
      </c>
      <c r="J211" s="3">
        <v>8.3788093329183706</v>
      </c>
      <c r="K211" s="3">
        <v>2.6121595954925102E-2</v>
      </c>
      <c r="L211">
        <v>2000</v>
      </c>
      <c r="M211">
        <v>2016</v>
      </c>
      <c r="N211">
        <v>2005</v>
      </c>
      <c r="O211">
        <v>2014</v>
      </c>
      <c r="P211">
        <v>3.1175785146822098E-3</v>
      </c>
    </row>
    <row r="212" spans="1:16" x14ac:dyDescent="0.25">
      <c r="A212">
        <v>2720</v>
      </c>
      <c r="B212" t="s">
        <v>263</v>
      </c>
      <c r="C212" t="s">
        <v>398</v>
      </c>
      <c r="D212" t="s">
        <v>17</v>
      </c>
      <c r="E212" t="s">
        <v>17</v>
      </c>
      <c r="F212" t="s">
        <v>17</v>
      </c>
      <c r="G212">
        <v>61</v>
      </c>
      <c r="H212" t="s">
        <v>19</v>
      </c>
      <c r="I212" t="s">
        <v>19</v>
      </c>
      <c r="J212" s="3">
        <v>3.50740397945928</v>
      </c>
      <c r="K212" s="3">
        <v>2.5963359557725E-2</v>
      </c>
      <c r="L212">
        <v>2000</v>
      </c>
      <c r="M212">
        <v>2016</v>
      </c>
      <c r="N212">
        <v>2005</v>
      </c>
      <c r="O212">
        <v>2016</v>
      </c>
      <c r="P212">
        <v>7.4024434338834204E-3</v>
      </c>
    </row>
    <row r="213" spans="1:16" x14ac:dyDescent="0.25">
      <c r="A213">
        <v>7989</v>
      </c>
      <c r="B213" t="s">
        <v>15</v>
      </c>
      <c r="C213" t="s">
        <v>16</v>
      </c>
      <c r="D213" t="s">
        <v>17</v>
      </c>
      <c r="E213" t="s">
        <v>17</v>
      </c>
      <c r="F213" t="s">
        <v>17</v>
      </c>
      <c r="G213" t="s">
        <v>5063</v>
      </c>
      <c r="H213" t="s">
        <v>19</v>
      </c>
      <c r="I213" t="s">
        <v>19</v>
      </c>
      <c r="J213" s="3">
        <v>3.93668151474822E-2</v>
      </c>
      <c r="K213" s="3">
        <v>2.58143970716865E-2</v>
      </c>
      <c r="L213">
        <v>2015</v>
      </c>
      <c r="M213">
        <v>2016</v>
      </c>
      <c r="N213">
        <v>2015</v>
      </c>
      <c r="O213">
        <v>2016</v>
      </c>
      <c r="P213">
        <v>0.65574004335825897</v>
      </c>
    </row>
    <row r="214" spans="1:16" x14ac:dyDescent="0.25">
      <c r="A214">
        <v>5565</v>
      </c>
      <c r="B214" t="s">
        <v>15</v>
      </c>
      <c r="C214" t="s">
        <v>114</v>
      </c>
      <c r="D214" t="s">
        <v>1744</v>
      </c>
      <c r="E214" t="s">
        <v>2928</v>
      </c>
      <c r="F214" t="s">
        <v>2928</v>
      </c>
      <c r="G214" t="s">
        <v>857</v>
      </c>
      <c r="H214" t="s">
        <v>19</v>
      </c>
      <c r="I214" t="s">
        <v>19</v>
      </c>
      <c r="J214" s="3">
        <v>2.5428454095825699</v>
      </c>
      <c r="K214" s="3">
        <v>2.5451284492930999E-2</v>
      </c>
      <c r="L214">
        <v>2005</v>
      </c>
      <c r="M214">
        <v>2014</v>
      </c>
      <c r="N214">
        <v>2010</v>
      </c>
      <c r="O214">
        <v>2014</v>
      </c>
      <c r="P214">
        <v>1.00089782874803E-2</v>
      </c>
    </row>
    <row r="215" spans="1:16" x14ac:dyDescent="0.25">
      <c r="A215">
        <v>4322</v>
      </c>
      <c r="B215" t="s">
        <v>15</v>
      </c>
      <c r="C215" t="s">
        <v>59</v>
      </c>
      <c r="D215" t="s">
        <v>17</v>
      </c>
      <c r="E215" t="s">
        <v>17</v>
      </c>
      <c r="F215" t="s">
        <v>17</v>
      </c>
      <c r="G215" t="s">
        <v>3126</v>
      </c>
      <c r="H215" t="s">
        <v>19</v>
      </c>
      <c r="I215" t="s">
        <v>19</v>
      </c>
      <c r="J215" s="3">
        <v>7.5966308286207596E-2</v>
      </c>
      <c r="K215" s="3">
        <v>2.5434245669149699E-2</v>
      </c>
      <c r="L215">
        <v>2003</v>
      </c>
      <c r="M215">
        <v>2016</v>
      </c>
      <c r="N215">
        <v>2015</v>
      </c>
      <c r="O215">
        <v>2016</v>
      </c>
      <c r="P215">
        <v>0.33480955232581</v>
      </c>
    </row>
    <row r="216" spans="1:16" x14ac:dyDescent="0.25">
      <c r="A216">
        <v>6948</v>
      </c>
      <c r="B216" t="s">
        <v>15</v>
      </c>
      <c r="C216" t="s">
        <v>59</v>
      </c>
      <c r="D216">
        <v>2100</v>
      </c>
      <c r="E216" t="s">
        <v>5117</v>
      </c>
      <c r="F216" t="s">
        <v>5118</v>
      </c>
      <c r="G216" t="s">
        <v>4595</v>
      </c>
      <c r="H216" t="s">
        <v>19</v>
      </c>
      <c r="I216" t="s">
        <v>19</v>
      </c>
      <c r="J216" s="3">
        <v>0.107287372956692</v>
      </c>
      <c r="K216" s="3">
        <v>2.53340196094557E-2</v>
      </c>
      <c r="L216">
        <v>2011</v>
      </c>
      <c r="M216">
        <v>2014</v>
      </c>
      <c r="N216">
        <v>2012</v>
      </c>
      <c r="O216">
        <v>2014</v>
      </c>
      <c r="P216">
        <v>0.23613235100539001</v>
      </c>
    </row>
    <row r="217" spans="1:16" x14ac:dyDescent="0.25">
      <c r="A217">
        <v>1367</v>
      </c>
      <c r="B217" t="s">
        <v>204</v>
      </c>
      <c r="C217" t="s">
        <v>204</v>
      </c>
      <c r="D217" t="s">
        <v>17</v>
      </c>
      <c r="E217" t="s">
        <v>17</v>
      </c>
      <c r="F217" t="s">
        <v>17</v>
      </c>
      <c r="G217" t="s">
        <v>1269</v>
      </c>
      <c r="H217" t="s">
        <v>19</v>
      </c>
      <c r="I217" t="s">
        <v>19</v>
      </c>
      <c r="J217" s="3">
        <v>5.7897303128250703</v>
      </c>
      <c r="K217" s="3">
        <v>2.5314106125120101E-2</v>
      </c>
      <c r="L217">
        <v>2000</v>
      </c>
      <c r="M217">
        <v>2016</v>
      </c>
      <c r="N217">
        <v>2010</v>
      </c>
      <c r="O217">
        <v>2015</v>
      </c>
      <c r="P217">
        <v>4.3722427051646603E-3</v>
      </c>
    </row>
    <row r="218" spans="1:16" x14ac:dyDescent="0.25">
      <c r="A218">
        <v>3910</v>
      </c>
      <c r="B218" t="s">
        <v>15</v>
      </c>
      <c r="C218" t="s">
        <v>59</v>
      </c>
      <c r="D218">
        <v>2100</v>
      </c>
      <c r="E218" t="s">
        <v>93</v>
      </c>
      <c r="F218" t="s">
        <v>94</v>
      </c>
      <c r="G218" t="s">
        <v>3044</v>
      </c>
      <c r="H218" t="s">
        <v>19</v>
      </c>
      <c r="I218" t="s">
        <v>19</v>
      </c>
      <c r="J218" s="3">
        <v>0.17652982843607901</v>
      </c>
      <c r="K218" s="3">
        <v>2.5264920760755798E-2</v>
      </c>
      <c r="L218">
        <v>2004</v>
      </c>
      <c r="M218">
        <v>2014</v>
      </c>
      <c r="N218">
        <v>2006</v>
      </c>
      <c r="O218">
        <v>2013</v>
      </c>
      <c r="P218">
        <v>0.14311983977203199</v>
      </c>
    </row>
    <row r="219" spans="1:16" x14ac:dyDescent="0.25">
      <c r="A219">
        <v>5009</v>
      </c>
      <c r="B219" t="s">
        <v>15</v>
      </c>
      <c r="C219" t="s">
        <v>117</v>
      </c>
      <c r="D219">
        <v>1700</v>
      </c>
      <c r="E219" t="s">
        <v>142</v>
      </c>
      <c r="F219" t="s">
        <v>143</v>
      </c>
      <c r="G219" t="s">
        <v>3752</v>
      </c>
      <c r="H219" t="s">
        <v>19</v>
      </c>
      <c r="I219" t="s">
        <v>19</v>
      </c>
      <c r="J219" s="3">
        <v>2.5200954609690001E-2</v>
      </c>
      <c r="K219" s="3">
        <v>2.5200954609690001E-2</v>
      </c>
      <c r="L219">
        <v>2005</v>
      </c>
      <c r="M219">
        <v>2011</v>
      </c>
      <c r="N219">
        <v>2005</v>
      </c>
      <c r="O219">
        <v>2005</v>
      </c>
      <c r="P219">
        <v>1</v>
      </c>
    </row>
    <row r="220" spans="1:16" x14ac:dyDescent="0.25">
      <c r="A220">
        <v>9594</v>
      </c>
      <c r="B220" t="s">
        <v>15</v>
      </c>
      <c r="C220" t="s">
        <v>59</v>
      </c>
      <c r="D220" t="s">
        <v>17</v>
      </c>
      <c r="E220" t="s">
        <v>17</v>
      </c>
      <c r="F220" t="s">
        <v>17</v>
      </c>
      <c r="G220" t="s">
        <v>2971</v>
      </c>
      <c r="H220" t="s">
        <v>19</v>
      </c>
      <c r="I220" t="s">
        <v>19</v>
      </c>
      <c r="J220" s="3">
        <v>0.94852056895828596</v>
      </c>
      <c r="K220" s="3">
        <v>2.5110847266580999E-2</v>
      </c>
      <c r="L220">
        <v>2015</v>
      </c>
      <c r="M220">
        <v>2016</v>
      </c>
      <c r="N220">
        <v>2016</v>
      </c>
      <c r="O220">
        <v>2016</v>
      </c>
      <c r="P220">
        <v>2.6473698186807899E-2</v>
      </c>
    </row>
    <row r="221" spans="1:16" x14ac:dyDescent="0.25">
      <c r="A221">
        <v>706</v>
      </c>
      <c r="B221" t="s">
        <v>263</v>
      </c>
      <c r="C221" t="s">
        <v>297</v>
      </c>
      <c r="D221" t="s">
        <v>17</v>
      </c>
      <c r="E221" t="s">
        <v>17</v>
      </c>
      <c r="F221" t="s">
        <v>17</v>
      </c>
      <c r="G221" t="s">
        <v>687</v>
      </c>
      <c r="H221" t="s">
        <v>19</v>
      </c>
      <c r="I221" t="s">
        <v>19</v>
      </c>
      <c r="J221" s="3">
        <v>12.747717569747699</v>
      </c>
      <c r="K221" s="3">
        <v>2.46551213352494E-2</v>
      </c>
      <c r="L221">
        <v>2000</v>
      </c>
      <c r="M221">
        <v>2016</v>
      </c>
      <c r="N221">
        <v>2002</v>
      </c>
      <c r="O221">
        <v>2015</v>
      </c>
      <c r="P221">
        <v>1.93408123457016E-3</v>
      </c>
    </row>
    <row r="222" spans="1:16" x14ac:dyDescent="0.25">
      <c r="A222">
        <v>8845</v>
      </c>
      <c r="B222" t="s">
        <v>15</v>
      </c>
      <c r="C222" t="s">
        <v>16</v>
      </c>
      <c r="D222" t="s">
        <v>17</v>
      </c>
      <c r="E222" t="s">
        <v>17</v>
      </c>
      <c r="F222" t="s">
        <v>17</v>
      </c>
      <c r="G222" t="s">
        <v>5270</v>
      </c>
      <c r="H222" t="s">
        <v>19</v>
      </c>
      <c r="I222" t="s">
        <v>19</v>
      </c>
      <c r="J222" s="3">
        <v>3.77111614768613E-2</v>
      </c>
      <c r="K222" s="3">
        <v>2.45938722474747E-2</v>
      </c>
      <c r="L222">
        <v>2015</v>
      </c>
      <c r="M222">
        <v>2016</v>
      </c>
      <c r="N222">
        <v>2015</v>
      </c>
      <c r="O222">
        <v>2016</v>
      </c>
      <c r="P222">
        <v>0.65216427403236799</v>
      </c>
    </row>
    <row r="223" spans="1:16" x14ac:dyDescent="0.25">
      <c r="A223">
        <v>5304</v>
      </c>
      <c r="B223" t="s">
        <v>15</v>
      </c>
      <c r="C223" t="s">
        <v>117</v>
      </c>
      <c r="D223">
        <v>1700</v>
      </c>
      <c r="E223" t="s">
        <v>166</v>
      </c>
      <c r="F223" t="s">
        <v>167</v>
      </c>
      <c r="G223" t="s">
        <v>772</v>
      </c>
      <c r="H223" t="s">
        <v>19</v>
      </c>
      <c r="I223" t="s">
        <v>19</v>
      </c>
      <c r="J223" s="3">
        <v>12.5537909948576</v>
      </c>
      <c r="K223" s="3">
        <v>2.3646813062061799E-2</v>
      </c>
      <c r="L223">
        <v>2005</v>
      </c>
      <c r="M223">
        <v>2014</v>
      </c>
      <c r="N223">
        <v>2005</v>
      </c>
      <c r="O223">
        <v>2014</v>
      </c>
      <c r="P223">
        <v>1.8836392187625501E-3</v>
      </c>
    </row>
    <row r="224" spans="1:16" x14ac:dyDescent="0.25">
      <c r="A224">
        <v>4122</v>
      </c>
      <c r="B224" t="s">
        <v>15</v>
      </c>
      <c r="C224" t="s">
        <v>117</v>
      </c>
      <c r="D224">
        <v>1700</v>
      </c>
      <c r="E224" t="s">
        <v>142</v>
      </c>
      <c r="F224" t="s">
        <v>143</v>
      </c>
      <c r="G224" t="s">
        <v>2244</v>
      </c>
      <c r="H224" t="s">
        <v>19</v>
      </c>
      <c r="I224" t="s">
        <v>19</v>
      </c>
      <c r="J224" s="3">
        <v>16.797347237196501</v>
      </c>
      <c r="K224" s="3">
        <v>2.3487758203304499E-2</v>
      </c>
      <c r="L224">
        <v>2004</v>
      </c>
      <c r="M224">
        <v>2014</v>
      </c>
      <c r="N224">
        <v>2004</v>
      </c>
      <c r="O224">
        <v>2014</v>
      </c>
      <c r="P224">
        <v>1.3983016408265E-3</v>
      </c>
    </row>
    <row r="225" spans="1:16" x14ac:dyDescent="0.25">
      <c r="A225">
        <v>1318</v>
      </c>
      <c r="B225" t="s">
        <v>15</v>
      </c>
      <c r="C225" t="s">
        <v>117</v>
      </c>
      <c r="D225" t="s">
        <v>17</v>
      </c>
      <c r="E225" t="s">
        <v>17</v>
      </c>
      <c r="F225" t="s">
        <v>17</v>
      </c>
      <c r="G225" t="s">
        <v>1227</v>
      </c>
      <c r="H225" t="s">
        <v>19</v>
      </c>
      <c r="I225" t="s">
        <v>19</v>
      </c>
      <c r="J225" s="3">
        <v>3.24141609318302</v>
      </c>
      <c r="K225" s="3">
        <v>2.34825310360753E-2</v>
      </c>
      <c r="L225">
        <v>2000</v>
      </c>
      <c r="M225">
        <v>2016</v>
      </c>
      <c r="N225">
        <v>2015</v>
      </c>
      <c r="O225">
        <v>2016</v>
      </c>
      <c r="P225">
        <v>7.2445284286275502E-3</v>
      </c>
    </row>
    <row r="226" spans="1:16" x14ac:dyDescent="0.25">
      <c r="A226">
        <v>3808</v>
      </c>
      <c r="B226" t="s">
        <v>15</v>
      </c>
      <c r="C226" t="s">
        <v>59</v>
      </c>
      <c r="D226">
        <v>2100</v>
      </c>
      <c r="E226" t="s">
        <v>108</v>
      </c>
      <c r="F226" t="s">
        <v>109</v>
      </c>
      <c r="G226" t="s">
        <v>2969</v>
      </c>
      <c r="H226" t="s">
        <v>19</v>
      </c>
      <c r="I226" t="s">
        <v>19</v>
      </c>
      <c r="J226" s="3">
        <v>0.62590265566926195</v>
      </c>
      <c r="K226" s="3">
        <v>2.2239064879704899E-2</v>
      </c>
      <c r="L226">
        <v>2004</v>
      </c>
      <c r="M226">
        <v>2014</v>
      </c>
      <c r="N226">
        <v>2005</v>
      </c>
      <c r="O226">
        <v>2014</v>
      </c>
      <c r="P226">
        <v>3.5531187922385798E-2</v>
      </c>
    </row>
    <row r="227" spans="1:16" x14ac:dyDescent="0.25">
      <c r="A227">
        <v>141</v>
      </c>
      <c r="B227" t="s">
        <v>198</v>
      </c>
      <c r="C227" t="s">
        <v>199</v>
      </c>
      <c r="D227" t="s">
        <v>17</v>
      </c>
      <c r="E227" t="s">
        <v>17</v>
      </c>
      <c r="F227" t="s">
        <v>17</v>
      </c>
      <c r="G227">
        <v>84</v>
      </c>
      <c r="H227" t="s">
        <v>19</v>
      </c>
      <c r="I227" t="s">
        <v>19</v>
      </c>
      <c r="J227" s="3">
        <v>2.3726732690461998</v>
      </c>
      <c r="K227" s="3">
        <v>2.1959775694977899E-2</v>
      </c>
      <c r="L227">
        <v>2000</v>
      </c>
      <c r="M227">
        <v>2016</v>
      </c>
      <c r="N227">
        <v>2005</v>
      </c>
      <c r="O227">
        <v>2016</v>
      </c>
      <c r="P227">
        <v>9.2552885310692602E-3</v>
      </c>
    </row>
    <row r="228" spans="1:16" x14ac:dyDescent="0.25">
      <c r="A228">
        <v>7177</v>
      </c>
      <c r="B228" t="s">
        <v>15</v>
      </c>
      <c r="C228" t="s">
        <v>419</v>
      </c>
      <c r="D228" t="s">
        <v>17</v>
      </c>
      <c r="E228" t="s">
        <v>17</v>
      </c>
      <c r="F228" t="s">
        <v>17</v>
      </c>
      <c r="G228" t="s">
        <v>5291</v>
      </c>
      <c r="H228" t="s">
        <v>19</v>
      </c>
      <c r="I228" t="s">
        <v>19</v>
      </c>
      <c r="J228" s="3">
        <v>73.316125458386907</v>
      </c>
      <c r="K228" s="3">
        <v>2.1841134957314601E-2</v>
      </c>
      <c r="L228">
        <v>2010</v>
      </c>
      <c r="M228">
        <v>2016</v>
      </c>
      <c r="N228">
        <v>2012</v>
      </c>
      <c r="O228">
        <v>2016</v>
      </c>
      <c r="P228">
        <v>2.9790356242585803E-4</v>
      </c>
    </row>
    <row r="229" spans="1:16" x14ac:dyDescent="0.25">
      <c r="A229">
        <v>4473</v>
      </c>
      <c r="B229" t="s">
        <v>15</v>
      </c>
      <c r="C229" t="s">
        <v>16</v>
      </c>
      <c r="D229">
        <v>5700</v>
      </c>
      <c r="E229" t="s">
        <v>2569</v>
      </c>
      <c r="F229" t="s">
        <v>2570</v>
      </c>
      <c r="G229" t="s">
        <v>1850</v>
      </c>
      <c r="H229" t="s">
        <v>19</v>
      </c>
      <c r="I229" t="s">
        <v>19</v>
      </c>
      <c r="J229" s="3">
        <v>2.17871107978505</v>
      </c>
      <c r="K229" s="3">
        <v>2.1593254418784801E-2</v>
      </c>
      <c r="L229">
        <v>2005</v>
      </c>
      <c r="M229">
        <v>2014</v>
      </c>
      <c r="N229">
        <v>2005</v>
      </c>
      <c r="O229">
        <v>2011</v>
      </c>
      <c r="P229">
        <v>9.9110224476919497E-3</v>
      </c>
    </row>
    <row r="230" spans="1:16" x14ac:dyDescent="0.25">
      <c r="A230">
        <v>5621</v>
      </c>
      <c r="B230" t="s">
        <v>15</v>
      </c>
      <c r="C230" t="s">
        <v>117</v>
      </c>
      <c r="D230">
        <v>1700</v>
      </c>
      <c r="E230" t="s">
        <v>184</v>
      </c>
      <c r="F230" t="s">
        <v>185</v>
      </c>
      <c r="G230" t="s">
        <v>943</v>
      </c>
      <c r="H230" t="s">
        <v>19</v>
      </c>
      <c r="I230" t="s">
        <v>19</v>
      </c>
      <c r="J230" s="3">
        <v>26.820750333753601</v>
      </c>
      <c r="K230" s="3">
        <v>2.1466809806748501E-2</v>
      </c>
      <c r="L230">
        <v>2005</v>
      </c>
      <c r="M230">
        <v>2014</v>
      </c>
      <c r="N230">
        <v>2007</v>
      </c>
      <c r="O230">
        <v>2013</v>
      </c>
      <c r="P230">
        <v>8.0038065824477504E-4</v>
      </c>
    </row>
    <row r="231" spans="1:16" x14ac:dyDescent="0.25">
      <c r="A231">
        <v>5809</v>
      </c>
      <c r="B231" t="s">
        <v>15</v>
      </c>
      <c r="C231" t="s">
        <v>117</v>
      </c>
      <c r="D231">
        <v>1700</v>
      </c>
      <c r="E231" t="s">
        <v>163</v>
      </c>
      <c r="F231" t="s">
        <v>164</v>
      </c>
      <c r="G231" t="s">
        <v>1227</v>
      </c>
      <c r="H231" t="s">
        <v>19</v>
      </c>
      <c r="I231" t="s">
        <v>19</v>
      </c>
      <c r="J231" s="3">
        <v>15.9326013104307</v>
      </c>
      <c r="K231" s="3">
        <v>2.1429243939260899E-2</v>
      </c>
      <c r="L231">
        <v>2005</v>
      </c>
      <c r="M231">
        <v>2014</v>
      </c>
      <c r="N231">
        <v>2007</v>
      </c>
      <c r="O231">
        <v>2014</v>
      </c>
      <c r="P231">
        <v>1.3449934208315201E-3</v>
      </c>
    </row>
    <row r="232" spans="1:16" x14ac:dyDescent="0.25">
      <c r="A232">
        <v>4039</v>
      </c>
      <c r="B232" t="s">
        <v>15</v>
      </c>
      <c r="C232" t="s">
        <v>59</v>
      </c>
      <c r="D232">
        <v>2100</v>
      </c>
      <c r="E232" t="s">
        <v>108</v>
      </c>
      <c r="F232" t="s">
        <v>109</v>
      </c>
      <c r="G232" t="s">
        <v>2168</v>
      </c>
      <c r="H232" t="s">
        <v>19</v>
      </c>
      <c r="I232" t="s">
        <v>19</v>
      </c>
      <c r="J232" s="3">
        <v>14.346025788587299</v>
      </c>
      <c r="K232" s="3">
        <v>2.10038976105551E-2</v>
      </c>
      <c r="L232">
        <v>2004</v>
      </c>
      <c r="M232">
        <v>2014</v>
      </c>
      <c r="N232">
        <v>2004</v>
      </c>
      <c r="O232">
        <v>2013</v>
      </c>
      <c r="P232">
        <v>1.46409172268911E-3</v>
      </c>
    </row>
    <row r="233" spans="1:16" x14ac:dyDescent="0.25">
      <c r="A233">
        <v>5107</v>
      </c>
      <c r="B233" t="s">
        <v>15</v>
      </c>
      <c r="C233" t="s">
        <v>16</v>
      </c>
      <c r="D233">
        <v>5700</v>
      </c>
      <c r="E233" t="s">
        <v>2569</v>
      </c>
      <c r="F233" t="s">
        <v>2570</v>
      </c>
      <c r="G233" t="s">
        <v>740</v>
      </c>
      <c r="H233" t="s">
        <v>19</v>
      </c>
      <c r="I233" t="s">
        <v>19</v>
      </c>
      <c r="J233" s="3">
        <v>1.9951464207682801</v>
      </c>
      <c r="K233" s="3">
        <v>2.0885473924270301E-2</v>
      </c>
      <c r="L233">
        <v>2005</v>
      </c>
      <c r="M233">
        <v>2014</v>
      </c>
      <c r="N233">
        <v>2009</v>
      </c>
      <c r="O233">
        <v>2014</v>
      </c>
      <c r="P233">
        <v>1.04681409378605E-2</v>
      </c>
    </row>
    <row r="234" spans="1:16" x14ac:dyDescent="0.25">
      <c r="A234">
        <v>7722</v>
      </c>
      <c r="B234" t="s">
        <v>15</v>
      </c>
      <c r="C234" t="s">
        <v>192</v>
      </c>
      <c r="D234" t="s">
        <v>17</v>
      </c>
      <c r="E234" t="s">
        <v>17</v>
      </c>
      <c r="F234" t="s">
        <v>17</v>
      </c>
      <c r="G234" t="s">
        <v>5688</v>
      </c>
      <c r="H234" t="s">
        <v>19</v>
      </c>
      <c r="I234" t="s">
        <v>19</v>
      </c>
      <c r="J234" s="3">
        <v>0.29179752657698399</v>
      </c>
      <c r="K234" s="3">
        <v>2.0787790490527099E-2</v>
      </c>
      <c r="L234">
        <v>2012</v>
      </c>
      <c r="M234">
        <v>2016</v>
      </c>
      <c r="N234">
        <v>2012</v>
      </c>
      <c r="O234">
        <v>2014</v>
      </c>
      <c r="P234">
        <v>7.1240461611804307E-2</v>
      </c>
    </row>
    <row r="235" spans="1:16" x14ac:dyDescent="0.25">
      <c r="A235">
        <v>8883</v>
      </c>
      <c r="B235" t="s">
        <v>15</v>
      </c>
      <c r="C235" t="s">
        <v>16</v>
      </c>
      <c r="D235" t="s">
        <v>17</v>
      </c>
      <c r="E235" t="s">
        <v>17</v>
      </c>
      <c r="F235" t="s">
        <v>17</v>
      </c>
      <c r="G235" t="s">
        <v>5240</v>
      </c>
      <c r="H235" t="s">
        <v>19</v>
      </c>
      <c r="I235" t="s">
        <v>19</v>
      </c>
      <c r="J235" s="3">
        <v>2.5719239958944502E-2</v>
      </c>
      <c r="K235" s="3">
        <v>2.0393613766730701E-2</v>
      </c>
      <c r="L235">
        <v>2015</v>
      </c>
      <c r="M235">
        <v>2016</v>
      </c>
      <c r="N235">
        <v>2015</v>
      </c>
      <c r="O235">
        <v>2016</v>
      </c>
      <c r="P235">
        <v>0.792932209477613</v>
      </c>
    </row>
    <row r="236" spans="1:16" x14ac:dyDescent="0.25">
      <c r="A236">
        <v>715</v>
      </c>
      <c r="B236" t="s">
        <v>263</v>
      </c>
      <c r="C236" t="s">
        <v>299</v>
      </c>
      <c r="D236" t="s">
        <v>17</v>
      </c>
      <c r="E236" t="s">
        <v>17</v>
      </c>
      <c r="F236" t="s">
        <v>17</v>
      </c>
      <c r="G236">
        <v>40000</v>
      </c>
      <c r="H236" t="s">
        <v>19</v>
      </c>
      <c r="I236" t="s">
        <v>19</v>
      </c>
      <c r="J236" s="3">
        <v>0.60701791078419598</v>
      </c>
      <c r="K236" s="3">
        <v>2.0207952799353002E-2</v>
      </c>
      <c r="L236">
        <v>2000</v>
      </c>
      <c r="M236">
        <v>2016</v>
      </c>
      <c r="N236">
        <v>2004</v>
      </c>
      <c r="O236">
        <v>2013</v>
      </c>
      <c r="P236">
        <v>3.32905379566917E-2</v>
      </c>
    </row>
    <row r="237" spans="1:16" x14ac:dyDescent="0.25">
      <c r="A237">
        <v>1774</v>
      </c>
      <c r="B237" t="s">
        <v>15</v>
      </c>
      <c r="C237" t="s">
        <v>192</v>
      </c>
      <c r="D237" t="s">
        <v>17</v>
      </c>
      <c r="E237" t="s">
        <v>17</v>
      </c>
      <c r="F237" t="s">
        <v>17</v>
      </c>
      <c r="G237" t="s">
        <v>1539</v>
      </c>
      <c r="H237" t="s">
        <v>19</v>
      </c>
      <c r="I237" t="s">
        <v>19</v>
      </c>
      <c r="J237" s="3">
        <v>2.6184502188029901</v>
      </c>
      <c r="K237" s="3">
        <v>2.0152231581349E-2</v>
      </c>
      <c r="L237">
        <v>2000</v>
      </c>
      <c r="M237">
        <v>2003</v>
      </c>
      <c r="N237">
        <v>2003</v>
      </c>
      <c r="O237">
        <v>2003</v>
      </c>
      <c r="P237">
        <v>7.6962439219338697E-3</v>
      </c>
    </row>
    <row r="238" spans="1:16" x14ac:dyDescent="0.25">
      <c r="A238">
        <v>1262</v>
      </c>
      <c r="B238" t="s">
        <v>15</v>
      </c>
      <c r="C238" t="s">
        <v>59</v>
      </c>
      <c r="D238">
        <v>2100</v>
      </c>
      <c r="E238" t="s">
        <v>562</v>
      </c>
      <c r="F238" t="s">
        <v>563</v>
      </c>
      <c r="G238" t="s">
        <v>1175</v>
      </c>
      <c r="H238" t="s">
        <v>19</v>
      </c>
      <c r="I238" t="s">
        <v>19</v>
      </c>
      <c r="J238" s="3">
        <v>2.2637845018888401</v>
      </c>
      <c r="K238" s="3">
        <v>1.97467199159728E-2</v>
      </c>
      <c r="L238">
        <v>2000</v>
      </c>
      <c r="M238">
        <v>2002</v>
      </c>
      <c r="N238">
        <v>2001</v>
      </c>
      <c r="O238">
        <v>2002</v>
      </c>
      <c r="P238">
        <v>8.7228797173479408E-3</v>
      </c>
    </row>
    <row r="239" spans="1:16" x14ac:dyDescent="0.25">
      <c r="A239">
        <v>4513</v>
      </c>
      <c r="B239" t="s">
        <v>15</v>
      </c>
      <c r="C239" t="s">
        <v>117</v>
      </c>
      <c r="D239">
        <v>1700</v>
      </c>
      <c r="E239" t="s">
        <v>166</v>
      </c>
      <c r="F239" t="s">
        <v>167</v>
      </c>
      <c r="G239" t="s">
        <v>3139</v>
      </c>
      <c r="H239" t="s">
        <v>19</v>
      </c>
      <c r="I239" t="s">
        <v>19</v>
      </c>
      <c r="J239" s="3">
        <v>7.4577794444094199</v>
      </c>
      <c r="K239" s="3">
        <v>1.9718222540998399E-2</v>
      </c>
      <c r="L239">
        <v>2005</v>
      </c>
      <c r="M239">
        <v>2014</v>
      </c>
      <c r="N239">
        <v>2006</v>
      </c>
      <c r="O239">
        <v>2014</v>
      </c>
      <c r="P239">
        <v>2.6439803815571099E-3</v>
      </c>
    </row>
    <row r="240" spans="1:16" x14ac:dyDescent="0.25">
      <c r="A240">
        <v>4574</v>
      </c>
      <c r="B240" t="s">
        <v>15</v>
      </c>
      <c r="C240" t="s">
        <v>59</v>
      </c>
      <c r="D240">
        <v>2100</v>
      </c>
      <c r="E240" t="s">
        <v>100</v>
      </c>
      <c r="F240" t="s">
        <v>101</v>
      </c>
      <c r="G240" t="s">
        <v>1143</v>
      </c>
      <c r="H240" t="s">
        <v>19</v>
      </c>
      <c r="I240" t="s">
        <v>19</v>
      </c>
      <c r="J240" s="3">
        <v>18.6161531322957</v>
      </c>
      <c r="K240" s="3">
        <v>1.9619679874218799E-2</v>
      </c>
      <c r="L240">
        <v>2004</v>
      </c>
      <c r="M240">
        <v>2014</v>
      </c>
      <c r="N240">
        <v>2006</v>
      </c>
      <c r="O240">
        <v>2014</v>
      </c>
      <c r="P240">
        <v>1.05390623587975E-3</v>
      </c>
    </row>
    <row r="241" spans="1:16" x14ac:dyDescent="0.25">
      <c r="A241">
        <v>2919</v>
      </c>
      <c r="B241" t="s">
        <v>263</v>
      </c>
      <c r="C241" t="s">
        <v>2085</v>
      </c>
      <c r="D241" t="s">
        <v>17</v>
      </c>
      <c r="E241" t="s">
        <v>17</v>
      </c>
      <c r="F241" t="s">
        <v>17</v>
      </c>
      <c r="G241" t="s">
        <v>2338</v>
      </c>
      <c r="H241" t="s">
        <v>19</v>
      </c>
      <c r="I241" t="s">
        <v>19</v>
      </c>
      <c r="J241" s="3">
        <v>2.3193178929430598</v>
      </c>
      <c r="K241" s="3">
        <v>1.94714170360917E-2</v>
      </c>
      <c r="L241">
        <v>2000</v>
      </c>
      <c r="M241">
        <v>2016</v>
      </c>
      <c r="N241">
        <v>2006</v>
      </c>
      <c r="O241">
        <v>2016</v>
      </c>
      <c r="P241">
        <v>8.3953204928643096E-3</v>
      </c>
    </row>
    <row r="242" spans="1:16" x14ac:dyDescent="0.25">
      <c r="A242">
        <v>7478</v>
      </c>
      <c r="B242" t="s">
        <v>15</v>
      </c>
      <c r="C242" t="s">
        <v>16</v>
      </c>
      <c r="D242">
        <v>5700</v>
      </c>
      <c r="E242" t="s">
        <v>1806</v>
      </c>
      <c r="F242" t="s">
        <v>1807</v>
      </c>
      <c r="G242" t="s">
        <v>5539</v>
      </c>
      <c r="H242" t="s">
        <v>19</v>
      </c>
      <c r="I242" t="s">
        <v>19</v>
      </c>
      <c r="J242" s="3">
        <v>3.6873821289689898E-2</v>
      </c>
      <c r="K242" s="3">
        <v>1.9468577025108999E-2</v>
      </c>
      <c r="L242">
        <v>2012</v>
      </c>
      <c r="M242">
        <v>2014</v>
      </c>
      <c r="N242">
        <v>2012</v>
      </c>
      <c r="O242">
        <v>2014</v>
      </c>
      <c r="P242">
        <v>0.52797828768976895</v>
      </c>
    </row>
    <row r="243" spans="1:16" x14ac:dyDescent="0.25">
      <c r="A243">
        <v>7112</v>
      </c>
      <c r="B243" t="s">
        <v>15</v>
      </c>
      <c r="C243" t="s">
        <v>16</v>
      </c>
      <c r="D243">
        <v>5700</v>
      </c>
      <c r="E243" t="s">
        <v>1806</v>
      </c>
      <c r="F243" t="s">
        <v>1807</v>
      </c>
      <c r="G243" t="s">
        <v>5240</v>
      </c>
      <c r="H243" t="s">
        <v>19</v>
      </c>
      <c r="I243" t="s">
        <v>19</v>
      </c>
      <c r="J243" s="3">
        <v>3.78797532409611E-2</v>
      </c>
      <c r="K243" s="3">
        <v>1.9346497464486599E-2</v>
      </c>
      <c r="L243">
        <v>2011</v>
      </c>
      <c r="M243">
        <v>2014</v>
      </c>
      <c r="N243">
        <v>2011</v>
      </c>
      <c r="O243">
        <v>2014</v>
      </c>
      <c r="P243">
        <v>0.51073451670657599</v>
      </c>
    </row>
    <row r="244" spans="1:16" x14ac:dyDescent="0.25">
      <c r="A244">
        <v>4682</v>
      </c>
      <c r="B244" t="s">
        <v>263</v>
      </c>
      <c r="C244" t="s">
        <v>295</v>
      </c>
      <c r="D244" t="s">
        <v>17</v>
      </c>
      <c r="E244" t="s">
        <v>17</v>
      </c>
      <c r="F244" t="s">
        <v>17</v>
      </c>
      <c r="G244" t="s">
        <v>3552</v>
      </c>
      <c r="H244" t="s">
        <v>19</v>
      </c>
      <c r="I244" t="s">
        <v>19</v>
      </c>
      <c r="J244" s="3">
        <v>0.60602604349710698</v>
      </c>
      <c r="K244" s="3">
        <v>1.9176844007155101E-2</v>
      </c>
      <c r="L244">
        <v>2003</v>
      </c>
      <c r="M244">
        <v>2016</v>
      </c>
      <c r="N244">
        <v>2010</v>
      </c>
      <c r="O244">
        <v>2014</v>
      </c>
      <c r="P244">
        <v>3.1643597190137297E-2</v>
      </c>
    </row>
    <row r="245" spans="1:16" x14ac:dyDescent="0.25">
      <c r="A245">
        <v>7142</v>
      </c>
      <c r="B245" t="s">
        <v>15</v>
      </c>
      <c r="C245" t="s">
        <v>16</v>
      </c>
      <c r="D245">
        <v>5700</v>
      </c>
      <c r="E245" t="s">
        <v>37</v>
      </c>
      <c r="F245" t="s">
        <v>38</v>
      </c>
      <c r="G245" t="s">
        <v>5266</v>
      </c>
      <c r="H245" t="s">
        <v>19</v>
      </c>
      <c r="I245" t="s">
        <v>19</v>
      </c>
      <c r="J245" s="3">
        <v>2.2708266824072499E-2</v>
      </c>
      <c r="K245" s="3">
        <v>1.8746552278831301E-2</v>
      </c>
      <c r="L245">
        <v>2011</v>
      </c>
      <c r="M245">
        <v>2013</v>
      </c>
      <c r="N245">
        <v>2011</v>
      </c>
      <c r="O245">
        <v>2012</v>
      </c>
      <c r="P245">
        <v>0.82553866501861395</v>
      </c>
    </row>
    <row r="246" spans="1:16" x14ac:dyDescent="0.25">
      <c r="A246">
        <v>7660</v>
      </c>
      <c r="B246" t="s">
        <v>263</v>
      </c>
      <c r="C246" t="s">
        <v>401</v>
      </c>
      <c r="D246" t="s">
        <v>17</v>
      </c>
      <c r="E246" t="s">
        <v>17</v>
      </c>
      <c r="F246" t="s">
        <v>17</v>
      </c>
      <c r="G246" t="s">
        <v>5665</v>
      </c>
      <c r="H246" t="s">
        <v>19</v>
      </c>
      <c r="I246" t="s">
        <v>19</v>
      </c>
      <c r="J246" s="3">
        <v>13.9024412566375</v>
      </c>
      <c r="K246" s="3">
        <v>1.8631103896585101E-2</v>
      </c>
      <c r="L246">
        <v>2011</v>
      </c>
      <c r="M246">
        <v>2016</v>
      </c>
      <c r="N246">
        <v>2011</v>
      </c>
      <c r="O246">
        <v>2016</v>
      </c>
      <c r="P246">
        <v>1.3401318194881801E-3</v>
      </c>
    </row>
    <row r="247" spans="1:16" x14ac:dyDescent="0.25">
      <c r="A247">
        <v>6592</v>
      </c>
      <c r="B247" t="s">
        <v>15</v>
      </c>
      <c r="C247" t="s">
        <v>59</v>
      </c>
      <c r="D247">
        <v>2100</v>
      </c>
      <c r="E247" t="s">
        <v>108</v>
      </c>
      <c r="F247" t="s">
        <v>109</v>
      </c>
      <c r="G247" t="s">
        <v>2774</v>
      </c>
      <c r="H247" t="s">
        <v>19</v>
      </c>
      <c r="I247" t="s">
        <v>19</v>
      </c>
      <c r="J247" s="3">
        <v>3.63339980498758</v>
      </c>
      <c r="K247" s="3">
        <v>1.86220244083414E-2</v>
      </c>
      <c r="L247">
        <v>2009</v>
      </c>
      <c r="M247">
        <v>2014</v>
      </c>
      <c r="N247">
        <v>2009</v>
      </c>
      <c r="O247">
        <v>2013</v>
      </c>
      <c r="P247">
        <v>5.1252340529051796E-3</v>
      </c>
    </row>
    <row r="248" spans="1:16" x14ac:dyDescent="0.25">
      <c r="A248">
        <v>419</v>
      </c>
      <c r="B248" t="s">
        <v>15</v>
      </c>
      <c r="C248" t="s">
        <v>117</v>
      </c>
      <c r="D248" t="s">
        <v>17</v>
      </c>
      <c r="E248" t="s">
        <v>17</v>
      </c>
      <c r="F248" t="s">
        <v>17</v>
      </c>
      <c r="G248" t="s">
        <v>421</v>
      </c>
      <c r="H248" t="s">
        <v>19</v>
      </c>
      <c r="I248" t="s">
        <v>19</v>
      </c>
      <c r="J248" s="3">
        <v>43.641008544669504</v>
      </c>
      <c r="K248" s="3">
        <v>1.8484449343407299E-2</v>
      </c>
      <c r="L248">
        <v>2000</v>
      </c>
      <c r="M248">
        <v>2016</v>
      </c>
      <c r="N248">
        <v>2015</v>
      </c>
      <c r="O248">
        <v>2016</v>
      </c>
      <c r="P248">
        <v>4.2355687826249898E-4</v>
      </c>
    </row>
    <row r="249" spans="1:16" x14ac:dyDescent="0.25">
      <c r="A249">
        <v>5908</v>
      </c>
      <c r="B249" t="s">
        <v>15</v>
      </c>
      <c r="C249" t="s">
        <v>59</v>
      </c>
      <c r="D249">
        <v>2100</v>
      </c>
      <c r="E249" t="s">
        <v>4324</v>
      </c>
      <c r="F249" t="s">
        <v>4325</v>
      </c>
      <c r="G249" t="s">
        <v>2626</v>
      </c>
      <c r="H249" t="s">
        <v>2626</v>
      </c>
      <c r="I249" t="s">
        <v>4326</v>
      </c>
      <c r="J249" s="3">
        <v>15.6645035286852</v>
      </c>
      <c r="K249" s="3">
        <v>1.8403117888352201E-2</v>
      </c>
      <c r="L249">
        <v>2006</v>
      </c>
      <c r="M249">
        <v>2014</v>
      </c>
      <c r="N249">
        <v>2006</v>
      </c>
      <c r="O249">
        <v>2014</v>
      </c>
      <c r="P249">
        <v>1.1748293110376499E-3</v>
      </c>
    </row>
    <row r="250" spans="1:16" x14ac:dyDescent="0.25">
      <c r="A250">
        <v>4601</v>
      </c>
      <c r="B250" t="s">
        <v>15</v>
      </c>
      <c r="C250" t="s">
        <v>59</v>
      </c>
      <c r="D250">
        <v>2100</v>
      </c>
      <c r="E250" t="s">
        <v>100</v>
      </c>
      <c r="F250" t="s">
        <v>101</v>
      </c>
      <c r="G250" t="s">
        <v>3493</v>
      </c>
      <c r="H250" t="s">
        <v>19</v>
      </c>
      <c r="I250" t="s">
        <v>19</v>
      </c>
      <c r="J250" s="3">
        <v>6.9256100739472304</v>
      </c>
      <c r="K250" s="3">
        <v>1.83044715475944E-2</v>
      </c>
      <c r="L250">
        <v>2004</v>
      </c>
      <c r="M250">
        <v>2014</v>
      </c>
      <c r="N250">
        <v>2008</v>
      </c>
      <c r="O250">
        <v>2014</v>
      </c>
      <c r="P250">
        <v>2.6430121465330801E-3</v>
      </c>
    </row>
    <row r="251" spans="1:16" x14ac:dyDescent="0.25">
      <c r="A251">
        <v>4942</v>
      </c>
      <c r="B251" t="s">
        <v>15</v>
      </c>
      <c r="C251" t="s">
        <v>16</v>
      </c>
      <c r="D251">
        <v>5700</v>
      </c>
      <c r="E251" t="s">
        <v>668</v>
      </c>
      <c r="F251" t="s">
        <v>669</v>
      </c>
      <c r="G251" t="s">
        <v>3707</v>
      </c>
      <c r="H251" t="s">
        <v>19</v>
      </c>
      <c r="I251" t="s">
        <v>19</v>
      </c>
      <c r="J251" s="3">
        <v>0.172192943368949</v>
      </c>
      <c r="K251" s="3">
        <v>1.8066277178632701E-2</v>
      </c>
      <c r="L251">
        <v>2005</v>
      </c>
      <c r="M251">
        <v>2014</v>
      </c>
      <c r="N251">
        <v>2007</v>
      </c>
      <c r="O251">
        <v>2014</v>
      </c>
      <c r="P251">
        <v>0.104918801114416</v>
      </c>
    </row>
    <row r="252" spans="1:16" x14ac:dyDescent="0.25">
      <c r="A252">
        <v>8012</v>
      </c>
      <c r="B252" t="s">
        <v>15</v>
      </c>
      <c r="C252" t="s">
        <v>59</v>
      </c>
      <c r="D252" t="s">
        <v>17</v>
      </c>
      <c r="E252" t="s">
        <v>17</v>
      </c>
      <c r="F252" t="s">
        <v>17</v>
      </c>
      <c r="G252" t="s">
        <v>3289</v>
      </c>
      <c r="H252" t="s">
        <v>19</v>
      </c>
      <c r="I252" t="s">
        <v>19</v>
      </c>
      <c r="J252" s="3">
        <v>0.52730696697121904</v>
      </c>
      <c r="K252" s="3">
        <v>1.8036523028447299E-2</v>
      </c>
      <c r="L252">
        <v>2015</v>
      </c>
      <c r="M252">
        <v>2016</v>
      </c>
      <c r="N252">
        <v>2015</v>
      </c>
      <c r="O252">
        <v>2016</v>
      </c>
      <c r="P252">
        <v>3.4204977666133798E-2</v>
      </c>
    </row>
    <row r="253" spans="1:16" x14ac:dyDescent="0.25">
      <c r="A253">
        <v>436</v>
      </c>
      <c r="B253" t="s">
        <v>15</v>
      </c>
      <c r="C253" t="s">
        <v>117</v>
      </c>
      <c r="D253">
        <v>1700</v>
      </c>
      <c r="E253" t="s">
        <v>127</v>
      </c>
      <c r="F253" t="s">
        <v>128</v>
      </c>
      <c r="G253" t="s">
        <v>438</v>
      </c>
      <c r="H253" t="s">
        <v>19</v>
      </c>
      <c r="I253" t="s">
        <v>19</v>
      </c>
      <c r="J253" s="3">
        <v>0.94854631887109297</v>
      </c>
      <c r="K253" s="3">
        <v>1.7947928512170998E-2</v>
      </c>
      <c r="L253">
        <v>2000</v>
      </c>
      <c r="M253">
        <v>2004</v>
      </c>
      <c r="N253">
        <v>2004</v>
      </c>
      <c r="O253">
        <v>2004</v>
      </c>
      <c r="P253">
        <v>1.8921509846278901E-2</v>
      </c>
    </row>
    <row r="254" spans="1:16" x14ac:dyDescent="0.25">
      <c r="A254">
        <v>1173</v>
      </c>
      <c r="B254" t="s">
        <v>15</v>
      </c>
      <c r="C254" t="s">
        <v>117</v>
      </c>
      <c r="D254">
        <v>1700</v>
      </c>
      <c r="E254" t="s">
        <v>142</v>
      </c>
      <c r="F254" t="s">
        <v>143</v>
      </c>
      <c r="G254" t="s">
        <v>1091</v>
      </c>
      <c r="H254" t="s">
        <v>19</v>
      </c>
      <c r="I254" t="s">
        <v>19</v>
      </c>
      <c r="J254" s="3">
        <v>7.3125756439201997</v>
      </c>
      <c r="K254" s="3">
        <v>1.7929503105020499E-2</v>
      </c>
      <c r="L254">
        <v>2000</v>
      </c>
      <c r="M254">
        <v>2004</v>
      </c>
      <c r="N254">
        <v>2004</v>
      </c>
      <c r="O254">
        <v>2004</v>
      </c>
      <c r="P254">
        <v>2.4518724971997301E-3</v>
      </c>
    </row>
    <row r="255" spans="1:16" x14ac:dyDescent="0.25">
      <c r="A255">
        <v>6765</v>
      </c>
      <c r="B255" t="s">
        <v>15</v>
      </c>
      <c r="C255" t="s">
        <v>59</v>
      </c>
      <c r="D255">
        <v>2100</v>
      </c>
      <c r="E255" t="s">
        <v>108</v>
      </c>
      <c r="F255" t="s">
        <v>109</v>
      </c>
      <c r="G255" t="s">
        <v>1816</v>
      </c>
      <c r="H255" t="s">
        <v>19</v>
      </c>
      <c r="I255" t="s">
        <v>19</v>
      </c>
      <c r="J255" s="3">
        <v>1.9623105328107</v>
      </c>
      <c r="K255" s="3">
        <v>1.7616502979176399E-2</v>
      </c>
      <c r="L255">
        <v>2009</v>
      </c>
      <c r="M255">
        <v>2014</v>
      </c>
      <c r="N255">
        <v>2009</v>
      </c>
      <c r="O255">
        <v>2014</v>
      </c>
      <c r="P255">
        <v>8.9774287426075908E-3</v>
      </c>
    </row>
    <row r="256" spans="1:16" x14ac:dyDescent="0.25">
      <c r="A256">
        <v>3794</v>
      </c>
      <c r="B256" t="s">
        <v>15</v>
      </c>
      <c r="C256" t="s">
        <v>59</v>
      </c>
      <c r="D256">
        <v>2100</v>
      </c>
      <c r="E256" t="s">
        <v>2631</v>
      </c>
      <c r="F256" t="s">
        <v>2632</v>
      </c>
      <c r="G256" t="s">
        <v>2961</v>
      </c>
      <c r="H256" t="s">
        <v>19</v>
      </c>
      <c r="I256" t="s">
        <v>19</v>
      </c>
      <c r="J256" s="3">
        <v>0.34237461441299999</v>
      </c>
      <c r="K256" s="3">
        <v>1.7475423688389599E-2</v>
      </c>
      <c r="L256">
        <v>2004</v>
      </c>
      <c r="M256">
        <v>2008</v>
      </c>
      <c r="N256">
        <v>2004</v>
      </c>
      <c r="O256">
        <v>2004</v>
      </c>
      <c r="P256">
        <v>5.1041820721291403E-2</v>
      </c>
    </row>
    <row r="257" spans="1:16" x14ac:dyDescent="0.25">
      <c r="A257">
        <v>2968</v>
      </c>
      <c r="B257" t="s">
        <v>15</v>
      </c>
      <c r="C257" t="s">
        <v>59</v>
      </c>
      <c r="D257" t="s">
        <v>17</v>
      </c>
      <c r="E257" t="s">
        <v>17</v>
      </c>
      <c r="F257" t="s">
        <v>17</v>
      </c>
      <c r="G257" t="s">
        <v>2373</v>
      </c>
      <c r="H257" t="s">
        <v>19</v>
      </c>
      <c r="I257" t="s">
        <v>19</v>
      </c>
      <c r="J257" s="3">
        <v>0.97921194635831099</v>
      </c>
      <c r="K257" s="3">
        <v>1.7460368090000001E-2</v>
      </c>
      <c r="L257">
        <v>2001</v>
      </c>
      <c r="M257">
        <v>2016</v>
      </c>
      <c r="N257">
        <v>2015</v>
      </c>
      <c r="O257">
        <v>2016</v>
      </c>
      <c r="P257">
        <v>1.78310407209952E-2</v>
      </c>
    </row>
    <row r="258" spans="1:16" x14ac:dyDescent="0.25">
      <c r="A258">
        <v>5099</v>
      </c>
      <c r="B258" t="s">
        <v>15</v>
      </c>
      <c r="C258" t="s">
        <v>59</v>
      </c>
      <c r="D258">
        <v>2100</v>
      </c>
      <c r="E258" t="s">
        <v>2631</v>
      </c>
      <c r="F258" t="s">
        <v>2632</v>
      </c>
      <c r="G258" t="s">
        <v>3821</v>
      </c>
      <c r="H258" t="s">
        <v>19</v>
      </c>
      <c r="I258" t="s">
        <v>19</v>
      </c>
      <c r="J258" s="3">
        <v>5.3748037352993702E-2</v>
      </c>
      <c r="K258" s="3">
        <v>1.7407073647212001E-2</v>
      </c>
      <c r="L258">
        <v>2004</v>
      </c>
      <c r="M258">
        <v>2008</v>
      </c>
      <c r="N258">
        <v>2005</v>
      </c>
      <c r="O258">
        <v>2008</v>
      </c>
      <c r="P258">
        <v>0.323864358672111</v>
      </c>
    </row>
    <row r="259" spans="1:16" x14ac:dyDescent="0.25">
      <c r="A259">
        <v>593</v>
      </c>
      <c r="B259" t="s">
        <v>258</v>
      </c>
      <c r="C259" t="s">
        <v>258</v>
      </c>
      <c r="D259" t="s">
        <v>17</v>
      </c>
      <c r="E259" t="s">
        <v>17</v>
      </c>
      <c r="F259" t="s">
        <v>17</v>
      </c>
      <c r="G259">
        <v>271</v>
      </c>
      <c r="H259" t="s">
        <v>19</v>
      </c>
      <c r="I259" t="s">
        <v>19</v>
      </c>
      <c r="J259" s="3">
        <v>4.4782558230103202</v>
      </c>
      <c r="K259" s="3">
        <v>1.7288890444651001E-2</v>
      </c>
      <c r="L259">
        <v>2000</v>
      </c>
      <c r="M259">
        <v>2016</v>
      </c>
      <c r="N259">
        <v>2010</v>
      </c>
      <c r="O259">
        <v>2016</v>
      </c>
      <c r="P259">
        <v>3.8606303721678099E-3</v>
      </c>
    </row>
    <row r="260" spans="1:16" x14ac:dyDescent="0.25">
      <c r="A260">
        <v>563</v>
      </c>
      <c r="B260" t="s">
        <v>15</v>
      </c>
      <c r="C260" t="s">
        <v>59</v>
      </c>
      <c r="D260">
        <v>2100</v>
      </c>
      <c r="E260" t="s">
        <v>566</v>
      </c>
      <c r="F260" t="s">
        <v>567</v>
      </c>
      <c r="G260" t="s">
        <v>568</v>
      </c>
      <c r="H260" t="s">
        <v>19</v>
      </c>
      <c r="I260" t="s">
        <v>19</v>
      </c>
      <c r="J260" s="3">
        <v>3.11664609121916E-2</v>
      </c>
      <c r="K260" s="3">
        <v>1.68530133825723E-2</v>
      </c>
      <c r="L260">
        <v>2001</v>
      </c>
      <c r="M260">
        <v>2002</v>
      </c>
      <c r="N260">
        <v>2002</v>
      </c>
      <c r="O260">
        <v>2002</v>
      </c>
      <c r="P260">
        <v>0.54074196714391198</v>
      </c>
    </row>
    <row r="261" spans="1:16" x14ac:dyDescent="0.25">
      <c r="A261">
        <v>6804</v>
      </c>
      <c r="B261" t="s">
        <v>198</v>
      </c>
      <c r="C261" t="s">
        <v>3082</v>
      </c>
      <c r="D261" t="s">
        <v>17</v>
      </c>
      <c r="E261" t="s">
        <v>17</v>
      </c>
      <c r="F261" t="s">
        <v>17</v>
      </c>
      <c r="G261" t="s">
        <v>5012</v>
      </c>
      <c r="H261" t="s">
        <v>19</v>
      </c>
      <c r="I261" t="s">
        <v>19</v>
      </c>
      <c r="J261" s="3">
        <v>0.36521965355180602</v>
      </c>
      <c r="K261" s="3">
        <v>1.6717505864690702E-2</v>
      </c>
      <c r="L261">
        <v>2010</v>
      </c>
      <c r="M261">
        <v>2012</v>
      </c>
      <c r="N261">
        <v>2010</v>
      </c>
      <c r="O261">
        <v>2012</v>
      </c>
      <c r="P261">
        <v>4.5773839666378498E-2</v>
      </c>
    </row>
    <row r="262" spans="1:16" x14ac:dyDescent="0.25">
      <c r="A262">
        <v>835</v>
      </c>
      <c r="B262" t="s">
        <v>263</v>
      </c>
      <c r="C262" t="s">
        <v>361</v>
      </c>
      <c r="D262" t="s">
        <v>17</v>
      </c>
      <c r="E262" t="s">
        <v>17</v>
      </c>
      <c r="F262" t="s">
        <v>17</v>
      </c>
      <c r="G262" t="s">
        <v>790</v>
      </c>
      <c r="H262" t="s">
        <v>19</v>
      </c>
      <c r="I262" t="s">
        <v>19</v>
      </c>
      <c r="J262" s="3">
        <v>2.8642493885826501</v>
      </c>
      <c r="K262" s="3">
        <v>1.6712096528212601E-2</v>
      </c>
      <c r="L262">
        <v>2000</v>
      </c>
      <c r="M262">
        <v>2015</v>
      </c>
      <c r="N262">
        <v>2005</v>
      </c>
      <c r="O262">
        <v>2013</v>
      </c>
      <c r="P262">
        <v>5.8347211645849301E-3</v>
      </c>
    </row>
    <row r="263" spans="1:16" x14ac:dyDescent="0.25">
      <c r="A263">
        <v>4450</v>
      </c>
      <c r="B263" t="s">
        <v>15</v>
      </c>
      <c r="C263" t="s">
        <v>117</v>
      </c>
      <c r="D263">
        <v>1700</v>
      </c>
      <c r="E263" t="s">
        <v>142</v>
      </c>
      <c r="F263" t="s">
        <v>143</v>
      </c>
      <c r="G263" t="s">
        <v>944</v>
      </c>
      <c r="H263" t="s">
        <v>19</v>
      </c>
      <c r="I263" t="s">
        <v>19</v>
      </c>
      <c r="J263" s="3">
        <v>1.5920236016034199</v>
      </c>
      <c r="K263" s="3">
        <v>1.6564393308967699E-2</v>
      </c>
      <c r="L263">
        <v>2004</v>
      </c>
      <c r="M263">
        <v>2014</v>
      </c>
      <c r="N263">
        <v>2007</v>
      </c>
      <c r="O263">
        <v>2013</v>
      </c>
      <c r="P263">
        <v>1.0404615416684001E-2</v>
      </c>
    </row>
    <row r="264" spans="1:16" x14ac:dyDescent="0.25">
      <c r="A264">
        <v>7261</v>
      </c>
      <c r="B264" t="s">
        <v>15</v>
      </c>
      <c r="C264" t="s">
        <v>16</v>
      </c>
      <c r="D264">
        <v>5700</v>
      </c>
      <c r="E264" t="s">
        <v>37</v>
      </c>
      <c r="F264" t="s">
        <v>38</v>
      </c>
      <c r="G264" t="s">
        <v>5359</v>
      </c>
      <c r="H264" t="s">
        <v>19</v>
      </c>
      <c r="I264" t="s">
        <v>19</v>
      </c>
      <c r="J264" s="3">
        <v>0.16428289663203599</v>
      </c>
      <c r="K264" s="3">
        <v>1.6555699228434501E-2</v>
      </c>
      <c r="L264">
        <v>2013</v>
      </c>
      <c r="M264">
        <v>2014</v>
      </c>
      <c r="N264">
        <v>2013</v>
      </c>
      <c r="O264">
        <v>2013</v>
      </c>
      <c r="P264">
        <v>0.100775549785418</v>
      </c>
    </row>
    <row r="265" spans="1:16" x14ac:dyDescent="0.25">
      <c r="A265">
        <v>4314</v>
      </c>
      <c r="B265" t="s">
        <v>15</v>
      </c>
      <c r="C265" t="s">
        <v>59</v>
      </c>
      <c r="D265">
        <v>2100</v>
      </c>
      <c r="E265" t="s">
        <v>2631</v>
      </c>
      <c r="F265" t="s">
        <v>2632</v>
      </c>
      <c r="G265" t="s">
        <v>3302</v>
      </c>
      <c r="H265" t="s">
        <v>19</v>
      </c>
      <c r="I265" t="s">
        <v>19</v>
      </c>
      <c r="J265" s="3">
        <v>0.71656291390328097</v>
      </c>
      <c r="K265" s="3">
        <v>1.63402480796307E-2</v>
      </c>
      <c r="L265">
        <v>2003</v>
      </c>
      <c r="M265">
        <v>2003</v>
      </c>
      <c r="N265">
        <v>2003</v>
      </c>
      <c r="O265">
        <v>2003</v>
      </c>
      <c r="P265">
        <v>2.2803647471262001E-2</v>
      </c>
    </row>
    <row r="266" spans="1:16" x14ac:dyDescent="0.25">
      <c r="A266">
        <v>5308</v>
      </c>
      <c r="B266" t="s">
        <v>15</v>
      </c>
      <c r="C266" t="s">
        <v>117</v>
      </c>
      <c r="D266">
        <v>1700</v>
      </c>
      <c r="E266" t="s">
        <v>184</v>
      </c>
      <c r="F266" t="s">
        <v>185</v>
      </c>
      <c r="G266" t="s">
        <v>2248</v>
      </c>
      <c r="H266" t="s">
        <v>19</v>
      </c>
      <c r="I266" t="s">
        <v>19</v>
      </c>
      <c r="J266" s="3">
        <v>10.523723199949201</v>
      </c>
      <c r="K266" s="3">
        <v>1.61275448865301E-2</v>
      </c>
      <c r="L266">
        <v>2005</v>
      </c>
      <c r="M266">
        <v>2014</v>
      </c>
      <c r="N266">
        <v>2005</v>
      </c>
      <c r="O266">
        <v>2014</v>
      </c>
      <c r="P266">
        <v>1.5324942114220499E-3</v>
      </c>
    </row>
    <row r="267" spans="1:16" x14ac:dyDescent="0.25">
      <c r="A267">
        <v>2735</v>
      </c>
      <c r="B267" t="s">
        <v>406</v>
      </c>
      <c r="C267" t="s">
        <v>407</v>
      </c>
      <c r="D267" t="s">
        <v>17</v>
      </c>
      <c r="E267" t="s">
        <v>17</v>
      </c>
      <c r="F267" t="s">
        <v>17</v>
      </c>
      <c r="G267" t="s">
        <v>2188</v>
      </c>
      <c r="H267" t="s">
        <v>19</v>
      </c>
      <c r="I267" t="s">
        <v>19</v>
      </c>
      <c r="J267" s="3">
        <v>9.9491116730697797</v>
      </c>
      <c r="K267" s="3">
        <v>1.60850010749287E-2</v>
      </c>
      <c r="L267">
        <v>2000</v>
      </c>
      <c r="M267">
        <v>2007</v>
      </c>
      <c r="N267">
        <v>2005</v>
      </c>
      <c r="O267">
        <v>2007</v>
      </c>
      <c r="P267">
        <v>1.6167273625511301E-3</v>
      </c>
    </row>
    <row r="268" spans="1:16" x14ac:dyDescent="0.25">
      <c r="A268">
        <v>3818</v>
      </c>
      <c r="B268" t="s">
        <v>15</v>
      </c>
      <c r="C268" t="s">
        <v>114</v>
      </c>
      <c r="D268" t="s">
        <v>1744</v>
      </c>
      <c r="E268" t="s">
        <v>2977</v>
      </c>
      <c r="F268" t="s">
        <v>2978</v>
      </c>
      <c r="G268" t="s">
        <v>2979</v>
      </c>
      <c r="H268" t="s">
        <v>19</v>
      </c>
      <c r="I268" t="s">
        <v>19</v>
      </c>
      <c r="J268" s="3">
        <v>0.31513886537574198</v>
      </c>
      <c r="K268" s="3">
        <v>1.5804969613378999E-2</v>
      </c>
      <c r="L268">
        <v>2004</v>
      </c>
      <c r="M268">
        <v>2014</v>
      </c>
      <c r="N268">
        <v>2010</v>
      </c>
      <c r="O268">
        <v>2013</v>
      </c>
      <c r="P268">
        <v>5.0152397402759598E-2</v>
      </c>
    </row>
    <row r="269" spans="1:16" x14ac:dyDescent="0.25">
      <c r="A269">
        <v>2332</v>
      </c>
      <c r="B269" t="s">
        <v>263</v>
      </c>
      <c r="C269" t="s">
        <v>299</v>
      </c>
      <c r="D269" t="s">
        <v>17</v>
      </c>
      <c r="E269" t="s">
        <v>17</v>
      </c>
      <c r="F269" t="s">
        <v>17</v>
      </c>
      <c r="G269">
        <v>1</v>
      </c>
      <c r="H269" t="s">
        <v>19</v>
      </c>
      <c r="I269" t="s">
        <v>19</v>
      </c>
      <c r="J269" s="3">
        <v>4.1289051965579304</v>
      </c>
      <c r="K269" s="3">
        <v>1.5734236978953601E-2</v>
      </c>
      <c r="L269">
        <v>2000</v>
      </c>
      <c r="M269">
        <v>2016</v>
      </c>
      <c r="N269">
        <v>2005</v>
      </c>
      <c r="O269">
        <v>2015</v>
      </c>
      <c r="P269">
        <v>3.8107527855254599E-3</v>
      </c>
    </row>
    <row r="270" spans="1:16" x14ac:dyDescent="0.25">
      <c r="A270">
        <v>6336</v>
      </c>
      <c r="B270" t="s">
        <v>15</v>
      </c>
      <c r="C270" t="s">
        <v>192</v>
      </c>
      <c r="D270" t="s">
        <v>17</v>
      </c>
      <c r="E270" t="s">
        <v>17</v>
      </c>
      <c r="F270" t="s">
        <v>17</v>
      </c>
      <c r="G270" t="s">
        <v>4643</v>
      </c>
      <c r="H270" t="s">
        <v>19</v>
      </c>
      <c r="I270" t="s">
        <v>19</v>
      </c>
      <c r="J270" s="3">
        <v>26.2456642605624</v>
      </c>
      <c r="K270" s="3">
        <v>1.5663650709232299E-2</v>
      </c>
      <c r="L270">
        <v>2007</v>
      </c>
      <c r="M270">
        <v>2016</v>
      </c>
      <c r="N270">
        <v>2008</v>
      </c>
      <c r="O270">
        <v>2016</v>
      </c>
      <c r="P270">
        <v>5.9680907877683197E-4</v>
      </c>
    </row>
    <row r="271" spans="1:16" x14ac:dyDescent="0.25">
      <c r="A271">
        <v>4388</v>
      </c>
      <c r="B271" t="s">
        <v>15</v>
      </c>
      <c r="C271" t="s">
        <v>59</v>
      </c>
      <c r="D271">
        <v>2100</v>
      </c>
      <c r="E271" t="s">
        <v>2631</v>
      </c>
      <c r="F271" t="s">
        <v>2632</v>
      </c>
      <c r="G271" t="s">
        <v>2791</v>
      </c>
      <c r="H271" t="s">
        <v>19</v>
      </c>
      <c r="I271" t="s">
        <v>19</v>
      </c>
      <c r="J271" s="3">
        <v>1.7944792118966799</v>
      </c>
      <c r="K271" s="3">
        <v>1.5577348116229101E-2</v>
      </c>
      <c r="L271">
        <v>2004</v>
      </c>
      <c r="M271">
        <v>2008</v>
      </c>
      <c r="N271">
        <v>2004</v>
      </c>
      <c r="O271">
        <v>2008</v>
      </c>
      <c r="P271">
        <v>8.6807069220738407E-3</v>
      </c>
    </row>
    <row r="272" spans="1:16" x14ac:dyDescent="0.25">
      <c r="A272">
        <v>2258</v>
      </c>
      <c r="B272" t="s">
        <v>204</v>
      </c>
      <c r="C272" t="s">
        <v>204</v>
      </c>
      <c r="D272" t="s">
        <v>17</v>
      </c>
      <c r="E272" t="s">
        <v>17</v>
      </c>
      <c r="F272" t="s">
        <v>17</v>
      </c>
      <c r="G272" t="s">
        <v>1883</v>
      </c>
      <c r="H272" t="s">
        <v>19</v>
      </c>
      <c r="I272" t="s">
        <v>19</v>
      </c>
      <c r="J272" s="3">
        <v>22.205931104773601</v>
      </c>
      <c r="K272" s="3">
        <v>1.5471763739071401E-2</v>
      </c>
      <c r="L272">
        <v>2000</v>
      </c>
      <c r="M272">
        <v>2016</v>
      </c>
      <c r="N272">
        <v>2010</v>
      </c>
      <c r="O272">
        <v>2016</v>
      </c>
      <c r="P272">
        <v>6.9674014865989803E-4</v>
      </c>
    </row>
    <row r="273" spans="1:16" x14ac:dyDescent="0.25">
      <c r="A273">
        <v>5496</v>
      </c>
      <c r="B273" t="s">
        <v>15</v>
      </c>
      <c r="C273" t="s">
        <v>114</v>
      </c>
      <c r="D273" t="s">
        <v>1744</v>
      </c>
      <c r="E273" t="s">
        <v>4056</v>
      </c>
      <c r="F273" t="s">
        <v>4056</v>
      </c>
      <c r="G273" t="s">
        <v>1166</v>
      </c>
      <c r="H273" t="s">
        <v>19</v>
      </c>
      <c r="I273" t="s">
        <v>4056</v>
      </c>
      <c r="J273" s="3">
        <v>1.2993397820730299</v>
      </c>
      <c r="K273" s="3">
        <v>1.5436221231288801E-2</v>
      </c>
      <c r="L273">
        <v>2005</v>
      </c>
      <c r="M273">
        <v>2014</v>
      </c>
      <c r="N273">
        <v>2005</v>
      </c>
      <c r="O273">
        <v>2008</v>
      </c>
      <c r="P273">
        <v>1.18800497331507E-2</v>
      </c>
    </row>
    <row r="274" spans="1:16" x14ac:dyDescent="0.25">
      <c r="A274">
        <v>7350</v>
      </c>
      <c r="B274" t="s">
        <v>198</v>
      </c>
      <c r="C274" t="s">
        <v>3082</v>
      </c>
      <c r="D274" t="s">
        <v>17</v>
      </c>
      <c r="E274" t="s">
        <v>17</v>
      </c>
      <c r="F274" t="s">
        <v>17</v>
      </c>
      <c r="G274" t="s">
        <v>5429</v>
      </c>
      <c r="H274" t="s">
        <v>19</v>
      </c>
      <c r="I274" t="s">
        <v>19</v>
      </c>
      <c r="J274" s="3">
        <v>5.7987547113477902</v>
      </c>
      <c r="K274" s="3">
        <v>1.5293975285644801E-2</v>
      </c>
      <c r="L274">
        <v>2010</v>
      </c>
      <c r="M274">
        <v>2016</v>
      </c>
      <c r="N274">
        <v>2013</v>
      </c>
      <c r="O274">
        <v>2016</v>
      </c>
      <c r="P274">
        <v>2.6374585660116799E-3</v>
      </c>
    </row>
    <row r="275" spans="1:16" x14ac:dyDescent="0.25">
      <c r="A275">
        <v>1936</v>
      </c>
      <c r="B275" t="s">
        <v>263</v>
      </c>
      <c r="C275" t="s">
        <v>404</v>
      </c>
      <c r="D275" t="s">
        <v>17</v>
      </c>
      <c r="E275" t="s">
        <v>17</v>
      </c>
      <c r="F275" t="s">
        <v>17</v>
      </c>
      <c r="G275">
        <v>260</v>
      </c>
      <c r="H275" t="s">
        <v>19</v>
      </c>
      <c r="I275" t="s">
        <v>19</v>
      </c>
      <c r="J275" s="3">
        <v>3.2811285194639601</v>
      </c>
      <c r="K275" s="3">
        <v>1.5288272846893E-2</v>
      </c>
      <c r="L275">
        <v>2000</v>
      </c>
      <c r="M275">
        <v>2016</v>
      </c>
      <c r="N275">
        <v>2008</v>
      </c>
      <c r="O275">
        <v>2015</v>
      </c>
      <c r="P275">
        <v>4.6594556586862E-3</v>
      </c>
    </row>
    <row r="276" spans="1:16" x14ac:dyDescent="0.25">
      <c r="A276">
        <v>6591</v>
      </c>
      <c r="B276" t="s">
        <v>15</v>
      </c>
      <c r="C276" t="s">
        <v>59</v>
      </c>
      <c r="D276">
        <v>2100</v>
      </c>
      <c r="E276" t="s">
        <v>108</v>
      </c>
      <c r="F276" t="s">
        <v>109</v>
      </c>
      <c r="G276" t="s">
        <v>3497</v>
      </c>
      <c r="H276" t="s">
        <v>19</v>
      </c>
      <c r="I276" t="s">
        <v>19</v>
      </c>
      <c r="J276" s="3">
        <v>8.3256528503755192</v>
      </c>
      <c r="K276" s="3">
        <v>1.4915278241883901E-2</v>
      </c>
      <c r="L276">
        <v>2009</v>
      </c>
      <c r="M276">
        <v>2014</v>
      </c>
      <c r="N276">
        <v>2009</v>
      </c>
      <c r="O276">
        <v>2013</v>
      </c>
      <c r="P276">
        <v>1.7914845249896701E-3</v>
      </c>
    </row>
    <row r="277" spans="1:16" x14ac:dyDescent="0.25">
      <c r="A277">
        <v>5560</v>
      </c>
      <c r="B277" t="s">
        <v>15</v>
      </c>
      <c r="C277" t="s">
        <v>117</v>
      </c>
      <c r="D277">
        <v>1700</v>
      </c>
      <c r="E277" t="s">
        <v>163</v>
      </c>
      <c r="F277" t="s">
        <v>164</v>
      </c>
      <c r="G277" t="s">
        <v>2245</v>
      </c>
      <c r="H277" t="s">
        <v>19</v>
      </c>
      <c r="I277" t="s">
        <v>19</v>
      </c>
      <c r="J277" s="3">
        <v>3.7101709616987102</v>
      </c>
      <c r="K277" s="3">
        <v>1.49100582404194E-2</v>
      </c>
      <c r="L277">
        <v>2005</v>
      </c>
      <c r="M277">
        <v>2014</v>
      </c>
      <c r="N277">
        <v>2006</v>
      </c>
      <c r="O277">
        <v>2014</v>
      </c>
      <c r="P277">
        <v>4.01869843582431E-3</v>
      </c>
    </row>
    <row r="278" spans="1:16" x14ac:dyDescent="0.25">
      <c r="A278">
        <v>5860</v>
      </c>
      <c r="B278" t="s">
        <v>15</v>
      </c>
      <c r="C278" t="s">
        <v>117</v>
      </c>
      <c r="D278">
        <v>1700</v>
      </c>
      <c r="E278" t="s">
        <v>179</v>
      </c>
      <c r="F278" t="s">
        <v>180</v>
      </c>
      <c r="G278" t="s">
        <v>2197</v>
      </c>
      <c r="H278" t="s">
        <v>19</v>
      </c>
      <c r="I278" t="s">
        <v>19</v>
      </c>
      <c r="J278" s="3">
        <v>3.40586650610999</v>
      </c>
      <c r="K278" s="3">
        <v>1.4399646791208601E-2</v>
      </c>
      <c r="L278">
        <v>2005</v>
      </c>
      <c r="M278">
        <v>2014</v>
      </c>
      <c r="N278">
        <v>2006</v>
      </c>
      <c r="O278">
        <v>2013</v>
      </c>
      <c r="P278">
        <v>4.2278952405727602E-3</v>
      </c>
    </row>
    <row r="279" spans="1:16" x14ac:dyDescent="0.25">
      <c r="A279">
        <v>2309</v>
      </c>
      <c r="B279" t="s">
        <v>263</v>
      </c>
      <c r="C279" t="s">
        <v>310</v>
      </c>
      <c r="D279" t="s">
        <v>17</v>
      </c>
      <c r="E279" t="s">
        <v>17</v>
      </c>
      <c r="F279" t="s">
        <v>17</v>
      </c>
      <c r="G279" t="s">
        <v>1931</v>
      </c>
      <c r="H279" t="s">
        <v>19</v>
      </c>
      <c r="I279" t="s">
        <v>19</v>
      </c>
      <c r="J279" s="3">
        <v>6.2339200384737703</v>
      </c>
      <c r="K279" s="3">
        <v>1.43233013690341E-2</v>
      </c>
      <c r="L279">
        <v>2000</v>
      </c>
      <c r="M279">
        <v>2016</v>
      </c>
      <c r="N279">
        <v>2007</v>
      </c>
      <c r="O279">
        <v>2016</v>
      </c>
      <c r="P279">
        <v>2.2976395719924601E-3</v>
      </c>
    </row>
    <row r="280" spans="1:16" x14ac:dyDescent="0.25">
      <c r="A280">
        <v>1034</v>
      </c>
      <c r="B280" t="s">
        <v>15</v>
      </c>
      <c r="C280" t="s">
        <v>117</v>
      </c>
      <c r="D280" t="s">
        <v>17</v>
      </c>
      <c r="E280" t="s">
        <v>17</v>
      </c>
      <c r="F280" t="s">
        <v>17</v>
      </c>
      <c r="G280" t="s">
        <v>947</v>
      </c>
      <c r="H280" t="s">
        <v>19</v>
      </c>
      <c r="I280" t="s">
        <v>19</v>
      </c>
      <c r="J280" s="3">
        <v>1.10445112791421</v>
      </c>
      <c r="K280" s="3">
        <v>1.42117212818988E-2</v>
      </c>
      <c r="L280">
        <v>2000</v>
      </c>
      <c r="M280">
        <v>2016</v>
      </c>
      <c r="N280">
        <v>2015</v>
      </c>
      <c r="O280">
        <v>2016</v>
      </c>
      <c r="P280">
        <v>1.28676778199667E-2</v>
      </c>
    </row>
    <row r="281" spans="1:16" x14ac:dyDescent="0.25">
      <c r="A281">
        <v>7290</v>
      </c>
      <c r="B281" t="s">
        <v>15</v>
      </c>
      <c r="C281" t="s">
        <v>16</v>
      </c>
      <c r="D281">
        <v>5700</v>
      </c>
      <c r="E281" t="s">
        <v>37</v>
      </c>
      <c r="F281" t="s">
        <v>38</v>
      </c>
      <c r="G281" t="s">
        <v>5378</v>
      </c>
      <c r="H281" t="s">
        <v>19</v>
      </c>
      <c r="I281" t="s">
        <v>19</v>
      </c>
      <c r="J281" s="3">
        <v>5.0918081148271099</v>
      </c>
      <c r="K281" s="3">
        <v>1.39502611330593E-2</v>
      </c>
      <c r="L281">
        <v>2011</v>
      </c>
      <c r="M281">
        <v>2013</v>
      </c>
      <c r="N281">
        <v>2011</v>
      </c>
      <c r="O281">
        <v>2013</v>
      </c>
      <c r="P281">
        <v>2.7397460427538E-3</v>
      </c>
    </row>
    <row r="282" spans="1:16" x14ac:dyDescent="0.25">
      <c r="A282">
        <v>7517</v>
      </c>
      <c r="B282" t="s">
        <v>15</v>
      </c>
      <c r="C282" t="s">
        <v>59</v>
      </c>
      <c r="D282">
        <v>2100</v>
      </c>
      <c r="E282" t="s">
        <v>5117</v>
      </c>
      <c r="F282" t="s">
        <v>5118</v>
      </c>
      <c r="G282" t="s">
        <v>5203</v>
      </c>
      <c r="H282" t="s">
        <v>19</v>
      </c>
      <c r="I282" t="s">
        <v>19</v>
      </c>
      <c r="J282" s="3">
        <v>9.3878724045040302E-2</v>
      </c>
      <c r="K282" s="3">
        <v>1.39418850733501E-2</v>
      </c>
      <c r="L282">
        <v>2011</v>
      </c>
      <c r="M282">
        <v>2014</v>
      </c>
      <c r="N282">
        <v>2012</v>
      </c>
      <c r="O282">
        <v>2014</v>
      </c>
      <c r="P282">
        <v>0.14850952881146101</v>
      </c>
    </row>
    <row r="283" spans="1:16" x14ac:dyDescent="0.25">
      <c r="A283">
        <v>3987</v>
      </c>
      <c r="B283" t="s">
        <v>198</v>
      </c>
      <c r="C283" t="s">
        <v>2728</v>
      </c>
      <c r="D283" t="s">
        <v>17</v>
      </c>
      <c r="E283" t="s">
        <v>17</v>
      </c>
      <c r="F283" t="s">
        <v>17</v>
      </c>
      <c r="G283" t="s">
        <v>1554</v>
      </c>
      <c r="H283" t="s">
        <v>19</v>
      </c>
      <c r="I283" t="s">
        <v>19</v>
      </c>
      <c r="J283" s="3">
        <v>1.2749561969171901</v>
      </c>
      <c r="K283" s="3">
        <v>1.39162404932532E-2</v>
      </c>
      <c r="L283">
        <v>2003</v>
      </c>
      <c r="M283">
        <v>2015</v>
      </c>
      <c r="N283">
        <v>2006</v>
      </c>
      <c r="O283">
        <v>2009</v>
      </c>
      <c r="P283">
        <v>1.0915073417347401E-2</v>
      </c>
    </row>
    <row r="284" spans="1:16" x14ac:dyDescent="0.25">
      <c r="A284">
        <v>204</v>
      </c>
      <c r="B284" t="s">
        <v>258</v>
      </c>
      <c r="C284" t="s">
        <v>258</v>
      </c>
      <c r="D284" t="s">
        <v>17</v>
      </c>
      <c r="E284" t="s">
        <v>17</v>
      </c>
      <c r="F284" t="s">
        <v>17</v>
      </c>
      <c r="G284">
        <v>100</v>
      </c>
      <c r="H284" t="s">
        <v>19</v>
      </c>
      <c r="I284" t="s">
        <v>19</v>
      </c>
      <c r="J284" s="3">
        <v>17.148494875764602</v>
      </c>
      <c r="K284" s="3">
        <v>1.3730040355070699E-2</v>
      </c>
      <c r="L284">
        <v>2000</v>
      </c>
      <c r="M284">
        <v>2016</v>
      </c>
      <c r="N284">
        <v>2012</v>
      </c>
      <c r="O284">
        <v>2015</v>
      </c>
      <c r="P284">
        <v>8.0065571086794898E-4</v>
      </c>
    </row>
    <row r="285" spans="1:16" x14ac:dyDescent="0.25">
      <c r="A285">
        <v>8329</v>
      </c>
      <c r="B285" t="s">
        <v>15</v>
      </c>
      <c r="C285" t="s">
        <v>59</v>
      </c>
      <c r="D285" t="s">
        <v>17</v>
      </c>
      <c r="E285" t="s">
        <v>17</v>
      </c>
      <c r="F285" t="s">
        <v>17</v>
      </c>
      <c r="G285" t="s">
        <v>3598</v>
      </c>
      <c r="H285" t="s">
        <v>19</v>
      </c>
      <c r="I285" t="s">
        <v>19</v>
      </c>
      <c r="J285" s="3">
        <v>6.3312862576966902E-2</v>
      </c>
      <c r="K285" s="3">
        <v>1.3729255097903299E-2</v>
      </c>
      <c r="L285">
        <v>2015</v>
      </c>
      <c r="M285">
        <v>2016</v>
      </c>
      <c r="N285">
        <v>2015</v>
      </c>
      <c r="O285">
        <v>2016</v>
      </c>
      <c r="P285">
        <v>0.216847802154155</v>
      </c>
    </row>
    <row r="286" spans="1:16" x14ac:dyDescent="0.25">
      <c r="A286">
        <v>4315</v>
      </c>
      <c r="B286" t="s">
        <v>15</v>
      </c>
      <c r="C286" t="s">
        <v>59</v>
      </c>
      <c r="D286">
        <v>2100</v>
      </c>
      <c r="E286" t="s">
        <v>2631</v>
      </c>
      <c r="F286" t="s">
        <v>2632</v>
      </c>
      <c r="G286" t="s">
        <v>3303</v>
      </c>
      <c r="H286" t="s">
        <v>19</v>
      </c>
      <c r="I286" t="s">
        <v>19</v>
      </c>
      <c r="J286" s="3">
        <v>1.5804625668061401E-2</v>
      </c>
      <c r="K286" s="3">
        <v>1.36211703607071E-2</v>
      </c>
      <c r="L286">
        <v>2003</v>
      </c>
      <c r="M286">
        <v>2003</v>
      </c>
      <c r="N286">
        <v>2003</v>
      </c>
      <c r="O286">
        <v>2003</v>
      </c>
      <c r="P286">
        <v>0.86184707229309798</v>
      </c>
    </row>
    <row r="287" spans="1:16" x14ac:dyDescent="0.25">
      <c r="A287">
        <v>1064</v>
      </c>
      <c r="B287" t="s">
        <v>15</v>
      </c>
      <c r="C287" t="s">
        <v>117</v>
      </c>
      <c r="D287">
        <v>1700</v>
      </c>
      <c r="E287" t="s">
        <v>127</v>
      </c>
      <c r="F287" t="s">
        <v>128</v>
      </c>
      <c r="G287" t="s">
        <v>977</v>
      </c>
      <c r="H287" t="s">
        <v>19</v>
      </c>
      <c r="I287" t="s">
        <v>19</v>
      </c>
      <c r="J287" s="3">
        <v>0.81869885706082202</v>
      </c>
      <c r="K287" s="3">
        <v>1.3506504837525199E-2</v>
      </c>
      <c r="L287">
        <v>2000</v>
      </c>
      <c r="M287">
        <v>2004</v>
      </c>
      <c r="N287">
        <v>2004</v>
      </c>
      <c r="O287">
        <v>2004</v>
      </c>
      <c r="P287">
        <v>1.6497524970310099E-2</v>
      </c>
    </row>
    <row r="288" spans="1:16" x14ac:dyDescent="0.25">
      <c r="A288">
        <v>5983</v>
      </c>
      <c r="B288" t="s">
        <v>15</v>
      </c>
      <c r="C288" t="s">
        <v>117</v>
      </c>
      <c r="D288">
        <v>1700</v>
      </c>
      <c r="E288" t="s">
        <v>142</v>
      </c>
      <c r="F288" t="s">
        <v>143</v>
      </c>
      <c r="G288" t="s">
        <v>4374</v>
      </c>
      <c r="H288" t="s">
        <v>19</v>
      </c>
      <c r="I288" t="s">
        <v>19</v>
      </c>
      <c r="J288" s="3">
        <v>1.5768561518564699E-2</v>
      </c>
      <c r="K288" s="3">
        <v>1.3388359446716199E-2</v>
      </c>
      <c r="L288">
        <v>2005</v>
      </c>
      <c r="M288">
        <v>2014</v>
      </c>
      <c r="N288">
        <v>2005</v>
      </c>
      <c r="O288">
        <v>2005</v>
      </c>
      <c r="P288">
        <v>0.84905395022581898</v>
      </c>
    </row>
    <row r="289" spans="1:16" x14ac:dyDescent="0.25">
      <c r="A289">
        <v>1227</v>
      </c>
      <c r="B289" t="s">
        <v>15</v>
      </c>
      <c r="C289" t="s">
        <v>59</v>
      </c>
      <c r="D289" t="s">
        <v>17</v>
      </c>
      <c r="E289" t="s">
        <v>17</v>
      </c>
      <c r="F289" t="s">
        <v>17</v>
      </c>
      <c r="G289" t="s">
        <v>1143</v>
      </c>
      <c r="H289" t="s">
        <v>19</v>
      </c>
      <c r="I289" t="s">
        <v>19</v>
      </c>
      <c r="J289" s="3">
        <v>1.6531195391870199</v>
      </c>
      <c r="K289" s="3">
        <v>1.3311550969049299E-2</v>
      </c>
      <c r="L289">
        <v>2000</v>
      </c>
      <c r="M289">
        <v>2016</v>
      </c>
      <c r="N289">
        <v>2015</v>
      </c>
      <c r="O289">
        <v>2016</v>
      </c>
      <c r="P289">
        <v>8.0523825733714097E-3</v>
      </c>
    </row>
    <row r="290" spans="1:16" x14ac:dyDescent="0.25">
      <c r="A290">
        <v>292</v>
      </c>
      <c r="B290" t="s">
        <v>15</v>
      </c>
      <c r="C290" t="s">
        <v>16</v>
      </c>
      <c r="D290">
        <v>5700</v>
      </c>
      <c r="E290" t="s">
        <v>37</v>
      </c>
      <c r="F290" t="s">
        <v>38</v>
      </c>
      <c r="G290" t="s">
        <v>316</v>
      </c>
      <c r="H290" t="s">
        <v>19</v>
      </c>
      <c r="I290" t="s">
        <v>19</v>
      </c>
      <c r="J290" s="3">
        <v>4.6080880307130298E-2</v>
      </c>
      <c r="K290" s="3">
        <v>1.32308895138175E-2</v>
      </c>
      <c r="L290">
        <v>2000</v>
      </c>
      <c r="M290">
        <v>2004</v>
      </c>
      <c r="N290">
        <v>2004</v>
      </c>
      <c r="O290">
        <v>2004</v>
      </c>
      <c r="P290">
        <v>0.28712319351612398</v>
      </c>
    </row>
    <row r="291" spans="1:16" x14ac:dyDescent="0.25">
      <c r="A291">
        <v>7957</v>
      </c>
      <c r="B291" t="s">
        <v>15</v>
      </c>
      <c r="C291" t="s">
        <v>59</v>
      </c>
      <c r="D291" t="s">
        <v>17</v>
      </c>
      <c r="E291" t="s">
        <v>17</v>
      </c>
      <c r="F291" t="s">
        <v>17</v>
      </c>
      <c r="G291" t="s">
        <v>5692</v>
      </c>
      <c r="H291" t="s">
        <v>19</v>
      </c>
      <c r="I291" t="s">
        <v>19</v>
      </c>
      <c r="J291" s="3">
        <v>2.8163168883493501</v>
      </c>
      <c r="K291" s="3">
        <v>1.2916301458311E-2</v>
      </c>
      <c r="L291">
        <v>2013</v>
      </c>
      <c r="M291">
        <v>2016</v>
      </c>
      <c r="N291">
        <v>2015</v>
      </c>
      <c r="O291">
        <v>2016</v>
      </c>
      <c r="P291">
        <v>4.5862386834889498E-3</v>
      </c>
    </row>
    <row r="292" spans="1:16" x14ac:dyDescent="0.25">
      <c r="A292">
        <v>6873</v>
      </c>
      <c r="B292" t="s">
        <v>15</v>
      </c>
      <c r="C292" t="s">
        <v>59</v>
      </c>
      <c r="D292">
        <v>2100</v>
      </c>
      <c r="E292" t="s">
        <v>108</v>
      </c>
      <c r="F292" t="s">
        <v>109</v>
      </c>
      <c r="G292" t="s">
        <v>3599</v>
      </c>
      <c r="H292" t="s">
        <v>19</v>
      </c>
      <c r="I292" t="s">
        <v>19</v>
      </c>
      <c r="J292" s="3">
        <v>1.7160551192458001E-2</v>
      </c>
      <c r="K292" s="3">
        <v>1.2888737837856899E-2</v>
      </c>
      <c r="L292">
        <v>2009</v>
      </c>
      <c r="M292">
        <v>2014</v>
      </c>
      <c r="N292">
        <v>2009</v>
      </c>
      <c r="O292">
        <v>2014</v>
      </c>
      <c r="P292">
        <v>0.75106782371427605</v>
      </c>
    </row>
    <row r="293" spans="1:16" x14ac:dyDescent="0.25">
      <c r="A293">
        <v>4576</v>
      </c>
      <c r="B293" t="s">
        <v>15</v>
      </c>
      <c r="C293" t="s">
        <v>59</v>
      </c>
      <c r="D293">
        <v>2100</v>
      </c>
      <c r="E293" t="s">
        <v>100</v>
      </c>
      <c r="F293" t="s">
        <v>101</v>
      </c>
      <c r="G293" t="s">
        <v>3475</v>
      </c>
      <c r="H293" t="s">
        <v>19</v>
      </c>
      <c r="I293" t="s">
        <v>19</v>
      </c>
      <c r="J293" s="3">
        <v>1.5981656397159301</v>
      </c>
      <c r="K293" s="3">
        <v>1.27572231561352E-2</v>
      </c>
      <c r="L293">
        <v>2004</v>
      </c>
      <c r="M293">
        <v>2014</v>
      </c>
      <c r="N293">
        <v>2006</v>
      </c>
      <c r="O293">
        <v>2014</v>
      </c>
      <c r="P293">
        <v>7.9824161145166401E-3</v>
      </c>
    </row>
    <row r="294" spans="1:16" x14ac:dyDescent="0.25">
      <c r="A294">
        <v>2312</v>
      </c>
      <c r="B294" t="s">
        <v>263</v>
      </c>
      <c r="C294" t="s">
        <v>310</v>
      </c>
      <c r="D294" t="s">
        <v>17</v>
      </c>
      <c r="E294" t="s">
        <v>17</v>
      </c>
      <c r="F294" t="s">
        <v>17</v>
      </c>
      <c r="G294" t="s">
        <v>1934</v>
      </c>
      <c r="H294" t="s">
        <v>19</v>
      </c>
      <c r="I294" t="s">
        <v>19</v>
      </c>
      <c r="J294" s="3">
        <v>18.831783218217002</v>
      </c>
      <c r="K294" s="3">
        <v>1.2749791513282E-2</v>
      </c>
      <c r="L294">
        <v>2000</v>
      </c>
      <c r="M294">
        <v>2016</v>
      </c>
      <c r="N294">
        <v>2008</v>
      </c>
      <c r="O294">
        <v>2016</v>
      </c>
      <c r="P294">
        <v>6.7703580513546198E-4</v>
      </c>
    </row>
    <row r="295" spans="1:16" x14ac:dyDescent="0.25">
      <c r="A295">
        <v>4673</v>
      </c>
      <c r="B295" t="s">
        <v>15</v>
      </c>
      <c r="C295" t="s">
        <v>192</v>
      </c>
      <c r="D295" t="s">
        <v>17</v>
      </c>
      <c r="E295" t="s">
        <v>17</v>
      </c>
      <c r="F295" t="s">
        <v>17</v>
      </c>
      <c r="G295" t="s">
        <v>3546</v>
      </c>
      <c r="H295" t="s">
        <v>19</v>
      </c>
      <c r="I295" t="s">
        <v>19</v>
      </c>
      <c r="J295" s="3">
        <v>0.58359479420317995</v>
      </c>
      <c r="K295" s="3">
        <v>1.2729505650350499E-2</v>
      </c>
      <c r="L295">
        <v>2004</v>
      </c>
      <c r="M295">
        <v>2016</v>
      </c>
      <c r="N295">
        <v>2006</v>
      </c>
      <c r="O295">
        <v>2016</v>
      </c>
      <c r="P295">
        <v>2.1812233037018298E-2</v>
      </c>
    </row>
    <row r="296" spans="1:16" x14ac:dyDescent="0.25">
      <c r="A296">
        <v>5913</v>
      </c>
      <c r="B296" t="s">
        <v>198</v>
      </c>
      <c r="C296" t="s">
        <v>200</v>
      </c>
      <c r="D296" t="s">
        <v>17</v>
      </c>
      <c r="E296" t="s">
        <v>17</v>
      </c>
      <c r="F296" t="s">
        <v>17</v>
      </c>
      <c r="G296" t="s">
        <v>4331</v>
      </c>
      <c r="H296" t="s">
        <v>19</v>
      </c>
      <c r="I296" t="s">
        <v>19</v>
      </c>
      <c r="J296" s="3">
        <v>0.35652038888965198</v>
      </c>
      <c r="K296" s="3">
        <v>1.2721325042670199E-2</v>
      </c>
      <c r="L296">
        <v>2007</v>
      </c>
      <c r="M296">
        <v>2013</v>
      </c>
      <c r="N296">
        <v>2007</v>
      </c>
      <c r="O296">
        <v>2007</v>
      </c>
      <c r="P296">
        <v>3.5681900500247797E-2</v>
      </c>
    </row>
    <row r="297" spans="1:16" x14ac:dyDescent="0.25">
      <c r="A297">
        <v>1217</v>
      </c>
      <c r="B297" t="s">
        <v>15</v>
      </c>
      <c r="C297" t="s">
        <v>192</v>
      </c>
      <c r="D297" t="s">
        <v>17</v>
      </c>
      <c r="E297" t="s">
        <v>17</v>
      </c>
      <c r="F297" t="s">
        <v>17</v>
      </c>
      <c r="G297" t="s">
        <v>1135</v>
      </c>
      <c r="H297" t="s">
        <v>19</v>
      </c>
      <c r="I297" t="s">
        <v>19</v>
      </c>
      <c r="J297" s="3">
        <v>2.1865268739148198</v>
      </c>
      <c r="K297" s="3">
        <v>1.26580420560727E-2</v>
      </c>
      <c r="L297">
        <v>2000</v>
      </c>
      <c r="M297">
        <v>2003</v>
      </c>
      <c r="N297">
        <v>2003</v>
      </c>
      <c r="O297">
        <v>2003</v>
      </c>
      <c r="P297">
        <v>5.7891088406379397E-3</v>
      </c>
    </row>
    <row r="298" spans="1:16" x14ac:dyDescent="0.25">
      <c r="A298">
        <v>760</v>
      </c>
      <c r="B298" t="s">
        <v>15</v>
      </c>
      <c r="C298" t="s">
        <v>59</v>
      </c>
      <c r="D298" t="s">
        <v>17</v>
      </c>
      <c r="E298" t="s">
        <v>17</v>
      </c>
      <c r="F298" t="s">
        <v>17</v>
      </c>
      <c r="G298" t="s">
        <v>714</v>
      </c>
      <c r="H298" t="s">
        <v>19</v>
      </c>
      <c r="I298" t="s">
        <v>19</v>
      </c>
      <c r="J298" s="3">
        <v>0.54981512137049005</v>
      </c>
      <c r="K298" s="3">
        <v>1.2482023318118001E-2</v>
      </c>
      <c r="L298">
        <v>2000</v>
      </c>
      <c r="M298">
        <v>2003</v>
      </c>
      <c r="N298">
        <v>2002</v>
      </c>
      <c r="O298">
        <v>2002</v>
      </c>
      <c r="P298">
        <v>2.2702219042293401E-2</v>
      </c>
    </row>
    <row r="299" spans="1:16" x14ac:dyDescent="0.25">
      <c r="A299">
        <v>1363</v>
      </c>
      <c r="B299" t="s">
        <v>203</v>
      </c>
      <c r="C299" t="s">
        <v>203</v>
      </c>
      <c r="D299" t="s">
        <v>17</v>
      </c>
      <c r="E299" t="s">
        <v>17</v>
      </c>
      <c r="F299" t="s">
        <v>17</v>
      </c>
      <c r="G299">
        <v>26</v>
      </c>
      <c r="H299" t="s">
        <v>19</v>
      </c>
      <c r="I299" t="s">
        <v>19</v>
      </c>
      <c r="J299" s="3">
        <v>3.5360231588138</v>
      </c>
      <c r="K299" s="3">
        <v>1.2268949235299901E-2</v>
      </c>
      <c r="L299">
        <v>2000</v>
      </c>
      <c r="M299">
        <v>2016</v>
      </c>
      <c r="N299">
        <v>2008</v>
      </c>
      <c r="O299">
        <v>2015</v>
      </c>
      <c r="P299">
        <v>3.4697027378677299E-3</v>
      </c>
    </row>
    <row r="300" spans="1:16" x14ac:dyDescent="0.25">
      <c r="A300">
        <v>7752</v>
      </c>
      <c r="B300" t="s">
        <v>258</v>
      </c>
      <c r="C300" t="s">
        <v>258</v>
      </c>
      <c r="D300" t="s">
        <v>17</v>
      </c>
      <c r="E300" t="s">
        <v>17</v>
      </c>
      <c r="F300" t="s">
        <v>17</v>
      </c>
      <c r="G300">
        <v>233</v>
      </c>
      <c r="H300" t="s">
        <v>19</v>
      </c>
      <c r="I300" t="s">
        <v>19</v>
      </c>
      <c r="J300" s="3">
        <v>1.5399290189855701</v>
      </c>
      <c r="K300" s="3">
        <v>1.2250131819999999E-2</v>
      </c>
      <c r="L300">
        <v>2010</v>
      </c>
      <c r="M300">
        <v>2015</v>
      </c>
      <c r="N300">
        <v>2015</v>
      </c>
      <c r="O300">
        <v>2015</v>
      </c>
      <c r="P300">
        <v>7.9549977102644307E-3</v>
      </c>
    </row>
    <row r="301" spans="1:16" x14ac:dyDescent="0.25">
      <c r="A301">
        <v>3049</v>
      </c>
      <c r="B301" t="s">
        <v>204</v>
      </c>
      <c r="C301" t="s">
        <v>204</v>
      </c>
      <c r="D301" t="s">
        <v>17</v>
      </c>
      <c r="E301" t="s">
        <v>17</v>
      </c>
      <c r="F301" t="s">
        <v>17</v>
      </c>
      <c r="G301" t="s">
        <v>2443</v>
      </c>
      <c r="H301" t="s">
        <v>19</v>
      </c>
      <c r="I301" t="s">
        <v>19</v>
      </c>
      <c r="J301" s="3">
        <v>0.77219811060078503</v>
      </c>
      <c r="K301" s="3">
        <v>1.22388501333293E-2</v>
      </c>
      <c r="L301">
        <v>2000</v>
      </c>
      <c r="M301">
        <v>2016</v>
      </c>
      <c r="N301">
        <v>2009</v>
      </c>
      <c r="O301">
        <v>2015</v>
      </c>
      <c r="P301">
        <v>1.5849365551810601E-2</v>
      </c>
    </row>
    <row r="302" spans="1:16" x14ac:dyDescent="0.25">
      <c r="A302">
        <v>7009</v>
      </c>
      <c r="B302" t="s">
        <v>15</v>
      </c>
      <c r="C302" t="s">
        <v>59</v>
      </c>
      <c r="D302" t="s">
        <v>17</v>
      </c>
      <c r="E302" t="s">
        <v>17</v>
      </c>
      <c r="F302" t="s">
        <v>17</v>
      </c>
      <c r="G302" t="s">
        <v>4046</v>
      </c>
      <c r="H302" t="s">
        <v>19</v>
      </c>
      <c r="I302" t="s">
        <v>19</v>
      </c>
      <c r="J302" s="3">
        <v>2.3911140308394498E-2</v>
      </c>
      <c r="K302" s="3">
        <v>1.22238952514873E-2</v>
      </c>
      <c r="L302">
        <v>2010</v>
      </c>
      <c r="M302">
        <v>2010</v>
      </c>
      <c r="N302">
        <v>2010</v>
      </c>
      <c r="O302">
        <v>2010</v>
      </c>
      <c r="P302">
        <v>0.51122176081229498</v>
      </c>
    </row>
    <row r="303" spans="1:16" x14ac:dyDescent="0.25">
      <c r="A303">
        <v>9198</v>
      </c>
      <c r="B303" t="s">
        <v>15</v>
      </c>
      <c r="C303" t="s">
        <v>114</v>
      </c>
      <c r="D303" t="s">
        <v>17</v>
      </c>
      <c r="E303" t="s">
        <v>17</v>
      </c>
      <c r="F303" t="s">
        <v>17</v>
      </c>
      <c r="G303" t="s">
        <v>4766</v>
      </c>
      <c r="H303" t="s">
        <v>19</v>
      </c>
      <c r="I303" t="s">
        <v>19</v>
      </c>
      <c r="J303" s="3">
        <v>0.31481077849530498</v>
      </c>
      <c r="K303" s="3">
        <v>1.20710274926135E-2</v>
      </c>
      <c r="L303">
        <v>2015</v>
      </c>
      <c r="M303">
        <v>2016</v>
      </c>
      <c r="N303">
        <v>2015</v>
      </c>
      <c r="O303">
        <v>2016</v>
      </c>
      <c r="P303">
        <v>3.8343755414948499E-2</v>
      </c>
    </row>
    <row r="304" spans="1:16" x14ac:dyDescent="0.25">
      <c r="A304">
        <v>3790</v>
      </c>
      <c r="B304" t="s">
        <v>204</v>
      </c>
      <c r="C304" t="s">
        <v>204</v>
      </c>
      <c r="D304" t="s">
        <v>17</v>
      </c>
      <c r="E304" t="s">
        <v>17</v>
      </c>
      <c r="F304" t="s">
        <v>17</v>
      </c>
      <c r="G304" t="s">
        <v>2957</v>
      </c>
      <c r="H304" t="s">
        <v>19</v>
      </c>
      <c r="I304" t="s">
        <v>19</v>
      </c>
      <c r="J304" s="3">
        <v>4.7877551556775702</v>
      </c>
      <c r="K304" s="3">
        <v>1.2047400035910099E-2</v>
      </c>
      <c r="L304">
        <v>2002</v>
      </c>
      <c r="M304">
        <v>2016</v>
      </c>
      <c r="N304">
        <v>2008</v>
      </c>
      <c r="O304">
        <v>2016</v>
      </c>
      <c r="P304">
        <v>2.5162940969576698E-3</v>
      </c>
    </row>
    <row r="305" spans="1:16" x14ac:dyDescent="0.25">
      <c r="A305">
        <v>4123</v>
      </c>
      <c r="B305" t="s">
        <v>15</v>
      </c>
      <c r="C305" t="s">
        <v>117</v>
      </c>
      <c r="D305">
        <v>1700</v>
      </c>
      <c r="E305" t="s">
        <v>142</v>
      </c>
      <c r="F305" t="s">
        <v>143</v>
      </c>
      <c r="G305" t="s">
        <v>2250</v>
      </c>
      <c r="H305" t="s">
        <v>19</v>
      </c>
      <c r="I305" t="s">
        <v>19</v>
      </c>
      <c r="J305" s="3">
        <v>9.5533953694537104</v>
      </c>
      <c r="K305" s="3">
        <v>1.1988795432885901E-2</v>
      </c>
      <c r="L305">
        <v>2004</v>
      </c>
      <c r="M305">
        <v>2014</v>
      </c>
      <c r="N305">
        <v>2005</v>
      </c>
      <c r="O305">
        <v>2014</v>
      </c>
      <c r="P305">
        <v>1.2549250783882701E-3</v>
      </c>
    </row>
    <row r="306" spans="1:16" x14ac:dyDescent="0.25">
      <c r="A306">
        <v>6801</v>
      </c>
      <c r="B306" t="s">
        <v>15</v>
      </c>
      <c r="C306" t="s">
        <v>16</v>
      </c>
      <c r="D306">
        <v>5700</v>
      </c>
      <c r="E306" t="s">
        <v>50</v>
      </c>
      <c r="F306" t="s">
        <v>51</v>
      </c>
      <c r="G306" t="s">
        <v>5008</v>
      </c>
      <c r="H306" t="s">
        <v>19</v>
      </c>
      <c r="I306" t="s">
        <v>19</v>
      </c>
      <c r="J306" s="3">
        <v>12.9172029671125</v>
      </c>
      <c r="K306" s="3">
        <v>1.17018795360554E-2</v>
      </c>
      <c r="L306">
        <v>2008</v>
      </c>
      <c r="M306">
        <v>2014</v>
      </c>
      <c r="N306">
        <v>2013</v>
      </c>
      <c r="O306">
        <v>2013</v>
      </c>
      <c r="P306">
        <v>9.0591435048660899E-4</v>
      </c>
    </row>
    <row r="307" spans="1:16" x14ac:dyDescent="0.25">
      <c r="A307">
        <v>6888</v>
      </c>
      <c r="B307" t="s">
        <v>15</v>
      </c>
      <c r="C307" t="s">
        <v>16</v>
      </c>
      <c r="D307">
        <v>5700</v>
      </c>
      <c r="E307" t="s">
        <v>1806</v>
      </c>
      <c r="F307" t="s">
        <v>1807</v>
      </c>
      <c r="G307" t="s">
        <v>5064</v>
      </c>
      <c r="H307" t="s">
        <v>19</v>
      </c>
      <c r="I307" t="s">
        <v>19</v>
      </c>
      <c r="J307" s="3">
        <v>1.7478777494746901E-2</v>
      </c>
      <c r="K307" s="3">
        <v>1.16559020771228E-2</v>
      </c>
      <c r="L307">
        <v>2011</v>
      </c>
      <c r="M307">
        <v>2014</v>
      </c>
      <c r="N307">
        <v>2011</v>
      </c>
      <c r="O307">
        <v>2014</v>
      </c>
      <c r="P307">
        <v>0.66686025842630403</v>
      </c>
    </row>
    <row r="308" spans="1:16" x14ac:dyDescent="0.25">
      <c r="A308">
        <v>2329</v>
      </c>
      <c r="B308" t="s">
        <v>263</v>
      </c>
      <c r="C308" t="s">
        <v>291</v>
      </c>
      <c r="D308" t="s">
        <v>17</v>
      </c>
      <c r="E308" t="s">
        <v>17</v>
      </c>
      <c r="F308" t="s">
        <v>17</v>
      </c>
      <c r="G308" t="s">
        <v>1943</v>
      </c>
      <c r="H308" t="s">
        <v>19</v>
      </c>
      <c r="I308" t="s">
        <v>19</v>
      </c>
      <c r="J308" s="3">
        <v>1.52138646005885</v>
      </c>
      <c r="K308" s="3">
        <v>1.15809457043719E-2</v>
      </c>
      <c r="L308">
        <v>2000</v>
      </c>
      <c r="M308">
        <v>2016</v>
      </c>
      <c r="N308">
        <v>2006</v>
      </c>
      <c r="O308">
        <v>2015</v>
      </c>
      <c r="P308">
        <v>7.6120998894152799E-3</v>
      </c>
    </row>
    <row r="309" spans="1:16" x14ac:dyDescent="0.25">
      <c r="A309">
        <v>1606</v>
      </c>
      <c r="B309" t="s">
        <v>15</v>
      </c>
      <c r="C309" t="s">
        <v>117</v>
      </c>
      <c r="D309">
        <v>1700</v>
      </c>
      <c r="E309" t="s">
        <v>166</v>
      </c>
      <c r="F309" t="s">
        <v>167</v>
      </c>
      <c r="G309" t="s">
        <v>1425</v>
      </c>
      <c r="H309" t="s">
        <v>19</v>
      </c>
      <c r="I309" t="s">
        <v>19</v>
      </c>
      <c r="J309" s="3">
        <v>3.29715756508838</v>
      </c>
      <c r="K309" s="3">
        <v>1.1563023222809599E-2</v>
      </c>
      <c r="L309">
        <v>2000</v>
      </c>
      <c r="M309">
        <v>2004</v>
      </c>
      <c r="N309">
        <v>2003</v>
      </c>
      <c r="O309">
        <v>2004</v>
      </c>
      <c r="P309">
        <v>3.5069671359487099E-3</v>
      </c>
    </row>
    <row r="310" spans="1:16" x14ac:dyDescent="0.25">
      <c r="A310">
        <v>4042</v>
      </c>
      <c r="B310" t="s">
        <v>15</v>
      </c>
      <c r="C310" t="s">
        <v>59</v>
      </c>
      <c r="D310">
        <v>2100</v>
      </c>
      <c r="E310" t="s">
        <v>108</v>
      </c>
      <c r="F310" t="s">
        <v>109</v>
      </c>
      <c r="G310" t="s">
        <v>3133</v>
      </c>
      <c r="H310" t="s">
        <v>19</v>
      </c>
      <c r="I310" t="s">
        <v>19</v>
      </c>
      <c r="J310" s="3">
        <v>1.72843077657387</v>
      </c>
      <c r="K310" s="3">
        <v>1.14333537941422E-2</v>
      </c>
      <c r="L310">
        <v>2004</v>
      </c>
      <c r="M310">
        <v>2014</v>
      </c>
      <c r="N310">
        <v>2006</v>
      </c>
      <c r="O310">
        <v>2013</v>
      </c>
      <c r="P310">
        <v>6.6148751509769298E-3</v>
      </c>
    </row>
    <row r="311" spans="1:16" x14ac:dyDescent="0.25">
      <c r="A311">
        <v>2409</v>
      </c>
      <c r="B311" t="s">
        <v>204</v>
      </c>
      <c r="C311" t="s">
        <v>204</v>
      </c>
      <c r="D311" t="s">
        <v>17</v>
      </c>
      <c r="E311" t="s">
        <v>17</v>
      </c>
      <c r="F311" t="s">
        <v>17</v>
      </c>
      <c r="G311" t="s">
        <v>1982</v>
      </c>
      <c r="H311" t="s">
        <v>19</v>
      </c>
      <c r="I311" t="s">
        <v>19</v>
      </c>
      <c r="J311" s="3">
        <v>4.1365000754385397</v>
      </c>
      <c r="K311" s="3">
        <v>1.14310466934733E-2</v>
      </c>
      <c r="L311">
        <v>2000</v>
      </c>
      <c r="M311">
        <v>2016</v>
      </c>
      <c r="N311">
        <v>2007</v>
      </c>
      <c r="O311">
        <v>2013</v>
      </c>
      <c r="P311">
        <v>2.7634585966401499E-3</v>
      </c>
    </row>
    <row r="312" spans="1:16" x14ac:dyDescent="0.25">
      <c r="A312">
        <v>6698</v>
      </c>
      <c r="B312" t="s">
        <v>198</v>
      </c>
      <c r="C312" t="s">
        <v>2728</v>
      </c>
      <c r="D312" t="s">
        <v>17</v>
      </c>
      <c r="E312" t="s">
        <v>17</v>
      </c>
      <c r="F312" t="s">
        <v>17</v>
      </c>
      <c r="G312" t="s">
        <v>4929</v>
      </c>
      <c r="H312" t="s">
        <v>19</v>
      </c>
      <c r="I312" t="s">
        <v>19</v>
      </c>
      <c r="J312" s="3">
        <v>0.85078777763068303</v>
      </c>
      <c r="K312" s="3">
        <v>1.1362793136651299E-2</v>
      </c>
      <c r="L312">
        <v>2007</v>
      </c>
      <c r="M312">
        <v>2016</v>
      </c>
      <c r="N312">
        <v>2007</v>
      </c>
      <c r="O312">
        <v>2016</v>
      </c>
      <c r="P312">
        <v>1.33556139796637E-2</v>
      </c>
    </row>
    <row r="313" spans="1:16" x14ac:dyDescent="0.25">
      <c r="A313">
        <v>4290</v>
      </c>
      <c r="B313" t="s">
        <v>15</v>
      </c>
      <c r="C313" t="s">
        <v>59</v>
      </c>
      <c r="D313">
        <v>2100</v>
      </c>
      <c r="E313" t="s">
        <v>100</v>
      </c>
      <c r="F313" t="s">
        <v>101</v>
      </c>
      <c r="G313" t="s">
        <v>3291</v>
      </c>
      <c r="H313" t="s">
        <v>19</v>
      </c>
      <c r="I313" t="s">
        <v>19</v>
      </c>
      <c r="J313" s="3">
        <v>18.119173090013</v>
      </c>
      <c r="K313" s="3">
        <v>1.1309023267803101E-2</v>
      </c>
      <c r="L313">
        <v>2004</v>
      </c>
      <c r="M313">
        <v>2014</v>
      </c>
      <c r="N313">
        <v>2006</v>
      </c>
      <c r="O313">
        <v>2014</v>
      </c>
      <c r="P313">
        <v>6.2414676495565005E-4</v>
      </c>
    </row>
    <row r="314" spans="1:16" x14ac:dyDescent="0.25">
      <c r="A314">
        <v>4470</v>
      </c>
      <c r="B314" t="s">
        <v>15</v>
      </c>
      <c r="C314" t="s">
        <v>16</v>
      </c>
      <c r="D314">
        <v>5700</v>
      </c>
      <c r="E314" t="s">
        <v>50</v>
      </c>
      <c r="F314" t="s">
        <v>51</v>
      </c>
      <c r="G314" t="s">
        <v>3418</v>
      </c>
      <c r="H314" t="s">
        <v>19</v>
      </c>
      <c r="I314" t="s">
        <v>19</v>
      </c>
      <c r="J314" s="3">
        <v>15.6053186200298</v>
      </c>
      <c r="K314" s="3">
        <v>1.09430764580327E-2</v>
      </c>
      <c r="L314">
        <v>2005</v>
      </c>
      <c r="M314">
        <v>2014</v>
      </c>
      <c r="N314">
        <v>2011</v>
      </c>
      <c r="O314">
        <v>2014</v>
      </c>
      <c r="P314">
        <v>7.0124018127941195E-4</v>
      </c>
    </row>
    <row r="315" spans="1:16" x14ac:dyDescent="0.25">
      <c r="A315">
        <v>4907</v>
      </c>
      <c r="B315" t="s">
        <v>15</v>
      </c>
      <c r="C315" t="s">
        <v>117</v>
      </c>
      <c r="D315">
        <v>1700</v>
      </c>
      <c r="E315" t="s">
        <v>490</v>
      </c>
      <c r="F315" t="s">
        <v>491</v>
      </c>
      <c r="G315" t="s">
        <v>1226</v>
      </c>
      <c r="H315" t="s">
        <v>19</v>
      </c>
      <c r="I315" t="s">
        <v>19</v>
      </c>
      <c r="J315" s="3">
        <v>15.520711887270499</v>
      </c>
      <c r="K315" s="3">
        <v>1.0829281374533701E-2</v>
      </c>
      <c r="L315">
        <v>2005</v>
      </c>
      <c r="M315">
        <v>2014</v>
      </c>
      <c r="N315">
        <v>2007</v>
      </c>
      <c r="O315">
        <v>2014</v>
      </c>
      <c r="P315">
        <v>6.97730970923793E-4</v>
      </c>
    </row>
    <row r="316" spans="1:16" x14ac:dyDescent="0.25">
      <c r="A316">
        <v>2033</v>
      </c>
      <c r="B316" t="s">
        <v>263</v>
      </c>
      <c r="C316" t="s">
        <v>291</v>
      </c>
      <c r="D316" t="s">
        <v>17</v>
      </c>
      <c r="E316" t="s">
        <v>17</v>
      </c>
      <c r="F316" t="s">
        <v>17</v>
      </c>
      <c r="G316" t="s">
        <v>1732</v>
      </c>
      <c r="H316" t="s">
        <v>19</v>
      </c>
      <c r="I316" t="s">
        <v>19</v>
      </c>
      <c r="J316" s="3">
        <v>9.7048985200114402</v>
      </c>
      <c r="K316" s="3">
        <v>1.0698893796561E-2</v>
      </c>
      <c r="L316">
        <v>2000</v>
      </c>
      <c r="M316">
        <v>2016</v>
      </c>
      <c r="N316">
        <v>2006</v>
      </c>
      <c r="O316">
        <v>2016</v>
      </c>
      <c r="P316">
        <v>1.1024220165208199E-3</v>
      </c>
    </row>
    <row r="317" spans="1:16" x14ac:dyDescent="0.25">
      <c r="A317">
        <v>4756</v>
      </c>
      <c r="B317" t="s">
        <v>15</v>
      </c>
      <c r="C317" t="s">
        <v>59</v>
      </c>
      <c r="D317">
        <v>2100</v>
      </c>
      <c r="E317" t="s">
        <v>2631</v>
      </c>
      <c r="F317" t="s">
        <v>2632</v>
      </c>
      <c r="G317" t="s">
        <v>3599</v>
      </c>
      <c r="H317" t="s">
        <v>19</v>
      </c>
      <c r="I317" t="s">
        <v>19</v>
      </c>
      <c r="J317" s="3">
        <v>1.47052128128216E-2</v>
      </c>
      <c r="K317" s="3">
        <v>1.06256705395825E-2</v>
      </c>
      <c r="L317">
        <v>2004</v>
      </c>
      <c r="M317">
        <v>2008</v>
      </c>
      <c r="N317">
        <v>2004</v>
      </c>
      <c r="O317">
        <v>2008</v>
      </c>
      <c r="P317">
        <v>0.72257849477145097</v>
      </c>
    </row>
    <row r="318" spans="1:16" x14ac:dyDescent="0.25">
      <c r="A318">
        <v>8405</v>
      </c>
      <c r="B318" t="s">
        <v>15</v>
      </c>
      <c r="C318" t="s">
        <v>117</v>
      </c>
      <c r="D318" t="s">
        <v>17</v>
      </c>
      <c r="E318" t="s">
        <v>17</v>
      </c>
      <c r="F318" t="s">
        <v>17</v>
      </c>
      <c r="G318" t="s">
        <v>4434</v>
      </c>
      <c r="H318" t="s">
        <v>19</v>
      </c>
      <c r="I318" t="s">
        <v>19</v>
      </c>
      <c r="J318" s="3">
        <v>1.08461569257622E-2</v>
      </c>
      <c r="K318" s="3">
        <v>1.05034807782426E-2</v>
      </c>
      <c r="L318">
        <v>2015</v>
      </c>
      <c r="M318">
        <v>2016</v>
      </c>
      <c r="N318">
        <v>2015</v>
      </c>
      <c r="O318">
        <v>2016</v>
      </c>
      <c r="P318">
        <v>0.96840575423487796</v>
      </c>
    </row>
    <row r="319" spans="1:16" x14ac:dyDescent="0.25">
      <c r="A319">
        <v>4746</v>
      </c>
      <c r="B319" t="s">
        <v>15</v>
      </c>
      <c r="C319" t="s">
        <v>59</v>
      </c>
      <c r="D319">
        <v>2100</v>
      </c>
      <c r="E319" t="s">
        <v>100</v>
      </c>
      <c r="F319" t="s">
        <v>101</v>
      </c>
      <c r="G319" t="s">
        <v>1174</v>
      </c>
      <c r="H319" t="s">
        <v>19</v>
      </c>
      <c r="I319" t="s">
        <v>19</v>
      </c>
      <c r="J319" s="3">
        <v>12.239356397856501</v>
      </c>
      <c r="K319" s="3">
        <v>1.03540441854087E-2</v>
      </c>
      <c r="L319">
        <v>2004</v>
      </c>
      <c r="M319">
        <v>2014</v>
      </c>
      <c r="N319">
        <v>2006</v>
      </c>
      <c r="O319">
        <v>2013</v>
      </c>
      <c r="P319">
        <v>8.4596312492559204E-4</v>
      </c>
    </row>
    <row r="320" spans="1:16" x14ac:dyDescent="0.25">
      <c r="A320">
        <v>4420</v>
      </c>
      <c r="B320" t="s">
        <v>15</v>
      </c>
      <c r="C320" t="s">
        <v>59</v>
      </c>
      <c r="D320">
        <v>2100</v>
      </c>
      <c r="E320" t="s">
        <v>2631</v>
      </c>
      <c r="F320" t="s">
        <v>2632</v>
      </c>
      <c r="G320" t="s">
        <v>2556</v>
      </c>
      <c r="H320" t="s">
        <v>19</v>
      </c>
      <c r="I320" t="s">
        <v>19</v>
      </c>
      <c r="J320" s="3">
        <v>0.61962659735802506</v>
      </c>
      <c r="K320" s="3">
        <v>1.0232710112563499E-2</v>
      </c>
      <c r="L320">
        <v>2004</v>
      </c>
      <c r="M320">
        <v>2008</v>
      </c>
      <c r="N320">
        <v>2004</v>
      </c>
      <c r="O320">
        <v>2007</v>
      </c>
      <c r="P320">
        <v>1.65143171003212E-2</v>
      </c>
    </row>
    <row r="321" spans="1:16" x14ac:dyDescent="0.25">
      <c r="A321">
        <v>5109</v>
      </c>
      <c r="B321" t="s">
        <v>15</v>
      </c>
      <c r="C321" t="s">
        <v>16</v>
      </c>
      <c r="D321">
        <v>5700</v>
      </c>
      <c r="E321" t="s">
        <v>668</v>
      </c>
      <c r="F321" t="s">
        <v>669</v>
      </c>
      <c r="G321" t="s">
        <v>3824</v>
      </c>
      <c r="H321" t="s">
        <v>19</v>
      </c>
      <c r="I321" t="s">
        <v>19</v>
      </c>
      <c r="J321" s="3">
        <v>0.69397492220286605</v>
      </c>
      <c r="K321" s="3">
        <v>1.02146099316594E-2</v>
      </c>
      <c r="L321">
        <v>2005</v>
      </c>
      <c r="M321">
        <v>2014</v>
      </c>
      <c r="N321">
        <v>2007</v>
      </c>
      <c r="O321">
        <v>2013</v>
      </c>
      <c r="P321">
        <v>1.4718989987758399E-2</v>
      </c>
    </row>
    <row r="322" spans="1:16" x14ac:dyDescent="0.25">
      <c r="A322">
        <v>5748</v>
      </c>
      <c r="B322" t="s">
        <v>15</v>
      </c>
      <c r="C322" t="s">
        <v>59</v>
      </c>
      <c r="D322">
        <v>2100</v>
      </c>
      <c r="E322" t="s">
        <v>2901</v>
      </c>
      <c r="F322" t="s">
        <v>2902</v>
      </c>
      <c r="G322" t="s">
        <v>4205</v>
      </c>
      <c r="H322" t="s">
        <v>19</v>
      </c>
      <c r="I322" t="s">
        <v>19</v>
      </c>
      <c r="J322" s="3">
        <v>0.87395322774270501</v>
      </c>
      <c r="K322" s="3">
        <v>1.0090522090102499E-2</v>
      </c>
      <c r="L322">
        <v>2005</v>
      </c>
      <c r="M322">
        <v>2010</v>
      </c>
      <c r="N322">
        <v>2009</v>
      </c>
      <c r="O322">
        <v>2009</v>
      </c>
      <c r="P322">
        <v>1.1545837660174099E-2</v>
      </c>
    </row>
    <row r="323" spans="1:16" x14ac:dyDescent="0.25">
      <c r="A323">
        <v>5859</v>
      </c>
      <c r="B323" t="s">
        <v>15</v>
      </c>
      <c r="C323" t="s">
        <v>117</v>
      </c>
      <c r="D323">
        <v>1700</v>
      </c>
      <c r="E323" t="s">
        <v>166</v>
      </c>
      <c r="F323" t="s">
        <v>167</v>
      </c>
      <c r="G323" t="s">
        <v>2198</v>
      </c>
      <c r="H323" t="s">
        <v>19</v>
      </c>
      <c r="I323" t="s">
        <v>19</v>
      </c>
      <c r="J323" s="3">
        <v>3.3206519309569602</v>
      </c>
      <c r="K323" s="3">
        <v>1.00416863179951E-2</v>
      </c>
      <c r="L323">
        <v>2005</v>
      </c>
      <c r="M323">
        <v>2014</v>
      </c>
      <c r="N323">
        <v>2007</v>
      </c>
      <c r="O323">
        <v>2013</v>
      </c>
      <c r="P323">
        <v>3.0240105035944801E-3</v>
      </c>
    </row>
    <row r="324" spans="1:16" x14ac:dyDescent="0.25">
      <c r="A324">
        <v>7154</v>
      </c>
      <c r="B324" t="s">
        <v>15</v>
      </c>
      <c r="C324" t="s">
        <v>59</v>
      </c>
      <c r="D324">
        <v>2100</v>
      </c>
      <c r="E324" t="s">
        <v>5117</v>
      </c>
      <c r="F324" t="s">
        <v>5118</v>
      </c>
      <c r="G324" t="s">
        <v>3343</v>
      </c>
      <c r="H324" t="s">
        <v>19</v>
      </c>
      <c r="I324" t="s">
        <v>19</v>
      </c>
      <c r="J324" s="3">
        <v>7.5388255240580404E-2</v>
      </c>
      <c r="K324" s="3">
        <v>9.8836864153653593E-3</v>
      </c>
      <c r="L324">
        <v>2011</v>
      </c>
      <c r="M324">
        <v>2014</v>
      </c>
      <c r="N324">
        <v>2012</v>
      </c>
      <c r="O324">
        <v>2014</v>
      </c>
      <c r="P324">
        <v>0.13110379572818501</v>
      </c>
    </row>
    <row r="325" spans="1:16" x14ac:dyDescent="0.25">
      <c r="A325">
        <v>7960</v>
      </c>
      <c r="B325" t="s">
        <v>15</v>
      </c>
      <c r="C325" t="s">
        <v>59</v>
      </c>
      <c r="D325" t="s">
        <v>17</v>
      </c>
      <c r="E325" t="s">
        <v>17</v>
      </c>
      <c r="F325" t="s">
        <v>17</v>
      </c>
      <c r="G325" t="s">
        <v>4860</v>
      </c>
      <c r="H325" t="s">
        <v>19</v>
      </c>
      <c r="I325" t="s">
        <v>19</v>
      </c>
      <c r="J325" s="3">
        <v>3.68004681820543</v>
      </c>
      <c r="K325" s="3">
        <v>9.8306129514629803E-3</v>
      </c>
      <c r="L325">
        <v>2015</v>
      </c>
      <c r="M325">
        <v>2016</v>
      </c>
      <c r="N325">
        <v>2015</v>
      </c>
      <c r="O325">
        <v>2016</v>
      </c>
      <c r="P325">
        <v>2.6713282295296602E-3</v>
      </c>
    </row>
    <row r="326" spans="1:16" x14ac:dyDescent="0.25">
      <c r="A326">
        <v>8844</v>
      </c>
      <c r="B326" t="s">
        <v>15</v>
      </c>
      <c r="C326" t="s">
        <v>16</v>
      </c>
      <c r="D326" t="s">
        <v>17</v>
      </c>
      <c r="E326" t="s">
        <v>17</v>
      </c>
      <c r="F326" t="s">
        <v>17</v>
      </c>
      <c r="G326" t="s">
        <v>5539</v>
      </c>
      <c r="H326" t="s">
        <v>19</v>
      </c>
      <c r="I326" t="s">
        <v>19</v>
      </c>
      <c r="J326" s="3">
        <v>1.91635124126227E-2</v>
      </c>
      <c r="K326" s="3">
        <v>9.6583343854014791E-3</v>
      </c>
      <c r="L326">
        <v>2015</v>
      </c>
      <c r="M326">
        <v>2016</v>
      </c>
      <c r="N326">
        <v>2015</v>
      </c>
      <c r="O326">
        <v>2016</v>
      </c>
      <c r="P326">
        <v>0.50399604088442995</v>
      </c>
    </row>
    <row r="327" spans="1:16" x14ac:dyDescent="0.25">
      <c r="A327">
        <v>3911</v>
      </c>
      <c r="B327" t="s">
        <v>15</v>
      </c>
      <c r="C327" t="s">
        <v>59</v>
      </c>
      <c r="D327">
        <v>2100</v>
      </c>
      <c r="E327" t="s">
        <v>93</v>
      </c>
      <c r="F327" t="s">
        <v>94</v>
      </c>
      <c r="G327" t="s">
        <v>3045</v>
      </c>
      <c r="H327" t="s">
        <v>19</v>
      </c>
      <c r="I327" t="s">
        <v>19</v>
      </c>
      <c r="J327" s="3">
        <v>9.90951988942094</v>
      </c>
      <c r="K327" s="3">
        <v>9.1932651997864902E-3</v>
      </c>
      <c r="L327">
        <v>2004</v>
      </c>
      <c r="M327">
        <v>2014</v>
      </c>
      <c r="N327">
        <v>2006</v>
      </c>
      <c r="O327">
        <v>2014</v>
      </c>
      <c r="P327">
        <v>9.2772054573510699E-4</v>
      </c>
    </row>
    <row r="328" spans="1:16" x14ac:dyDescent="0.25">
      <c r="A328">
        <v>2086</v>
      </c>
      <c r="B328" t="s">
        <v>263</v>
      </c>
      <c r="C328" t="s">
        <v>299</v>
      </c>
      <c r="D328" t="s">
        <v>17</v>
      </c>
      <c r="E328" t="s">
        <v>17</v>
      </c>
      <c r="F328" t="s">
        <v>17</v>
      </c>
      <c r="G328">
        <v>9</v>
      </c>
      <c r="H328" t="s">
        <v>19</v>
      </c>
      <c r="I328" t="s">
        <v>19</v>
      </c>
      <c r="J328" s="3">
        <v>1.78444408143697</v>
      </c>
      <c r="K328" s="3">
        <v>9.1564991558254899E-3</v>
      </c>
      <c r="L328">
        <v>2000</v>
      </c>
      <c r="M328">
        <v>2016</v>
      </c>
      <c r="N328">
        <v>2010</v>
      </c>
      <c r="O328">
        <v>2014</v>
      </c>
      <c r="P328">
        <v>5.1312894873410397E-3</v>
      </c>
    </row>
    <row r="329" spans="1:16" x14ac:dyDescent="0.25">
      <c r="A329">
        <v>3710</v>
      </c>
      <c r="B329" t="s">
        <v>15</v>
      </c>
      <c r="C329" t="s">
        <v>59</v>
      </c>
      <c r="D329">
        <v>2100</v>
      </c>
      <c r="E329" t="s">
        <v>385</v>
      </c>
      <c r="F329" t="s">
        <v>386</v>
      </c>
      <c r="G329" t="s">
        <v>2892</v>
      </c>
      <c r="H329" t="s">
        <v>19</v>
      </c>
      <c r="I329" t="s">
        <v>19</v>
      </c>
      <c r="J329" s="3">
        <v>2.8570653502024799</v>
      </c>
      <c r="K329" s="3">
        <v>9.1253208353464597E-3</v>
      </c>
      <c r="L329">
        <v>2004</v>
      </c>
      <c r="M329">
        <v>2014</v>
      </c>
      <c r="N329">
        <v>2007</v>
      </c>
      <c r="O329">
        <v>2013</v>
      </c>
      <c r="P329">
        <v>3.1939489359946701E-3</v>
      </c>
    </row>
    <row r="330" spans="1:16" x14ac:dyDescent="0.25">
      <c r="A330">
        <v>2591</v>
      </c>
      <c r="B330" t="s">
        <v>263</v>
      </c>
      <c r="C330" t="s">
        <v>291</v>
      </c>
      <c r="D330" t="s">
        <v>17</v>
      </c>
      <c r="E330" t="s">
        <v>17</v>
      </c>
      <c r="F330" t="s">
        <v>17</v>
      </c>
      <c r="G330" t="s">
        <v>2111</v>
      </c>
      <c r="H330" t="s">
        <v>19</v>
      </c>
      <c r="I330" t="s">
        <v>19</v>
      </c>
      <c r="J330" s="3">
        <v>8.1671424352925204</v>
      </c>
      <c r="K330" s="3">
        <v>9.0176942254474902E-3</v>
      </c>
      <c r="L330">
        <v>2000</v>
      </c>
      <c r="M330">
        <v>2016</v>
      </c>
      <c r="N330">
        <v>2009</v>
      </c>
      <c r="O330">
        <v>2016</v>
      </c>
      <c r="P330">
        <v>1.1041431316882E-3</v>
      </c>
    </row>
    <row r="331" spans="1:16" x14ac:dyDescent="0.25">
      <c r="A331">
        <v>330</v>
      </c>
      <c r="B331" t="s">
        <v>263</v>
      </c>
      <c r="C331" t="s">
        <v>310</v>
      </c>
      <c r="D331" t="s">
        <v>17</v>
      </c>
      <c r="E331" t="s">
        <v>17</v>
      </c>
      <c r="F331" t="s">
        <v>17</v>
      </c>
      <c r="G331" t="s">
        <v>348</v>
      </c>
      <c r="H331" t="s">
        <v>19</v>
      </c>
      <c r="I331" t="s">
        <v>19</v>
      </c>
      <c r="J331" s="3">
        <v>0.71816265907308496</v>
      </c>
      <c r="K331" s="3">
        <v>8.9769169869040807E-3</v>
      </c>
      <c r="L331">
        <v>2000</v>
      </c>
      <c r="M331">
        <v>2016</v>
      </c>
      <c r="N331">
        <v>2008</v>
      </c>
      <c r="O331">
        <v>2009</v>
      </c>
      <c r="P331">
        <v>1.24998381264912E-2</v>
      </c>
    </row>
    <row r="332" spans="1:16" x14ac:dyDescent="0.25">
      <c r="A332">
        <v>2599</v>
      </c>
      <c r="B332" t="s">
        <v>263</v>
      </c>
      <c r="C332" t="s">
        <v>299</v>
      </c>
      <c r="D332" t="s">
        <v>17</v>
      </c>
      <c r="E332" t="s">
        <v>17</v>
      </c>
      <c r="F332" t="s">
        <v>17</v>
      </c>
      <c r="G332">
        <v>16</v>
      </c>
      <c r="H332" t="s">
        <v>19</v>
      </c>
      <c r="I332" t="s">
        <v>19</v>
      </c>
      <c r="J332" s="3">
        <v>1.3207257187775501</v>
      </c>
      <c r="K332" s="3">
        <v>8.7268650541165206E-3</v>
      </c>
      <c r="L332">
        <v>2000</v>
      </c>
      <c r="M332">
        <v>2016</v>
      </c>
      <c r="N332">
        <v>2010</v>
      </c>
      <c r="O332">
        <v>2014</v>
      </c>
      <c r="P332">
        <v>6.6076286166320804E-3</v>
      </c>
    </row>
    <row r="333" spans="1:16" x14ac:dyDescent="0.25">
      <c r="A333">
        <v>7217</v>
      </c>
      <c r="B333" t="s">
        <v>15</v>
      </c>
      <c r="C333" t="s">
        <v>59</v>
      </c>
      <c r="D333">
        <v>2100</v>
      </c>
      <c r="E333" t="s">
        <v>108</v>
      </c>
      <c r="F333" t="s">
        <v>109</v>
      </c>
      <c r="G333" t="s">
        <v>1919</v>
      </c>
      <c r="H333" t="s">
        <v>19</v>
      </c>
      <c r="I333" t="s">
        <v>19</v>
      </c>
      <c r="J333" s="3">
        <v>1.3019622904400501</v>
      </c>
      <c r="K333" s="3">
        <v>8.7053044456983208E-3</v>
      </c>
      <c r="L333">
        <v>2009</v>
      </c>
      <c r="M333">
        <v>2014</v>
      </c>
      <c r="N333">
        <v>2009</v>
      </c>
      <c r="O333">
        <v>2010</v>
      </c>
      <c r="P333">
        <v>6.6862953786134697E-3</v>
      </c>
    </row>
    <row r="334" spans="1:16" x14ac:dyDescent="0.25">
      <c r="A334">
        <v>6018</v>
      </c>
      <c r="B334" t="s">
        <v>15</v>
      </c>
      <c r="C334" t="s">
        <v>59</v>
      </c>
      <c r="D334" t="s">
        <v>17</v>
      </c>
      <c r="E334" t="s">
        <v>17</v>
      </c>
      <c r="F334" t="s">
        <v>17</v>
      </c>
      <c r="G334" t="s">
        <v>4398</v>
      </c>
      <c r="H334" t="s">
        <v>19</v>
      </c>
      <c r="I334" t="s">
        <v>19</v>
      </c>
      <c r="J334" s="3">
        <v>8.66848474415359E-3</v>
      </c>
      <c r="K334" s="3">
        <v>8.66848474415359E-3</v>
      </c>
      <c r="L334">
        <v>2005</v>
      </c>
      <c r="M334">
        <v>2005</v>
      </c>
      <c r="N334">
        <v>2005</v>
      </c>
      <c r="O334">
        <v>2005</v>
      </c>
      <c r="P334">
        <v>1</v>
      </c>
    </row>
    <row r="335" spans="1:16" x14ac:dyDescent="0.25">
      <c r="A335">
        <v>5422</v>
      </c>
      <c r="B335" t="s">
        <v>15</v>
      </c>
      <c r="C335" t="s">
        <v>16</v>
      </c>
      <c r="D335">
        <v>5700</v>
      </c>
      <c r="E335" t="s">
        <v>37</v>
      </c>
      <c r="F335" t="s">
        <v>38</v>
      </c>
      <c r="G335" t="s">
        <v>4014</v>
      </c>
      <c r="H335" t="s">
        <v>19</v>
      </c>
      <c r="I335" t="s">
        <v>19</v>
      </c>
      <c r="J335" s="3">
        <v>10.867656716400599</v>
      </c>
      <c r="K335" s="3">
        <v>8.6584657366066201E-3</v>
      </c>
      <c r="L335">
        <v>2005</v>
      </c>
      <c r="M335">
        <v>2014</v>
      </c>
      <c r="N335">
        <v>2007</v>
      </c>
      <c r="O335">
        <v>2012</v>
      </c>
      <c r="P335">
        <v>7.9671873730976204E-4</v>
      </c>
    </row>
    <row r="336" spans="1:16" x14ac:dyDescent="0.25">
      <c r="A336">
        <v>7299</v>
      </c>
      <c r="B336" t="s">
        <v>15</v>
      </c>
      <c r="C336" t="s">
        <v>16</v>
      </c>
      <c r="D336">
        <v>5700</v>
      </c>
      <c r="E336" t="s">
        <v>337</v>
      </c>
      <c r="F336" t="s">
        <v>338</v>
      </c>
      <c r="G336" t="s">
        <v>5386</v>
      </c>
      <c r="H336" t="s">
        <v>19</v>
      </c>
      <c r="I336" t="s">
        <v>19</v>
      </c>
      <c r="J336" s="3">
        <v>3.6231733324125902E-2</v>
      </c>
      <c r="K336" s="3">
        <v>8.5633326195157893E-3</v>
      </c>
      <c r="L336">
        <v>2009</v>
      </c>
      <c r="M336">
        <v>2014</v>
      </c>
      <c r="N336">
        <v>2012</v>
      </c>
      <c r="O336">
        <v>2014</v>
      </c>
      <c r="P336">
        <v>0.23634896357038701</v>
      </c>
    </row>
    <row r="337" spans="1:16" x14ac:dyDescent="0.25">
      <c r="A337">
        <v>3988</v>
      </c>
      <c r="B337" t="s">
        <v>198</v>
      </c>
      <c r="C337" t="s">
        <v>3094</v>
      </c>
      <c r="D337" t="s">
        <v>17</v>
      </c>
      <c r="E337" t="s">
        <v>17</v>
      </c>
      <c r="F337" t="s">
        <v>17</v>
      </c>
      <c r="G337" t="s">
        <v>3095</v>
      </c>
      <c r="H337" t="s">
        <v>19</v>
      </c>
      <c r="I337" t="s">
        <v>19</v>
      </c>
      <c r="J337" s="3">
        <v>10.516634070649699</v>
      </c>
      <c r="K337" s="3">
        <v>8.4996657620297796E-3</v>
      </c>
      <c r="L337">
        <v>2003</v>
      </c>
      <c r="M337">
        <v>2013</v>
      </c>
      <c r="N337">
        <v>2005</v>
      </c>
      <c r="O337">
        <v>2010</v>
      </c>
      <c r="P337">
        <v>8.0821161076156901E-4</v>
      </c>
    </row>
    <row r="338" spans="1:16" x14ac:dyDescent="0.25">
      <c r="A338">
        <v>1523</v>
      </c>
      <c r="B338" t="s">
        <v>263</v>
      </c>
      <c r="C338" t="s">
        <v>297</v>
      </c>
      <c r="D338" t="s">
        <v>17</v>
      </c>
      <c r="E338" t="s">
        <v>17</v>
      </c>
      <c r="F338" t="s">
        <v>17</v>
      </c>
      <c r="G338" t="s">
        <v>1392</v>
      </c>
      <c r="H338" t="s">
        <v>19</v>
      </c>
      <c r="I338" t="s">
        <v>19</v>
      </c>
      <c r="J338" s="3">
        <v>4.1984484907374098</v>
      </c>
      <c r="K338" s="3">
        <v>8.4928124316295799E-3</v>
      </c>
      <c r="L338">
        <v>2000</v>
      </c>
      <c r="M338">
        <v>2016</v>
      </c>
      <c r="N338">
        <v>2012</v>
      </c>
      <c r="O338">
        <v>2015</v>
      </c>
      <c r="P338">
        <v>2.0228454512104602E-3</v>
      </c>
    </row>
    <row r="339" spans="1:16" x14ac:dyDescent="0.25">
      <c r="A339">
        <v>5813</v>
      </c>
      <c r="B339" t="s">
        <v>406</v>
      </c>
      <c r="C339" t="s">
        <v>407</v>
      </c>
      <c r="D339" t="s">
        <v>17</v>
      </c>
      <c r="E339" t="s">
        <v>17</v>
      </c>
      <c r="F339" t="s">
        <v>17</v>
      </c>
      <c r="G339" t="s">
        <v>4251</v>
      </c>
      <c r="H339" t="s">
        <v>19</v>
      </c>
      <c r="I339" t="s">
        <v>19</v>
      </c>
      <c r="J339" s="3">
        <v>0.11549013084738199</v>
      </c>
      <c r="K339" s="3">
        <v>8.4583936323422895E-3</v>
      </c>
      <c r="L339">
        <v>2005</v>
      </c>
      <c r="M339">
        <v>2016</v>
      </c>
      <c r="N339">
        <v>2009</v>
      </c>
      <c r="O339">
        <v>2016</v>
      </c>
      <c r="P339">
        <v>7.3239103378624701E-2</v>
      </c>
    </row>
    <row r="340" spans="1:16" x14ac:dyDescent="0.25">
      <c r="A340">
        <v>3355</v>
      </c>
      <c r="B340" t="s">
        <v>15</v>
      </c>
      <c r="C340" t="s">
        <v>59</v>
      </c>
      <c r="D340">
        <v>2100</v>
      </c>
      <c r="E340" t="s">
        <v>2631</v>
      </c>
      <c r="F340" t="s">
        <v>2632</v>
      </c>
      <c r="G340" t="s">
        <v>2637</v>
      </c>
      <c r="H340" t="s">
        <v>19</v>
      </c>
      <c r="I340" t="s">
        <v>19</v>
      </c>
      <c r="J340" s="3">
        <v>1.19699850667743E-2</v>
      </c>
      <c r="K340" s="3">
        <v>8.4211266847248906E-3</v>
      </c>
      <c r="L340">
        <v>2003</v>
      </c>
      <c r="M340">
        <v>2003</v>
      </c>
      <c r="N340">
        <v>2003</v>
      </c>
      <c r="O340">
        <v>2003</v>
      </c>
      <c r="P340">
        <v>0.70352023312876599</v>
      </c>
    </row>
    <row r="341" spans="1:16" x14ac:dyDescent="0.25">
      <c r="A341">
        <v>8884</v>
      </c>
      <c r="B341" t="s">
        <v>15</v>
      </c>
      <c r="C341" t="s">
        <v>59</v>
      </c>
      <c r="D341" t="s">
        <v>17</v>
      </c>
      <c r="E341" t="s">
        <v>17</v>
      </c>
      <c r="F341" t="s">
        <v>17</v>
      </c>
      <c r="G341" t="s">
        <v>4628</v>
      </c>
      <c r="H341" t="s">
        <v>19</v>
      </c>
      <c r="I341" t="s">
        <v>19</v>
      </c>
      <c r="J341" s="3">
        <v>8.51948317753814E-3</v>
      </c>
      <c r="K341" s="3">
        <v>8.4027617248704396E-3</v>
      </c>
      <c r="L341">
        <v>2015</v>
      </c>
      <c r="M341">
        <v>2016</v>
      </c>
      <c r="N341">
        <v>2015</v>
      </c>
      <c r="O341">
        <v>2016</v>
      </c>
      <c r="P341">
        <v>0.98629946790957501</v>
      </c>
    </row>
    <row r="342" spans="1:16" x14ac:dyDescent="0.25">
      <c r="A342">
        <v>4768</v>
      </c>
      <c r="B342" t="s">
        <v>15</v>
      </c>
      <c r="C342" t="s">
        <v>59</v>
      </c>
      <c r="D342">
        <v>2100</v>
      </c>
      <c r="E342" t="s">
        <v>2631</v>
      </c>
      <c r="F342" t="s">
        <v>2632</v>
      </c>
      <c r="G342" t="s">
        <v>3605</v>
      </c>
      <c r="H342" t="s">
        <v>19</v>
      </c>
      <c r="I342" t="s">
        <v>19</v>
      </c>
      <c r="J342" s="3">
        <v>2.3361026250842701E-2</v>
      </c>
      <c r="K342" s="3">
        <v>8.3411584852081406E-3</v>
      </c>
      <c r="L342">
        <v>2004</v>
      </c>
      <c r="M342">
        <v>2008</v>
      </c>
      <c r="N342">
        <v>2004</v>
      </c>
      <c r="O342">
        <v>2008</v>
      </c>
      <c r="P342">
        <v>0.35705445452796603</v>
      </c>
    </row>
    <row r="343" spans="1:16" x14ac:dyDescent="0.25">
      <c r="A343">
        <v>7818</v>
      </c>
      <c r="B343" t="s">
        <v>15</v>
      </c>
      <c r="C343" t="s">
        <v>117</v>
      </c>
      <c r="D343" t="s">
        <v>17</v>
      </c>
      <c r="E343" t="s">
        <v>17</v>
      </c>
      <c r="F343" t="s">
        <v>17</v>
      </c>
      <c r="G343" t="s">
        <v>4100</v>
      </c>
      <c r="H343" t="s">
        <v>19</v>
      </c>
      <c r="I343" t="s">
        <v>19</v>
      </c>
      <c r="J343" s="3">
        <v>1.8867862668850199</v>
      </c>
      <c r="K343" s="3">
        <v>8.3176343008500402E-3</v>
      </c>
      <c r="L343">
        <v>2015</v>
      </c>
      <c r="M343">
        <v>2016</v>
      </c>
      <c r="N343">
        <v>2015</v>
      </c>
      <c r="O343">
        <v>2016</v>
      </c>
      <c r="P343">
        <v>4.40836063248542E-3</v>
      </c>
    </row>
    <row r="344" spans="1:16" x14ac:dyDescent="0.25">
      <c r="A344">
        <v>3921</v>
      </c>
      <c r="B344" t="s">
        <v>15</v>
      </c>
      <c r="C344" t="s">
        <v>192</v>
      </c>
      <c r="D344" t="s">
        <v>17</v>
      </c>
      <c r="E344" t="s">
        <v>17</v>
      </c>
      <c r="F344" t="s">
        <v>17</v>
      </c>
      <c r="G344" t="s">
        <v>3054</v>
      </c>
      <c r="H344" t="s">
        <v>19</v>
      </c>
      <c r="I344" t="s">
        <v>19</v>
      </c>
      <c r="J344" s="3">
        <v>9.6855200825838601</v>
      </c>
      <c r="K344" s="3">
        <v>8.2206654347066095E-3</v>
      </c>
      <c r="L344">
        <v>2004</v>
      </c>
      <c r="M344">
        <v>2016</v>
      </c>
      <c r="N344">
        <v>2006</v>
      </c>
      <c r="O344">
        <v>2016</v>
      </c>
      <c r="P344">
        <v>8.4875828707316496E-4</v>
      </c>
    </row>
    <row r="345" spans="1:16" x14ac:dyDescent="0.25">
      <c r="A345">
        <v>1431</v>
      </c>
      <c r="B345" t="s">
        <v>15</v>
      </c>
      <c r="C345" t="s">
        <v>117</v>
      </c>
      <c r="D345" t="s">
        <v>17</v>
      </c>
      <c r="E345" t="s">
        <v>17</v>
      </c>
      <c r="F345" t="s">
        <v>17</v>
      </c>
      <c r="G345" t="s">
        <v>1323</v>
      </c>
      <c r="H345" t="s">
        <v>19</v>
      </c>
      <c r="I345" t="s">
        <v>19</v>
      </c>
      <c r="J345" s="3">
        <v>0.65701981752837002</v>
      </c>
      <c r="K345" s="3">
        <v>8.1999676581956896E-3</v>
      </c>
      <c r="L345">
        <v>2000</v>
      </c>
      <c r="M345">
        <v>2016</v>
      </c>
      <c r="N345">
        <v>2015</v>
      </c>
      <c r="O345">
        <v>2016</v>
      </c>
      <c r="P345">
        <v>1.24805484392282E-2</v>
      </c>
    </row>
    <row r="346" spans="1:16" x14ac:dyDescent="0.25">
      <c r="A346">
        <v>7060</v>
      </c>
      <c r="B346" t="s">
        <v>15</v>
      </c>
      <c r="C346" t="s">
        <v>59</v>
      </c>
      <c r="D346">
        <v>2100</v>
      </c>
      <c r="E346" t="s">
        <v>108</v>
      </c>
      <c r="F346" t="s">
        <v>109</v>
      </c>
      <c r="G346" t="s">
        <v>3287</v>
      </c>
      <c r="H346" t="s">
        <v>19</v>
      </c>
      <c r="I346" t="s">
        <v>19</v>
      </c>
      <c r="J346" s="3">
        <v>0.40708261747951502</v>
      </c>
      <c r="K346" s="3">
        <v>8.1764209038253603E-3</v>
      </c>
      <c r="L346">
        <v>2009</v>
      </c>
      <c r="M346">
        <v>2014</v>
      </c>
      <c r="N346">
        <v>2010</v>
      </c>
      <c r="O346">
        <v>2011</v>
      </c>
      <c r="P346">
        <v>2.0085409085876301E-2</v>
      </c>
    </row>
    <row r="347" spans="1:16" x14ac:dyDescent="0.25">
      <c r="A347">
        <v>3201</v>
      </c>
      <c r="B347" t="s">
        <v>15</v>
      </c>
      <c r="C347" t="s">
        <v>16</v>
      </c>
      <c r="D347" t="s">
        <v>17</v>
      </c>
      <c r="E347" t="s">
        <v>17</v>
      </c>
      <c r="F347" t="s">
        <v>17</v>
      </c>
      <c r="G347" t="s">
        <v>2531</v>
      </c>
      <c r="H347" t="s">
        <v>19</v>
      </c>
      <c r="I347" t="s">
        <v>19</v>
      </c>
      <c r="J347" s="3">
        <v>0.253484313640645</v>
      </c>
      <c r="K347" s="3">
        <v>8.1449103674997598E-3</v>
      </c>
      <c r="L347">
        <v>2003</v>
      </c>
      <c r="M347">
        <v>2016</v>
      </c>
      <c r="N347">
        <v>2015</v>
      </c>
      <c r="O347">
        <v>2016</v>
      </c>
      <c r="P347">
        <v>3.2131812223483297E-2</v>
      </c>
    </row>
    <row r="348" spans="1:16" x14ac:dyDescent="0.25">
      <c r="A348">
        <v>2723</v>
      </c>
      <c r="B348" t="s">
        <v>263</v>
      </c>
      <c r="C348" t="s">
        <v>401</v>
      </c>
      <c r="D348" t="s">
        <v>17</v>
      </c>
      <c r="E348" t="s">
        <v>17</v>
      </c>
      <c r="F348" t="s">
        <v>17</v>
      </c>
      <c r="G348" t="s">
        <v>2187</v>
      </c>
      <c r="H348" t="s">
        <v>19</v>
      </c>
      <c r="I348" t="s">
        <v>19</v>
      </c>
      <c r="J348" s="3">
        <v>4.1904585112630901</v>
      </c>
      <c r="K348" s="3">
        <v>8.1316157845334695E-3</v>
      </c>
      <c r="L348">
        <v>2000</v>
      </c>
      <c r="M348">
        <v>2016</v>
      </c>
      <c r="N348">
        <v>2005</v>
      </c>
      <c r="O348">
        <v>2015</v>
      </c>
      <c r="P348">
        <v>1.9405074081218999E-3</v>
      </c>
    </row>
    <row r="349" spans="1:16" x14ac:dyDescent="0.25">
      <c r="A349">
        <v>2024</v>
      </c>
      <c r="B349" t="s">
        <v>263</v>
      </c>
      <c r="C349" t="s">
        <v>264</v>
      </c>
      <c r="D349" t="s">
        <v>17</v>
      </c>
      <c r="E349" t="s">
        <v>17</v>
      </c>
      <c r="F349" t="s">
        <v>17</v>
      </c>
      <c r="G349" t="s">
        <v>1728</v>
      </c>
      <c r="H349" t="s">
        <v>19</v>
      </c>
      <c r="I349" t="s">
        <v>19</v>
      </c>
      <c r="J349" s="3">
        <v>7.2723158251542799</v>
      </c>
      <c r="K349" s="3">
        <v>7.9048752771074104E-3</v>
      </c>
      <c r="L349">
        <v>2000</v>
      </c>
      <c r="M349">
        <v>2016</v>
      </c>
      <c r="N349">
        <v>2010</v>
      </c>
      <c r="O349">
        <v>2014</v>
      </c>
      <c r="P349">
        <v>1.08698184555808E-3</v>
      </c>
    </row>
    <row r="350" spans="1:16" x14ac:dyDescent="0.25">
      <c r="A350">
        <v>4822</v>
      </c>
      <c r="B350" t="s">
        <v>15</v>
      </c>
      <c r="C350" t="s">
        <v>117</v>
      </c>
      <c r="D350">
        <v>1700</v>
      </c>
      <c r="E350" t="s">
        <v>142</v>
      </c>
      <c r="F350" t="s">
        <v>143</v>
      </c>
      <c r="G350" t="s">
        <v>948</v>
      </c>
      <c r="H350" t="s">
        <v>19</v>
      </c>
      <c r="I350" t="s">
        <v>19</v>
      </c>
      <c r="J350" s="3">
        <v>1.0098663100593499</v>
      </c>
      <c r="K350" s="3">
        <v>7.8795199034868597E-3</v>
      </c>
      <c r="L350">
        <v>2004</v>
      </c>
      <c r="M350">
        <v>2014</v>
      </c>
      <c r="N350">
        <v>2006</v>
      </c>
      <c r="O350">
        <v>2014</v>
      </c>
      <c r="P350">
        <v>7.80253764780388E-3</v>
      </c>
    </row>
    <row r="351" spans="1:16" x14ac:dyDescent="0.25">
      <c r="A351">
        <v>1812</v>
      </c>
      <c r="B351" t="s">
        <v>15</v>
      </c>
      <c r="C351" t="s">
        <v>59</v>
      </c>
      <c r="D351">
        <v>2100</v>
      </c>
      <c r="E351" t="s">
        <v>566</v>
      </c>
      <c r="F351" t="s">
        <v>567</v>
      </c>
      <c r="G351" t="s">
        <v>1569</v>
      </c>
      <c r="H351" t="s">
        <v>19</v>
      </c>
      <c r="I351" t="s">
        <v>19</v>
      </c>
      <c r="J351" s="3">
        <v>1.7527707007972002E-2</v>
      </c>
      <c r="K351" s="3">
        <v>7.7791499158155197E-3</v>
      </c>
      <c r="L351">
        <v>2000</v>
      </c>
      <c r="M351">
        <v>2002</v>
      </c>
      <c r="N351">
        <v>2002</v>
      </c>
      <c r="O351">
        <v>2002</v>
      </c>
      <c r="P351">
        <v>0.44382017067477197</v>
      </c>
    </row>
    <row r="352" spans="1:16" x14ac:dyDescent="0.25">
      <c r="A352">
        <v>4918</v>
      </c>
      <c r="B352" t="s">
        <v>15</v>
      </c>
      <c r="C352" t="s">
        <v>117</v>
      </c>
      <c r="D352">
        <v>1700</v>
      </c>
      <c r="E352" t="s">
        <v>166</v>
      </c>
      <c r="F352" t="s">
        <v>167</v>
      </c>
      <c r="G352" t="s">
        <v>3522</v>
      </c>
      <c r="H352" t="s">
        <v>19</v>
      </c>
      <c r="I352" t="s">
        <v>19</v>
      </c>
      <c r="J352" s="3">
        <v>3.60899158600072</v>
      </c>
      <c r="K352" s="3">
        <v>7.7419878442222404E-3</v>
      </c>
      <c r="L352">
        <v>2005</v>
      </c>
      <c r="M352">
        <v>2014</v>
      </c>
      <c r="N352">
        <v>2007</v>
      </c>
      <c r="O352">
        <v>2013</v>
      </c>
      <c r="P352">
        <v>2.1451942072276999E-3</v>
      </c>
    </row>
    <row r="353" spans="1:16" x14ac:dyDescent="0.25">
      <c r="A353">
        <v>3475</v>
      </c>
      <c r="B353" t="s">
        <v>198</v>
      </c>
      <c r="C353" t="s">
        <v>200</v>
      </c>
      <c r="D353" t="s">
        <v>17</v>
      </c>
      <c r="E353" t="s">
        <v>17</v>
      </c>
      <c r="F353" t="s">
        <v>17</v>
      </c>
      <c r="G353" t="s">
        <v>2724</v>
      </c>
      <c r="H353" t="s">
        <v>19</v>
      </c>
      <c r="I353" t="s">
        <v>19</v>
      </c>
      <c r="J353" s="3">
        <v>0.94890342284808504</v>
      </c>
      <c r="K353" s="3">
        <v>7.6088626206805097E-3</v>
      </c>
      <c r="L353">
        <v>2002</v>
      </c>
      <c r="M353">
        <v>2016</v>
      </c>
      <c r="N353">
        <v>2006</v>
      </c>
      <c r="O353">
        <v>2016</v>
      </c>
      <c r="P353">
        <v>8.0185848606625296E-3</v>
      </c>
    </row>
    <row r="354" spans="1:16" x14ac:dyDescent="0.25">
      <c r="A354">
        <v>6553</v>
      </c>
      <c r="B354" t="s">
        <v>15</v>
      </c>
      <c r="C354" t="s">
        <v>59</v>
      </c>
      <c r="D354">
        <v>2100</v>
      </c>
      <c r="E354" t="s">
        <v>2901</v>
      </c>
      <c r="F354" t="s">
        <v>2902</v>
      </c>
      <c r="G354" t="s">
        <v>4812</v>
      </c>
      <c r="H354" t="s">
        <v>19</v>
      </c>
      <c r="I354" t="s">
        <v>19</v>
      </c>
      <c r="J354" s="3">
        <v>6.2662477970592698E-2</v>
      </c>
      <c r="K354" s="3">
        <v>7.5550834354749302E-3</v>
      </c>
      <c r="L354">
        <v>2009</v>
      </c>
      <c r="M354">
        <v>2010</v>
      </c>
      <c r="N354">
        <v>2009</v>
      </c>
      <c r="O354">
        <v>2009</v>
      </c>
      <c r="P354">
        <v>0.12056790092183201</v>
      </c>
    </row>
    <row r="355" spans="1:16" x14ac:dyDescent="0.25">
      <c r="A355">
        <v>2135</v>
      </c>
      <c r="B355" t="s">
        <v>258</v>
      </c>
      <c r="C355" t="s">
        <v>258</v>
      </c>
      <c r="D355" t="s">
        <v>17</v>
      </c>
      <c r="E355" t="s">
        <v>17</v>
      </c>
      <c r="F355" t="s">
        <v>17</v>
      </c>
      <c r="G355">
        <v>276</v>
      </c>
      <c r="H355" t="s">
        <v>19</v>
      </c>
      <c r="I355" t="s">
        <v>19</v>
      </c>
      <c r="J355" s="3">
        <v>7.1123306907758304</v>
      </c>
      <c r="K355" s="3">
        <v>7.4678941422415303E-3</v>
      </c>
      <c r="L355">
        <v>2000</v>
      </c>
      <c r="M355">
        <v>2016</v>
      </c>
      <c r="N355">
        <v>2011</v>
      </c>
      <c r="O355">
        <v>2016</v>
      </c>
      <c r="P355">
        <v>1.0499925364728701E-3</v>
      </c>
    </row>
    <row r="356" spans="1:16" x14ac:dyDescent="0.25">
      <c r="A356">
        <v>7881</v>
      </c>
      <c r="B356" t="s">
        <v>15</v>
      </c>
      <c r="C356" t="s">
        <v>16</v>
      </c>
      <c r="D356">
        <v>5700</v>
      </c>
      <c r="E356" t="s">
        <v>337</v>
      </c>
      <c r="F356" t="s">
        <v>338</v>
      </c>
      <c r="G356" t="s">
        <v>5762</v>
      </c>
      <c r="H356" t="s">
        <v>19</v>
      </c>
      <c r="I356" t="s">
        <v>19</v>
      </c>
      <c r="J356" s="3">
        <v>7.4263828711693299E-3</v>
      </c>
      <c r="K356" s="3">
        <v>7.3549562938009898E-3</v>
      </c>
      <c r="L356">
        <v>2012</v>
      </c>
      <c r="M356">
        <v>2012</v>
      </c>
      <c r="N356">
        <v>2012</v>
      </c>
      <c r="O356">
        <v>2012</v>
      </c>
      <c r="P356">
        <v>0.99038205023799197</v>
      </c>
    </row>
    <row r="357" spans="1:16" x14ac:dyDescent="0.25">
      <c r="A357">
        <v>1694</v>
      </c>
      <c r="B357" t="s">
        <v>258</v>
      </c>
      <c r="C357" t="s">
        <v>258</v>
      </c>
      <c r="D357" t="s">
        <v>17</v>
      </c>
      <c r="E357" t="s">
        <v>17</v>
      </c>
      <c r="F357" t="s">
        <v>17</v>
      </c>
      <c r="G357">
        <v>250</v>
      </c>
      <c r="H357" t="s">
        <v>19</v>
      </c>
      <c r="I357" t="s">
        <v>19</v>
      </c>
      <c r="J357" s="3">
        <v>2.57340305638759</v>
      </c>
      <c r="K357" s="3">
        <v>7.3101871132871003E-3</v>
      </c>
      <c r="L357">
        <v>2000</v>
      </c>
      <c r="M357">
        <v>2016</v>
      </c>
      <c r="N357">
        <v>2009</v>
      </c>
      <c r="O357">
        <v>2016</v>
      </c>
      <c r="P357">
        <v>2.84066932117068E-3</v>
      </c>
    </row>
    <row r="358" spans="1:16" x14ac:dyDescent="0.25">
      <c r="A358">
        <v>1495</v>
      </c>
      <c r="B358" t="s">
        <v>15</v>
      </c>
      <c r="C358" t="s">
        <v>16</v>
      </c>
      <c r="D358" t="s">
        <v>17</v>
      </c>
      <c r="E358" t="s">
        <v>17</v>
      </c>
      <c r="F358" t="s">
        <v>17</v>
      </c>
      <c r="G358" t="s">
        <v>1185</v>
      </c>
      <c r="H358" t="s">
        <v>19</v>
      </c>
      <c r="I358" t="s">
        <v>19</v>
      </c>
      <c r="J358" s="3">
        <v>0.47370845101539499</v>
      </c>
      <c r="K358" s="3">
        <v>7.2638788384962903E-3</v>
      </c>
      <c r="L358">
        <v>2000</v>
      </c>
      <c r="M358">
        <v>2004</v>
      </c>
      <c r="N358">
        <v>2003</v>
      </c>
      <c r="O358">
        <v>2004</v>
      </c>
      <c r="P358">
        <v>1.5334070614375099E-2</v>
      </c>
    </row>
    <row r="359" spans="1:16" x14ac:dyDescent="0.25">
      <c r="A359">
        <v>5327</v>
      </c>
      <c r="B359" t="s">
        <v>15</v>
      </c>
      <c r="C359" t="s">
        <v>16</v>
      </c>
      <c r="D359">
        <v>5700</v>
      </c>
      <c r="E359" t="s">
        <v>56</v>
      </c>
      <c r="F359" t="s">
        <v>57</v>
      </c>
      <c r="G359" t="s">
        <v>463</v>
      </c>
      <c r="H359" t="s">
        <v>19</v>
      </c>
      <c r="I359" t="s">
        <v>19</v>
      </c>
      <c r="J359" s="3">
        <v>10.0898880932113</v>
      </c>
      <c r="K359" s="3">
        <v>7.2590536701704804E-3</v>
      </c>
      <c r="L359">
        <v>2005</v>
      </c>
      <c r="M359">
        <v>2007</v>
      </c>
      <c r="N359">
        <v>2007</v>
      </c>
      <c r="O359">
        <v>2007</v>
      </c>
      <c r="P359">
        <v>7.1943847177596495E-4</v>
      </c>
    </row>
    <row r="360" spans="1:16" x14ac:dyDescent="0.25">
      <c r="A360">
        <v>1291</v>
      </c>
      <c r="B360" t="s">
        <v>198</v>
      </c>
      <c r="C360" t="s">
        <v>199</v>
      </c>
      <c r="D360" t="s">
        <v>17</v>
      </c>
      <c r="E360" t="s">
        <v>17</v>
      </c>
      <c r="F360" t="s">
        <v>17</v>
      </c>
      <c r="G360">
        <v>38</v>
      </c>
      <c r="H360" t="s">
        <v>19</v>
      </c>
      <c r="I360" t="s">
        <v>19</v>
      </c>
      <c r="J360" s="3">
        <v>4.0550731436878804</v>
      </c>
      <c r="K360" s="3">
        <v>7.2554761399347299E-3</v>
      </c>
      <c r="L360">
        <v>2000</v>
      </c>
      <c r="M360">
        <v>2016</v>
      </c>
      <c r="N360">
        <v>2006</v>
      </c>
      <c r="O360">
        <v>2016</v>
      </c>
      <c r="P360">
        <v>1.7892343449411299E-3</v>
      </c>
    </row>
    <row r="361" spans="1:16" x14ac:dyDescent="0.25">
      <c r="A361">
        <v>4017</v>
      </c>
      <c r="B361" t="s">
        <v>15</v>
      </c>
      <c r="C361" t="s">
        <v>59</v>
      </c>
      <c r="D361">
        <v>2100</v>
      </c>
      <c r="E361" t="s">
        <v>105</v>
      </c>
      <c r="F361" t="s">
        <v>106</v>
      </c>
      <c r="G361" t="s">
        <v>3116</v>
      </c>
      <c r="H361" t="s">
        <v>19</v>
      </c>
      <c r="I361" t="s">
        <v>19</v>
      </c>
      <c r="J361" s="3">
        <v>3.7922556851478899</v>
      </c>
      <c r="K361" s="3">
        <v>7.1990643611313104E-3</v>
      </c>
      <c r="L361">
        <v>2004</v>
      </c>
      <c r="M361">
        <v>2014</v>
      </c>
      <c r="N361">
        <v>2006</v>
      </c>
      <c r="O361">
        <v>2014</v>
      </c>
      <c r="P361">
        <v>1.89835943534239E-3</v>
      </c>
    </row>
    <row r="362" spans="1:16" x14ac:dyDescent="0.25">
      <c r="A362">
        <v>5070</v>
      </c>
      <c r="B362" t="s">
        <v>263</v>
      </c>
      <c r="C362" t="s">
        <v>295</v>
      </c>
      <c r="D362" t="s">
        <v>17</v>
      </c>
      <c r="E362" t="s">
        <v>17</v>
      </c>
      <c r="F362" t="s">
        <v>17</v>
      </c>
      <c r="G362" t="s">
        <v>3804</v>
      </c>
      <c r="H362" t="s">
        <v>19</v>
      </c>
      <c r="I362" t="s">
        <v>19</v>
      </c>
      <c r="J362" s="3">
        <v>0.96822571749918396</v>
      </c>
      <c r="K362" s="3">
        <v>7.0742878937172203E-3</v>
      </c>
      <c r="L362">
        <v>2004</v>
      </c>
      <c r="M362">
        <v>2016</v>
      </c>
      <c r="N362">
        <v>2010</v>
      </c>
      <c r="O362">
        <v>2015</v>
      </c>
      <c r="P362">
        <v>7.3064449392950398E-3</v>
      </c>
    </row>
    <row r="363" spans="1:16" x14ac:dyDescent="0.25">
      <c r="A363">
        <v>5267</v>
      </c>
      <c r="B363" t="s">
        <v>15</v>
      </c>
      <c r="C363" t="s">
        <v>16</v>
      </c>
      <c r="D363">
        <v>5700</v>
      </c>
      <c r="E363" t="s">
        <v>2569</v>
      </c>
      <c r="F363" t="s">
        <v>2570</v>
      </c>
      <c r="G363" t="s">
        <v>1002</v>
      </c>
      <c r="H363" t="s">
        <v>19</v>
      </c>
      <c r="I363" t="s">
        <v>19</v>
      </c>
      <c r="J363" s="3">
        <v>3.17148485378197</v>
      </c>
      <c r="K363" s="3">
        <v>7.0622193679154201E-3</v>
      </c>
      <c r="L363">
        <v>2005</v>
      </c>
      <c r="M363">
        <v>2014</v>
      </c>
      <c r="N363">
        <v>2007</v>
      </c>
      <c r="O363">
        <v>2014</v>
      </c>
      <c r="P363">
        <v>2.22678640873652E-3</v>
      </c>
    </row>
    <row r="364" spans="1:16" x14ac:dyDescent="0.25">
      <c r="A364">
        <v>7996</v>
      </c>
      <c r="B364" t="s">
        <v>263</v>
      </c>
      <c r="C364" t="s">
        <v>264</v>
      </c>
      <c r="D364" t="s">
        <v>17</v>
      </c>
      <c r="E364" t="s">
        <v>17</v>
      </c>
      <c r="F364" t="s">
        <v>17</v>
      </c>
      <c r="G364" t="s">
        <v>5822</v>
      </c>
      <c r="H364" t="s">
        <v>19</v>
      </c>
      <c r="I364" t="s">
        <v>19</v>
      </c>
      <c r="J364" s="3">
        <v>1.8117028342721999</v>
      </c>
      <c r="K364" s="3">
        <v>7.04913574920768E-3</v>
      </c>
      <c r="L364">
        <v>2011</v>
      </c>
      <c r="M364">
        <v>2016</v>
      </c>
      <c r="N364">
        <v>2012</v>
      </c>
      <c r="O364">
        <v>2016</v>
      </c>
      <c r="P364">
        <v>3.8908896182410901E-3</v>
      </c>
    </row>
    <row r="365" spans="1:16" x14ac:dyDescent="0.25">
      <c r="A365">
        <v>5148</v>
      </c>
      <c r="B365" t="s">
        <v>15</v>
      </c>
      <c r="C365" t="s">
        <v>117</v>
      </c>
      <c r="D365">
        <v>1700</v>
      </c>
      <c r="E365" t="s">
        <v>189</v>
      </c>
      <c r="F365" t="s">
        <v>190</v>
      </c>
      <c r="G365" t="s">
        <v>1362</v>
      </c>
      <c r="H365" t="s">
        <v>19</v>
      </c>
      <c r="I365" t="s">
        <v>19</v>
      </c>
      <c r="J365" s="3">
        <v>8.90728308212441</v>
      </c>
      <c r="K365" s="3">
        <v>6.9474219542206197E-3</v>
      </c>
      <c r="L365">
        <v>2005</v>
      </c>
      <c r="M365">
        <v>2014</v>
      </c>
      <c r="N365">
        <v>2006</v>
      </c>
      <c r="O365">
        <v>2014</v>
      </c>
      <c r="P365">
        <v>7.7997093952959199E-4</v>
      </c>
    </row>
    <row r="366" spans="1:16" x14ac:dyDescent="0.25">
      <c r="A366">
        <v>4536</v>
      </c>
      <c r="B366" t="s">
        <v>15</v>
      </c>
      <c r="C366" t="s">
        <v>192</v>
      </c>
      <c r="D366" t="s">
        <v>17</v>
      </c>
      <c r="E366" t="s">
        <v>17</v>
      </c>
      <c r="F366" t="s">
        <v>17</v>
      </c>
      <c r="G366" t="s">
        <v>3449</v>
      </c>
      <c r="H366" t="s">
        <v>19</v>
      </c>
      <c r="I366" t="s">
        <v>19</v>
      </c>
      <c r="J366" s="3">
        <v>5.8907352823830204</v>
      </c>
      <c r="K366" s="3">
        <v>6.8209530702814901E-3</v>
      </c>
      <c r="L366">
        <v>2004</v>
      </c>
      <c r="M366">
        <v>2016</v>
      </c>
      <c r="N366">
        <v>2007</v>
      </c>
      <c r="O366">
        <v>2014</v>
      </c>
      <c r="P366">
        <v>1.1579119996582401E-3</v>
      </c>
    </row>
    <row r="367" spans="1:16" x14ac:dyDescent="0.25">
      <c r="A367">
        <v>524</v>
      </c>
      <c r="B367" t="s">
        <v>15</v>
      </c>
      <c r="C367" t="s">
        <v>192</v>
      </c>
      <c r="D367" t="s">
        <v>17</v>
      </c>
      <c r="E367" t="s">
        <v>17</v>
      </c>
      <c r="F367" t="s">
        <v>17</v>
      </c>
      <c r="G367" t="s">
        <v>529</v>
      </c>
      <c r="H367" t="s">
        <v>19</v>
      </c>
      <c r="I367" t="s">
        <v>19</v>
      </c>
      <c r="J367" s="3">
        <v>2.3545279671665602</v>
      </c>
      <c r="K367" s="3">
        <v>6.77674941793939E-3</v>
      </c>
      <c r="L367">
        <v>2000</v>
      </c>
      <c r="M367">
        <v>2016</v>
      </c>
      <c r="N367">
        <v>2006</v>
      </c>
      <c r="O367">
        <v>2016</v>
      </c>
      <c r="P367">
        <v>2.8781774998810198E-3</v>
      </c>
    </row>
    <row r="368" spans="1:16" x14ac:dyDescent="0.25">
      <c r="A368">
        <v>8855</v>
      </c>
      <c r="B368" t="s">
        <v>15</v>
      </c>
      <c r="C368" t="s">
        <v>59</v>
      </c>
      <c r="D368" t="s">
        <v>17</v>
      </c>
      <c r="E368" t="s">
        <v>17</v>
      </c>
      <c r="F368" t="s">
        <v>17</v>
      </c>
      <c r="G368" t="s">
        <v>5546</v>
      </c>
      <c r="H368" t="s">
        <v>19</v>
      </c>
      <c r="I368" t="s">
        <v>19</v>
      </c>
      <c r="J368" s="3">
        <v>3.9383575028992202E-2</v>
      </c>
      <c r="K368" s="3">
        <v>6.76775228097514E-3</v>
      </c>
      <c r="L368">
        <v>2015</v>
      </c>
      <c r="M368">
        <v>2016</v>
      </c>
      <c r="N368">
        <v>2015</v>
      </c>
      <c r="O368">
        <v>2016</v>
      </c>
      <c r="P368">
        <v>0.17184199951358001</v>
      </c>
    </row>
    <row r="369" spans="1:16" x14ac:dyDescent="0.25">
      <c r="A369">
        <v>5999</v>
      </c>
      <c r="B369" t="s">
        <v>15</v>
      </c>
      <c r="C369" t="s">
        <v>16</v>
      </c>
      <c r="D369">
        <v>5700</v>
      </c>
      <c r="E369" t="s">
        <v>37</v>
      </c>
      <c r="F369" t="s">
        <v>38</v>
      </c>
      <c r="G369" t="s">
        <v>3074</v>
      </c>
      <c r="H369" t="s">
        <v>19</v>
      </c>
      <c r="I369" t="s">
        <v>19</v>
      </c>
      <c r="J369" s="3">
        <v>2.6936998051464598</v>
      </c>
      <c r="K369" s="3">
        <v>6.7253560958960403E-3</v>
      </c>
      <c r="L369">
        <v>2005</v>
      </c>
      <c r="M369">
        <v>2014</v>
      </c>
      <c r="N369">
        <v>2008</v>
      </c>
      <c r="O369">
        <v>2012</v>
      </c>
      <c r="P369">
        <v>2.49669843797994E-3</v>
      </c>
    </row>
    <row r="370" spans="1:16" x14ac:dyDescent="0.25">
      <c r="A370">
        <v>4096</v>
      </c>
      <c r="B370" t="s">
        <v>15</v>
      </c>
      <c r="C370" t="s">
        <v>59</v>
      </c>
      <c r="D370" t="s">
        <v>17</v>
      </c>
      <c r="E370" t="s">
        <v>17</v>
      </c>
      <c r="F370" t="s">
        <v>17</v>
      </c>
      <c r="G370" t="s">
        <v>3161</v>
      </c>
      <c r="H370" t="s">
        <v>19</v>
      </c>
      <c r="I370" t="s">
        <v>19</v>
      </c>
      <c r="J370" s="3">
        <v>2.04960383134725</v>
      </c>
      <c r="K370" s="3">
        <v>6.7094304501311404E-3</v>
      </c>
      <c r="L370">
        <v>2003</v>
      </c>
      <c r="M370">
        <v>2016</v>
      </c>
      <c r="N370">
        <v>2015</v>
      </c>
      <c r="O370">
        <v>2016</v>
      </c>
      <c r="P370">
        <v>3.2735255211349202E-3</v>
      </c>
    </row>
    <row r="371" spans="1:16" x14ac:dyDescent="0.25">
      <c r="A371">
        <v>1600</v>
      </c>
      <c r="B371" t="s">
        <v>15</v>
      </c>
      <c r="C371" t="s">
        <v>117</v>
      </c>
      <c r="D371">
        <v>1700</v>
      </c>
      <c r="E371" t="s">
        <v>490</v>
      </c>
      <c r="F371" t="s">
        <v>491</v>
      </c>
      <c r="G371" t="s">
        <v>1419</v>
      </c>
      <c r="H371" t="s">
        <v>19</v>
      </c>
      <c r="I371" t="s">
        <v>19</v>
      </c>
      <c r="J371" s="3">
        <v>2.5222201037079901</v>
      </c>
      <c r="K371" s="3">
        <v>6.7080476952272603E-3</v>
      </c>
      <c r="L371">
        <v>2000</v>
      </c>
      <c r="M371">
        <v>2004</v>
      </c>
      <c r="N371">
        <v>2003</v>
      </c>
      <c r="O371">
        <v>2003</v>
      </c>
      <c r="P371">
        <v>2.6595806152546202E-3</v>
      </c>
    </row>
    <row r="372" spans="1:16" x14ac:dyDescent="0.25">
      <c r="A372">
        <v>6917</v>
      </c>
      <c r="B372" t="s">
        <v>15</v>
      </c>
      <c r="C372" t="s">
        <v>117</v>
      </c>
      <c r="D372">
        <v>1700</v>
      </c>
      <c r="E372" t="s">
        <v>142</v>
      </c>
      <c r="F372" t="s">
        <v>143</v>
      </c>
      <c r="G372" t="s">
        <v>5090</v>
      </c>
      <c r="H372" t="s">
        <v>19</v>
      </c>
      <c r="I372" t="s">
        <v>19</v>
      </c>
      <c r="J372" s="3">
        <v>7.8071820488689299E-3</v>
      </c>
      <c r="K372" s="3">
        <v>6.6675444132128702E-3</v>
      </c>
      <c r="L372">
        <v>2008</v>
      </c>
      <c r="M372">
        <v>2013</v>
      </c>
      <c r="N372">
        <v>2008</v>
      </c>
      <c r="O372">
        <v>2013</v>
      </c>
      <c r="P372">
        <v>0.85402701915716706</v>
      </c>
    </row>
    <row r="373" spans="1:16" x14ac:dyDescent="0.25">
      <c r="A373">
        <v>2251</v>
      </c>
      <c r="B373" t="s">
        <v>203</v>
      </c>
      <c r="C373" t="s">
        <v>203</v>
      </c>
      <c r="D373" t="s">
        <v>17</v>
      </c>
      <c r="E373" t="s">
        <v>17</v>
      </c>
      <c r="F373" t="s">
        <v>17</v>
      </c>
      <c r="G373">
        <v>5</v>
      </c>
      <c r="H373" t="s">
        <v>19</v>
      </c>
      <c r="I373" t="s">
        <v>19</v>
      </c>
      <c r="J373" s="3">
        <v>61.724159876807498</v>
      </c>
      <c r="K373" s="3">
        <v>6.6316232244562597E-3</v>
      </c>
      <c r="L373">
        <v>2000</v>
      </c>
      <c r="M373">
        <v>2016</v>
      </c>
      <c r="N373">
        <v>2009</v>
      </c>
      <c r="O373">
        <v>2013</v>
      </c>
      <c r="P373">
        <v>1.0743966767133001E-4</v>
      </c>
    </row>
    <row r="374" spans="1:16" x14ac:dyDescent="0.25">
      <c r="A374">
        <v>5111</v>
      </c>
      <c r="B374" t="s">
        <v>15</v>
      </c>
      <c r="C374" t="s">
        <v>16</v>
      </c>
      <c r="D374">
        <v>5700</v>
      </c>
      <c r="E374" t="s">
        <v>56</v>
      </c>
      <c r="F374" t="s">
        <v>57</v>
      </c>
      <c r="G374" t="s">
        <v>2537</v>
      </c>
      <c r="H374" t="s">
        <v>19</v>
      </c>
      <c r="I374" t="s">
        <v>19</v>
      </c>
      <c r="J374" s="3">
        <v>2.13848551095252</v>
      </c>
      <c r="K374" s="3">
        <v>6.5951139164419602E-3</v>
      </c>
      <c r="L374">
        <v>2005</v>
      </c>
      <c r="M374">
        <v>2014</v>
      </c>
      <c r="N374">
        <v>2006</v>
      </c>
      <c r="O374">
        <v>2014</v>
      </c>
      <c r="P374">
        <v>3.08401150377884E-3</v>
      </c>
    </row>
    <row r="375" spans="1:16" x14ac:dyDescent="0.25">
      <c r="A375">
        <v>3793</v>
      </c>
      <c r="B375" t="s">
        <v>15</v>
      </c>
      <c r="C375" t="s">
        <v>59</v>
      </c>
      <c r="D375">
        <v>2100</v>
      </c>
      <c r="E375" t="s">
        <v>2631</v>
      </c>
      <c r="F375" t="s">
        <v>2632</v>
      </c>
      <c r="G375" t="s">
        <v>2960</v>
      </c>
      <c r="H375" t="s">
        <v>19</v>
      </c>
      <c r="I375" t="s">
        <v>19</v>
      </c>
      <c r="J375" s="3">
        <v>7.4341045270765599E-3</v>
      </c>
      <c r="K375" s="3">
        <v>6.5560996805936996E-3</v>
      </c>
      <c r="L375">
        <v>2004</v>
      </c>
      <c r="M375">
        <v>2004</v>
      </c>
      <c r="N375">
        <v>2004</v>
      </c>
      <c r="O375">
        <v>2004</v>
      </c>
      <c r="P375">
        <v>0.88189500923951403</v>
      </c>
    </row>
    <row r="376" spans="1:16" x14ac:dyDescent="0.25">
      <c r="A376">
        <v>4867</v>
      </c>
      <c r="B376" t="s">
        <v>15</v>
      </c>
      <c r="C376" t="s">
        <v>16</v>
      </c>
      <c r="D376">
        <v>5700</v>
      </c>
      <c r="E376" t="s">
        <v>37</v>
      </c>
      <c r="F376" t="s">
        <v>38</v>
      </c>
      <c r="G376" t="s">
        <v>2741</v>
      </c>
      <c r="H376" t="s">
        <v>19</v>
      </c>
      <c r="I376" t="s">
        <v>19</v>
      </c>
      <c r="J376" s="3">
        <v>0.89560149781834297</v>
      </c>
      <c r="K376" s="3">
        <v>6.5357022873066203E-3</v>
      </c>
      <c r="L376">
        <v>2005</v>
      </c>
      <c r="M376">
        <v>2014</v>
      </c>
      <c r="N376">
        <v>2007</v>
      </c>
      <c r="O376">
        <v>2007</v>
      </c>
      <c r="P376">
        <v>7.2975562269908898E-3</v>
      </c>
    </row>
    <row r="377" spans="1:16" x14ac:dyDescent="0.25">
      <c r="A377">
        <v>5332</v>
      </c>
      <c r="B377" t="s">
        <v>15</v>
      </c>
      <c r="C377" t="s">
        <v>59</v>
      </c>
      <c r="D377">
        <v>2100</v>
      </c>
      <c r="E377" t="s">
        <v>2631</v>
      </c>
      <c r="F377" t="s">
        <v>2632</v>
      </c>
      <c r="G377" t="s">
        <v>3954</v>
      </c>
      <c r="H377" t="s">
        <v>19</v>
      </c>
      <c r="I377" t="s">
        <v>19</v>
      </c>
      <c r="J377" s="3">
        <v>1.1901426899159099E-2</v>
      </c>
      <c r="K377" s="3">
        <v>6.4640493292775396E-3</v>
      </c>
      <c r="L377">
        <v>2005</v>
      </c>
      <c r="M377">
        <v>2008</v>
      </c>
      <c r="N377">
        <v>2006</v>
      </c>
      <c r="O377">
        <v>2008</v>
      </c>
      <c r="P377">
        <v>0.54313229699661103</v>
      </c>
    </row>
    <row r="378" spans="1:16" x14ac:dyDescent="0.25">
      <c r="A378">
        <v>1298</v>
      </c>
      <c r="B378" t="s">
        <v>204</v>
      </c>
      <c r="C378" t="s">
        <v>204</v>
      </c>
      <c r="D378" t="s">
        <v>17</v>
      </c>
      <c r="E378" t="s">
        <v>17</v>
      </c>
      <c r="F378" t="s">
        <v>17</v>
      </c>
      <c r="G378" t="s">
        <v>1207</v>
      </c>
      <c r="H378" t="s">
        <v>19</v>
      </c>
      <c r="I378" t="s">
        <v>19</v>
      </c>
      <c r="J378" s="3">
        <v>0.19416479369166001</v>
      </c>
      <c r="K378" s="3">
        <v>6.4348476736412101E-3</v>
      </c>
      <c r="L378">
        <v>2000</v>
      </c>
      <c r="M378">
        <v>2016</v>
      </c>
      <c r="N378">
        <v>2007</v>
      </c>
      <c r="O378">
        <v>2007</v>
      </c>
      <c r="P378">
        <v>3.3141166074937202E-2</v>
      </c>
    </row>
    <row r="379" spans="1:16" x14ac:dyDescent="0.25">
      <c r="A379">
        <v>4755</v>
      </c>
      <c r="B379" t="s">
        <v>15</v>
      </c>
      <c r="C379" t="s">
        <v>59</v>
      </c>
      <c r="D379">
        <v>2100</v>
      </c>
      <c r="E379" t="s">
        <v>2631</v>
      </c>
      <c r="F379" t="s">
        <v>2632</v>
      </c>
      <c r="G379" t="s">
        <v>3598</v>
      </c>
      <c r="H379" t="s">
        <v>19</v>
      </c>
      <c r="I379" t="s">
        <v>19</v>
      </c>
      <c r="J379" s="3">
        <v>0.154984830539804</v>
      </c>
      <c r="K379" s="3">
        <v>6.4205089018702999E-3</v>
      </c>
      <c r="L379">
        <v>2004</v>
      </c>
      <c r="M379">
        <v>2008</v>
      </c>
      <c r="N379">
        <v>2004</v>
      </c>
      <c r="O379">
        <v>2008</v>
      </c>
      <c r="P379">
        <v>4.14266924027855E-2</v>
      </c>
    </row>
    <row r="380" spans="1:16" x14ac:dyDescent="0.25">
      <c r="A380">
        <v>6496</v>
      </c>
      <c r="B380" t="s">
        <v>15</v>
      </c>
      <c r="C380" t="s">
        <v>16</v>
      </c>
      <c r="D380">
        <v>5700</v>
      </c>
      <c r="E380" t="s">
        <v>37</v>
      </c>
      <c r="F380" t="s">
        <v>38</v>
      </c>
      <c r="G380" t="s">
        <v>4757</v>
      </c>
      <c r="H380" t="s">
        <v>19</v>
      </c>
      <c r="I380" t="s">
        <v>19</v>
      </c>
      <c r="J380" s="3">
        <v>0.489172114901122</v>
      </c>
      <c r="K380" s="3">
        <v>6.3709210474544604E-3</v>
      </c>
      <c r="L380">
        <v>2008</v>
      </c>
      <c r="M380">
        <v>2014</v>
      </c>
      <c r="N380">
        <v>2009</v>
      </c>
      <c r="O380">
        <v>2009</v>
      </c>
      <c r="P380">
        <v>1.3023884341286001E-2</v>
      </c>
    </row>
    <row r="381" spans="1:16" x14ac:dyDescent="0.25">
      <c r="A381">
        <v>4392</v>
      </c>
      <c r="B381" t="s">
        <v>15</v>
      </c>
      <c r="C381" t="s">
        <v>59</v>
      </c>
      <c r="D381">
        <v>2100</v>
      </c>
      <c r="E381" t="s">
        <v>415</v>
      </c>
      <c r="F381" t="s">
        <v>416</v>
      </c>
      <c r="G381" t="s">
        <v>3350</v>
      </c>
      <c r="H381" t="s">
        <v>19</v>
      </c>
      <c r="I381" t="s">
        <v>19</v>
      </c>
      <c r="J381" s="3">
        <v>0.92506027009307801</v>
      </c>
      <c r="K381" s="3">
        <v>6.32269734442387E-3</v>
      </c>
      <c r="L381">
        <v>2004</v>
      </c>
      <c r="M381">
        <v>2014</v>
      </c>
      <c r="N381">
        <v>2006</v>
      </c>
      <c r="O381">
        <v>2014</v>
      </c>
      <c r="P381">
        <v>6.8349031396491497E-3</v>
      </c>
    </row>
    <row r="382" spans="1:16" x14ac:dyDescent="0.25">
      <c r="A382">
        <v>2535</v>
      </c>
      <c r="B382" t="s">
        <v>15</v>
      </c>
      <c r="C382" t="s">
        <v>117</v>
      </c>
      <c r="D382" t="s">
        <v>17</v>
      </c>
      <c r="E382" t="s">
        <v>17</v>
      </c>
      <c r="F382" t="s">
        <v>17</v>
      </c>
      <c r="G382" t="s">
        <v>2077</v>
      </c>
      <c r="H382" t="s">
        <v>19</v>
      </c>
      <c r="I382" t="s">
        <v>19</v>
      </c>
      <c r="J382" s="3">
        <v>4.6520592406137702</v>
      </c>
      <c r="K382" s="3">
        <v>6.3213252305495803E-3</v>
      </c>
      <c r="L382">
        <v>2001</v>
      </c>
      <c r="M382">
        <v>2016</v>
      </c>
      <c r="N382">
        <v>2015</v>
      </c>
      <c r="O382">
        <v>2016</v>
      </c>
      <c r="P382">
        <v>1.35882302945815E-3</v>
      </c>
    </row>
    <row r="383" spans="1:16" x14ac:dyDescent="0.25">
      <c r="A383">
        <v>5321</v>
      </c>
      <c r="B383" t="s">
        <v>15</v>
      </c>
      <c r="C383" t="s">
        <v>16</v>
      </c>
      <c r="D383">
        <v>5700</v>
      </c>
      <c r="E383" t="s">
        <v>1806</v>
      </c>
      <c r="F383" t="s">
        <v>1807</v>
      </c>
      <c r="G383" t="s">
        <v>739</v>
      </c>
      <c r="H383" t="s">
        <v>19</v>
      </c>
      <c r="I383" t="s">
        <v>19</v>
      </c>
      <c r="J383" s="3">
        <v>1.2433641762671599</v>
      </c>
      <c r="K383" s="3">
        <v>6.2982838416593603E-3</v>
      </c>
      <c r="L383">
        <v>2005</v>
      </c>
      <c r="M383">
        <v>2014</v>
      </c>
      <c r="N383">
        <v>2007</v>
      </c>
      <c r="O383">
        <v>2013</v>
      </c>
      <c r="P383">
        <v>5.0655181819441904E-3</v>
      </c>
    </row>
    <row r="384" spans="1:16" x14ac:dyDescent="0.25">
      <c r="A384">
        <v>3702</v>
      </c>
      <c r="B384" t="s">
        <v>15</v>
      </c>
      <c r="C384" t="s">
        <v>59</v>
      </c>
      <c r="D384">
        <v>2100</v>
      </c>
      <c r="E384" t="s">
        <v>93</v>
      </c>
      <c r="F384" t="s">
        <v>94</v>
      </c>
      <c r="G384" t="s">
        <v>2888</v>
      </c>
      <c r="H384" t="s">
        <v>19</v>
      </c>
      <c r="I384" t="s">
        <v>19</v>
      </c>
      <c r="J384" s="3">
        <v>0.26629942407517798</v>
      </c>
      <c r="K384" s="3">
        <v>6.2778820642637604E-3</v>
      </c>
      <c r="L384">
        <v>2004</v>
      </c>
      <c r="M384">
        <v>2014</v>
      </c>
      <c r="N384">
        <v>2006</v>
      </c>
      <c r="O384">
        <v>2014</v>
      </c>
      <c r="P384">
        <v>2.3574523625298799E-2</v>
      </c>
    </row>
    <row r="385" spans="1:16" x14ac:dyDescent="0.25">
      <c r="A385">
        <v>1390</v>
      </c>
      <c r="B385" t="s">
        <v>204</v>
      </c>
      <c r="C385" t="s">
        <v>204</v>
      </c>
      <c r="D385" t="s">
        <v>17</v>
      </c>
      <c r="E385" t="s">
        <v>17</v>
      </c>
      <c r="F385" t="s">
        <v>17</v>
      </c>
      <c r="G385" t="s">
        <v>1292</v>
      </c>
      <c r="H385" t="s">
        <v>19</v>
      </c>
      <c r="I385" t="s">
        <v>19</v>
      </c>
      <c r="J385" s="3">
        <v>7.2132110953007196</v>
      </c>
      <c r="K385" s="3">
        <v>6.2509868139261704E-3</v>
      </c>
      <c r="L385">
        <v>2000</v>
      </c>
      <c r="M385">
        <v>2016</v>
      </c>
      <c r="N385">
        <v>2006</v>
      </c>
      <c r="O385">
        <v>2015</v>
      </c>
      <c r="P385">
        <v>8.6660250633709796E-4</v>
      </c>
    </row>
    <row r="386" spans="1:16" x14ac:dyDescent="0.25">
      <c r="A386">
        <v>6894</v>
      </c>
      <c r="B386" t="s">
        <v>15</v>
      </c>
      <c r="C386" t="s">
        <v>114</v>
      </c>
      <c r="D386" t="s">
        <v>1744</v>
      </c>
      <c r="E386" t="s">
        <v>3428</v>
      </c>
      <c r="F386" t="s">
        <v>3428</v>
      </c>
      <c r="G386" t="s">
        <v>5070</v>
      </c>
      <c r="H386" t="s">
        <v>19</v>
      </c>
      <c r="I386" t="s">
        <v>19</v>
      </c>
      <c r="J386" s="3">
        <v>1.67310272668368</v>
      </c>
      <c r="K386" s="3">
        <v>6.2429008677039096E-3</v>
      </c>
      <c r="L386">
        <v>2008</v>
      </c>
      <c r="M386">
        <v>2014</v>
      </c>
      <c r="N386">
        <v>2009</v>
      </c>
      <c r="O386">
        <v>2014</v>
      </c>
      <c r="P386">
        <v>3.73133147662619E-3</v>
      </c>
    </row>
    <row r="387" spans="1:16" x14ac:dyDescent="0.25">
      <c r="A387">
        <v>4775</v>
      </c>
      <c r="B387" t="s">
        <v>15</v>
      </c>
      <c r="C387" t="s">
        <v>59</v>
      </c>
      <c r="D387">
        <v>2100</v>
      </c>
      <c r="E387" t="s">
        <v>105</v>
      </c>
      <c r="F387" t="s">
        <v>106</v>
      </c>
      <c r="G387" t="s">
        <v>559</v>
      </c>
      <c r="H387" t="s">
        <v>19</v>
      </c>
      <c r="I387" t="s">
        <v>19</v>
      </c>
      <c r="J387" s="3">
        <v>4.6453543468349698</v>
      </c>
      <c r="K387" s="3">
        <v>6.0663068584224699E-3</v>
      </c>
      <c r="L387">
        <v>2004</v>
      </c>
      <c r="M387">
        <v>2014</v>
      </c>
      <c r="N387">
        <v>2006</v>
      </c>
      <c r="O387">
        <v>2014</v>
      </c>
      <c r="P387">
        <v>1.3058867861298099E-3</v>
      </c>
    </row>
    <row r="388" spans="1:16" x14ac:dyDescent="0.25">
      <c r="A388">
        <v>6406</v>
      </c>
      <c r="B388" t="s">
        <v>15</v>
      </c>
      <c r="C388" t="s">
        <v>114</v>
      </c>
      <c r="D388" t="s">
        <v>1744</v>
      </c>
      <c r="E388" t="s">
        <v>2928</v>
      </c>
      <c r="F388" t="s">
        <v>2928</v>
      </c>
      <c r="G388" t="s">
        <v>2941</v>
      </c>
      <c r="H388" t="s">
        <v>19</v>
      </c>
      <c r="I388" t="s">
        <v>19</v>
      </c>
      <c r="J388" s="3">
        <v>1.0979660522493899</v>
      </c>
      <c r="K388" s="3">
        <v>6.0570447820006501E-3</v>
      </c>
      <c r="L388">
        <v>2006</v>
      </c>
      <c r="M388">
        <v>2014</v>
      </c>
      <c r="N388">
        <v>2011</v>
      </c>
      <c r="O388">
        <v>2013</v>
      </c>
      <c r="P388">
        <v>5.5166047890020196E-3</v>
      </c>
    </row>
    <row r="389" spans="1:16" x14ac:dyDescent="0.25">
      <c r="A389">
        <v>4900</v>
      </c>
      <c r="B389" t="s">
        <v>15</v>
      </c>
      <c r="C389" t="s">
        <v>117</v>
      </c>
      <c r="D389">
        <v>1700</v>
      </c>
      <c r="E389" t="s">
        <v>142</v>
      </c>
      <c r="F389" t="s">
        <v>143</v>
      </c>
      <c r="G389" t="s">
        <v>3688</v>
      </c>
      <c r="H389" t="s">
        <v>19</v>
      </c>
      <c r="I389" t="s">
        <v>19</v>
      </c>
      <c r="J389" s="3">
        <v>2.5388057379369701E-2</v>
      </c>
      <c r="K389" s="3">
        <v>6.0534779771066497E-3</v>
      </c>
      <c r="L389">
        <v>2005</v>
      </c>
      <c r="M389">
        <v>2014</v>
      </c>
      <c r="N389">
        <v>2007</v>
      </c>
      <c r="O389">
        <v>2013</v>
      </c>
      <c r="P389">
        <v>0.23843801385235899</v>
      </c>
    </row>
    <row r="390" spans="1:16" x14ac:dyDescent="0.25">
      <c r="A390">
        <v>3913</v>
      </c>
      <c r="B390" t="s">
        <v>15</v>
      </c>
      <c r="C390" t="s">
        <v>59</v>
      </c>
      <c r="D390">
        <v>2100</v>
      </c>
      <c r="E390" t="s">
        <v>100</v>
      </c>
      <c r="F390" t="s">
        <v>101</v>
      </c>
      <c r="G390" t="s">
        <v>3047</v>
      </c>
      <c r="H390" t="s">
        <v>19</v>
      </c>
      <c r="I390" t="s">
        <v>19</v>
      </c>
      <c r="J390" s="3">
        <v>0.93685522204253802</v>
      </c>
      <c r="K390" s="3">
        <v>6.0097685386682597E-3</v>
      </c>
      <c r="L390">
        <v>2004</v>
      </c>
      <c r="M390">
        <v>2014</v>
      </c>
      <c r="N390">
        <v>2008</v>
      </c>
      <c r="O390">
        <v>2013</v>
      </c>
      <c r="P390">
        <v>6.4148316594379601E-3</v>
      </c>
    </row>
    <row r="391" spans="1:16" x14ac:dyDescent="0.25">
      <c r="A391">
        <v>144</v>
      </c>
      <c r="B391" t="s">
        <v>203</v>
      </c>
      <c r="C391" t="s">
        <v>203</v>
      </c>
      <c r="D391" t="s">
        <v>17</v>
      </c>
      <c r="E391" t="s">
        <v>17</v>
      </c>
      <c r="F391" t="s">
        <v>17</v>
      </c>
      <c r="G391">
        <v>2</v>
      </c>
      <c r="H391" t="s">
        <v>19</v>
      </c>
      <c r="I391" t="s">
        <v>19</v>
      </c>
      <c r="J391" s="3">
        <v>46.877086308168202</v>
      </c>
      <c r="K391" s="3">
        <v>6.0088407247430803E-3</v>
      </c>
      <c r="L391">
        <v>2000</v>
      </c>
      <c r="M391">
        <v>2016</v>
      </c>
      <c r="N391">
        <v>2006</v>
      </c>
      <c r="O391">
        <v>2011</v>
      </c>
      <c r="P391">
        <v>1.2818289697531901E-4</v>
      </c>
    </row>
    <row r="392" spans="1:16" x14ac:dyDescent="0.25">
      <c r="A392">
        <v>2164</v>
      </c>
      <c r="B392" t="s">
        <v>263</v>
      </c>
      <c r="C392" t="s">
        <v>404</v>
      </c>
      <c r="D392" t="s">
        <v>17</v>
      </c>
      <c r="E392" t="s">
        <v>17</v>
      </c>
      <c r="F392" t="s">
        <v>17</v>
      </c>
      <c r="G392">
        <v>261</v>
      </c>
      <c r="H392" t="s">
        <v>19</v>
      </c>
      <c r="I392" t="s">
        <v>19</v>
      </c>
      <c r="J392" s="3">
        <v>5.01893635043717</v>
      </c>
      <c r="K392" s="3">
        <v>5.9894267382227103E-3</v>
      </c>
      <c r="L392">
        <v>2000</v>
      </c>
      <c r="M392">
        <v>2016</v>
      </c>
      <c r="N392">
        <v>2004</v>
      </c>
      <c r="O392">
        <v>2016</v>
      </c>
      <c r="P392">
        <v>1.1933657492390799E-3</v>
      </c>
    </row>
    <row r="393" spans="1:16" x14ac:dyDescent="0.25">
      <c r="A393">
        <v>4359</v>
      </c>
      <c r="B393" t="s">
        <v>263</v>
      </c>
      <c r="C393" t="s">
        <v>404</v>
      </c>
      <c r="D393" t="s">
        <v>17</v>
      </c>
      <c r="E393" t="s">
        <v>17</v>
      </c>
      <c r="F393" t="s">
        <v>17</v>
      </c>
      <c r="G393">
        <v>241</v>
      </c>
      <c r="H393" t="s">
        <v>19</v>
      </c>
      <c r="I393" t="s">
        <v>19</v>
      </c>
      <c r="J393" s="3">
        <v>2.77866872590229</v>
      </c>
      <c r="K393" s="3">
        <v>5.9277187259196501E-3</v>
      </c>
      <c r="L393">
        <v>2004</v>
      </c>
      <c r="M393">
        <v>2016</v>
      </c>
      <c r="N393">
        <v>2010</v>
      </c>
      <c r="O393">
        <v>2016</v>
      </c>
      <c r="P393">
        <v>2.1332945056250999E-3</v>
      </c>
    </row>
    <row r="394" spans="1:16" x14ac:dyDescent="0.25">
      <c r="A394">
        <v>2430</v>
      </c>
      <c r="B394" t="s">
        <v>258</v>
      </c>
      <c r="C394" t="s">
        <v>258</v>
      </c>
      <c r="D394" t="s">
        <v>17</v>
      </c>
      <c r="E394" t="s">
        <v>17</v>
      </c>
      <c r="F394" t="s">
        <v>17</v>
      </c>
      <c r="G394">
        <v>223</v>
      </c>
      <c r="H394" t="s">
        <v>19</v>
      </c>
      <c r="I394" t="s">
        <v>19</v>
      </c>
      <c r="J394" s="3">
        <v>9.9691046424236394</v>
      </c>
      <c r="K394" s="3">
        <v>5.8458267685654501E-3</v>
      </c>
      <c r="L394">
        <v>2000</v>
      </c>
      <c r="M394">
        <v>2016</v>
      </c>
      <c r="N394">
        <v>2010</v>
      </c>
      <c r="O394">
        <v>2016</v>
      </c>
      <c r="P394">
        <v>5.8639436320975704E-4</v>
      </c>
    </row>
    <row r="395" spans="1:16" x14ac:dyDescent="0.25">
      <c r="A395">
        <v>5665</v>
      </c>
      <c r="B395" t="s">
        <v>15</v>
      </c>
      <c r="C395" t="s">
        <v>16</v>
      </c>
      <c r="D395">
        <v>5700</v>
      </c>
      <c r="E395" t="s">
        <v>3278</v>
      </c>
      <c r="F395" t="s">
        <v>3279</v>
      </c>
      <c r="G395" t="s">
        <v>4146</v>
      </c>
      <c r="H395" t="s">
        <v>19</v>
      </c>
      <c r="I395" t="s">
        <v>19</v>
      </c>
      <c r="J395" s="3">
        <v>5.4629050831157402</v>
      </c>
      <c r="K395" s="3">
        <v>5.8173517012462999E-3</v>
      </c>
      <c r="L395">
        <v>2006</v>
      </c>
      <c r="M395">
        <v>2014</v>
      </c>
      <c r="N395">
        <v>2007</v>
      </c>
      <c r="O395">
        <v>2014</v>
      </c>
      <c r="P395">
        <v>1.06488244125384E-3</v>
      </c>
    </row>
    <row r="396" spans="1:16" x14ac:dyDescent="0.25">
      <c r="A396">
        <v>3007</v>
      </c>
      <c r="B396" t="s">
        <v>15</v>
      </c>
      <c r="C396" t="s">
        <v>117</v>
      </c>
      <c r="D396" t="s">
        <v>17</v>
      </c>
      <c r="E396" t="s">
        <v>17</v>
      </c>
      <c r="F396" t="s">
        <v>17</v>
      </c>
      <c r="G396" t="s">
        <v>2405</v>
      </c>
      <c r="H396" t="s">
        <v>19</v>
      </c>
      <c r="I396" t="s">
        <v>19</v>
      </c>
      <c r="J396" s="3">
        <v>4.2945395051487898</v>
      </c>
      <c r="K396" s="3">
        <v>5.8065173869512104E-3</v>
      </c>
      <c r="L396">
        <v>2000</v>
      </c>
      <c r="M396">
        <v>2016</v>
      </c>
      <c r="N396">
        <v>2015</v>
      </c>
      <c r="O396">
        <v>2016</v>
      </c>
      <c r="P396">
        <v>1.3520698505601601E-3</v>
      </c>
    </row>
    <row r="397" spans="1:16" x14ac:dyDescent="0.25">
      <c r="A397">
        <v>4744</v>
      </c>
      <c r="B397" t="s">
        <v>15</v>
      </c>
      <c r="C397" t="s">
        <v>59</v>
      </c>
      <c r="D397">
        <v>2100</v>
      </c>
      <c r="E397" t="s">
        <v>100</v>
      </c>
      <c r="F397" t="s">
        <v>101</v>
      </c>
      <c r="G397" t="s">
        <v>3591</v>
      </c>
      <c r="H397" t="s">
        <v>19</v>
      </c>
      <c r="I397" t="s">
        <v>19</v>
      </c>
      <c r="J397" s="3">
        <v>4.7338114032889802</v>
      </c>
      <c r="K397" s="3">
        <v>5.8001992269298298E-3</v>
      </c>
      <c r="L397">
        <v>2004</v>
      </c>
      <c r="M397">
        <v>2014</v>
      </c>
      <c r="N397">
        <v>2006</v>
      </c>
      <c r="O397">
        <v>2013</v>
      </c>
      <c r="P397">
        <v>1.2252704497056901E-3</v>
      </c>
    </row>
    <row r="398" spans="1:16" x14ac:dyDescent="0.25">
      <c r="A398">
        <v>1207</v>
      </c>
      <c r="B398" t="s">
        <v>15</v>
      </c>
      <c r="C398" t="s">
        <v>117</v>
      </c>
      <c r="D398">
        <v>1700</v>
      </c>
      <c r="E398" t="s">
        <v>163</v>
      </c>
      <c r="F398" t="s">
        <v>164</v>
      </c>
      <c r="G398" t="s">
        <v>1125</v>
      </c>
      <c r="H398" t="s">
        <v>19</v>
      </c>
      <c r="I398" t="s">
        <v>19</v>
      </c>
      <c r="J398" s="3">
        <v>1.16403618564869</v>
      </c>
      <c r="K398" s="3">
        <v>5.7958883734258804E-3</v>
      </c>
      <c r="L398">
        <v>2000</v>
      </c>
      <c r="M398">
        <v>2004</v>
      </c>
      <c r="N398">
        <v>2002</v>
      </c>
      <c r="O398">
        <v>2003</v>
      </c>
      <c r="P398">
        <v>4.9791307563140704E-3</v>
      </c>
    </row>
    <row r="399" spans="1:16" x14ac:dyDescent="0.25">
      <c r="A399">
        <v>4229</v>
      </c>
      <c r="B399" t="s">
        <v>15</v>
      </c>
      <c r="C399" t="s">
        <v>16</v>
      </c>
      <c r="D399">
        <v>5700</v>
      </c>
      <c r="E399" t="s">
        <v>1806</v>
      </c>
      <c r="F399" t="s">
        <v>1807</v>
      </c>
      <c r="G399" t="s">
        <v>618</v>
      </c>
      <c r="H399" t="s">
        <v>19</v>
      </c>
      <c r="I399" t="s">
        <v>19</v>
      </c>
      <c r="J399" s="3">
        <v>0.20791862772779399</v>
      </c>
      <c r="K399" s="3">
        <v>5.7397519966264797E-3</v>
      </c>
      <c r="L399">
        <v>2003</v>
      </c>
      <c r="M399">
        <v>2004</v>
      </c>
      <c r="N399">
        <v>2003</v>
      </c>
      <c r="O399">
        <v>2003</v>
      </c>
      <c r="P399">
        <v>2.76057612506992E-2</v>
      </c>
    </row>
    <row r="400" spans="1:16" x14ac:dyDescent="0.25">
      <c r="A400">
        <v>921</v>
      </c>
      <c r="B400" t="s">
        <v>406</v>
      </c>
      <c r="C400" t="s">
        <v>407</v>
      </c>
      <c r="D400" t="s">
        <v>17</v>
      </c>
      <c r="E400" t="s">
        <v>17</v>
      </c>
      <c r="F400" t="s">
        <v>17</v>
      </c>
      <c r="G400" t="s">
        <v>839</v>
      </c>
      <c r="H400" t="s">
        <v>19</v>
      </c>
      <c r="I400" t="s">
        <v>19</v>
      </c>
      <c r="J400" s="3">
        <v>2.16932070951552</v>
      </c>
      <c r="K400" s="3">
        <v>5.7279918793186699E-3</v>
      </c>
      <c r="L400">
        <v>2000</v>
      </c>
      <c r="M400">
        <v>2016</v>
      </c>
      <c r="N400">
        <v>2009</v>
      </c>
      <c r="O400">
        <v>2015</v>
      </c>
      <c r="P400">
        <v>2.6404541542397902E-3</v>
      </c>
    </row>
    <row r="401" spans="1:16" x14ac:dyDescent="0.25">
      <c r="A401">
        <v>5256</v>
      </c>
      <c r="B401" t="s">
        <v>15</v>
      </c>
      <c r="C401" t="s">
        <v>16</v>
      </c>
      <c r="D401">
        <v>5700</v>
      </c>
      <c r="E401" t="s">
        <v>37</v>
      </c>
      <c r="F401" t="s">
        <v>38</v>
      </c>
      <c r="G401" t="s">
        <v>3914</v>
      </c>
      <c r="H401" t="s">
        <v>19</v>
      </c>
      <c r="I401" t="s">
        <v>19</v>
      </c>
      <c r="J401" s="3">
        <v>2.97596848163918</v>
      </c>
      <c r="K401" s="3">
        <v>5.6981371963105102E-3</v>
      </c>
      <c r="L401">
        <v>2005</v>
      </c>
      <c r="M401">
        <v>2014</v>
      </c>
      <c r="N401">
        <v>2007</v>
      </c>
      <c r="O401">
        <v>2009</v>
      </c>
      <c r="P401">
        <v>1.91471691701921E-3</v>
      </c>
    </row>
    <row r="402" spans="1:16" x14ac:dyDescent="0.25">
      <c r="A402">
        <v>7667</v>
      </c>
      <c r="B402" t="s">
        <v>406</v>
      </c>
      <c r="C402" t="s">
        <v>407</v>
      </c>
      <c r="D402" t="s">
        <v>17</v>
      </c>
      <c r="E402" t="s">
        <v>17</v>
      </c>
      <c r="F402" t="s">
        <v>17</v>
      </c>
      <c r="G402" t="s">
        <v>5672</v>
      </c>
      <c r="H402" t="s">
        <v>19</v>
      </c>
      <c r="I402" t="s">
        <v>19</v>
      </c>
      <c r="J402" s="3">
        <v>2.5777632297823701E-2</v>
      </c>
      <c r="K402" s="3">
        <v>5.6771801526329397E-3</v>
      </c>
      <c r="L402">
        <v>2012</v>
      </c>
      <c r="M402">
        <v>2016</v>
      </c>
      <c r="N402">
        <v>2012</v>
      </c>
      <c r="O402">
        <v>2016</v>
      </c>
      <c r="P402">
        <v>0.220236679887479</v>
      </c>
    </row>
    <row r="403" spans="1:16" x14ac:dyDescent="0.25">
      <c r="A403">
        <v>6901</v>
      </c>
      <c r="B403" t="s">
        <v>15</v>
      </c>
      <c r="C403" t="s">
        <v>59</v>
      </c>
      <c r="D403">
        <v>2100</v>
      </c>
      <c r="E403" t="s">
        <v>108</v>
      </c>
      <c r="F403" t="s">
        <v>109</v>
      </c>
      <c r="G403" t="s">
        <v>5077</v>
      </c>
      <c r="H403" t="s">
        <v>19</v>
      </c>
      <c r="I403" t="s">
        <v>19</v>
      </c>
      <c r="J403" s="3">
        <v>1.71018110675716</v>
      </c>
      <c r="K403" s="3">
        <v>5.61465458491102E-3</v>
      </c>
      <c r="L403">
        <v>2011</v>
      </c>
      <c r="M403">
        <v>2014</v>
      </c>
      <c r="N403">
        <v>2012</v>
      </c>
      <c r="O403">
        <v>2014</v>
      </c>
      <c r="P403">
        <v>3.2830760220228898E-3</v>
      </c>
    </row>
    <row r="404" spans="1:16" x14ac:dyDescent="0.25">
      <c r="A404">
        <v>7934</v>
      </c>
      <c r="B404" t="s">
        <v>15</v>
      </c>
      <c r="C404" t="s">
        <v>16</v>
      </c>
      <c r="D404" t="s">
        <v>17</v>
      </c>
      <c r="E404" t="s">
        <v>17</v>
      </c>
      <c r="F404" t="s">
        <v>17</v>
      </c>
      <c r="G404" t="s">
        <v>5386</v>
      </c>
      <c r="H404" t="s">
        <v>19</v>
      </c>
      <c r="I404" t="s">
        <v>19</v>
      </c>
      <c r="J404" s="3">
        <v>2.0983590419712501E-2</v>
      </c>
      <c r="K404" s="3">
        <v>5.5937213107147598E-3</v>
      </c>
      <c r="L404">
        <v>2015</v>
      </c>
      <c r="M404">
        <v>2016</v>
      </c>
      <c r="N404">
        <v>2015</v>
      </c>
      <c r="O404">
        <v>2016</v>
      </c>
      <c r="P404">
        <v>0.26657598622683298</v>
      </c>
    </row>
    <row r="405" spans="1:16" x14ac:dyDescent="0.25">
      <c r="A405">
        <v>4887</v>
      </c>
      <c r="B405" t="s">
        <v>15</v>
      </c>
      <c r="C405" t="s">
        <v>59</v>
      </c>
      <c r="D405">
        <v>2100</v>
      </c>
      <c r="E405" t="s">
        <v>100</v>
      </c>
      <c r="F405" t="s">
        <v>101</v>
      </c>
      <c r="G405" t="s">
        <v>3681</v>
      </c>
      <c r="H405" t="s">
        <v>19</v>
      </c>
      <c r="I405" t="s">
        <v>19</v>
      </c>
      <c r="J405" s="3">
        <v>5.0860862840406904</v>
      </c>
      <c r="K405" s="3">
        <v>5.52509799903336E-3</v>
      </c>
      <c r="L405">
        <v>2004</v>
      </c>
      <c r="M405">
        <v>2014</v>
      </c>
      <c r="N405">
        <v>2006</v>
      </c>
      <c r="O405">
        <v>2014</v>
      </c>
      <c r="P405">
        <v>1.0863162145656499E-3</v>
      </c>
    </row>
    <row r="406" spans="1:16" x14ac:dyDescent="0.25">
      <c r="A406">
        <v>4531</v>
      </c>
      <c r="B406" t="s">
        <v>15</v>
      </c>
      <c r="C406" t="s">
        <v>117</v>
      </c>
      <c r="D406">
        <v>1700</v>
      </c>
      <c r="E406" t="s">
        <v>179</v>
      </c>
      <c r="F406" t="s">
        <v>180</v>
      </c>
      <c r="G406" t="s">
        <v>910</v>
      </c>
      <c r="H406" t="s">
        <v>19</v>
      </c>
      <c r="I406" t="s">
        <v>19</v>
      </c>
      <c r="J406" s="3">
        <v>0.58556464162266797</v>
      </c>
      <c r="K406" s="3">
        <v>5.5212067962089797E-3</v>
      </c>
      <c r="L406">
        <v>2005</v>
      </c>
      <c r="M406">
        <v>2014</v>
      </c>
      <c r="N406">
        <v>2005</v>
      </c>
      <c r="O406">
        <v>2013</v>
      </c>
      <c r="P406">
        <v>9.4288596061897993E-3</v>
      </c>
    </row>
    <row r="407" spans="1:16" x14ac:dyDescent="0.25">
      <c r="A407">
        <v>558</v>
      </c>
      <c r="B407" t="s">
        <v>15</v>
      </c>
      <c r="C407" t="s">
        <v>59</v>
      </c>
      <c r="D407" t="s">
        <v>17</v>
      </c>
      <c r="E407" t="s">
        <v>17</v>
      </c>
      <c r="F407" t="s">
        <v>17</v>
      </c>
      <c r="G407" t="s">
        <v>559</v>
      </c>
      <c r="H407" t="s">
        <v>19</v>
      </c>
      <c r="I407" t="s">
        <v>19</v>
      </c>
      <c r="J407" s="3">
        <v>0.35528710436024902</v>
      </c>
      <c r="K407" s="3">
        <v>5.4998454888113297E-3</v>
      </c>
      <c r="L407">
        <v>2001</v>
      </c>
      <c r="M407">
        <v>2016</v>
      </c>
      <c r="N407">
        <v>2015</v>
      </c>
      <c r="O407">
        <v>2016</v>
      </c>
      <c r="P407">
        <v>1.5480003133563401E-2</v>
      </c>
    </row>
    <row r="408" spans="1:16" x14ac:dyDescent="0.25">
      <c r="A408">
        <v>4888</v>
      </c>
      <c r="B408" t="s">
        <v>15</v>
      </c>
      <c r="C408" t="s">
        <v>59</v>
      </c>
      <c r="D408">
        <v>2100</v>
      </c>
      <c r="E408" t="s">
        <v>100</v>
      </c>
      <c r="F408" t="s">
        <v>101</v>
      </c>
      <c r="G408" t="s">
        <v>3107</v>
      </c>
      <c r="H408" t="s">
        <v>19</v>
      </c>
      <c r="I408" t="s">
        <v>19</v>
      </c>
      <c r="J408" s="3">
        <v>2.64257663841025</v>
      </c>
      <c r="K408" s="3">
        <v>5.4811286092480696E-3</v>
      </c>
      <c r="L408">
        <v>2004</v>
      </c>
      <c r="M408">
        <v>2014</v>
      </c>
      <c r="N408">
        <v>2006</v>
      </c>
      <c r="O408">
        <v>2012</v>
      </c>
      <c r="P408">
        <v>2.0741606996667701E-3</v>
      </c>
    </row>
    <row r="409" spans="1:16" x14ac:dyDescent="0.25">
      <c r="A409">
        <v>1426</v>
      </c>
      <c r="B409" t="s">
        <v>15</v>
      </c>
      <c r="C409" t="s">
        <v>117</v>
      </c>
      <c r="D409" t="s">
        <v>17</v>
      </c>
      <c r="E409" t="s">
        <v>17</v>
      </c>
      <c r="F409" t="s">
        <v>17</v>
      </c>
      <c r="G409" t="s">
        <v>1318</v>
      </c>
      <c r="H409" t="s">
        <v>19</v>
      </c>
      <c r="I409" t="s">
        <v>19</v>
      </c>
      <c r="J409" s="3">
        <v>1.39936465667632</v>
      </c>
      <c r="K409" s="3">
        <v>5.4378441331627897E-3</v>
      </c>
      <c r="L409">
        <v>2000</v>
      </c>
      <c r="M409">
        <v>2016</v>
      </c>
      <c r="N409">
        <v>2015</v>
      </c>
      <c r="O409">
        <v>2016</v>
      </c>
      <c r="P409">
        <v>3.8859378841812299E-3</v>
      </c>
    </row>
    <row r="410" spans="1:16" x14ac:dyDescent="0.25">
      <c r="A410">
        <v>213</v>
      </c>
      <c r="B410" t="s">
        <v>259</v>
      </c>
      <c r="C410" t="s">
        <v>259</v>
      </c>
      <c r="D410" t="s">
        <v>17</v>
      </c>
      <c r="E410" t="s">
        <v>17</v>
      </c>
      <c r="F410" t="s">
        <v>17</v>
      </c>
      <c r="G410" t="s">
        <v>260</v>
      </c>
      <c r="H410" t="s">
        <v>19</v>
      </c>
      <c r="I410" t="s">
        <v>19</v>
      </c>
      <c r="J410" s="3">
        <v>8.8033044188477394</v>
      </c>
      <c r="K410" s="3">
        <v>5.39380859260456E-3</v>
      </c>
      <c r="L410">
        <v>2000</v>
      </c>
      <c r="M410">
        <v>2016</v>
      </c>
      <c r="N410">
        <v>2006</v>
      </c>
      <c r="O410">
        <v>2015</v>
      </c>
      <c r="P410">
        <v>6.1270272342922605E-4</v>
      </c>
    </row>
    <row r="411" spans="1:16" x14ac:dyDescent="0.25">
      <c r="A411">
        <v>7344</v>
      </c>
      <c r="B411" t="s">
        <v>15</v>
      </c>
      <c r="C411" t="s">
        <v>16</v>
      </c>
      <c r="D411">
        <v>5700</v>
      </c>
      <c r="E411" t="s">
        <v>1806</v>
      </c>
      <c r="F411" t="s">
        <v>1807</v>
      </c>
      <c r="G411" t="s">
        <v>5424</v>
      </c>
      <c r="H411" t="s">
        <v>19</v>
      </c>
      <c r="I411" t="s">
        <v>19</v>
      </c>
      <c r="J411" s="3">
        <v>6.4275328036399303E-3</v>
      </c>
      <c r="K411" s="3">
        <v>5.3460115148771699E-3</v>
      </c>
      <c r="L411">
        <v>2011</v>
      </c>
      <c r="M411">
        <v>2014</v>
      </c>
      <c r="N411">
        <v>2011</v>
      </c>
      <c r="O411">
        <v>2014</v>
      </c>
      <c r="P411">
        <v>0.83173616972436304</v>
      </c>
    </row>
    <row r="412" spans="1:16" x14ac:dyDescent="0.25">
      <c r="A412">
        <v>6758</v>
      </c>
      <c r="B412" t="s">
        <v>15</v>
      </c>
      <c r="C412" t="s">
        <v>59</v>
      </c>
      <c r="D412">
        <v>2100</v>
      </c>
      <c r="E412" t="s">
        <v>108</v>
      </c>
      <c r="F412" t="s">
        <v>109</v>
      </c>
      <c r="G412" t="s">
        <v>718</v>
      </c>
      <c r="H412" t="s">
        <v>19</v>
      </c>
      <c r="I412" t="s">
        <v>19</v>
      </c>
      <c r="J412" s="3">
        <v>2.37943953409374</v>
      </c>
      <c r="K412" s="3">
        <v>5.27178420857122E-3</v>
      </c>
      <c r="L412">
        <v>2009</v>
      </c>
      <c r="M412">
        <v>2014</v>
      </c>
      <c r="N412">
        <v>2009</v>
      </c>
      <c r="O412">
        <v>2013</v>
      </c>
      <c r="P412">
        <v>2.2155571230260702E-3</v>
      </c>
    </row>
    <row r="413" spans="1:16" x14ac:dyDescent="0.25">
      <c r="A413">
        <v>5850</v>
      </c>
      <c r="B413" t="s">
        <v>15</v>
      </c>
      <c r="C413" t="s">
        <v>16</v>
      </c>
      <c r="D413">
        <v>5700</v>
      </c>
      <c r="E413" t="s">
        <v>37</v>
      </c>
      <c r="F413" t="s">
        <v>38</v>
      </c>
      <c r="G413" t="s">
        <v>999</v>
      </c>
      <c r="H413" t="s">
        <v>19</v>
      </c>
      <c r="I413" t="s">
        <v>19</v>
      </c>
      <c r="J413" s="3">
        <v>1.9013655751031</v>
      </c>
      <c r="K413" s="3">
        <v>5.2668789804580203E-3</v>
      </c>
      <c r="L413">
        <v>2005</v>
      </c>
      <c r="M413">
        <v>2014</v>
      </c>
      <c r="N413">
        <v>2006</v>
      </c>
      <c r="O413">
        <v>2014</v>
      </c>
      <c r="P413">
        <v>2.7700506674906201E-3</v>
      </c>
    </row>
    <row r="414" spans="1:16" x14ac:dyDescent="0.25">
      <c r="A414">
        <v>9107</v>
      </c>
      <c r="B414" t="s">
        <v>263</v>
      </c>
      <c r="C414" t="s">
        <v>297</v>
      </c>
      <c r="D414" t="s">
        <v>17</v>
      </c>
      <c r="E414" t="s">
        <v>17</v>
      </c>
      <c r="F414" t="s">
        <v>17</v>
      </c>
      <c r="G414" t="s">
        <v>6418</v>
      </c>
      <c r="H414" t="s">
        <v>19</v>
      </c>
      <c r="I414" t="s">
        <v>19</v>
      </c>
      <c r="J414" s="3">
        <v>6.1635698308150098E-2</v>
      </c>
      <c r="K414" s="3">
        <v>5.23566407075587E-3</v>
      </c>
      <c r="L414">
        <v>2016</v>
      </c>
      <c r="M414">
        <v>2016</v>
      </c>
      <c r="N414">
        <v>2016</v>
      </c>
      <c r="O414">
        <v>2016</v>
      </c>
      <c r="P414">
        <v>8.4945319262547503E-2</v>
      </c>
    </row>
    <row r="415" spans="1:16" x14ac:dyDescent="0.25">
      <c r="A415">
        <v>7604</v>
      </c>
      <c r="B415" t="s">
        <v>15</v>
      </c>
      <c r="C415" t="s">
        <v>59</v>
      </c>
      <c r="D415">
        <v>2100</v>
      </c>
      <c r="E415" t="s">
        <v>5117</v>
      </c>
      <c r="F415" t="s">
        <v>5118</v>
      </c>
      <c r="G415" t="s">
        <v>5630</v>
      </c>
      <c r="H415" t="s">
        <v>19</v>
      </c>
      <c r="I415" t="s">
        <v>19</v>
      </c>
      <c r="J415" s="3">
        <v>6.8428409006416396E-3</v>
      </c>
      <c r="K415" s="3">
        <v>5.2124173000267504E-3</v>
      </c>
      <c r="L415">
        <v>2012</v>
      </c>
      <c r="M415">
        <v>2014</v>
      </c>
      <c r="N415">
        <v>2012</v>
      </c>
      <c r="O415">
        <v>2014</v>
      </c>
      <c r="P415">
        <v>0.76173293749062598</v>
      </c>
    </row>
    <row r="416" spans="1:16" x14ac:dyDescent="0.25">
      <c r="A416">
        <v>6763</v>
      </c>
      <c r="B416" t="s">
        <v>15</v>
      </c>
      <c r="C416" t="s">
        <v>59</v>
      </c>
      <c r="D416">
        <v>2100</v>
      </c>
      <c r="E416" t="s">
        <v>108</v>
      </c>
      <c r="F416" t="s">
        <v>109</v>
      </c>
      <c r="G416" t="s">
        <v>3129</v>
      </c>
      <c r="H416" t="s">
        <v>19</v>
      </c>
      <c r="I416" t="s">
        <v>19</v>
      </c>
      <c r="J416" s="3">
        <v>5.2410411952714701E-3</v>
      </c>
      <c r="K416" s="3">
        <v>5.2084349758100496E-3</v>
      </c>
      <c r="L416">
        <v>2010</v>
      </c>
      <c r="M416">
        <v>2014</v>
      </c>
      <c r="N416">
        <v>2010</v>
      </c>
      <c r="O416">
        <v>2014</v>
      </c>
      <c r="P416">
        <v>0.99377867521994701</v>
      </c>
    </row>
    <row r="417" spans="1:16" x14ac:dyDescent="0.25">
      <c r="A417">
        <v>5159</v>
      </c>
      <c r="B417" t="s">
        <v>15</v>
      </c>
      <c r="C417" t="s">
        <v>117</v>
      </c>
      <c r="D417">
        <v>1700</v>
      </c>
      <c r="E417" t="s">
        <v>142</v>
      </c>
      <c r="F417" t="s">
        <v>143</v>
      </c>
      <c r="G417" t="s">
        <v>776</v>
      </c>
      <c r="H417" t="s">
        <v>19</v>
      </c>
      <c r="I417" t="s">
        <v>19</v>
      </c>
      <c r="J417" s="3">
        <v>1.32821897789329</v>
      </c>
      <c r="K417" s="3">
        <v>5.1715033980521304E-3</v>
      </c>
      <c r="L417">
        <v>2004</v>
      </c>
      <c r="M417">
        <v>2014</v>
      </c>
      <c r="N417">
        <v>2007</v>
      </c>
      <c r="O417">
        <v>2014</v>
      </c>
      <c r="P417">
        <v>3.8935623448587801E-3</v>
      </c>
    </row>
    <row r="418" spans="1:16" x14ac:dyDescent="0.25">
      <c r="A418">
        <v>5402</v>
      </c>
      <c r="B418" t="s">
        <v>406</v>
      </c>
      <c r="C418" t="s">
        <v>4003</v>
      </c>
      <c r="D418" t="s">
        <v>17</v>
      </c>
      <c r="E418" t="s">
        <v>17</v>
      </c>
      <c r="F418" t="s">
        <v>17</v>
      </c>
      <c r="G418">
        <v>9543</v>
      </c>
      <c r="H418" t="s">
        <v>19</v>
      </c>
      <c r="I418" t="s">
        <v>19</v>
      </c>
      <c r="J418" s="3">
        <v>0.81470678700030696</v>
      </c>
      <c r="K418" s="3">
        <v>5.1505797672270403E-3</v>
      </c>
      <c r="L418">
        <v>2004</v>
      </c>
      <c r="M418">
        <v>2016</v>
      </c>
      <c r="N418">
        <v>2005</v>
      </c>
      <c r="O418">
        <v>2015</v>
      </c>
      <c r="P418">
        <v>6.3220042466948304E-3</v>
      </c>
    </row>
    <row r="419" spans="1:16" x14ac:dyDescent="0.25">
      <c r="A419">
        <v>7742</v>
      </c>
      <c r="B419" t="s">
        <v>15</v>
      </c>
      <c r="C419" t="s">
        <v>59</v>
      </c>
      <c r="D419" t="s">
        <v>17</v>
      </c>
      <c r="E419" t="s">
        <v>17</v>
      </c>
      <c r="F419" t="s">
        <v>17</v>
      </c>
      <c r="G419" t="s">
        <v>3380</v>
      </c>
      <c r="H419" t="s">
        <v>19</v>
      </c>
      <c r="I419" t="s">
        <v>19</v>
      </c>
      <c r="J419" s="3">
        <v>0.26361608321322599</v>
      </c>
      <c r="K419" s="3">
        <v>5.1321039507759899E-3</v>
      </c>
      <c r="L419">
        <v>2015</v>
      </c>
      <c r="M419">
        <v>2016</v>
      </c>
      <c r="N419">
        <v>2015</v>
      </c>
      <c r="O419">
        <v>2016</v>
      </c>
      <c r="P419">
        <v>1.9468098790561598E-2</v>
      </c>
    </row>
    <row r="420" spans="1:16" x14ac:dyDescent="0.25">
      <c r="A420">
        <v>1141</v>
      </c>
      <c r="B420" t="s">
        <v>15</v>
      </c>
      <c r="C420" t="s">
        <v>59</v>
      </c>
      <c r="D420" t="s">
        <v>17</v>
      </c>
      <c r="E420" t="s">
        <v>17</v>
      </c>
      <c r="F420" t="s">
        <v>17</v>
      </c>
      <c r="G420" t="s">
        <v>1055</v>
      </c>
      <c r="H420" t="s">
        <v>19</v>
      </c>
      <c r="I420" t="s">
        <v>19</v>
      </c>
      <c r="J420" s="3">
        <v>0.84923184194234402</v>
      </c>
      <c r="K420" s="3">
        <v>5.0877109783526398E-3</v>
      </c>
      <c r="L420">
        <v>2000</v>
      </c>
      <c r="M420">
        <v>2004</v>
      </c>
      <c r="N420">
        <v>2001</v>
      </c>
      <c r="O420">
        <v>2001</v>
      </c>
      <c r="P420">
        <v>5.99095644684747E-3</v>
      </c>
    </row>
    <row r="421" spans="1:16" x14ac:dyDescent="0.25">
      <c r="A421">
        <v>3912</v>
      </c>
      <c r="B421" t="s">
        <v>15</v>
      </c>
      <c r="C421" t="s">
        <v>59</v>
      </c>
      <c r="D421">
        <v>2100</v>
      </c>
      <c r="E421" t="s">
        <v>100</v>
      </c>
      <c r="F421" t="s">
        <v>101</v>
      </c>
      <c r="G421" t="s">
        <v>3046</v>
      </c>
      <c r="H421" t="s">
        <v>19</v>
      </c>
      <c r="I421" t="s">
        <v>19</v>
      </c>
      <c r="J421" s="3">
        <v>5.77061944708508</v>
      </c>
      <c r="K421" s="3">
        <v>5.05432106912282E-3</v>
      </c>
      <c r="L421">
        <v>2004</v>
      </c>
      <c r="M421">
        <v>2014</v>
      </c>
      <c r="N421">
        <v>2004</v>
      </c>
      <c r="O421">
        <v>2014</v>
      </c>
      <c r="P421">
        <v>8.7587149273479097E-4</v>
      </c>
    </row>
    <row r="422" spans="1:16" x14ac:dyDescent="0.25">
      <c r="A422">
        <v>4757</v>
      </c>
      <c r="B422" t="s">
        <v>15</v>
      </c>
      <c r="C422" t="s">
        <v>59</v>
      </c>
      <c r="D422">
        <v>2100</v>
      </c>
      <c r="E422" t="s">
        <v>93</v>
      </c>
      <c r="F422" t="s">
        <v>94</v>
      </c>
      <c r="G422" t="s">
        <v>3162</v>
      </c>
      <c r="H422" t="s">
        <v>19</v>
      </c>
      <c r="I422" t="s">
        <v>19</v>
      </c>
      <c r="J422" s="3">
        <v>0.225382417080701</v>
      </c>
      <c r="K422" s="3">
        <v>5.0095033286797E-3</v>
      </c>
      <c r="L422">
        <v>2004</v>
      </c>
      <c r="M422">
        <v>2014</v>
      </c>
      <c r="N422">
        <v>2010</v>
      </c>
      <c r="O422">
        <v>2014</v>
      </c>
      <c r="P422">
        <v>2.2226682070260999E-2</v>
      </c>
    </row>
    <row r="423" spans="1:16" x14ac:dyDescent="0.25">
      <c r="A423">
        <v>3663</v>
      </c>
      <c r="B423" t="s">
        <v>15</v>
      </c>
      <c r="C423" t="s">
        <v>16</v>
      </c>
      <c r="D423">
        <v>5700</v>
      </c>
      <c r="E423" t="s">
        <v>337</v>
      </c>
      <c r="F423" t="s">
        <v>338</v>
      </c>
      <c r="G423" t="s">
        <v>738</v>
      </c>
      <c r="H423" t="s">
        <v>19</v>
      </c>
      <c r="I423" t="s">
        <v>19</v>
      </c>
      <c r="J423" s="3">
        <v>0.101397056448497</v>
      </c>
      <c r="K423" s="3">
        <v>4.9976467548287704E-3</v>
      </c>
      <c r="L423">
        <v>2003</v>
      </c>
      <c r="M423">
        <v>2004</v>
      </c>
      <c r="N423">
        <v>2003</v>
      </c>
      <c r="O423">
        <v>2003</v>
      </c>
      <c r="P423">
        <v>4.92878879316112E-2</v>
      </c>
    </row>
    <row r="424" spans="1:16" x14ac:dyDescent="0.25">
      <c r="A424">
        <v>2589</v>
      </c>
      <c r="B424" t="s">
        <v>263</v>
      </c>
      <c r="C424" t="s">
        <v>291</v>
      </c>
      <c r="D424" t="s">
        <v>17</v>
      </c>
      <c r="E424" t="s">
        <v>17</v>
      </c>
      <c r="F424" t="s">
        <v>17</v>
      </c>
      <c r="G424" t="s">
        <v>2109</v>
      </c>
      <c r="H424" t="s">
        <v>19</v>
      </c>
      <c r="I424" t="s">
        <v>19</v>
      </c>
      <c r="J424" s="3">
        <v>2.7517308574706201</v>
      </c>
      <c r="K424" s="3">
        <v>4.9946335684183498E-3</v>
      </c>
      <c r="L424">
        <v>2000</v>
      </c>
      <c r="M424">
        <v>2016</v>
      </c>
      <c r="N424">
        <v>2007</v>
      </c>
      <c r="O424">
        <v>2015</v>
      </c>
      <c r="P424">
        <v>1.8150879672183501E-3</v>
      </c>
    </row>
    <row r="425" spans="1:16" x14ac:dyDescent="0.25">
      <c r="A425">
        <v>5058</v>
      </c>
      <c r="B425" t="s">
        <v>15</v>
      </c>
      <c r="C425" t="s">
        <v>16</v>
      </c>
      <c r="D425">
        <v>5700</v>
      </c>
      <c r="E425" t="s">
        <v>37</v>
      </c>
      <c r="F425" t="s">
        <v>38</v>
      </c>
      <c r="G425" t="s">
        <v>3584</v>
      </c>
      <c r="H425" t="s">
        <v>19</v>
      </c>
      <c r="I425" t="s">
        <v>19</v>
      </c>
      <c r="J425" s="3">
        <v>1.2302077087413299</v>
      </c>
      <c r="K425" s="3">
        <v>4.9544827529971504E-3</v>
      </c>
      <c r="L425">
        <v>2005</v>
      </c>
      <c r="M425">
        <v>2014</v>
      </c>
      <c r="N425">
        <v>2007</v>
      </c>
      <c r="O425">
        <v>2007</v>
      </c>
      <c r="P425">
        <v>4.0273546636009003E-3</v>
      </c>
    </row>
    <row r="426" spans="1:16" x14ac:dyDescent="0.25">
      <c r="A426">
        <v>5497</v>
      </c>
      <c r="B426" t="s">
        <v>15</v>
      </c>
      <c r="C426" t="s">
        <v>114</v>
      </c>
      <c r="D426" t="s">
        <v>1744</v>
      </c>
      <c r="E426" t="s">
        <v>2977</v>
      </c>
      <c r="F426" t="s">
        <v>2978</v>
      </c>
      <c r="G426" t="s">
        <v>4057</v>
      </c>
      <c r="H426" t="s">
        <v>19</v>
      </c>
      <c r="I426" t="s">
        <v>19</v>
      </c>
      <c r="J426" s="3">
        <v>0.14095653178327999</v>
      </c>
      <c r="K426" s="3">
        <v>4.9471923698939302E-3</v>
      </c>
      <c r="L426">
        <v>2005</v>
      </c>
      <c r="M426">
        <v>2010</v>
      </c>
      <c r="N426">
        <v>2007</v>
      </c>
      <c r="O426">
        <v>2010</v>
      </c>
      <c r="P426">
        <v>3.5097290684621897E-2</v>
      </c>
    </row>
    <row r="427" spans="1:16" x14ac:dyDescent="0.25">
      <c r="A427">
        <v>1341</v>
      </c>
      <c r="B427" t="s">
        <v>198</v>
      </c>
      <c r="C427" t="s">
        <v>199</v>
      </c>
      <c r="D427" t="s">
        <v>17</v>
      </c>
      <c r="E427" t="s">
        <v>17</v>
      </c>
      <c r="F427" t="s">
        <v>17</v>
      </c>
      <c r="G427">
        <v>40</v>
      </c>
      <c r="H427" t="s">
        <v>19</v>
      </c>
      <c r="I427" t="s">
        <v>19</v>
      </c>
      <c r="J427" s="3">
        <v>2.1876624909796099</v>
      </c>
      <c r="K427" s="3">
        <v>4.85656159766537E-3</v>
      </c>
      <c r="L427">
        <v>2001</v>
      </c>
      <c r="M427">
        <v>2016</v>
      </c>
      <c r="N427">
        <v>2006</v>
      </c>
      <c r="O427">
        <v>2016</v>
      </c>
      <c r="P427">
        <v>2.2199775411839901E-3</v>
      </c>
    </row>
    <row r="428" spans="1:16" x14ac:dyDescent="0.25">
      <c r="A428">
        <v>2354</v>
      </c>
      <c r="B428" t="s">
        <v>263</v>
      </c>
      <c r="C428" t="s">
        <v>404</v>
      </c>
      <c r="D428" t="s">
        <v>17</v>
      </c>
      <c r="E428" t="s">
        <v>17</v>
      </c>
      <c r="F428" t="s">
        <v>17</v>
      </c>
      <c r="G428">
        <v>573</v>
      </c>
      <c r="H428" t="s">
        <v>19</v>
      </c>
      <c r="I428" t="s">
        <v>19</v>
      </c>
      <c r="J428" s="3">
        <v>1.1080103000172801</v>
      </c>
      <c r="K428" s="3">
        <v>4.8561121692793502E-3</v>
      </c>
      <c r="L428">
        <v>2000</v>
      </c>
      <c r="M428">
        <v>2016</v>
      </c>
      <c r="N428">
        <v>2005</v>
      </c>
      <c r="O428">
        <v>2012</v>
      </c>
      <c r="P428">
        <v>4.3827319738847298E-3</v>
      </c>
    </row>
    <row r="429" spans="1:16" x14ac:dyDescent="0.25">
      <c r="A429">
        <v>1780</v>
      </c>
      <c r="B429" t="s">
        <v>203</v>
      </c>
      <c r="C429" t="s">
        <v>203</v>
      </c>
      <c r="D429" t="s">
        <v>17</v>
      </c>
      <c r="E429" t="s">
        <v>17</v>
      </c>
      <c r="F429" t="s">
        <v>17</v>
      </c>
      <c r="G429">
        <v>1</v>
      </c>
      <c r="H429" t="s">
        <v>19</v>
      </c>
      <c r="I429" t="s">
        <v>19</v>
      </c>
      <c r="J429" s="3">
        <v>10.2550873854857</v>
      </c>
      <c r="K429" s="3">
        <v>4.8321569105032099E-3</v>
      </c>
      <c r="L429">
        <v>2000</v>
      </c>
      <c r="M429">
        <v>2016</v>
      </c>
      <c r="N429">
        <v>2005</v>
      </c>
      <c r="O429">
        <v>2016</v>
      </c>
      <c r="P429">
        <v>4.7119607360365399E-4</v>
      </c>
    </row>
    <row r="430" spans="1:16" x14ac:dyDescent="0.25">
      <c r="A430">
        <v>842</v>
      </c>
      <c r="B430" t="s">
        <v>263</v>
      </c>
      <c r="C430" t="s">
        <v>398</v>
      </c>
      <c r="D430" t="s">
        <v>17</v>
      </c>
      <c r="E430" t="s">
        <v>17</v>
      </c>
      <c r="F430" t="s">
        <v>17</v>
      </c>
      <c r="G430">
        <v>12</v>
      </c>
      <c r="H430" t="s">
        <v>19</v>
      </c>
      <c r="I430" t="s">
        <v>19</v>
      </c>
      <c r="J430" s="3">
        <v>0.33980631611637702</v>
      </c>
      <c r="K430" s="3">
        <v>4.7848415432955498E-3</v>
      </c>
      <c r="L430">
        <v>2000</v>
      </c>
      <c r="M430">
        <v>2016</v>
      </c>
      <c r="N430">
        <v>2010</v>
      </c>
      <c r="O430">
        <v>2016</v>
      </c>
      <c r="P430">
        <v>1.40810847719995E-2</v>
      </c>
    </row>
    <row r="431" spans="1:16" x14ac:dyDescent="0.25">
      <c r="A431">
        <v>258</v>
      </c>
      <c r="B431" t="s">
        <v>263</v>
      </c>
      <c r="C431" t="s">
        <v>290</v>
      </c>
      <c r="D431" t="s">
        <v>17</v>
      </c>
      <c r="E431" t="s">
        <v>17</v>
      </c>
      <c r="F431" t="s">
        <v>17</v>
      </c>
      <c r="G431">
        <v>50</v>
      </c>
      <c r="H431" t="s">
        <v>19</v>
      </c>
      <c r="I431" t="s">
        <v>19</v>
      </c>
      <c r="J431" s="3">
        <v>1.6032915051052401</v>
      </c>
      <c r="K431" s="3">
        <v>4.7714447740951904E-3</v>
      </c>
      <c r="L431">
        <v>2000</v>
      </c>
      <c r="M431">
        <v>2016</v>
      </c>
      <c r="N431">
        <v>2006</v>
      </c>
      <c r="O431">
        <v>2016</v>
      </c>
      <c r="P431">
        <v>2.9760307211145602E-3</v>
      </c>
    </row>
    <row r="432" spans="1:16" x14ac:dyDescent="0.25">
      <c r="A432">
        <v>5355</v>
      </c>
      <c r="B432" t="s">
        <v>15</v>
      </c>
      <c r="C432" t="s">
        <v>16</v>
      </c>
      <c r="D432">
        <v>5700</v>
      </c>
      <c r="E432" t="s">
        <v>37</v>
      </c>
      <c r="F432" t="s">
        <v>38</v>
      </c>
      <c r="G432" t="s">
        <v>3237</v>
      </c>
      <c r="H432" t="s">
        <v>19</v>
      </c>
      <c r="I432" t="s">
        <v>19</v>
      </c>
      <c r="J432" s="3">
        <v>4.0687856153120299</v>
      </c>
      <c r="K432" s="3">
        <v>4.7544352681833397E-3</v>
      </c>
      <c r="L432">
        <v>2005</v>
      </c>
      <c r="M432">
        <v>2014</v>
      </c>
      <c r="N432">
        <v>2005</v>
      </c>
      <c r="O432">
        <v>2007</v>
      </c>
      <c r="P432">
        <v>1.16851456864451E-3</v>
      </c>
    </row>
    <row r="433" spans="1:16" x14ac:dyDescent="0.25">
      <c r="A433">
        <v>2590</v>
      </c>
      <c r="B433" t="s">
        <v>263</v>
      </c>
      <c r="C433" t="s">
        <v>291</v>
      </c>
      <c r="D433" t="s">
        <v>17</v>
      </c>
      <c r="E433" t="s">
        <v>17</v>
      </c>
      <c r="F433" t="s">
        <v>17</v>
      </c>
      <c r="G433" t="s">
        <v>2110</v>
      </c>
      <c r="H433" t="s">
        <v>19</v>
      </c>
      <c r="I433" t="s">
        <v>19</v>
      </c>
      <c r="J433" s="3">
        <v>4.2483045652759497</v>
      </c>
      <c r="K433" s="3">
        <v>4.7380040896276999E-3</v>
      </c>
      <c r="L433">
        <v>2000</v>
      </c>
      <c r="M433">
        <v>2016</v>
      </c>
      <c r="N433">
        <v>2006</v>
      </c>
      <c r="O433">
        <v>2016</v>
      </c>
      <c r="P433">
        <v>1.11526940143472E-3</v>
      </c>
    </row>
    <row r="434" spans="1:16" x14ac:dyDescent="0.25">
      <c r="A434">
        <v>2638</v>
      </c>
      <c r="B434" t="s">
        <v>263</v>
      </c>
      <c r="C434" t="s">
        <v>1521</v>
      </c>
      <c r="D434" t="s">
        <v>17</v>
      </c>
      <c r="E434" t="s">
        <v>17</v>
      </c>
      <c r="F434" t="s">
        <v>17</v>
      </c>
      <c r="G434">
        <v>66030</v>
      </c>
      <c r="H434" t="s">
        <v>19</v>
      </c>
      <c r="I434" t="s">
        <v>19</v>
      </c>
      <c r="J434" s="3">
        <v>2.5447587552281998</v>
      </c>
      <c r="K434" s="3">
        <v>4.6606102932981001E-3</v>
      </c>
      <c r="L434">
        <v>2000</v>
      </c>
      <c r="M434">
        <v>2016</v>
      </c>
      <c r="N434">
        <v>2007</v>
      </c>
      <c r="O434">
        <v>2016</v>
      </c>
      <c r="P434">
        <v>1.8314546648961899E-3</v>
      </c>
    </row>
    <row r="435" spans="1:16" x14ac:dyDescent="0.25">
      <c r="A435">
        <v>9745</v>
      </c>
      <c r="B435" t="s">
        <v>198</v>
      </c>
      <c r="C435" t="s">
        <v>200</v>
      </c>
      <c r="D435" t="s">
        <v>17</v>
      </c>
      <c r="E435" t="s">
        <v>17</v>
      </c>
      <c r="F435" t="s">
        <v>17</v>
      </c>
      <c r="G435" t="s">
        <v>6851</v>
      </c>
      <c r="H435" t="s">
        <v>19</v>
      </c>
      <c r="I435" t="s">
        <v>19</v>
      </c>
      <c r="J435" s="3">
        <v>3.7602065050138501E-2</v>
      </c>
      <c r="K435" s="3">
        <v>4.6311814656964899E-3</v>
      </c>
      <c r="L435">
        <v>2016</v>
      </c>
      <c r="M435">
        <v>2016</v>
      </c>
      <c r="N435">
        <v>2016</v>
      </c>
      <c r="O435">
        <v>2016</v>
      </c>
      <c r="P435">
        <v>0.12316295553239701</v>
      </c>
    </row>
    <row r="436" spans="1:16" x14ac:dyDescent="0.25">
      <c r="A436">
        <v>4151</v>
      </c>
      <c r="B436" t="s">
        <v>263</v>
      </c>
      <c r="C436" t="s">
        <v>295</v>
      </c>
      <c r="D436" t="s">
        <v>17</v>
      </c>
      <c r="E436" t="s">
        <v>17</v>
      </c>
      <c r="F436" t="s">
        <v>17</v>
      </c>
      <c r="G436" t="s">
        <v>3201</v>
      </c>
      <c r="H436" t="s">
        <v>19</v>
      </c>
      <c r="I436" t="s">
        <v>19</v>
      </c>
      <c r="J436" s="3">
        <v>2.8028295580913598</v>
      </c>
      <c r="K436" s="3">
        <v>4.6278348339681202E-3</v>
      </c>
      <c r="L436">
        <v>2002</v>
      </c>
      <c r="M436">
        <v>2016</v>
      </c>
      <c r="N436">
        <v>2010</v>
      </c>
      <c r="O436">
        <v>2015</v>
      </c>
      <c r="P436">
        <v>1.6511295953077999E-3</v>
      </c>
    </row>
    <row r="437" spans="1:16" x14ac:dyDescent="0.25">
      <c r="A437">
        <v>4581</v>
      </c>
      <c r="B437" t="s">
        <v>15</v>
      </c>
      <c r="C437" t="s">
        <v>59</v>
      </c>
      <c r="D437">
        <v>2100</v>
      </c>
      <c r="E437" t="s">
        <v>2901</v>
      </c>
      <c r="F437" t="s">
        <v>2902</v>
      </c>
      <c r="G437" t="s">
        <v>3479</v>
      </c>
      <c r="H437" t="s">
        <v>19</v>
      </c>
      <c r="I437" t="s">
        <v>19</v>
      </c>
      <c r="J437" s="3">
        <v>0.38278976232219403</v>
      </c>
      <c r="K437" s="3">
        <v>4.6176664195444299E-3</v>
      </c>
      <c r="L437">
        <v>2005</v>
      </c>
      <c r="M437">
        <v>2010</v>
      </c>
      <c r="N437">
        <v>2009</v>
      </c>
      <c r="O437">
        <v>2009</v>
      </c>
      <c r="P437">
        <v>1.20631920549059E-2</v>
      </c>
    </row>
    <row r="438" spans="1:16" x14ac:dyDescent="0.25">
      <c r="A438">
        <v>2165</v>
      </c>
      <c r="B438" t="s">
        <v>263</v>
      </c>
      <c r="C438" t="s">
        <v>404</v>
      </c>
      <c r="D438" t="s">
        <v>17</v>
      </c>
      <c r="E438" t="s">
        <v>17</v>
      </c>
      <c r="F438" t="s">
        <v>17</v>
      </c>
      <c r="G438">
        <v>262</v>
      </c>
      <c r="H438" t="s">
        <v>19</v>
      </c>
      <c r="I438" t="s">
        <v>19</v>
      </c>
      <c r="J438" s="3">
        <v>6.4270059578375696</v>
      </c>
      <c r="K438" s="3">
        <v>4.6166737016559E-3</v>
      </c>
      <c r="L438">
        <v>2000</v>
      </c>
      <c r="M438">
        <v>2016</v>
      </c>
      <c r="N438">
        <v>2005</v>
      </c>
      <c r="O438">
        <v>2015</v>
      </c>
      <c r="P438">
        <v>7.1832416710707796E-4</v>
      </c>
    </row>
    <row r="439" spans="1:16" x14ac:dyDescent="0.25">
      <c r="A439">
        <v>5311</v>
      </c>
      <c r="B439" t="s">
        <v>15</v>
      </c>
      <c r="C439" t="s">
        <v>16</v>
      </c>
      <c r="D439">
        <v>5700</v>
      </c>
      <c r="E439" t="s">
        <v>37</v>
      </c>
      <c r="F439" t="s">
        <v>38</v>
      </c>
      <c r="G439" t="s">
        <v>3538</v>
      </c>
      <c r="H439" t="s">
        <v>19</v>
      </c>
      <c r="I439" t="s">
        <v>19</v>
      </c>
      <c r="J439" s="3">
        <v>5.91337316950972</v>
      </c>
      <c r="K439" s="3">
        <v>4.6077492221659596E-3</v>
      </c>
      <c r="L439">
        <v>2005</v>
      </c>
      <c r="M439">
        <v>2014</v>
      </c>
      <c r="N439">
        <v>2013</v>
      </c>
      <c r="O439">
        <v>2014</v>
      </c>
      <c r="P439">
        <v>7.7920826068008601E-4</v>
      </c>
    </row>
    <row r="440" spans="1:16" x14ac:dyDescent="0.25">
      <c r="A440">
        <v>2586</v>
      </c>
      <c r="B440" t="s">
        <v>263</v>
      </c>
      <c r="C440" t="s">
        <v>288</v>
      </c>
      <c r="D440" t="s">
        <v>17</v>
      </c>
      <c r="E440" t="s">
        <v>17</v>
      </c>
      <c r="F440" t="s">
        <v>17</v>
      </c>
      <c r="G440">
        <v>600</v>
      </c>
      <c r="H440" t="s">
        <v>19</v>
      </c>
      <c r="I440" t="s">
        <v>19</v>
      </c>
      <c r="J440" s="3">
        <v>17.821608571272201</v>
      </c>
      <c r="K440" s="3">
        <v>4.5659628338835297E-3</v>
      </c>
      <c r="L440">
        <v>2000</v>
      </c>
      <c r="M440">
        <v>2016</v>
      </c>
      <c r="N440">
        <v>2005</v>
      </c>
      <c r="O440">
        <v>2016</v>
      </c>
      <c r="P440">
        <v>2.5620374365329101E-4</v>
      </c>
    </row>
    <row r="441" spans="1:16" x14ac:dyDescent="0.25">
      <c r="A441">
        <v>4019</v>
      </c>
      <c r="B441" t="s">
        <v>15</v>
      </c>
      <c r="C441" t="s">
        <v>59</v>
      </c>
      <c r="D441">
        <v>2100</v>
      </c>
      <c r="E441" t="s">
        <v>105</v>
      </c>
      <c r="F441" t="s">
        <v>106</v>
      </c>
      <c r="G441" t="s">
        <v>2689</v>
      </c>
      <c r="H441" t="s">
        <v>19</v>
      </c>
      <c r="I441" t="s">
        <v>19</v>
      </c>
      <c r="J441" s="3">
        <v>2.8735147044661602</v>
      </c>
      <c r="K441" s="3">
        <v>4.5323820488734502E-3</v>
      </c>
      <c r="L441">
        <v>2004</v>
      </c>
      <c r="M441">
        <v>2014</v>
      </c>
      <c r="N441">
        <v>2004</v>
      </c>
      <c r="O441">
        <v>2013</v>
      </c>
      <c r="P441">
        <v>1.5772955822460201E-3</v>
      </c>
    </row>
    <row r="442" spans="1:16" x14ac:dyDescent="0.25">
      <c r="A442">
        <v>1445</v>
      </c>
      <c r="B442" t="s">
        <v>15</v>
      </c>
      <c r="C442" t="s">
        <v>117</v>
      </c>
      <c r="D442">
        <v>1700</v>
      </c>
      <c r="E442" t="s">
        <v>142</v>
      </c>
      <c r="F442" t="s">
        <v>143</v>
      </c>
      <c r="G442" t="s">
        <v>1337</v>
      </c>
      <c r="H442" t="s">
        <v>19</v>
      </c>
      <c r="I442" t="s">
        <v>19</v>
      </c>
      <c r="J442" s="3">
        <v>0.18343353545371199</v>
      </c>
      <c r="K442" s="3">
        <v>4.5296507746104796E-3</v>
      </c>
      <c r="L442">
        <v>2000</v>
      </c>
      <c r="M442">
        <v>2004</v>
      </c>
      <c r="N442">
        <v>2002</v>
      </c>
      <c r="O442">
        <v>2002</v>
      </c>
      <c r="P442">
        <v>2.4693689533959302E-2</v>
      </c>
    </row>
    <row r="443" spans="1:16" x14ac:dyDescent="0.25">
      <c r="A443">
        <v>4432</v>
      </c>
      <c r="B443" t="s">
        <v>15</v>
      </c>
      <c r="C443" t="s">
        <v>59</v>
      </c>
      <c r="D443">
        <v>2100</v>
      </c>
      <c r="E443" t="s">
        <v>2631</v>
      </c>
      <c r="F443" t="s">
        <v>2632</v>
      </c>
      <c r="G443" t="s">
        <v>3388</v>
      </c>
      <c r="H443" t="s">
        <v>19</v>
      </c>
      <c r="I443" t="s">
        <v>19</v>
      </c>
      <c r="J443" s="3">
        <v>4.52602317954895E-3</v>
      </c>
      <c r="K443" s="3">
        <v>4.52602317954895E-3</v>
      </c>
      <c r="L443">
        <v>2003</v>
      </c>
      <c r="M443">
        <v>2003</v>
      </c>
      <c r="N443">
        <v>2003</v>
      </c>
      <c r="O443">
        <v>2003</v>
      </c>
      <c r="P443">
        <v>1</v>
      </c>
    </row>
    <row r="444" spans="1:16" x14ac:dyDescent="0.25">
      <c r="A444">
        <v>1738</v>
      </c>
      <c r="B444" t="s">
        <v>263</v>
      </c>
      <c r="C444" t="s">
        <v>404</v>
      </c>
      <c r="D444" t="s">
        <v>17</v>
      </c>
      <c r="E444" t="s">
        <v>17</v>
      </c>
      <c r="F444" t="s">
        <v>17</v>
      </c>
      <c r="G444">
        <v>246</v>
      </c>
      <c r="H444" t="s">
        <v>19</v>
      </c>
      <c r="I444" t="s">
        <v>19</v>
      </c>
      <c r="J444" s="3">
        <v>4.9398434385995396</v>
      </c>
      <c r="K444" s="3">
        <v>4.5199327856666896E-3</v>
      </c>
      <c r="L444">
        <v>2000</v>
      </c>
      <c r="M444">
        <v>2016</v>
      </c>
      <c r="N444">
        <v>2005</v>
      </c>
      <c r="O444">
        <v>2016</v>
      </c>
      <c r="P444">
        <v>9.1499514951188501E-4</v>
      </c>
    </row>
    <row r="445" spans="1:16" x14ac:dyDescent="0.25">
      <c r="A445">
        <v>2133</v>
      </c>
      <c r="B445" t="s">
        <v>258</v>
      </c>
      <c r="C445" t="s">
        <v>258</v>
      </c>
      <c r="D445" t="s">
        <v>17</v>
      </c>
      <c r="E445" t="s">
        <v>17</v>
      </c>
      <c r="F445" t="s">
        <v>17</v>
      </c>
      <c r="G445">
        <v>263</v>
      </c>
      <c r="H445" t="s">
        <v>19</v>
      </c>
      <c r="I445" t="s">
        <v>19</v>
      </c>
      <c r="J445" s="3">
        <v>7.9768259870787803</v>
      </c>
      <c r="K445" s="3">
        <v>4.5117498571222697E-3</v>
      </c>
      <c r="L445">
        <v>2000</v>
      </c>
      <c r="M445">
        <v>2016</v>
      </c>
      <c r="N445">
        <v>2007</v>
      </c>
      <c r="O445">
        <v>2016</v>
      </c>
      <c r="P445">
        <v>5.6560715558175698E-4</v>
      </c>
    </row>
    <row r="446" spans="1:16" x14ac:dyDescent="0.25">
      <c r="A446">
        <v>3094</v>
      </c>
      <c r="B446" t="s">
        <v>258</v>
      </c>
      <c r="C446" t="s">
        <v>258</v>
      </c>
      <c r="D446" t="s">
        <v>17</v>
      </c>
      <c r="E446" t="s">
        <v>17</v>
      </c>
      <c r="F446" t="s">
        <v>17</v>
      </c>
      <c r="G446">
        <v>161</v>
      </c>
      <c r="H446" t="s">
        <v>19</v>
      </c>
      <c r="I446" t="s">
        <v>19</v>
      </c>
      <c r="J446" s="3">
        <v>0.78972646551820702</v>
      </c>
      <c r="K446" s="3">
        <v>4.4733251152763599E-3</v>
      </c>
      <c r="L446">
        <v>2000</v>
      </c>
      <c r="M446">
        <v>2016</v>
      </c>
      <c r="N446">
        <v>2015</v>
      </c>
      <c r="O446">
        <v>2016</v>
      </c>
      <c r="P446">
        <v>5.6643981309921401E-3</v>
      </c>
    </row>
    <row r="447" spans="1:16" x14ac:dyDescent="0.25">
      <c r="A447">
        <v>10133</v>
      </c>
      <c r="B447" t="s">
        <v>263</v>
      </c>
      <c r="C447" t="s">
        <v>291</v>
      </c>
      <c r="D447" t="s">
        <v>17</v>
      </c>
      <c r="E447" t="s">
        <v>17</v>
      </c>
      <c r="F447" t="s">
        <v>17</v>
      </c>
      <c r="G447" t="s">
        <v>7148</v>
      </c>
      <c r="H447" t="s">
        <v>19</v>
      </c>
      <c r="I447" t="s">
        <v>19</v>
      </c>
      <c r="J447" s="3">
        <v>0.37706577045652701</v>
      </c>
      <c r="K447" s="3">
        <v>4.4021100597738403E-3</v>
      </c>
      <c r="L447">
        <v>2016</v>
      </c>
      <c r="M447">
        <v>2016</v>
      </c>
      <c r="N447">
        <v>2016</v>
      </c>
      <c r="O447">
        <v>2016</v>
      </c>
      <c r="P447">
        <v>1.1674647779468399E-2</v>
      </c>
    </row>
    <row r="448" spans="1:16" x14ac:dyDescent="0.25">
      <c r="A448">
        <v>2717</v>
      </c>
      <c r="B448" t="s">
        <v>263</v>
      </c>
      <c r="C448" t="s">
        <v>401</v>
      </c>
      <c r="D448" t="s">
        <v>17</v>
      </c>
      <c r="E448" t="s">
        <v>17</v>
      </c>
      <c r="F448" t="s">
        <v>17</v>
      </c>
      <c r="G448" t="s">
        <v>2183</v>
      </c>
      <c r="H448" t="s">
        <v>19</v>
      </c>
      <c r="I448" t="s">
        <v>19</v>
      </c>
      <c r="J448" s="3">
        <v>5.2336085764685798</v>
      </c>
      <c r="K448" s="3">
        <v>4.3990309050936901E-3</v>
      </c>
      <c r="L448">
        <v>2000</v>
      </c>
      <c r="M448">
        <v>2016</v>
      </c>
      <c r="N448">
        <v>2005</v>
      </c>
      <c r="O448">
        <v>2015</v>
      </c>
      <c r="P448">
        <v>8.4053494655153896E-4</v>
      </c>
    </row>
    <row r="449" spans="1:16" x14ac:dyDescent="0.25">
      <c r="A449">
        <v>4391</v>
      </c>
      <c r="B449" t="s">
        <v>15</v>
      </c>
      <c r="C449" t="s">
        <v>59</v>
      </c>
      <c r="D449">
        <v>2100</v>
      </c>
      <c r="E449" t="s">
        <v>108</v>
      </c>
      <c r="F449" t="s">
        <v>109</v>
      </c>
      <c r="G449" t="s">
        <v>3349</v>
      </c>
      <c r="H449" t="s">
        <v>19</v>
      </c>
      <c r="I449" t="s">
        <v>19</v>
      </c>
      <c r="J449" s="3">
        <v>3.88306283595516</v>
      </c>
      <c r="K449" s="3">
        <v>4.3321611814930898E-3</v>
      </c>
      <c r="L449">
        <v>2004</v>
      </c>
      <c r="M449">
        <v>2014</v>
      </c>
      <c r="N449">
        <v>2007</v>
      </c>
      <c r="O449">
        <v>2014</v>
      </c>
      <c r="P449">
        <v>1.1156556987385101E-3</v>
      </c>
    </row>
    <row r="450" spans="1:16" x14ac:dyDescent="0.25">
      <c r="A450">
        <v>4803</v>
      </c>
      <c r="B450" t="s">
        <v>15</v>
      </c>
      <c r="C450" t="s">
        <v>114</v>
      </c>
      <c r="D450" t="s">
        <v>1744</v>
      </c>
      <c r="E450" t="s">
        <v>3352</v>
      </c>
      <c r="F450" t="s">
        <v>3352</v>
      </c>
      <c r="G450" t="s">
        <v>3627</v>
      </c>
      <c r="H450" t="s">
        <v>19</v>
      </c>
      <c r="I450" t="s">
        <v>19</v>
      </c>
      <c r="J450" s="3">
        <v>4.8025333282162498E-2</v>
      </c>
      <c r="K450" s="3">
        <v>4.3321127304684999E-3</v>
      </c>
      <c r="L450">
        <v>2005</v>
      </c>
      <c r="M450">
        <v>2011</v>
      </c>
      <c r="N450">
        <v>2006</v>
      </c>
      <c r="O450">
        <v>2010</v>
      </c>
      <c r="P450">
        <v>9.0204740590056995E-2</v>
      </c>
    </row>
    <row r="451" spans="1:16" x14ac:dyDescent="0.25">
      <c r="A451">
        <v>4458</v>
      </c>
      <c r="B451" t="s">
        <v>15</v>
      </c>
      <c r="C451" t="s">
        <v>16</v>
      </c>
      <c r="D451">
        <v>5700</v>
      </c>
      <c r="E451" t="s">
        <v>37</v>
      </c>
      <c r="F451" t="s">
        <v>38</v>
      </c>
      <c r="G451" t="s">
        <v>3203</v>
      </c>
      <c r="H451" t="s">
        <v>19</v>
      </c>
      <c r="I451" t="s">
        <v>19</v>
      </c>
      <c r="J451" s="3">
        <v>0.62101332865383196</v>
      </c>
      <c r="K451" s="3">
        <v>4.17205749854236E-3</v>
      </c>
      <c r="L451">
        <v>2005</v>
      </c>
      <c r="M451">
        <v>2014</v>
      </c>
      <c r="N451">
        <v>2007</v>
      </c>
      <c r="O451">
        <v>2007</v>
      </c>
      <c r="P451">
        <v>6.7181448546138403E-3</v>
      </c>
    </row>
    <row r="452" spans="1:16" x14ac:dyDescent="0.25">
      <c r="A452">
        <v>2262</v>
      </c>
      <c r="B452" t="s">
        <v>204</v>
      </c>
      <c r="C452" t="s">
        <v>204</v>
      </c>
      <c r="D452" t="s">
        <v>17</v>
      </c>
      <c r="E452" t="s">
        <v>17</v>
      </c>
      <c r="F452" t="s">
        <v>17</v>
      </c>
      <c r="G452" t="s">
        <v>1887</v>
      </c>
      <c r="H452" t="s">
        <v>19</v>
      </c>
      <c r="I452" t="s">
        <v>19</v>
      </c>
      <c r="J452" s="3">
        <v>2.7288966855906298</v>
      </c>
      <c r="K452" s="3">
        <v>4.1348591561651401E-3</v>
      </c>
      <c r="L452">
        <v>2000</v>
      </c>
      <c r="M452">
        <v>2016</v>
      </c>
      <c r="N452">
        <v>2012</v>
      </c>
      <c r="O452">
        <v>2016</v>
      </c>
      <c r="P452">
        <v>1.5152127883764899E-3</v>
      </c>
    </row>
    <row r="453" spans="1:16" x14ac:dyDescent="0.25">
      <c r="A453">
        <v>4899</v>
      </c>
      <c r="B453" t="s">
        <v>15</v>
      </c>
      <c r="C453" t="s">
        <v>117</v>
      </c>
      <c r="D453">
        <v>1700</v>
      </c>
      <c r="E453" t="s">
        <v>142</v>
      </c>
      <c r="F453" t="s">
        <v>143</v>
      </c>
      <c r="G453" t="s">
        <v>2199</v>
      </c>
      <c r="H453" t="s">
        <v>19</v>
      </c>
      <c r="I453" t="s">
        <v>19</v>
      </c>
      <c r="J453" s="3">
        <v>5.0577559890476698</v>
      </c>
      <c r="K453" s="3">
        <v>4.1086332190186699E-3</v>
      </c>
      <c r="L453">
        <v>2005</v>
      </c>
      <c r="M453">
        <v>2014</v>
      </c>
      <c r="N453">
        <v>2007</v>
      </c>
      <c r="O453">
        <v>2013</v>
      </c>
      <c r="P453">
        <v>8.1234310787545205E-4</v>
      </c>
    </row>
    <row r="454" spans="1:16" x14ac:dyDescent="0.25">
      <c r="A454">
        <v>2846</v>
      </c>
      <c r="B454" t="s">
        <v>263</v>
      </c>
      <c r="C454" t="s">
        <v>404</v>
      </c>
      <c r="D454" t="s">
        <v>17</v>
      </c>
      <c r="E454" t="s">
        <v>17</v>
      </c>
      <c r="F454" t="s">
        <v>17</v>
      </c>
      <c r="G454">
        <v>402</v>
      </c>
      <c r="H454" t="s">
        <v>19</v>
      </c>
      <c r="I454" t="s">
        <v>19</v>
      </c>
      <c r="J454" s="3">
        <v>0.26594231133705298</v>
      </c>
      <c r="K454" s="3">
        <v>4.0950314274719101E-3</v>
      </c>
      <c r="L454">
        <v>2000</v>
      </c>
      <c r="M454">
        <v>2016</v>
      </c>
      <c r="N454">
        <v>2005</v>
      </c>
      <c r="O454">
        <v>2007</v>
      </c>
      <c r="P454">
        <v>1.5398194468882E-2</v>
      </c>
    </row>
    <row r="455" spans="1:16" x14ac:dyDescent="0.25">
      <c r="A455">
        <v>4380</v>
      </c>
      <c r="B455" t="s">
        <v>15</v>
      </c>
      <c r="C455" t="s">
        <v>59</v>
      </c>
      <c r="D455">
        <v>2100</v>
      </c>
      <c r="E455" t="s">
        <v>2901</v>
      </c>
      <c r="F455" t="s">
        <v>2902</v>
      </c>
      <c r="G455" t="s">
        <v>3342</v>
      </c>
      <c r="H455" t="s">
        <v>19</v>
      </c>
      <c r="I455" t="s">
        <v>19</v>
      </c>
      <c r="J455" s="3">
        <v>2.22975094064559</v>
      </c>
      <c r="K455" s="3">
        <v>4.0912663806856797E-3</v>
      </c>
      <c r="L455">
        <v>2005</v>
      </c>
      <c r="M455">
        <v>2010</v>
      </c>
      <c r="N455">
        <v>2009</v>
      </c>
      <c r="O455">
        <v>2009</v>
      </c>
      <c r="P455">
        <v>1.83485352830533E-3</v>
      </c>
    </row>
    <row r="456" spans="1:16" x14ac:dyDescent="0.25">
      <c r="A456">
        <v>6879</v>
      </c>
      <c r="B456" t="s">
        <v>15</v>
      </c>
      <c r="C456" t="s">
        <v>59</v>
      </c>
      <c r="D456">
        <v>2100</v>
      </c>
      <c r="E456" t="s">
        <v>108</v>
      </c>
      <c r="F456" t="s">
        <v>109</v>
      </c>
      <c r="G456" t="s">
        <v>2904</v>
      </c>
      <c r="H456" t="s">
        <v>19</v>
      </c>
      <c r="I456" t="s">
        <v>19</v>
      </c>
      <c r="J456" s="3">
        <v>4.6543351724171798</v>
      </c>
      <c r="K456" s="3">
        <v>4.0590298974956104E-3</v>
      </c>
      <c r="L456">
        <v>2009</v>
      </c>
      <c r="M456">
        <v>2014</v>
      </c>
      <c r="N456">
        <v>2009</v>
      </c>
      <c r="O456">
        <v>2014</v>
      </c>
      <c r="P456">
        <v>8.7209660394689395E-4</v>
      </c>
    </row>
    <row r="457" spans="1:16" x14ac:dyDescent="0.25">
      <c r="A457">
        <v>2406</v>
      </c>
      <c r="B457" t="s">
        <v>204</v>
      </c>
      <c r="C457" t="s">
        <v>204</v>
      </c>
      <c r="D457" t="s">
        <v>17</v>
      </c>
      <c r="E457" t="s">
        <v>17</v>
      </c>
      <c r="F457" t="s">
        <v>17</v>
      </c>
      <c r="G457" t="s">
        <v>1979</v>
      </c>
      <c r="H457" t="s">
        <v>19</v>
      </c>
      <c r="I457" t="s">
        <v>19</v>
      </c>
      <c r="J457" s="3">
        <v>5.0702008119051598</v>
      </c>
      <c r="K457" s="3">
        <v>4.0347777521168998E-3</v>
      </c>
      <c r="L457">
        <v>2000</v>
      </c>
      <c r="M457">
        <v>2014</v>
      </c>
      <c r="N457">
        <v>2004</v>
      </c>
      <c r="O457">
        <v>2012</v>
      </c>
      <c r="P457">
        <v>7.9578263303555603E-4</v>
      </c>
    </row>
    <row r="458" spans="1:16" x14ac:dyDescent="0.25">
      <c r="A458">
        <v>2272</v>
      </c>
      <c r="B458" t="s">
        <v>204</v>
      </c>
      <c r="C458" t="s">
        <v>204</v>
      </c>
      <c r="D458" t="s">
        <v>17</v>
      </c>
      <c r="E458" t="s">
        <v>17</v>
      </c>
      <c r="F458" t="s">
        <v>17</v>
      </c>
      <c r="G458" t="s">
        <v>1897</v>
      </c>
      <c r="H458" t="s">
        <v>19</v>
      </c>
      <c r="I458" t="s">
        <v>19</v>
      </c>
      <c r="J458" s="3">
        <v>0.19019527581645701</v>
      </c>
      <c r="K458" s="3">
        <v>4.0177118400000003E-3</v>
      </c>
      <c r="L458">
        <v>2000</v>
      </c>
      <c r="M458">
        <v>2016</v>
      </c>
      <c r="N458">
        <v>2015</v>
      </c>
      <c r="O458">
        <v>2015</v>
      </c>
      <c r="P458">
        <v>2.1124141084751202E-2</v>
      </c>
    </row>
    <row r="459" spans="1:16" x14ac:dyDescent="0.25">
      <c r="A459">
        <v>8224</v>
      </c>
      <c r="B459" t="s">
        <v>15</v>
      </c>
      <c r="C459" t="s">
        <v>16</v>
      </c>
      <c r="D459" t="s">
        <v>17</v>
      </c>
      <c r="E459" t="s">
        <v>17</v>
      </c>
      <c r="F459" t="s">
        <v>17</v>
      </c>
      <c r="G459" t="s">
        <v>5930</v>
      </c>
      <c r="H459" t="s">
        <v>19</v>
      </c>
      <c r="I459" t="s">
        <v>19</v>
      </c>
      <c r="J459" s="3">
        <v>5.36117124430584E-3</v>
      </c>
      <c r="K459" s="3">
        <v>4.0114680853779198E-3</v>
      </c>
      <c r="L459">
        <v>2015</v>
      </c>
      <c r="M459">
        <v>2016</v>
      </c>
      <c r="N459">
        <v>2015</v>
      </c>
      <c r="O459">
        <v>2016</v>
      </c>
      <c r="P459">
        <v>0.74824472164334399</v>
      </c>
    </row>
    <row r="460" spans="1:16" x14ac:dyDescent="0.25">
      <c r="A460">
        <v>8083</v>
      </c>
      <c r="B460" t="s">
        <v>15</v>
      </c>
      <c r="C460" t="s">
        <v>114</v>
      </c>
      <c r="D460" t="s">
        <v>17</v>
      </c>
      <c r="E460" t="s">
        <v>17</v>
      </c>
      <c r="F460" t="s">
        <v>17</v>
      </c>
      <c r="G460" t="s">
        <v>5438</v>
      </c>
      <c r="H460" t="s">
        <v>19</v>
      </c>
      <c r="I460" t="s">
        <v>19</v>
      </c>
      <c r="J460" s="3">
        <v>1.4468081396260299</v>
      </c>
      <c r="K460" s="3">
        <v>3.9916418480645801E-3</v>
      </c>
      <c r="L460">
        <v>2015</v>
      </c>
      <c r="M460">
        <v>2016</v>
      </c>
      <c r="N460">
        <v>2015</v>
      </c>
      <c r="O460">
        <v>2016</v>
      </c>
      <c r="P460">
        <v>2.75892963188357E-3</v>
      </c>
    </row>
    <row r="461" spans="1:16" x14ac:dyDescent="0.25">
      <c r="A461">
        <v>3435</v>
      </c>
      <c r="B461" t="s">
        <v>15</v>
      </c>
      <c r="C461" t="s">
        <v>59</v>
      </c>
      <c r="D461">
        <v>2100</v>
      </c>
      <c r="E461" t="s">
        <v>2631</v>
      </c>
      <c r="F461" t="s">
        <v>2632</v>
      </c>
      <c r="G461" t="s">
        <v>2693</v>
      </c>
      <c r="H461" t="s">
        <v>19</v>
      </c>
      <c r="I461" t="s">
        <v>19</v>
      </c>
      <c r="J461" s="3">
        <v>0.60826870148766399</v>
      </c>
      <c r="K461" s="3">
        <v>3.9901690782162798E-3</v>
      </c>
      <c r="L461">
        <v>2003</v>
      </c>
      <c r="M461">
        <v>2003</v>
      </c>
      <c r="N461">
        <v>2003</v>
      </c>
      <c r="O461">
        <v>2003</v>
      </c>
      <c r="P461">
        <v>6.5598789950187799E-3</v>
      </c>
    </row>
    <row r="462" spans="1:16" x14ac:dyDescent="0.25">
      <c r="A462">
        <v>5984</v>
      </c>
      <c r="B462" t="s">
        <v>15</v>
      </c>
      <c r="C462" t="s">
        <v>117</v>
      </c>
      <c r="D462">
        <v>1700</v>
      </c>
      <c r="E462" t="s">
        <v>142</v>
      </c>
      <c r="F462" t="s">
        <v>143</v>
      </c>
      <c r="G462" t="s">
        <v>862</v>
      </c>
      <c r="H462" t="s">
        <v>19</v>
      </c>
      <c r="I462" t="s">
        <v>19</v>
      </c>
      <c r="J462" s="3">
        <v>0.69721451160275405</v>
      </c>
      <c r="K462" s="3">
        <v>3.9901226554571604E-3</v>
      </c>
      <c r="L462">
        <v>2005</v>
      </c>
      <c r="M462">
        <v>2014</v>
      </c>
      <c r="N462">
        <v>2006</v>
      </c>
      <c r="O462">
        <v>2014</v>
      </c>
      <c r="P462">
        <v>5.7229483739296896E-3</v>
      </c>
    </row>
    <row r="463" spans="1:16" x14ac:dyDescent="0.25">
      <c r="A463">
        <v>1292</v>
      </c>
      <c r="B463" t="s">
        <v>198</v>
      </c>
      <c r="C463" t="s">
        <v>199</v>
      </c>
      <c r="D463" t="s">
        <v>17</v>
      </c>
      <c r="E463" t="s">
        <v>17</v>
      </c>
      <c r="F463" t="s">
        <v>17</v>
      </c>
      <c r="G463">
        <v>80</v>
      </c>
      <c r="H463" t="s">
        <v>19</v>
      </c>
      <c r="I463" t="s">
        <v>19</v>
      </c>
      <c r="J463" s="3">
        <v>0.65108594849549395</v>
      </c>
      <c r="K463" s="3">
        <v>3.9602125597034297E-3</v>
      </c>
      <c r="L463">
        <v>2000</v>
      </c>
      <c r="M463">
        <v>2016</v>
      </c>
      <c r="N463">
        <v>2006</v>
      </c>
      <c r="O463">
        <v>2015</v>
      </c>
      <c r="P463">
        <v>6.0824727808280101E-3</v>
      </c>
    </row>
    <row r="464" spans="1:16" x14ac:dyDescent="0.25">
      <c r="A464">
        <v>6509</v>
      </c>
      <c r="B464" t="s">
        <v>15</v>
      </c>
      <c r="C464" t="s">
        <v>114</v>
      </c>
      <c r="D464" t="s">
        <v>1744</v>
      </c>
      <c r="E464" t="s">
        <v>3750</v>
      </c>
      <c r="F464" t="s">
        <v>3751</v>
      </c>
      <c r="G464" t="s">
        <v>4769</v>
      </c>
      <c r="H464" t="s">
        <v>19</v>
      </c>
      <c r="I464" t="s">
        <v>19</v>
      </c>
      <c r="J464" s="3">
        <v>0.45534515138701598</v>
      </c>
      <c r="K464" s="3">
        <v>3.9587418342330602E-3</v>
      </c>
      <c r="L464">
        <v>2007</v>
      </c>
      <c r="M464">
        <v>2014</v>
      </c>
      <c r="N464">
        <v>2008</v>
      </c>
      <c r="O464">
        <v>2014</v>
      </c>
      <c r="P464">
        <v>8.6939365054715806E-3</v>
      </c>
    </row>
    <row r="465" spans="1:16" x14ac:dyDescent="0.25">
      <c r="A465">
        <v>241</v>
      </c>
      <c r="B465" t="s">
        <v>263</v>
      </c>
      <c r="C465" t="s">
        <v>264</v>
      </c>
      <c r="D465" t="s">
        <v>17</v>
      </c>
      <c r="E465" t="s">
        <v>17</v>
      </c>
      <c r="F465" t="s">
        <v>17</v>
      </c>
      <c r="G465">
        <v>3151</v>
      </c>
      <c r="H465" t="s">
        <v>19</v>
      </c>
      <c r="I465" t="s">
        <v>19</v>
      </c>
      <c r="J465" s="3">
        <v>1.4271353661042001</v>
      </c>
      <c r="K465" s="3">
        <v>3.9481319516309196E-3</v>
      </c>
      <c r="L465">
        <v>2000</v>
      </c>
      <c r="M465">
        <v>2016</v>
      </c>
      <c r="N465">
        <v>2007</v>
      </c>
      <c r="O465">
        <v>2015</v>
      </c>
      <c r="P465">
        <v>2.7664733461188998E-3</v>
      </c>
    </row>
    <row r="466" spans="1:16" x14ac:dyDescent="0.25">
      <c r="A466">
        <v>4273</v>
      </c>
      <c r="B466" t="s">
        <v>15</v>
      </c>
      <c r="C466" t="s">
        <v>16</v>
      </c>
      <c r="D466">
        <v>5700</v>
      </c>
      <c r="E466" t="s">
        <v>2860</v>
      </c>
      <c r="F466" t="s">
        <v>2861</v>
      </c>
      <c r="G466" t="s">
        <v>1849</v>
      </c>
      <c r="H466" t="s">
        <v>19</v>
      </c>
      <c r="I466" t="s">
        <v>19</v>
      </c>
      <c r="J466" s="3">
        <v>1.14483699718348</v>
      </c>
      <c r="K466" s="3">
        <v>3.9325561557580404E-3</v>
      </c>
      <c r="L466">
        <v>2005</v>
      </c>
      <c r="M466">
        <v>2014</v>
      </c>
      <c r="N466">
        <v>2005</v>
      </c>
      <c r="O466">
        <v>2013</v>
      </c>
      <c r="P466">
        <v>3.43503587448072E-3</v>
      </c>
    </row>
    <row r="467" spans="1:16" x14ac:dyDescent="0.25">
      <c r="A467">
        <v>2573</v>
      </c>
      <c r="B467" t="s">
        <v>263</v>
      </c>
      <c r="C467" t="s">
        <v>264</v>
      </c>
      <c r="D467" t="s">
        <v>17</v>
      </c>
      <c r="E467" t="s">
        <v>17</v>
      </c>
      <c r="F467" t="s">
        <v>17</v>
      </c>
      <c r="G467" t="s">
        <v>2103</v>
      </c>
      <c r="H467" t="s">
        <v>19</v>
      </c>
      <c r="I467" t="s">
        <v>19</v>
      </c>
      <c r="J467" s="3">
        <v>4.7430050089287397</v>
      </c>
      <c r="K467" s="3">
        <v>3.9212023503536796E-3</v>
      </c>
      <c r="L467">
        <v>2000</v>
      </c>
      <c r="M467">
        <v>2016</v>
      </c>
      <c r="N467">
        <v>2013</v>
      </c>
      <c r="O467">
        <v>2013</v>
      </c>
      <c r="P467">
        <v>8.2673375696884E-4</v>
      </c>
    </row>
    <row r="468" spans="1:16" x14ac:dyDescent="0.25">
      <c r="A468">
        <v>1994</v>
      </c>
      <c r="B468" t="s">
        <v>15</v>
      </c>
      <c r="C468" t="s">
        <v>117</v>
      </c>
      <c r="D468">
        <v>1700</v>
      </c>
      <c r="E468" t="s">
        <v>179</v>
      </c>
      <c r="F468" t="s">
        <v>180</v>
      </c>
      <c r="G468" t="s">
        <v>1706</v>
      </c>
      <c r="H468" t="s">
        <v>19</v>
      </c>
      <c r="I468" t="s">
        <v>19</v>
      </c>
      <c r="J468" s="3">
        <v>1.6927494285563101</v>
      </c>
      <c r="K468" s="3">
        <v>3.9193935631096398E-3</v>
      </c>
      <c r="L468">
        <v>2000</v>
      </c>
      <c r="M468">
        <v>2004</v>
      </c>
      <c r="N468">
        <v>2004</v>
      </c>
      <c r="O468">
        <v>2004</v>
      </c>
      <c r="P468">
        <v>2.3154009075356001E-3</v>
      </c>
    </row>
    <row r="469" spans="1:16" x14ac:dyDescent="0.25">
      <c r="A469">
        <v>5359</v>
      </c>
      <c r="B469" t="s">
        <v>15</v>
      </c>
      <c r="C469" t="s">
        <v>16</v>
      </c>
      <c r="D469">
        <v>5700</v>
      </c>
      <c r="E469" t="s">
        <v>37</v>
      </c>
      <c r="F469" t="s">
        <v>38</v>
      </c>
      <c r="G469" t="s">
        <v>2671</v>
      </c>
      <c r="H469" t="s">
        <v>19</v>
      </c>
      <c r="I469" t="s">
        <v>19</v>
      </c>
      <c r="J469" s="3">
        <v>2.8886759536878599</v>
      </c>
      <c r="K469" s="3">
        <v>3.8834292172630698E-3</v>
      </c>
      <c r="L469">
        <v>2005</v>
      </c>
      <c r="M469">
        <v>2014</v>
      </c>
      <c r="N469">
        <v>2007</v>
      </c>
      <c r="O469">
        <v>2014</v>
      </c>
      <c r="P469">
        <v>1.34436305058906E-3</v>
      </c>
    </row>
    <row r="470" spans="1:16" x14ac:dyDescent="0.25">
      <c r="A470">
        <v>262</v>
      </c>
      <c r="B470" t="s">
        <v>263</v>
      </c>
      <c r="C470" t="s">
        <v>295</v>
      </c>
      <c r="D470" t="s">
        <v>17</v>
      </c>
      <c r="E470" t="s">
        <v>17</v>
      </c>
      <c r="F470" t="s">
        <v>17</v>
      </c>
      <c r="G470" t="s">
        <v>296</v>
      </c>
      <c r="H470" t="s">
        <v>19</v>
      </c>
      <c r="I470" t="s">
        <v>19</v>
      </c>
      <c r="J470" s="3">
        <v>2.8280374959068499</v>
      </c>
      <c r="K470" s="3">
        <v>3.87804306638955E-3</v>
      </c>
      <c r="L470">
        <v>2000</v>
      </c>
      <c r="M470">
        <v>2016</v>
      </c>
      <c r="N470">
        <v>2006</v>
      </c>
      <c r="O470">
        <v>2014</v>
      </c>
      <c r="P470">
        <v>1.37128417568806E-3</v>
      </c>
    </row>
    <row r="471" spans="1:16" x14ac:dyDescent="0.25">
      <c r="A471">
        <v>4485</v>
      </c>
      <c r="B471" t="s">
        <v>406</v>
      </c>
      <c r="C471" t="s">
        <v>407</v>
      </c>
      <c r="D471" t="s">
        <v>17</v>
      </c>
      <c r="E471" t="s">
        <v>17</v>
      </c>
      <c r="F471" t="s">
        <v>17</v>
      </c>
      <c r="G471" t="s">
        <v>3424</v>
      </c>
      <c r="H471" t="s">
        <v>19</v>
      </c>
      <c r="I471" t="s">
        <v>19</v>
      </c>
      <c r="J471" s="3">
        <v>0.28260572940943302</v>
      </c>
      <c r="K471" s="3">
        <v>3.85793987357894E-3</v>
      </c>
      <c r="L471">
        <v>2003</v>
      </c>
      <c r="M471">
        <v>2016</v>
      </c>
      <c r="N471">
        <v>2010</v>
      </c>
      <c r="O471">
        <v>2016</v>
      </c>
      <c r="P471">
        <v>1.36513151436843E-2</v>
      </c>
    </row>
    <row r="472" spans="1:16" x14ac:dyDescent="0.25">
      <c r="A472">
        <v>6905</v>
      </c>
      <c r="B472" t="s">
        <v>15</v>
      </c>
      <c r="C472" t="s">
        <v>114</v>
      </c>
      <c r="D472" t="s">
        <v>1744</v>
      </c>
      <c r="E472" t="s">
        <v>4056</v>
      </c>
      <c r="F472" t="s">
        <v>4056</v>
      </c>
      <c r="G472" t="s">
        <v>5078</v>
      </c>
      <c r="H472" t="s">
        <v>19</v>
      </c>
      <c r="I472" t="s">
        <v>4056</v>
      </c>
      <c r="J472" s="3">
        <v>1.1009055519753801</v>
      </c>
      <c r="K472" s="3">
        <v>3.8496368453137899E-3</v>
      </c>
      <c r="L472">
        <v>2009</v>
      </c>
      <c r="M472">
        <v>2014</v>
      </c>
      <c r="N472">
        <v>2009</v>
      </c>
      <c r="O472">
        <v>2014</v>
      </c>
      <c r="P472">
        <v>3.4967911992144101E-3</v>
      </c>
    </row>
    <row r="473" spans="1:16" x14ac:dyDescent="0.25">
      <c r="A473">
        <v>9431</v>
      </c>
      <c r="B473" t="s">
        <v>259</v>
      </c>
      <c r="C473" t="s">
        <v>259</v>
      </c>
      <c r="D473" t="s">
        <v>17</v>
      </c>
      <c r="E473" t="s">
        <v>17</v>
      </c>
      <c r="F473" t="s">
        <v>17</v>
      </c>
      <c r="G473" t="s">
        <v>6632</v>
      </c>
      <c r="H473" t="s">
        <v>19</v>
      </c>
      <c r="I473" t="s">
        <v>19</v>
      </c>
      <c r="J473" s="3">
        <v>0.33645220839621198</v>
      </c>
      <c r="K473" s="3">
        <v>3.8279722634984399E-3</v>
      </c>
      <c r="L473">
        <v>2016</v>
      </c>
      <c r="M473">
        <v>2016</v>
      </c>
      <c r="N473">
        <v>2016</v>
      </c>
      <c r="O473">
        <v>2016</v>
      </c>
      <c r="P473">
        <v>1.13774621416381E-2</v>
      </c>
    </row>
    <row r="474" spans="1:16" x14ac:dyDescent="0.25">
      <c r="A474">
        <v>7267</v>
      </c>
      <c r="B474" t="s">
        <v>263</v>
      </c>
      <c r="C474" t="s">
        <v>404</v>
      </c>
      <c r="D474" t="s">
        <v>17</v>
      </c>
      <c r="E474" t="s">
        <v>17</v>
      </c>
      <c r="F474" t="s">
        <v>17</v>
      </c>
      <c r="G474" t="s">
        <v>5363</v>
      </c>
      <c r="H474" t="s">
        <v>19</v>
      </c>
      <c r="I474" t="s">
        <v>19</v>
      </c>
      <c r="J474" s="3">
        <v>0.13609193706639</v>
      </c>
      <c r="K474" s="3">
        <v>3.8190198729464398E-3</v>
      </c>
      <c r="L474">
        <v>2010</v>
      </c>
      <c r="M474">
        <v>2016</v>
      </c>
      <c r="N474">
        <v>2012</v>
      </c>
      <c r="O474">
        <v>2016</v>
      </c>
      <c r="P474">
        <v>2.80620583060949E-2</v>
      </c>
    </row>
    <row r="475" spans="1:16" x14ac:dyDescent="0.25">
      <c r="A475">
        <v>2615</v>
      </c>
      <c r="B475" t="s">
        <v>263</v>
      </c>
      <c r="C475" t="s">
        <v>299</v>
      </c>
      <c r="D475" t="s">
        <v>17</v>
      </c>
      <c r="E475" t="s">
        <v>17</v>
      </c>
      <c r="F475" t="s">
        <v>17</v>
      </c>
      <c r="G475" t="s">
        <v>2119</v>
      </c>
      <c r="H475" t="s">
        <v>19</v>
      </c>
      <c r="I475" t="s">
        <v>19</v>
      </c>
      <c r="J475" s="3">
        <v>0.60134886718814895</v>
      </c>
      <c r="K475" s="3">
        <v>3.8097217388684702E-3</v>
      </c>
      <c r="L475">
        <v>2000</v>
      </c>
      <c r="M475">
        <v>2009</v>
      </c>
      <c r="N475">
        <v>2004</v>
      </c>
      <c r="O475">
        <v>2009</v>
      </c>
      <c r="P475">
        <v>6.3352937815986396E-3</v>
      </c>
    </row>
    <row r="476" spans="1:16" x14ac:dyDescent="0.25">
      <c r="A476">
        <v>4382</v>
      </c>
      <c r="B476" t="s">
        <v>15</v>
      </c>
      <c r="C476" t="s">
        <v>59</v>
      </c>
      <c r="D476">
        <v>2100</v>
      </c>
      <c r="E476" t="s">
        <v>105</v>
      </c>
      <c r="F476" t="s">
        <v>106</v>
      </c>
      <c r="G476" t="s">
        <v>2627</v>
      </c>
      <c r="H476" t="s">
        <v>19</v>
      </c>
      <c r="I476" t="s">
        <v>19</v>
      </c>
      <c r="J476" s="3">
        <v>0.88563273302218004</v>
      </c>
      <c r="K476" s="3">
        <v>3.79097522135298E-3</v>
      </c>
      <c r="L476">
        <v>2004</v>
      </c>
      <c r="M476">
        <v>2014</v>
      </c>
      <c r="N476">
        <v>2005</v>
      </c>
      <c r="O476">
        <v>2009</v>
      </c>
      <c r="P476">
        <v>4.28052744664987E-3</v>
      </c>
    </row>
    <row r="477" spans="1:16" x14ac:dyDescent="0.25">
      <c r="A477">
        <v>2667</v>
      </c>
      <c r="B477" t="s">
        <v>263</v>
      </c>
      <c r="C477" t="s">
        <v>398</v>
      </c>
      <c r="D477" t="s">
        <v>17</v>
      </c>
      <c r="E477" t="s">
        <v>17</v>
      </c>
      <c r="F477" t="s">
        <v>17</v>
      </c>
      <c r="G477">
        <v>59</v>
      </c>
      <c r="H477" t="s">
        <v>19</v>
      </c>
      <c r="I477" t="s">
        <v>19</v>
      </c>
      <c r="J477" s="3">
        <v>5.1180822213240296</v>
      </c>
      <c r="K477" s="3">
        <v>3.7616635935152402E-3</v>
      </c>
      <c r="L477">
        <v>2000</v>
      </c>
      <c r="M477">
        <v>2016</v>
      </c>
      <c r="N477">
        <v>2005</v>
      </c>
      <c r="O477">
        <v>2016</v>
      </c>
      <c r="P477">
        <v>7.3497521744426205E-4</v>
      </c>
    </row>
    <row r="478" spans="1:16" x14ac:dyDescent="0.25">
      <c r="A478">
        <v>4575</v>
      </c>
      <c r="B478" t="s">
        <v>15</v>
      </c>
      <c r="C478" t="s">
        <v>59</v>
      </c>
      <c r="D478">
        <v>2100</v>
      </c>
      <c r="E478" t="s">
        <v>100</v>
      </c>
      <c r="F478" t="s">
        <v>101</v>
      </c>
      <c r="G478" t="s">
        <v>3474</v>
      </c>
      <c r="H478" t="s">
        <v>19</v>
      </c>
      <c r="I478" t="s">
        <v>19</v>
      </c>
      <c r="J478" s="3">
        <v>2.0976298732514498</v>
      </c>
      <c r="K478" s="3">
        <v>3.7268363785189101E-3</v>
      </c>
      <c r="L478">
        <v>2004</v>
      </c>
      <c r="M478">
        <v>2014</v>
      </c>
      <c r="N478">
        <v>2009</v>
      </c>
      <c r="O478">
        <v>2013</v>
      </c>
      <c r="P478">
        <v>1.7766892176941101E-3</v>
      </c>
    </row>
    <row r="479" spans="1:16" x14ac:dyDescent="0.25">
      <c r="A479">
        <v>3298</v>
      </c>
      <c r="B479" t="s">
        <v>15</v>
      </c>
      <c r="C479" t="s">
        <v>16</v>
      </c>
      <c r="D479" t="s">
        <v>17</v>
      </c>
      <c r="E479" t="s">
        <v>17</v>
      </c>
      <c r="F479" t="s">
        <v>17</v>
      </c>
      <c r="G479" t="s">
        <v>2595</v>
      </c>
      <c r="H479" t="s">
        <v>19</v>
      </c>
      <c r="I479" t="s">
        <v>19</v>
      </c>
      <c r="J479" s="3">
        <v>0.18992918341870099</v>
      </c>
      <c r="K479" s="3">
        <v>3.7184649100000002E-3</v>
      </c>
      <c r="L479">
        <v>2002</v>
      </c>
      <c r="M479">
        <v>2016</v>
      </c>
      <c r="N479">
        <v>2015</v>
      </c>
      <c r="O479">
        <v>2016</v>
      </c>
      <c r="P479">
        <v>1.9578165098528399E-2</v>
      </c>
    </row>
    <row r="480" spans="1:16" x14ac:dyDescent="0.25">
      <c r="A480">
        <v>498</v>
      </c>
      <c r="B480" t="s">
        <v>15</v>
      </c>
      <c r="C480" t="s">
        <v>16</v>
      </c>
      <c r="D480">
        <v>5700</v>
      </c>
      <c r="E480" t="s">
        <v>37</v>
      </c>
      <c r="F480" t="s">
        <v>38</v>
      </c>
      <c r="G480" t="s">
        <v>502</v>
      </c>
      <c r="H480" t="s">
        <v>19</v>
      </c>
      <c r="I480" t="s">
        <v>19</v>
      </c>
      <c r="J480" s="3">
        <v>2.3421231187209202</v>
      </c>
      <c r="K480" s="3">
        <v>3.6979006134332999E-3</v>
      </c>
      <c r="L480">
        <v>2000</v>
      </c>
      <c r="M480">
        <v>2004</v>
      </c>
      <c r="N480">
        <v>2003</v>
      </c>
      <c r="O480">
        <v>2004</v>
      </c>
      <c r="P480">
        <v>1.57886687675616E-3</v>
      </c>
    </row>
    <row r="481" spans="1:16" x14ac:dyDescent="0.25">
      <c r="A481">
        <v>4274</v>
      </c>
      <c r="B481" t="s">
        <v>15</v>
      </c>
      <c r="C481" t="s">
        <v>16</v>
      </c>
      <c r="D481">
        <v>5700</v>
      </c>
      <c r="E481" t="s">
        <v>514</v>
      </c>
      <c r="F481" t="s">
        <v>515</v>
      </c>
      <c r="G481" t="s">
        <v>241</v>
      </c>
      <c r="H481" t="s">
        <v>19</v>
      </c>
      <c r="I481" t="s">
        <v>19</v>
      </c>
      <c r="J481" s="3">
        <v>0.98143953113807203</v>
      </c>
      <c r="K481" s="3">
        <v>3.6818432854263E-3</v>
      </c>
      <c r="L481">
        <v>2005</v>
      </c>
      <c r="M481">
        <v>2014</v>
      </c>
      <c r="N481">
        <v>2005</v>
      </c>
      <c r="O481">
        <v>2014</v>
      </c>
      <c r="P481">
        <v>3.7514723715651199E-3</v>
      </c>
    </row>
    <row r="482" spans="1:16" x14ac:dyDescent="0.25">
      <c r="A482">
        <v>2405</v>
      </c>
      <c r="B482" t="s">
        <v>203</v>
      </c>
      <c r="C482" t="s">
        <v>203</v>
      </c>
      <c r="D482" t="s">
        <v>17</v>
      </c>
      <c r="E482" t="s">
        <v>17</v>
      </c>
      <c r="F482" t="s">
        <v>17</v>
      </c>
      <c r="G482">
        <v>75</v>
      </c>
      <c r="H482" t="s">
        <v>19</v>
      </c>
      <c r="I482" t="s">
        <v>19</v>
      </c>
      <c r="J482" s="3">
        <v>0.281539907865619</v>
      </c>
      <c r="K482" s="3">
        <v>3.6389516353905801E-3</v>
      </c>
      <c r="L482">
        <v>2000</v>
      </c>
      <c r="M482">
        <v>2016</v>
      </c>
      <c r="N482">
        <v>2006</v>
      </c>
      <c r="O482">
        <v>2015</v>
      </c>
      <c r="P482">
        <v>1.29251716496529E-2</v>
      </c>
    </row>
    <row r="483" spans="1:16" x14ac:dyDescent="0.25">
      <c r="A483">
        <v>5654</v>
      </c>
      <c r="B483" t="s">
        <v>263</v>
      </c>
      <c r="C483" t="s">
        <v>264</v>
      </c>
      <c r="D483" t="s">
        <v>17</v>
      </c>
      <c r="E483" t="s">
        <v>17</v>
      </c>
      <c r="F483" t="s">
        <v>17</v>
      </c>
      <c r="G483">
        <v>7604</v>
      </c>
      <c r="H483" t="s">
        <v>19</v>
      </c>
      <c r="I483" t="s">
        <v>19</v>
      </c>
      <c r="J483" s="3">
        <v>1.8350918466952899</v>
      </c>
      <c r="K483" s="3">
        <v>3.5977903649315802E-3</v>
      </c>
      <c r="L483">
        <v>2006</v>
      </c>
      <c r="M483">
        <v>2016</v>
      </c>
      <c r="N483">
        <v>2009</v>
      </c>
      <c r="O483">
        <v>2014</v>
      </c>
      <c r="P483">
        <v>1.96055056939554E-3</v>
      </c>
    </row>
    <row r="484" spans="1:16" x14ac:dyDescent="0.25">
      <c r="A484">
        <v>2163</v>
      </c>
      <c r="B484" t="s">
        <v>263</v>
      </c>
      <c r="C484" t="s">
        <v>404</v>
      </c>
      <c r="D484" t="s">
        <v>17</v>
      </c>
      <c r="E484" t="s">
        <v>17</v>
      </c>
      <c r="F484" t="s">
        <v>17</v>
      </c>
      <c r="G484">
        <v>255</v>
      </c>
      <c r="H484" t="s">
        <v>19</v>
      </c>
      <c r="I484" t="s">
        <v>19</v>
      </c>
      <c r="J484" s="3">
        <v>4.2939568182821102</v>
      </c>
      <c r="K484" s="3">
        <v>3.5652897782936601E-3</v>
      </c>
      <c r="L484">
        <v>2000</v>
      </c>
      <c r="M484">
        <v>2016</v>
      </c>
      <c r="N484">
        <v>2005</v>
      </c>
      <c r="O484">
        <v>2016</v>
      </c>
      <c r="P484">
        <v>8.3030405967613602E-4</v>
      </c>
    </row>
    <row r="485" spans="1:16" x14ac:dyDescent="0.25">
      <c r="A485">
        <v>3643</v>
      </c>
      <c r="B485" t="s">
        <v>198</v>
      </c>
      <c r="C485" t="s">
        <v>199</v>
      </c>
      <c r="D485" t="s">
        <v>17</v>
      </c>
      <c r="E485" t="s">
        <v>17</v>
      </c>
      <c r="F485" t="s">
        <v>17</v>
      </c>
      <c r="G485">
        <v>79</v>
      </c>
      <c r="H485" t="s">
        <v>19</v>
      </c>
      <c r="I485" t="s">
        <v>19</v>
      </c>
      <c r="J485" s="3">
        <v>0.90368172361450005</v>
      </c>
      <c r="K485" s="3">
        <v>3.5609783188252199E-3</v>
      </c>
      <c r="L485">
        <v>2003</v>
      </c>
      <c r="M485">
        <v>2016</v>
      </c>
      <c r="N485">
        <v>2008</v>
      </c>
      <c r="O485">
        <v>2015</v>
      </c>
      <c r="P485">
        <v>3.9405226705063797E-3</v>
      </c>
    </row>
    <row r="486" spans="1:16" x14ac:dyDescent="0.25">
      <c r="A486">
        <v>3858</v>
      </c>
      <c r="B486" t="s">
        <v>204</v>
      </c>
      <c r="C486" t="s">
        <v>204</v>
      </c>
      <c r="D486" t="s">
        <v>17</v>
      </c>
      <c r="E486" t="s">
        <v>17</v>
      </c>
      <c r="F486" t="s">
        <v>17</v>
      </c>
      <c r="G486" t="s">
        <v>3011</v>
      </c>
      <c r="H486" t="s">
        <v>19</v>
      </c>
      <c r="I486" t="s">
        <v>19</v>
      </c>
      <c r="J486" s="3">
        <v>1.3260942385613299</v>
      </c>
      <c r="K486" s="3">
        <v>3.5460406813805898E-3</v>
      </c>
      <c r="L486">
        <v>2002</v>
      </c>
      <c r="M486">
        <v>2016</v>
      </c>
      <c r="N486">
        <v>2006</v>
      </c>
      <c r="O486">
        <v>2015</v>
      </c>
      <c r="P486">
        <v>2.6740487804454002E-3</v>
      </c>
    </row>
    <row r="487" spans="1:16" x14ac:dyDescent="0.25">
      <c r="A487">
        <v>1688</v>
      </c>
      <c r="B487" t="s">
        <v>204</v>
      </c>
      <c r="C487" t="s">
        <v>204</v>
      </c>
      <c r="D487" t="s">
        <v>17</v>
      </c>
      <c r="E487" t="s">
        <v>17</v>
      </c>
      <c r="F487" t="s">
        <v>17</v>
      </c>
      <c r="G487" t="s">
        <v>1501</v>
      </c>
      <c r="H487" t="s">
        <v>19</v>
      </c>
      <c r="I487" t="s">
        <v>19</v>
      </c>
      <c r="J487" s="3">
        <v>2.8009345591889399</v>
      </c>
      <c r="K487" s="3">
        <v>3.5377629772526198E-3</v>
      </c>
      <c r="L487">
        <v>2000</v>
      </c>
      <c r="M487">
        <v>2016</v>
      </c>
      <c r="N487">
        <v>2004</v>
      </c>
      <c r="O487">
        <v>2015</v>
      </c>
      <c r="P487">
        <v>1.2630652028789401E-3</v>
      </c>
    </row>
    <row r="488" spans="1:16" x14ac:dyDescent="0.25">
      <c r="A488">
        <v>9208</v>
      </c>
      <c r="B488" t="s">
        <v>15</v>
      </c>
      <c r="C488" t="s">
        <v>117</v>
      </c>
      <c r="D488" t="s">
        <v>17</v>
      </c>
      <c r="E488" t="s">
        <v>17</v>
      </c>
      <c r="F488" t="s">
        <v>17</v>
      </c>
      <c r="G488" t="s">
        <v>4904</v>
      </c>
      <c r="H488" t="s">
        <v>19</v>
      </c>
      <c r="I488" t="s">
        <v>19</v>
      </c>
      <c r="J488" s="3">
        <v>1.1148198331383301E-2</v>
      </c>
      <c r="K488" s="3">
        <v>3.5346986855425999E-3</v>
      </c>
      <c r="L488">
        <v>2015</v>
      </c>
      <c r="M488">
        <v>2016</v>
      </c>
      <c r="N488">
        <v>2015</v>
      </c>
      <c r="O488">
        <v>2016</v>
      </c>
      <c r="P488">
        <v>0.31706456778689401</v>
      </c>
    </row>
    <row r="489" spans="1:16" x14ac:dyDescent="0.25">
      <c r="A489">
        <v>8512</v>
      </c>
      <c r="B489" t="s">
        <v>258</v>
      </c>
      <c r="C489" t="s">
        <v>258</v>
      </c>
      <c r="D489" t="s">
        <v>17</v>
      </c>
      <c r="E489" t="s">
        <v>17</v>
      </c>
      <c r="F489" t="s">
        <v>17</v>
      </c>
      <c r="G489" t="s">
        <v>6050</v>
      </c>
      <c r="H489" t="s">
        <v>19</v>
      </c>
      <c r="I489" t="s">
        <v>19</v>
      </c>
      <c r="J489" s="3">
        <v>4.9602418808854596</v>
      </c>
      <c r="K489" s="3">
        <v>3.52897256638162E-3</v>
      </c>
      <c r="L489">
        <v>2016</v>
      </c>
      <c r="M489">
        <v>2016</v>
      </c>
      <c r="N489">
        <v>2016</v>
      </c>
      <c r="O489">
        <v>2016</v>
      </c>
      <c r="P489">
        <v>7.1145170963954395E-4</v>
      </c>
    </row>
    <row r="490" spans="1:16" x14ac:dyDescent="0.25">
      <c r="A490">
        <v>1747</v>
      </c>
      <c r="B490" t="s">
        <v>263</v>
      </c>
      <c r="C490" t="s">
        <v>404</v>
      </c>
      <c r="D490" t="s">
        <v>17</v>
      </c>
      <c r="E490" t="s">
        <v>17</v>
      </c>
      <c r="F490" t="s">
        <v>17</v>
      </c>
      <c r="G490">
        <v>660</v>
      </c>
      <c r="H490" t="s">
        <v>19</v>
      </c>
      <c r="I490" t="s">
        <v>19</v>
      </c>
      <c r="J490" s="3">
        <v>0.54952183158061496</v>
      </c>
      <c r="K490" s="3">
        <v>3.5228426621769799E-3</v>
      </c>
      <c r="L490">
        <v>2000</v>
      </c>
      <c r="M490">
        <v>2016</v>
      </c>
      <c r="N490">
        <v>2001</v>
      </c>
      <c r="O490">
        <v>2015</v>
      </c>
      <c r="P490">
        <v>6.4107419573196404E-3</v>
      </c>
    </row>
    <row r="491" spans="1:16" x14ac:dyDescent="0.25">
      <c r="A491">
        <v>4903</v>
      </c>
      <c r="B491" t="s">
        <v>15</v>
      </c>
      <c r="C491" t="s">
        <v>117</v>
      </c>
      <c r="D491">
        <v>1700</v>
      </c>
      <c r="E491" t="s">
        <v>142</v>
      </c>
      <c r="F491" t="s">
        <v>143</v>
      </c>
      <c r="G491" t="s">
        <v>3690</v>
      </c>
      <c r="H491" t="s">
        <v>19</v>
      </c>
      <c r="I491" t="s">
        <v>19</v>
      </c>
      <c r="J491" s="3">
        <v>3.6632375622304399E-3</v>
      </c>
      <c r="K491" s="3">
        <v>3.5168977650275098E-3</v>
      </c>
      <c r="L491">
        <v>2005</v>
      </c>
      <c r="M491">
        <v>2007</v>
      </c>
      <c r="N491">
        <v>2005</v>
      </c>
      <c r="O491">
        <v>2007</v>
      </c>
      <c r="P491">
        <v>0.96005178623637399</v>
      </c>
    </row>
    <row r="492" spans="1:16" x14ac:dyDescent="0.25">
      <c r="A492">
        <v>3947</v>
      </c>
      <c r="B492" t="s">
        <v>15</v>
      </c>
      <c r="C492" t="s">
        <v>16</v>
      </c>
      <c r="D492" t="s">
        <v>17</v>
      </c>
      <c r="E492" t="s">
        <v>17</v>
      </c>
      <c r="F492" t="s">
        <v>17</v>
      </c>
      <c r="G492" t="s">
        <v>3074</v>
      </c>
      <c r="H492" t="s">
        <v>19</v>
      </c>
      <c r="I492" t="s">
        <v>19</v>
      </c>
      <c r="J492" s="3">
        <v>0.55050422357540596</v>
      </c>
      <c r="K492" s="3">
        <v>3.5118028598753802E-3</v>
      </c>
      <c r="L492">
        <v>2003</v>
      </c>
      <c r="M492">
        <v>2016</v>
      </c>
      <c r="N492">
        <v>2016</v>
      </c>
      <c r="O492">
        <v>2016</v>
      </c>
      <c r="P492">
        <v>6.3792478049795398E-3</v>
      </c>
    </row>
    <row r="493" spans="1:16" x14ac:dyDescent="0.25">
      <c r="A493">
        <v>911</v>
      </c>
      <c r="B493" t="s">
        <v>263</v>
      </c>
      <c r="C493" t="s">
        <v>404</v>
      </c>
      <c r="D493" t="s">
        <v>17</v>
      </c>
      <c r="E493" t="s">
        <v>17</v>
      </c>
      <c r="F493" t="s">
        <v>17</v>
      </c>
      <c r="G493">
        <v>673</v>
      </c>
      <c r="H493" t="s">
        <v>19</v>
      </c>
      <c r="I493" t="s">
        <v>19</v>
      </c>
      <c r="J493" s="3">
        <v>1.4566908602564701</v>
      </c>
      <c r="K493" s="3">
        <v>3.5055753216353901E-3</v>
      </c>
      <c r="L493">
        <v>2000</v>
      </c>
      <c r="M493">
        <v>2016</v>
      </c>
      <c r="N493">
        <v>2006</v>
      </c>
      <c r="O493">
        <v>2012</v>
      </c>
      <c r="P493">
        <v>2.4065334775411301E-3</v>
      </c>
    </row>
    <row r="494" spans="1:16" x14ac:dyDescent="0.25">
      <c r="A494">
        <v>4763</v>
      </c>
      <c r="B494" t="s">
        <v>15</v>
      </c>
      <c r="C494" t="s">
        <v>59</v>
      </c>
      <c r="D494">
        <v>2100</v>
      </c>
      <c r="E494" t="s">
        <v>2631</v>
      </c>
      <c r="F494" t="s">
        <v>2632</v>
      </c>
      <c r="G494" t="s">
        <v>2027</v>
      </c>
      <c r="H494" t="s">
        <v>19</v>
      </c>
      <c r="I494" t="s">
        <v>19</v>
      </c>
      <c r="J494" s="3">
        <v>1.4709941246498099</v>
      </c>
      <c r="K494" s="3">
        <v>3.5034653596994702E-3</v>
      </c>
      <c r="L494">
        <v>2004</v>
      </c>
      <c r="M494">
        <v>2008</v>
      </c>
      <c r="N494">
        <v>2006</v>
      </c>
      <c r="O494">
        <v>2008</v>
      </c>
      <c r="P494">
        <v>2.3816990843070298E-3</v>
      </c>
    </row>
    <row r="495" spans="1:16" x14ac:dyDescent="0.25">
      <c r="A495">
        <v>5634</v>
      </c>
      <c r="B495" t="s">
        <v>15</v>
      </c>
      <c r="C495" t="s">
        <v>16</v>
      </c>
      <c r="D495">
        <v>5700</v>
      </c>
      <c r="E495" t="s">
        <v>37</v>
      </c>
      <c r="F495" t="s">
        <v>38</v>
      </c>
      <c r="G495" t="s">
        <v>4137</v>
      </c>
      <c r="H495" t="s">
        <v>19</v>
      </c>
      <c r="I495" t="s">
        <v>19</v>
      </c>
      <c r="J495" s="3">
        <v>31.0930602781464</v>
      </c>
      <c r="K495" s="3">
        <v>3.5004476780128402E-3</v>
      </c>
      <c r="L495">
        <v>2005</v>
      </c>
      <c r="M495">
        <v>2014</v>
      </c>
      <c r="N495">
        <v>2012</v>
      </c>
      <c r="O495">
        <v>2013</v>
      </c>
      <c r="P495">
        <v>1.12579708999346E-4</v>
      </c>
    </row>
    <row r="496" spans="1:16" x14ac:dyDescent="0.25">
      <c r="A496">
        <v>3996</v>
      </c>
      <c r="B496" t="s">
        <v>204</v>
      </c>
      <c r="C496" t="s">
        <v>204</v>
      </c>
      <c r="D496" t="s">
        <v>17</v>
      </c>
      <c r="E496" t="s">
        <v>17</v>
      </c>
      <c r="F496" t="s">
        <v>17</v>
      </c>
      <c r="G496" t="s">
        <v>3100</v>
      </c>
      <c r="H496" t="s">
        <v>19</v>
      </c>
      <c r="I496" t="s">
        <v>19</v>
      </c>
      <c r="J496" s="3">
        <v>0.45040890540518103</v>
      </c>
      <c r="K496" s="3">
        <v>3.4832332380182098E-3</v>
      </c>
      <c r="L496">
        <v>2004</v>
      </c>
      <c r="M496">
        <v>2012</v>
      </c>
      <c r="N496">
        <v>2010</v>
      </c>
      <c r="O496">
        <v>2010</v>
      </c>
      <c r="P496">
        <v>7.7334910482836604E-3</v>
      </c>
    </row>
    <row r="497" spans="1:16" x14ac:dyDescent="0.25">
      <c r="A497">
        <v>2902</v>
      </c>
      <c r="B497" t="s">
        <v>406</v>
      </c>
      <c r="C497" t="s">
        <v>407</v>
      </c>
      <c r="D497" t="s">
        <v>17</v>
      </c>
      <c r="E497" t="s">
        <v>17</v>
      </c>
      <c r="F497" t="s">
        <v>17</v>
      </c>
      <c r="G497" t="s">
        <v>2324</v>
      </c>
      <c r="H497" t="s">
        <v>19</v>
      </c>
      <c r="I497" t="s">
        <v>19</v>
      </c>
      <c r="J497" s="3">
        <v>0.18116594156072299</v>
      </c>
      <c r="K497" s="3">
        <v>3.4755089439299498E-3</v>
      </c>
      <c r="L497">
        <v>2000</v>
      </c>
      <c r="M497">
        <v>2016</v>
      </c>
      <c r="N497">
        <v>2010</v>
      </c>
      <c r="O497">
        <v>2016</v>
      </c>
      <c r="P497">
        <v>1.9184118791804101E-2</v>
      </c>
    </row>
    <row r="498" spans="1:16" x14ac:dyDescent="0.25">
      <c r="A498">
        <v>1514</v>
      </c>
      <c r="B498" t="s">
        <v>263</v>
      </c>
      <c r="C498" t="s">
        <v>288</v>
      </c>
      <c r="D498" t="s">
        <v>17</v>
      </c>
      <c r="E498" t="s">
        <v>17</v>
      </c>
      <c r="F498" t="s">
        <v>17</v>
      </c>
      <c r="G498">
        <v>1</v>
      </c>
      <c r="H498" t="s">
        <v>19</v>
      </c>
      <c r="I498" t="s">
        <v>19</v>
      </c>
      <c r="J498" s="3">
        <v>1.30704227099338</v>
      </c>
      <c r="K498" s="3">
        <v>3.4729431141432799E-3</v>
      </c>
      <c r="L498">
        <v>2000</v>
      </c>
      <c r="M498">
        <v>2016</v>
      </c>
      <c r="N498">
        <v>2009</v>
      </c>
      <c r="O498">
        <v>2015</v>
      </c>
      <c r="P498">
        <v>2.6571008384478302E-3</v>
      </c>
    </row>
    <row r="499" spans="1:16" x14ac:dyDescent="0.25">
      <c r="A499">
        <v>2799</v>
      </c>
      <c r="B499" t="s">
        <v>15</v>
      </c>
      <c r="C499" t="s">
        <v>117</v>
      </c>
      <c r="D499" t="s">
        <v>17</v>
      </c>
      <c r="E499" t="s">
        <v>17</v>
      </c>
      <c r="F499" t="s">
        <v>17</v>
      </c>
      <c r="G499" t="s">
        <v>2249</v>
      </c>
      <c r="H499" t="s">
        <v>19</v>
      </c>
      <c r="I499" t="s">
        <v>19</v>
      </c>
      <c r="J499" s="3">
        <v>2.4910491198688298</v>
      </c>
      <c r="K499" s="3">
        <v>3.45378499564438E-3</v>
      </c>
      <c r="L499">
        <v>2000</v>
      </c>
      <c r="M499">
        <v>2016</v>
      </c>
      <c r="N499">
        <v>2015</v>
      </c>
      <c r="O499">
        <v>2016</v>
      </c>
      <c r="P499">
        <v>1.3864780778896301E-3</v>
      </c>
    </row>
    <row r="500" spans="1:16" x14ac:dyDescent="0.25">
      <c r="A500">
        <v>8900</v>
      </c>
      <c r="B500" t="s">
        <v>15</v>
      </c>
      <c r="C500" t="s">
        <v>16</v>
      </c>
      <c r="D500" t="s">
        <v>17</v>
      </c>
      <c r="E500" t="s">
        <v>17</v>
      </c>
      <c r="F500" t="s">
        <v>17</v>
      </c>
      <c r="G500" t="s">
        <v>4014</v>
      </c>
      <c r="H500" t="s">
        <v>19</v>
      </c>
      <c r="I500" t="s">
        <v>19</v>
      </c>
      <c r="J500" s="3">
        <v>1.6004066554144001</v>
      </c>
      <c r="K500" s="3">
        <v>3.4485869689739402E-3</v>
      </c>
      <c r="L500">
        <v>2015</v>
      </c>
      <c r="M500">
        <v>2016</v>
      </c>
      <c r="N500">
        <v>2016</v>
      </c>
      <c r="O500">
        <v>2016</v>
      </c>
      <c r="P500">
        <v>2.1548191875526701E-3</v>
      </c>
    </row>
    <row r="501" spans="1:16" x14ac:dyDescent="0.25">
      <c r="A501">
        <v>549</v>
      </c>
      <c r="B501" t="s">
        <v>15</v>
      </c>
      <c r="C501" t="s">
        <v>16</v>
      </c>
      <c r="D501" t="s">
        <v>17</v>
      </c>
      <c r="E501" t="s">
        <v>17</v>
      </c>
      <c r="F501" t="s">
        <v>17</v>
      </c>
      <c r="G501" t="s">
        <v>550</v>
      </c>
      <c r="H501" t="s">
        <v>19</v>
      </c>
      <c r="I501" t="s">
        <v>19</v>
      </c>
      <c r="J501" s="3">
        <v>0.119222668888288</v>
      </c>
      <c r="K501" s="3">
        <v>3.4371813245857598E-3</v>
      </c>
      <c r="L501">
        <v>2000</v>
      </c>
      <c r="M501">
        <v>2004</v>
      </c>
      <c r="N501">
        <v>2003</v>
      </c>
      <c r="O501">
        <v>2004</v>
      </c>
      <c r="P501">
        <v>2.8829931057879701E-2</v>
      </c>
    </row>
    <row r="502" spans="1:16" x14ac:dyDescent="0.25">
      <c r="A502">
        <v>4770</v>
      </c>
      <c r="B502" t="s">
        <v>15</v>
      </c>
      <c r="C502" t="s">
        <v>59</v>
      </c>
      <c r="D502">
        <v>2100</v>
      </c>
      <c r="E502" t="s">
        <v>108</v>
      </c>
      <c r="F502" t="s">
        <v>109</v>
      </c>
      <c r="G502" t="s">
        <v>2913</v>
      </c>
      <c r="H502" t="s">
        <v>19</v>
      </c>
      <c r="I502" t="s">
        <v>19</v>
      </c>
      <c r="J502" s="3">
        <v>1.7734286392815799</v>
      </c>
      <c r="K502" s="3">
        <v>3.41517018819682E-3</v>
      </c>
      <c r="L502">
        <v>2004</v>
      </c>
      <c r="M502">
        <v>2014</v>
      </c>
      <c r="N502">
        <v>2006</v>
      </c>
      <c r="O502">
        <v>2014</v>
      </c>
      <c r="P502">
        <v>1.9257443533675701E-3</v>
      </c>
    </row>
    <row r="503" spans="1:16" x14ac:dyDescent="0.25">
      <c r="A503">
        <v>460</v>
      </c>
      <c r="B503" t="s">
        <v>15</v>
      </c>
      <c r="C503" t="s">
        <v>16</v>
      </c>
      <c r="D503" t="s">
        <v>17</v>
      </c>
      <c r="E503" t="s">
        <v>17</v>
      </c>
      <c r="F503" t="s">
        <v>17</v>
      </c>
      <c r="G503" t="s">
        <v>462</v>
      </c>
      <c r="H503" t="s">
        <v>19</v>
      </c>
      <c r="I503" t="s">
        <v>19</v>
      </c>
      <c r="J503" s="3">
        <v>0.170926471821257</v>
      </c>
      <c r="K503" s="3">
        <v>3.4117415222345501E-3</v>
      </c>
      <c r="L503">
        <v>2000</v>
      </c>
      <c r="M503">
        <v>2004</v>
      </c>
      <c r="N503">
        <v>2002</v>
      </c>
      <c r="O503">
        <v>2002</v>
      </c>
      <c r="P503">
        <v>1.99602875194329E-2</v>
      </c>
    </row>
    <row r="504" spans="1:16" x14ac:dyDescent="0.25">
      <c r="A504">
        <v>5265</v>
      </c>
      <c r="B504" t="s">
        <v>15</v>
      </c>
      <c r="C504" t="s">
        <v>16</v>
      </c>
      <c r="D504">
        <v>5700</v>
      </c>
      <c r="E504" t="s">
        <v>50</v>
      </c>
      <c r="F504" t="s">
        <v>51</v>
      </c>
      <c r="G504" t="s">
        <v>3919</v>
      </c>
      <c r="H504" t="s">
        <v>19</v>
      </c>
      <c r="I504" t="s">
        <v>19</v>
      </c>
      <c r="J504" s="3">
        <v>10.777319837529699</v>
      </c>
      <c r="K504" s="3">
        <v>3.3885321335531001E-3</v>
      </c>
      <c r="L504">
        <v>2005</v>
      </c>
      <c r="M504">
        <v>2014</v>
      </c>
      <c r="N504">
        <v>2011</v>
      </c>
      <c r="O504">
        <v>2014</v>
      </c>
      <c r="P504">
        <v>3.1441324787942601E-4</v>
      </c>
    </row>
    <row r="505" spans="1:16" x14ac:dyDescent="0.25">
      <c r="A505">
        <v>821</v>
      </c>
      <c r="B505" t="s">
        <v>15</v>
      </c>
      <c r="C505" t="s">
        <v>117</v>
      </c>
      <c r="D505" t="s">
        <v>17</v>
      </c>
      <c r="E505" t="s">
        <v>17</v>
      </c>
      <c r="F505" t="s">
        <v>17</v>
      </c>
      <c r="G505" t="s">
        <v>776</v>
      </c>
      <c r="H505" t="s">
        <v>19</v>
      </c>
      <c r="I505" t="s">
        <v>19</v>
      </c>
      <c r="J505" s="3">
        <v>0.350000995695256</v>
      </c>
      <c r="K505" s="3">
        <v>3.3748520937149501E-3</v>
      </c>
      <c r="L505">
        <v>2000</v>
      </c>
      <c r="M505">
        <v>2016</v>
      </c>
      <c r="N505">
        <v>2015</v>
      </c>
      <c r="O505">
        <v>2016</v>
      </c>
      <c r="P505">
        <v>9.6424071223312098E-3</v>
      </c>
    </row>
    <row r="506" spans="1:16" x14ac:dyDescent="0.25">
      <c r="A506">
        <v>212</v>
      </c>
      <c r="B506" t="s">
        <v>258</v>
      </c>
      <c r="C506" t="s">
        <v>258</v>
      </c>
      <c r="D506" t="s">
        <v>17</v>
      </c>
      <c r="E506" t="s">
        <v>17</v>
      </c>
      <c r="F506" t="s">
        <v>17</v>
      </c>
      <c r="G506">
        <v>292</v>
      </c>
      <c r="H506" t="s">
        <v>19</v>
      </c>
      <c r="I506" t="s">
        <v>19</v>
      </c>
      <c r="J506" s="3">
        <v>7.0922877707950196</v>
      </c>
      <c r="K506" s="3">
        <v>3.3553832650705202E-3</v>
      </c>
      <c r="L506">
        <v>2000</v>
      </c>
      <c r="M506">
        <v>2016</v>
      </c>
      <c r="N506">
        <v>2009</v>
      </c>
      <c r="O506">
        <v>2016</v>
      </c>
      <c r="P506">
        <v>4.7310309078087397E-4</v>
      </c>
    </row>
    <row r="507" spans="1:16" x14ac:dyDescent="0.25">
      <c r="A507">
        <v>6868</v>
      </c>
      <c r="B507" t="s">
        <v>15</v>
      </c>
      <c r="C507" t="s">
        <v>59</v>
      </c>
      <c r="D507">
        <v>2100</v>
      </c>
      <c r="E507" t="s">
        <v>108</v>
      </c>
      <c r="F507" t="s">
        <v>109</v>
      </c>
      <c r="G507" t="s">
        <v>3817</v>
      </c>
      <c r="H507" t="s">
        <v>19</v>
      </c>
      <c r="I507" t="s">
        <v>19</v>
      </c>
      <c r="J507" s="3">
        <v>0.57475963625440596</v>
      </c>
      <c r="K507" s="3">
        <v>3.35199812963856E-3</v>
      </c>
      <c r="L507">
        <v>2009</v>
      </c>
      <c r="M507">
        <v>2014</v>
      </c>
      <c r="N507">
        <v>2009</v>
      </c>
      <c r="O507">
        <v>2013</v>
      </c>
      <c r="P507">
        <v>5.8319998799548E-3</v>
      </c>
    </row>
    <row r="508" spans="1:16" x14ac:dyDescent="0.25">
      <c r="A508">
        <v>2345</v>
      </c>
      <c r="B508" t="s">
        <v>263</v>
      </c>
      <c r="C508" t="s">
        <v>404</v>
      </c>
      <c r="D508" t="s">
        <v>17</v>
      </c>
      <c r="E508" t="s">
        <v>17</v>
      </c>
      <c r="F508" t="s">
        <v>17</v>
      </c>
      <c r="G508">
        <v>243</v>
      </c>
      <c r="H508" t="s">
        <v>19</v>
      </c>
      <c r="I508" t="s">
        <v>19</v>
      </c>
      <c r="J508" s="3">
        <v>4.1677611023292602</v>
      </c>
      <c r="K508" s="3">
        <v>3.3507504683701799E-3</v>
      </c>
      <c r="L508">
        <v>2000</v>
      </c>
      <c r="M508">
        <v>2016</v>
      </c>
      <c r="N508">
        <v>2005</v>
      </c>
      <c r="O508">
        <v>2015</v>
      </c>
      <c r="P508">
        <v>8.0396893826220801E-4</v>
      </c>
    </row>
    <row r="509" spans="1:16" x14ac:dyDescent="0.25">
      <c r="A509">
        <v>8350</v>
      </c>
      <c r="B509" t="s">
        <v>15</v>
      </c>
      <c r="C509" t="s">
        <v>114</v>
      </c>
      <c r="D509" t="s">
        <v>17</v>
      </c>
      <c r="E509" t="s">
        <v>17</v>
      </c>
      <c r="F509" t="s">
        <v>17</v>
      </c>
      <c r="G509" t="s">
        <v>4893</v>
      </c>
      <c r="H509" t="s">
        <v>19</v>
      </c>
      <c r="I509" t="s">
        <v>19</v>
      </c>
      <c r="J509" s="3">
        <v>1.31847105131247</v>
      </c>
      <c r="K509" s="3">
        <v>3.33560803179027E-3</v>
      </c>
      <c r="L509">
        <v>2015</v>
      </c>
      <c r="M509">
        <v>2016</v>
      </c>
      <c r="N509">
        <v>2015</v>
      </c>
      <c r="O509">
        <v>2016</v>
      </c>
      <c r="P509">
        <v>2.5299061579469998E-3</v>
      </c>
    </row>
    <row r="510" spans="1:16" x14ac:dyDescent="0.25">
      <c r="A510">
        <v>4264</v>
      </c>
      <c r="B510" t="s">
        <v>15</v>
      </c>
      <c r="C510" t="s">
        <v>16</v>
      </c>
      <c r="D510">
        <v>5700</v>
      </c>
      <c r="E510" t="s">
        <v>1806</v>
      </c>
      <c r="F510" t="s">
        <v>1807</v>
      </c>
      <c r="G510" t="s">
        <v>2538</v>
      </c>
      <c r="H510" t="s">
        <v>19</v>
      </c>
      <c r="I510" t="s">
        <v>19</v>
      </c>
      <c r="J510" s="3">
        <v>8.7585644344111309</v>
      </c>
      <c r="K510" s="3">
        <v>3.3132781621061599E-3</v>
      </c>
      <c r="L510">
        <v>2005</v>
      </c>
      <c r="M510">
        <v>2014</v>
      </c>
      <c r="N510">
        <v>2006</v>
      </c>
      <c r="O510">
        <v>2014</v>
      </c>
      <c r="P510">
        <v>3.7829009387529001E-4</v>
      </c>
    </row>
    <row r="511" spans="1:16" x14ac:dyDescent="0.25">
      <c r="A511">
        <v>4414</v>
      </c>
      <c r="B511" t="s">
        <v>15</v>
      </c>
      <c r="C511" t="s">
        <v>59</v>
      </c>
      <c r="D511">
        <v>2100</v>
      </c>
      <c r="E511" t="s">
        <v>2631</v>
      </c>
      <c r="F511" t="s">
        <v>2632</v>
      </c>
      <c r="G511" t="s">
        <v>3374</v>
      </c>
      <c r="H511" t="s">
        <v>19</v>
      </c>
      <c r="I511" t="s">
        <v>19</v>
      </c>
      <c r="J511" s="3">
        <v>3.4760257201847198</v>
      </c>
      <c r="K511" s="3">
        <v>3.3017224052221301E-3</v>
      </c>
      <c r="L511">
        <v>2004</v>
      </c>
      <c r="M511">
        <v>2008</v>
      </c>
      <c r="N511">
        <v>2006</v>
      </c>
      <c r="O511">
        <v>2008</v>
      </c>
      <c r="P511">
        <v>9.49855573866889E-4</v>
      </c>
    </row>
    <row r="512" spans="1:16" x14ac:dyDescent="0.25">
      <c r="A512">
        <v>1412</v>
      </c>
      <c r="B512" t="s">
        <v>259</v>
      </c>
      <c r="C512" t="s">
        <v>259</v>
      </c>
      <c r="D512" t="s">
        <v>17</v>
      </c>
      <c r="E512" t="s">
        <v>17</v>
      </c>
      <c r="F512" t="s">
        <v>17</v>
      </c>
      <c r="G512" t="s">
        <v>1308</v>
      </c>
      <c r="H512" t="s">
        <v>19</v>
      </c>
      <c r="I512" t="s">
        <v>19</v>
      </c>
      <c r="J512" s="3">
        <v>48.577912574028701</v>
      </c>
      <c r="K512" s="3">
        <v>3.2966308827647901E-3</v>
      </c>
      <c r="L512">
        <v>2000</v>
      </c>
      <c r="M512">
        <v>2016</v>
      </c>
      <c r="N512">
        <v>2010</v>
      </c>
      <c r="O512">
        <v>2016</v>
      </c>
      <c r="P512" s="1">
        <v>6.7862753010249202E-5</v>
      </c>
    </row>
    <row r="513" spans="1:16" x14ac:dyDescent="0.25">
      <c r="A513">
        <v>5103</v>
      </c>
      <c r="B513" t="s">
        <v>15</v>
      </c>
      <c r="C513" t="s">
        <v>16</v>
      </c>
      <c r="D513">
        <v>5700</v>
      </c>
      <c r="E513" t="s">
        <v>37</v>
      </c>
      <c r="F513" t="s">
        <v>38</v>
      </c>
      <c r="G513" t="s">
        <v>1854</v>
      </c>
      <c r="H513" t="s">
        <v>19</v>
      </c>
      <c r="I513" t="s">
        <v>19</v>
      </c>
      <c r="J513" s="3">
        <v>5.4661858517677899</v>
      </c>
      <c r="K513" s="3">
        <v>3.2736337763915099E-3</v>
      </c>
      <c r="L513">
        <v>2005</v>
      </c>
      <c r="M513">
        <v>2014</v>
      </c>
      <c r="N513">
        <v>2009</v>
      </c>
      <c r="O513">
        <v>2014</v>
      </c>
      <c r="P513">
        <v>5.9888812147373298E-4</v>
      </c>
    </row>
    <row r="514" spans="1:16" x14ac:dyDescent="0.25">
      <c r="A514">
        <v>2207</v>
      </c>
      <c r="B514" t="s">
        <v>406</v>
      </c>
      <c r="C514" t="s">
        <v>407</v>
      </c>
      <c r="D514" t="s">
        <v>17</v>
      </c>
      <c r="E514" t="s">
        <v>17</v>
      </c>
      <c r="F514" t="s">
        <v>17</v>
      </c>
      <c r="G514" t="s">
        <v>1838</v>
      </c>
      <c r="H514" t="s">
        <v>19</v>
      </c>
      <c r="I514" t="s">
        <v>19</v>
      </c>
      <c r="J514" s="3">
        <v>0.113947106261075</v>
      </c>
      <c r="K514" s="3">
        <v>3.2435412815103701E-3</v>
      </c>
      <c r="L514">
        <v>2000</v>
      </c>
      <c r="M514">
        <v>2016</v>
      </c>
      <c r="N514">
        <v>2008</v>
      </c>
      <c r="O514">
        <v>2015</v>
      </c>
      <c r="P514">
        <v>2.84653238501624E-2</v>
      </c>
    </row>
    <row r="515" spans="1:16" x14ac:dyDescent="0.25">
      <c r="A515">
        <v>1378</v>
      </c>
      <c r="B515" t="s">
        <v>204</v>
      </c>
      <c r="C515" t="s">
        <v>204</v>
      </c>
      <c r="D515" t="s">
        <v>17</v>
      </c>
      <c r="E515" t="s">
        <v>17</v>
      </c>
      <c r="F515" t="s">
        <v>17</v>
      </c>
      <c r="G515" t="s">
        <v>1280</v>
      </c>
      <c r="H515" t="s">
        <v>19</v>
      </c>
      <c r="I515" t="s">
        <v>19</v>
      </c>
      <c r="J515" s="3">
        <v>0.20354784038315099</v>
      </c>
      <c r="K515" s="3">
        <v>3.20679747220427E-3</v>
      </c>
      <c r="L515">
        <v>2000</v>
      </c>
      <c r="M515">
        <v>2016</v>
      </c>
      <c r="N515">
        <v>2012</v>
      </c>
      <c r="O515">
        <v>2016</v>
      </c>
      <c r="P515">
        <v>1.57545148411691E-2</v>
      </c>
    </row>
    <row r="516" spans="1:16" x14ac:dyDescent="0.25">
      <c r="A516">
        <v>817</v>
      </c>
      <c r="B516" t="s">
        <v>15</v>
      </c>
      <c r="C516" t="s">
        <v>117</v>
      </c>
      <c r="D516" t="s">
        <v>17</v>
      </c>
      <c r="E516" t="s">
        <v>17</v>
      </c>
      <c r="F516" t="s">
        <v>17</v>
      </c>
      <c r="G516" t="s">
        <v>772</v>
      </c>
      <c r="H516" t="s">
        <v>19</v>
      </c>
      <c r="I516" t="s">
        <v>19</v>
      </c>
      <c r="J516" s="3">
        <v>1.6557972862868899</v>
      </c>
      <c r="K516" s="3">
        <v>3.1837136205700601E-3</v>
      </c>
      <c r="L516">
        <v>2000</v>
      </c>
      <c r="M516">
        <v>2016</v>
      </c>
      <c r="N516">
        <v>2015</v>
      </c>
      <c r="O516">
        <v>2016</v>
      </c>
      <c r="P516">
        <v>1.9227677487680299E-3</v>
      </c>
    </row>
    <row r="517" spans="1:16" x14ac:dyDescent="0.25">
      <c r="A517">
        <v>6946</v>
      </c>
      <c r="B517" t="s">
        <v>15</v>
      </c>
      <c r="C517" t="s">
        <v>59</v>
      </c>
      <c r="D517">
        <v>2100</v>
      </c>
      <c r="E517" t="s">
        <v>108</v>
      </c>
      <c r="F517" t="s">
        <v>109</v>
      </c>
      <c r="G517" t="s">
        <v>889</v>
      </c>
      <c r="H517" t="s">
        <v>19</v>
      </c>
      <c r="I517" t="s">
        <v>19</v>
      </c>
      <c r="J517" s="3">
        <v>0.36911091504473997</v>
      </c>
      <c r="K517" s="3">
        <v>3.1696878210772301E-3</v>
      </c>
      <c r="L517">
        <v>2009</v>
      </c>
      <c r="M517">
        <v>2014</v>
      </c>
      <c r="N517">
        <v>2010</v>
      </c>
      <c r="O517">
        <v>2014</v>
      </c>
      <c r="P517">
        <v>8.5873586823977492E-3</v>
      </c>
    </row>
    <row r="518" spans="1:16" x14ac:dyDescent="0.25">
      <c r="A518">
        <v>6959</v>
      </c>
      <c r="B518" t="s">
        <v>15</v>
      </c>
      <c r="C518" t="s">
        <v>114</v>
      </c>
      <c r="D518" t="s">
        <v>1744</v>
      </c>
      <c r="E518" t="s">
        <v>3428</v>
      </c>
      <c r="F518" t="s">
        <v>3428</v>
      </c>
      <c r="G518" t="s">
        <v>5124</v>
      </c>
      <c r="H518" t="s">
        <v>19</v>
      </c>
      <c r="I518" t="s">
        <v>19</v>
      </c>
      <c r="J518" s="3">
        <v>0.83574085577684698</v>
      </c>
      <c r="K518" s="3">
        <v>3.1646980490558502E-3</v>
      </c>
      <c r="L518">
        <v>2008</v>
      </c>
      <c r="M518">
        <v>2014</v>
      </c>
      <c r="N518">
        <v>2010</v>
      </c>
      <c r="O518">
        <v>2014</v>
      </c>
      <c r="P518">
        <v>3.78669778697628E-3</v>
      </c>
    </row>
    <row r="519" spans="1:16" x14ac:dyDescent="0.25">
      <c r="A519">
        <v>2498</v>
      </c>
      <c r="B519" t="s">
        <v>263</v>
      </c>
      <c r="C519" t="s">
        <v>264</v>
      </c>
      <c r="D519" t="s">
        <v>17</v>
      </c>
      <c r="E519" t="s">
        <v>17</v>
      </c>
      <c r="F519" t="s">
        <v>17</v>
      </c>
      <c r="G519">
        <v>3187</v>
      </c>
      <c r="H519" t="s">
        <v>19</v>
      </c>
      <c r="I519" t="s">
        <v>19</v>
      </c>
      <c r="J519" s="3">
        <v>1.20920748085407</v>
      </c>
      <c r="K519" s="3">
        <v>3.1639076499130501E-3</v>
      </c>
      <c r="L519">
        <v>2000</v>
      </c>
      <c r="M519">
        <v>2016</v>
      </c>
      <c r="N519">
        <v>2008</v>
      </c>
      <c r="O519">
        <v>2015</v>
      </c>
      <c r="P519">
        <v>2.61651346026933E-3</v>
      </c>
    </row>
    <row r="520" spans="1:16" x14ac:dyDescent="0.25">
      <c r="A520">
        <v>561</v>
      </c>
      <c r="B520" t="s">
        <v>15</v>
      </c>
      <c r="C520" t="s">
        <v>59</v>
      </c>
      <c r="D520">
        <v>2100</v>
      </c>
      <c r="E520" t="s">
        <v>562</v>
      </c>
      <c r="F520" t="s">
        <v>563</v>
      </c>
      <c r="G520" t="s">
        <v>564</v>
      </c>
      <c r="H520" t="s">
        <v>19</v>
      </c>
      <c r="I520" t="s">
        <v>19</v>
      </c>
      <c r="J520" s="3">
        <v>4.3429265257261098E-3</v>
      </c>
      <c r="K520" s="3">
        <v>3.14682122479912E-3</v>
      </c>
      <c r="L520">
        <v>2001</v>
      </c>
      <c r="M520">
        <v>2002</v>
      </c>
      <c r="N520">
        <v>2001</v>
      </c>
      <c r="O520">
        <v>2002</v>
      </c>
      <c r="P520">
        <v>0.72458541634502904</v>
      </c>
    </row>
    <row r="521" spans="1:16" x14ac:dyDescent="0.25">
      <c r="A521">
        <v>1259</v>
      </c>
      <c r="B521" t="s">
        <v>15</v>
      </c>
      <c r="C521" t="s">
        <v>59</v>
      </c>
      <c r="D521" t="s">
        <v>17</v>
      </c>
      <c r="E521" t="s">
        <v>17</v>
      </c>
      <c r="F521" t="s">
        <v>17</v>
      </c>
      <c r="G521" t="s">
        <v>1172</v>
      </c>
      <c r="H521" t="s">
        <v>19</v>
      </c>
      <c r="I521" t="s">
        <v>19</v>
      </c>
      <c r="J521" s="3">
        <v>0.321816417505426</v>
      </c>
      <c r="K521" s="3">
        <v>3.1187355937857902E-3</v>
      </c>
      <c r="L521">
        <v>2000</v>
      </c>
      <c r="M521">
        <v>2007</v>
      </c>
      <c r="N521">
        <v>2007</v>
      </c>
      <c r="O521">
        <v>2007</v>
      </c>
      <c r="P521">
        <v>9.6910394378285792E-3</v>
      </c>
    </row>
    <row r="522" spans="1:16" x14ac:dyDescent="0.25">
      <c r="A522">
        <v>2390</v>
      </c>
      <c r="B522" t="s">
        <v>263</v>
      </c>
      <c r="C522" t="s">
        <v>310</v>
      </c>
      <c r="D522" t="s">
        <v>17</v>
      </c>
      <c r="E522" t="s">
        <v>17</v>
      </c>
      <c r="F522" t="s">
        <v>17</v>
      </c>
      <c r="G522" t="s">
        <v>1968</v>
      </c>
      <c r="H522" t="s">
        <v>19</v>
      </c>
      <c r="I522" t="s">
        <v>19</v>
      </c>
      <c r="J522" s="3">
        <v>0.20173468271856199</v>
      </c>
      <c r="K522" s="3">
        <v>3.11638085920394E-3</v>
      </c>
      <c r="L522">
        <v>2001</v>
      </c>
      <c r="M522">
        <v>2016</v>
      </c>
      <c r="N522">
        <v>2009</v>
      </c>
      <c r="O522">
        <v>2013</v>
      </c>
      <c r="P522">
        <v>1.54479181130772E-2</v>
      </c>
    </row>
    <row r="523" spans="1:16" x14ac:dyDescent="0.25">
      <c r="A523">
        <v>3322</v>
      </c>
      <c r="B523" t="s">
        <v>263</v>
      </c>
      <c r="C523" t="s">
        <v>398</v>
      </c>
      <c r="D523" t="s">
        <v>17</v>
      </c>
      <c r="E523" t="s">
        <v>17</v>
      </c>
      <c r="F523" t="s">
        <v>17</v>
      </c>
      <c r="G523">
        <v>22</v>
      </c>
      <c r="H523" t="s">
        <v>19</v>
      </c>
      <c r="I523" t="s">
        <v>19</v>
      </c>
      <c r="J523" s="3">
        <v>2.1430775226048899</v>
      </c>
      <c r="K523" s="3">
        <v>3.1126463718578298E-3</v>
      </c>
      <c r="L523">
        <v>2000</v>
      </c>
      <c r="M523">
        <v>2016</v>
      </c>
      <c r="N523">
        <v>2006</v>
      </c>
      <c r="O523">
        <v>2015</v>
      </c>
      <c r="P523">
        <v>1.45241893446507E-3</v>
      </c>
    </row>
    <row r="524" spans="1:16" x14ac:dyDescent="0.25">
      <c r="A524">
        <v>1933</v>
      </c>
      <c r="B524" t="s">
        <v>263</v>
      </c>
      <c r="C524" t="s">
        <v>1656</v>
      </c>
      <c r="D524" t="s">
        <v>17</v>
      </c>
      <c r="E524" t="s">
        <v>17</v>
      </c>
      <c r="F524" t="s">
        <v>17</v>
      </c>
      <c r="G524" t="s">
        <v>1657</v>
      </c>
      <c r="H524" t="s">
        <v>19</v>
      </c>
      <c r="I524" t="s">
        <v>19</v>
      </c>
      <c r="J524" s="3">
        <v>2.8659594596416902</v>
      </c>
      <c r="K524" s="3">
        <v>3.1059551644669402E-3</v>
      </c>
      <c r="L524">
        <v>2000</v>
      </c>
      <c r="M524">
        <v>2016</v>
      </c>
      <c r="N524">
        <v>2008</v>
      </c>
      <c r="O524">
        <v>2016</v>
      </c>
      <c r="P524">
        <v>1.08374009060661E-3</v>
      </c>
    </row>
    <row r="525" spans="1:16" x14ac:dyDescent="0.25">
      <c r="A525">
        <v>6726</v>
      </c>
      <c r="B525" t="s">
        <v>15</v>
      </c>
      <c r="C525" t="s">
        <v>16</v>
      </c>
      <c r="D525">
        <v>5700</v>
      </c>
      <c r="E525" t="s">
        <v>1806</v>
      </c>
      <c r="F525" t="s">
        <v>1807</v>
      </c>
      <c r="G525" t="s">
        <v>4956</v>
      </c>
      <c r="H525" t="s">
        <v>19</v>
      </c>
      <c r="I525" t="s">
        <v>19</v>
      </c>
      <c r="J525" s="3">
        <v>2.2168888091982102</v>
      </c>
      <c r="K525" s="3">
        <v>3.1001226073705899E-3</v>
      </c>
      <c r="L525">
        <v>2010</v>
      </c>
      <c r="M525">
        <v>2011</v>
      </c>
      <c r="N525">
        <v>2011</v>
      </c>
      <c r="O525">
        <v>2011</v>
      </c>
      <c r="P525">
        <v>1.39841141085097E-3</v>
      </c>
    </row>
    <row r="526" spans="1:16" x14ac:dyDescent="0.25">
      <c r="A526">
        <v>5469</v>
      </c>
      <c r="B526" t="s">
        <v>15</v>
      </c>
      <c r="C526" t="s">
        <v>59</v>
      </c>
      <c r="D526">
        <v>2100</v>
      </c>
      <c r="E526" t="s">
        <v>2901</v>
      </c>
      <c r="F526" t="s">
        <v>2902</v>
      </c>
      <c r="G526" t="s">
        <v>3039</v>
      </c>
      <c r="H526" t="s">
        <v>19</v>
      </c>
      <c r="I526" t="s">
        <v>19</v>
      </c>
      <c r="J526" s="3">
        <v>2.18186879959327</v>
      </c>
      <c r="K526" s="3">
        <v>3.09879806353961E-3</v>
      </c>
      <c r="L526">
        <v>2005</v>
      </c>
      <c r="M526">
        <v>2010</v>
      </c>
      <c r="N526">
        <v>2009</v>
      </c>
      <c r="O526">
        <v>2010</v>
      </c>
      <c r="P526">
        <v>1.42024949626543E-3</v>
      </c>
    </row>
    <row r="527" spans="1:16" x14ac:dyDescent="0.25">
      <c r="A527">
        <v>5170</v>
      </c>
      <c r="B527" t="s">
        <v>15</v>
      </c>
      <c r="C527" t="s">
        <v>59</v>
      </c>
      <c r="D527">
        <v>2100</v>
      </c>
      <c r="E527" t="s">
        <v>2901</v>
      </c>
      <c r="F527" t="s">
        <v>2902</v>
      </c>
      <c r="G527" t="s">
        <v>3858</v>
      </c>
      <c r="H527" t="s">
        <v>19</v>
      </c>
      <c r="I527" t="s">
        <v>19</v>
      </c>
      <c r="J527" s="3">
        <v>2.8240026388518098</v>
      </c>
      <c r="K527" s="3">
        <v>3.0943855226656701E-3</v>
      </c>
      <c r="L527">
        <v>2005</v>
      </c>
      <c r="M527">
        <v>2008</v>
      </c>
      <c r="N527">
        <v>2006</v>
      </c>
      <c r="O527">
        <v>2006</v>
      </c>
      <c r="P527">
        <v>1.09574455777555E-3</v>
      </c>
    </row>
    <row r="528" spans="1:16" x14ac:dyDescent="0.25">
      <c r="A528">
        <v>4027</v>
      </c>
      <c r="B528" t="s">
        <v>15</v>
      </c>
      <c r="C528" t="s">
        <v>59</v>
      </c>
      <c r="D528">
        <v>2100</v>
      </c>
      <c r="E528" t="s">
        <v>2631</v>
      </c>
      <c r="F528" t="s">
        <v>2632</v>
      </c>
      <c r="G528" t="s">
        <v>3123</v>
      </c>
      <c r="H528" t="s">
        <v>19</v>
      </c>
      <c r="I528" t="s">
        <v>19</v>
      </c>
      <c r="J528" s="3">
        <v>0.105637818532516</v>
      </c>
      <c r="K528" s="3">
        <v>3.0710127504761701E-3</v>
      </c>
      <c r="L528">
        <v>2004</v>
      </c>
      <c r="M528">
        <v>2008</v>
      </c>
      <c r="N528">
        <v>2006</v>
      </c>
      <c r="O528">
        <v>2008</v>
      </c>
      <c r="P528">
        <v>2.9071148885291501E-2</v>
      </c>
    </row>
    <row r="529" spans="1:16" x14ac:dyDescent="0.25">
      <c r="A529">
        <v>210</v>
      </c>
      <c r="B529" t="s">
        <v>258</v>
      </c>
      <c r="C529" t="s">
        <v>258</v>
      </c>
      <c r="D529" t="s">
        <v>17</v>
      </c>
      <c r="E529" t="s">
        <v>17</v>
      </c>
      <c r="F529" t="s">
        <v>17</v>
      </c>
      <c r="G529">
        <v>269</v>
      </c>
      <c r="H529" t="s">
        <v>19</v>
      </c>
      <c r="I529" t="s">
        <v>19</v>
      </c>
      <c r="J529" s="3">
        <v>1.5980200820072099</v>
      </c>
      <c r="K529" s="3">
        <v>3.0692031199484001E-3</v>
      </c>
      <c r="L529">
        <v>2000</v>
      </c>
      <c r="M529">
        <v>2016</v>
      </c>
      <c r="N529">
        <v>2008</v>
      </c>
      <c r="O529">
        <v>2016</v>
      </c>
      <c r="P529">
        <v>1.9206286294558301E-3</v>
      </c>
    </row>
    <row r="530" spans="1:16" x14ac:dyDescent="0.25">
      <c r="A530">
        <v>1248</v>
      </c>
      <c r="B530" t="s">
        <v>15</v>
      </c>
      <c r="C530" t="s">
        <v>59</v>
      </c>
      <c r="D530">
        <v>2100</v>
      </c>
      <c r="E530" t="s">
        <v>108</v>
      </c>
      <c r="F530" t="s">
        <v>109</v>
      </c>
      <c r="G530" t="s">
        <v>1162</v>
      </c>
      <c r="H530" t="s">
        <v>19</v>
      </c>
      <c r="I530" t="s">
        <v>19</v>
      </c>
      <c r="J530" s="3">
        <v>22.9466689502893</v>
      </c>
      <c r="K530" s="3">
        <v>3.0681602012073098E-3</v>
      </c>
      <c r="L530">
        <v>2000</v>
      </c>
      <c r="M530">
        <v>2003</v>
      </c>
      <c r="N530">
        <v>2003</v>
      </c>
      <c r="O530">
        <v>2003</v>
      </c>
      <c r="P530">
        <v>1.3370830458460199E-4</v>
      </c>
    </row>
    <row r="531" spans="1:16" x14ac:dyDescent="0.25">
      <c r="A531">
        <v>1309</v>
      </c>
      <c r="B531" t="s">
        <v>204</v>
      </c>
      <c r="C531" t="s">
        <v>204</v>
      </c>
      <c r="D531" t="s">
        <v>17</v>
      </c>
      <c r="E531" t="s">
        <v>17</v>
      </c>
      <c r="F531" t="s">
        <v>17</v>
      </c>
      <c r="G531" t="s">
        <v>1218</v>
      </c>
      <c r="H531" t="s">
        <v>19</v>
      </c>
      <c r="I531" t="s">
        <v>19</v>
      </c>
      <c r="J531" s="3">
        <v>3.1454174016699499</v>
      </c>
      <c r="K531" s="3">
        <v>3.0570965023698402E-3</v>
      </c>
      <c r="L531">
        <v>2000</v>
      </c>
      <c r="M531">
        <v>2016</v>
      </c>
      <c r="N531">
        <v>2007</v>
      </c>
      <c r="O531">
        <v>2013</v>
      </c>
      <c r="P531">
        <v>9.7192076979887398E-4</v>
      </c>
    </row>
    <row r="532" spans="1:16" x14ac:dyDescent="0.25">
      <c r="A532">
        <v>4213</v>
      </c>
      <c r="B532" t="s">
        <v>15</v>
      </c>
      <c r="C532" t="s">
        <v>16</v>
      </c>
      <c r="D532">
        <v>5700</v>
      </c>
      <c r="E532" t="s">
        <v>37</v>
      </c>
      <c r="F532" t="s">
        <v>38</v>
      </c>
      <c r="G532" t="s">
        <v>2740</v>
      </c>
      <c r="H532" t="s">
        <v>19</v>
      </c>
      <c r="I532" t="s">
        <v>19</v>
      </c>
      <c r="J532" s="3">
        <v>6.1659364784181001</v>
      </c>
      <c r="K532" s="3">
        <v>3.0565694306211198E-3</v>
      </c>
      <c r="L532">
        <v>2005</v>
      </c>
      <c r="M532">
        <v>2014</v>
      </c>
      <c r="N532">
        <v>2008</v>
      </c>
      <c r="O532">
        <v>2010</v>
      </c>
      <c r="P532">
        <v>4.9571860516560201E-4</v>
      </c>
    </row>
    <row r="533" spans="1:16" x14ac:dyDescent="0.25">
      <c r="A533">
        <v>8803</v>
      </c>
      <c r="B533" t="s">
        <v>15</v>
      </c>
      <c r="C533" t="s">
        <v>59</v>
      </c>
      <c r="D533" t="s">
        <v>17</v>
      </c>
      <c r="E533" t="s">
        <v>17</v>
      </c>
      <c r="F533" t="s">
        <v>17</v>
      </c>
      <c r="G533" t="s">
        <v>3592</v>
      </c>
      <c r="H533" t="s">
        <v>19</v>
      </c>
      <c r="I533" t="s">
        <v>19</v>
      </c>
      <c r="J533" s="3">
        <v>0.60438796033876496</v>
      </c>
      <c r="K533" s="3">
        <v>3.05468526459078E-3</v>
      </c>
      <c r="L533">
        <v>2015</v>
      </c>
      <c r="M533">
        <v>2016</v>
      </c>
      <c r="N533">
        <v>2016</v>
      </c>
      <c r="O533">
        <v>2016</v>
      </c>
      <c r="P533">
        <v>5.0541795420256204E-3</v>
      </c>
    </row>
    <row r="534" spans="1:16" x14ac:dyDescent="0.25">
      <c r="A534">
        <v>5637</v>
      </c>
      <c r="B534" t="s">
        <v>15</v>
      </c>
      <c r="C534" t="s">
        <v>16</v>
      </c>
      <c r="D534">
        <v>5700</v>
      </c>
      <c r="E534" t="s">
        <v>37</v>
      </c>
      <c r="F534" t="s">
        <v>38</v>
      </c>
      <c r="G534" t="s">
        <v>4140</v>
      </c>
      <c r="H534" t="s">
        <v>19</v>
      </c>
      <c r="I534" t="s">
        <v>19</v>
      </c>
      <c r="J534" s="3">
        <v>2.4773213998124799</v>
      </c>
      <c r="K534" s="3">
        <v>3.0153894553002799E-3</v>
      </c>
      <c r="L534">
        <v>2005</v>
      </c>
      <c r="M534">
        <v>2014</v>
      </c>
      <c r="N534">
        <v>2011</v>
      </c>
      <c r="O534">
        <v>2011</v>
      </c>
      <c r="P534">
        <v>1.21719751645004E-3</v>
      </c>
    </row>
    <row r="535" spans="1:16" x14ac:dyDescent="0.25">
      <c r="A535">
        <v>4916</v>
      </c>
      <c r="B535" t="s">
        <v>15</v>
      </c>
      <c r="C535" t="s">
        <v>117</v>
      </c>
      <c r="D535">
        <v>1700</v>
      </c>
      <c r="E535" t="s">
        <v>166</v>
      </c>
      <c r="F535" t="s">
        <v>167</v>
      </c>
      <c r="G535" t="s">
        <v>3005</v>
      </c>
      <c r="H535" t="s">
        <v>19</v>
      </c>
      <c r="I535" t="s">
        <v>19</v>
      </c>
      <c r="J535" s="3">
        <v>3.51312002249399</v>
      </c>
      <c r="K535" s="3">
        <v>3.0046302108299801E-3</v>
      </c>
      <c r="L535">
        <v>2005</v>
      </c>
      <c r="M535">
        <v>2010</v>
      </c>
      <c r="N535">
        <v>2005</v>
      </c>
      <c r="O535">
        <v>2007</v>
      </c>
      <c r="P535">
        <v>8.5525976670075901E-4</v>
      </c>
    </row>
    <row r="536" spans="1:16" x14ac:dyDescent="0.25">
      <c r="A536">
        <v>4941</v>
      </c>
      <c r="B536" t="s">
        <v>15</v>
      </c>
      <c r="C536" t="s">
        <v>16</v>
      </c>
      <c r="D536">
        <v>5700</v>
      </c>
      <c r="E536" t="s">
        <v>337</v>
      </c>
      <c r="F536" t="s">
        <v>338</v>
      </c>
      <c r="G536" t="s">
        <v>645</v>
      </c>
      <c r="H536" t="s">
        <v>19</v>
      </c>
      <c r="I536" t="s">
        <v>19</v>
      </c>
      <c r="J536" s="3">
        <v>3.2621194768249602</v>
      </c>
      <c r="K536" s="3">
        <v>2.9800025680282402E-3</v>
      </c>
      <c r="L536">
        <v>2005</v>
      </c>
      <c r="M536">
        <v>2014</v>
      </c>
      <c r="N536">
        <v>2007</v>
      </c>
      <c r="O536">
        <v>2014</v>
      </c>
      <c r="P536">
        <v>9.1351729732740898E-4</v>
      </c>
    </row>
    <row r="537" spans="1:16" x14ac:dyDescent="0.25">
      <c r="A537">
        <v>6567</v>
      </c>
      <c r="B537" t="s">
        <v>15</v>
      </c>
      <c r="C537" t="s">
        <v>59</v>
      </c>
      <c r="D537">
        <v>2100</v>
      </c>
      <c r="E537" t="s">
        <v>108</v>
      </c>
      <c r="F537" t="s">
        <v>109</v>
      </c>
      <c r="G537" t="s">
        <v>3380</v>
      </c>
      <c r="H537" t="s">
        <v>19</v>
      </c>
      <c r="I537" t="s">
        <v>19</v>
      </c>
      <c r="J537" s="3">
        <v>1.1203676066028101</v>
      </c>
      <c r="K537" s="3">
        <v>2.9562297144673198E-3</v>
      </c>
      <c r="L537">
        <v>2009</v>
      </c>
      <c r="M537">
        <v>2014</v>
      </c>
      <c r="N537">
        <v>2009</v>
      </c>
      <c r="O537">
        <v>2014</v>
      </c>
      <c r="P537">
        <v>2.6386247665899898E-3</v>
      </c>
    </row>
    <row r="538" spans="1:16" x14ac:dyDescent="0.25">
      <c r="A538">
        <v>6893</v>
      </c>
      <c r="B538" t="s">
        <v>15</v>
      </c>
      <c r="C538" t="s">
        <v>16</v>
      </c>
      <c r="D538">
        <v>5700</v>
      </c>
      <c r="E538" t="s">
        <v>3278</v>
      </c>
      <c r="F538" t="s">
        <v>3279</v>
      </c>
      <c r="G538" t="s">
        <v>5069</v>
      </c>
      <c r="H538" t="s">
        <v>19</v>
      </c>
      <c r="I538" t="s">
        <v>19</v>
      </c>
      <c r="J538" s="3">
        <v>0.57611884760655196</v>
      </c>
      <c r="K538" s="3">
        <v>2.9483211376199699E-3</v>
      </c>
      <c r="L538">
        <v>2011</v>
      </c>
      <c r="M538">
        <v>2014</v>
      </c>
      <c r="N538">
        <v>2011</v>
      </c>
      <c r="O538">
        <v>2014</v>
      </c>
      <c r="P538">
        <v>5.1175571670126398E-3</v>
      </c>
    </row>
    <row r="539" spans="1:16" x14ac:dyDescent="0.25">
      <c r="A539">
        <v>3324</v>
      </c>
      <c r="B539" t="s">
        <v>263</v>
      </c>
      <c r="C539" t="s">
        <v>398</v>
      </c>
      <c r="D539" t="s">
        <v>17</v>
      </c>
      <c r="E539" t="s">
        <v>17</v>
      </c>
      <c r="F539" t="s">
        <v>17</v>
      </c>
      <c r="G539">
        <v>91</v>
      </c>
      <c r="H539" t="s">
        <v>19</v>
      </c>
      <c r="I539" t="s">
        <v>19</v>
      </c>
      <c r="J539" s="3">
        <v>1.5981166794642301</v>
      </c>
      <c r="K539" s="3">
        <v>2.9408469291702802E-3</v>
      </c>
      <c r="L539">
        <v>2000</v>
      </c>
      <c r="M539">
        <v>2016</v>
      </c>
      <c r="N539">
        <v>2007</v>
      </c>
      <c r="O539">
        <v>2015</v>
      </c>
      <c r="P539">
        <v>1.8401953793237499E-3</v>
      </c>
    </row>
    <row r="540" spans="1:16" x14ac:dyDescent="0.25">
      <c r="A540">
        <v>7379</v>
      </c>
      <c r="B540" t="s">
        <v>198</v>
      </c>
      <c r="C540" t="s">
        <v>3082</v>
      </c>
      <c r="D540" t="s">
        <v>17</v>
      </c>
      <c r="E540" t="s">
        <v>17</v>
      </c>
      <c r="F540" t="s">
        <v>17</v>
      </c>
      <c r="G540" t="s">
        <v>5456</v>
      </c>
      <c r="H540" t="s">
        <v>19</v>
      </c>
      <c r="I540" t="s">
        <v>19</v>
      </c>
      <c r="J540" s="3">
        <v>0.69847522277629503</v>
      </c>
      <c r="K540" s="3">
        <v>2.9402805150090402E-3</v>
      </c>
      <c r="L540">
        <v>2012</v>
      </c>
      <c r="M540">
        <v>2016</v>
      </c>
      <c r="N540">
        <v>2012</v>
      </c>
      <c r="O540">
        <v>2016</v>
      </c>
      <c r="P540">
        <v>4.2095702454870597E-3</v>
      </c>
    </row>
    <row r="541" spans="1:16" x14ac:dyDescent="0.25">
      <c r="A541">
        <v>6558</v>
      </c>
      <c r="B541" t="s">
        <v>15</v>
      </c>
      <c r="C541" t="s">
        <v>59</v>
      </c>
      <c r="D541">
        <v>2100</v>
      </c>
      <c r="E541" t="s">
        <v>108</v>
      </c>
      <c r="F541" t="s">
        <v>109</v>
      </c>
      <c r="G541" t="s">
        <v>2906</v>
      </c>
      <c r="H541" t="s">
        <v>19</v>
      </c>
      <c r="I541" t="s">
        <v>19</v>
      </c>
      <c r="J541" s="3">
        <v>1.45071094795445</v>
      </c>
      <c r="K541" s="3">
        <v>2.93523759720369E-3</v>
      </c>
      <c r="L541">
        <v>2009</v>
      </c>
      <c r="M541">
        <v>2014</v>
      </c>
      <c r="N541">
        <v>2009</v>
      </c>
      <c r="O541">
        <v>2014</v>
      </c>
      <c r="P541">
        <v>2.02330974433085E-3</v>
      </c>
    </row>
    <row r="542" spans="1:16" x14ac:dyDescent="0.25">
      <c r="A542">
        <v>4316</v>
      </c>
      <c r="B542" t="s">
        <v>15</v>
      </c>
      <c r="C542" t="s">
        <v>59</v>
      </c>
      <c r="D542">
        <v>2100</v>
      </c>
      <c r="E542" t="s">
        <v>2631</v>
      </c>
      <c r="F542" t="s">
        <v>2632</v>
      </c>
      <c r="G542" t="s">
        <v>3304</v>
      </c>
      <c r="H542" t="s">
        <v>19</v>
      </c>
      <c r="I542" t="s">
        <v>19</v>
      </c>
      <c r="J542" s="3">
        <v>0.73970467300516396</v>
      </c>
      <c r="K542" s="3">
        <v>2.9337523808076198E-3</v>
      </c>
      <c r="L542">
        <v>2003</v>
      </c>
      <c r="M542">
        <v>2003</v>
      </c>
      <c r="N542">
        <v>2003</v>
      </c>
      <c r="O542">
        <v>2003</v>
      </c>
      <c r="P542">
        <v>3.9661130825208897E-3</v>
      </c>
    </row>
    <row r="543" spans="1:16" x14ac:dyDescent="0.25">
      <c r="A543">
        <v>5966</v>
      </c>
      <c r="B543" t="s">
        <v>15</v>
      </c>
      <c r="C543" t="s">
        <v>114</v>
      </c>
      <c r="D543" t="s">
        <v>1744</v>
      </c>
      <c r="E543" t="s">
        <v>2707</v>
      </c>
      <c r="F543" t="s">
        <v>2707</v>
      </c>
      <c r="G543" t="s">
        <v>2806</v>
      </c>
      <c r="H543" t="s">
        <v>19</v>
      </c>
      <c r="I543" t="s">
        <v>19</v>
      </c>
      <c r="J543" s="3">
        <v>3.5149774908268498</v>
      </c>
      <c r="K543" s="3">
        <v>2.9337117037901801E-3</v>
      </c>
      <c r="L543">
        <v>2006</v>
      </c>
      <c r="M543">
        <v>2014</v>
      </c>
      <c r="N543">
        <v>2011</v>
      </c>
      <c r="O543">
        <v>2014</v>
      </c>
      <c r="P543">
        <v>8.3463171853770802E-4</v>
      </c>
    </row>
    <row r="544" spans="1:16" x14ac:dyDescent="0.25">
      <c r="A544">
        <v>9091</v>
      </c>
      <c r="B544" t="s">
        <v>263</v>
      </c>
      <c r="C544" t="s">
        <v>2085</v>
      </c>
      <c r="D544" t="s">
        <v>17</v>
      </c>
      <c r="E544" t="s">
        <v>17</v>
      </c>
      <c r="F544" t="s">
        <v>17</v>
      </c>
      <c r="G544">
        <v>883103</v>
      </c>
      <c r="H544" t="s">
        <v>19</v>
      </c>
      <c r="I544" t="s">
        <v>19</v>
      </c>
      <c r="J544" s="3">
        <v>8.1976366093925099E-2</v>
      </c>
      <c r="K544" s="3">
        <v>2.9336960583090498E-3</v>
      </c>
      <c r="L544">
        <v>2016</v>
      </c>
      <c r="M544">
        <v>2016</v>
      </c>
      <c r="N544">
        <v>2016</v>
      </c>
      <c r="O544">
        <v>2016</v>
      </c>
      <c r="P544">
        <v>3.5787095697164102E-2</v>
      </c>
    </row>
    <row r="545" spans="1:16" x14ac:dyDescent="0.25">
      <c r="A545">
        <v>2863</v>
      </c>
      <c r="B545" t="s">
        <v>263</v>
      </c>
      <c r="C545" t="s">
        <v>404</v>
      </c>
      <c r="D545" t="s">
        <v>17</v>
      </c>
      <c r="E545" t="s">
        <v>17</v>
      </c>
      <c r="F545" t="s">
        <v>17</v>
      </c>
      <c r="G545">
        <v>791</v>
      </c>
      <c r="H545" t="s">
        <v>19</v>
      </c>
      <c r="I545" t="s">
        <v>19</v>
      </c>
      <c r="J545" s="3">
        <v>5.8180133581765601</v>
      </c>
      <c r="K545" s="3">
        <v>2.9305052409962801E-3</v>
      </c>
      <c r="L545">
        <v>2000</v>
      </c>
      <c r="M545">
        <v>2016</v>
      </c>
      <c r="N545">
        <v>2006</v>
      </c>
      <c r="O545">
        <v>2012</v>
      </c>
      <c r="P545">
        <v>5.0369517231819104E-4</v>
      </c>
    </row>
    <row r="546" spans="1:16" x14ac:dyDescent="0.25">
      <c r="A546">
        <v>606</v>
      </c>
      <c r="B546" t="s">
        <v>263</v>
      </c>
      <c r="C546" t="s">
        <v>264</v>
      </c>
      <c r="D546" t="s">
        <v>17</v>
      </c>
      <c r="E546" t="s">
        <v>17</v>
      </c>
      <c r="F546" t="s">
        <v>17</v>
      </c>
      <c r="G546" t="s">
        <v>598</v>
      </c>
      <c r="H546" t="s">
        <v>19</v>
      </c>
      <c r="I546" t="s">
        <v>19</v>
      </c>
      <c r="J546" s="3">
        <v>4.7226877448689004</v>
      </c>
      <c r="K546" s="3">
        <v>2.9299120386711099E-3</v>
      </c>
      <c r="L546">
        <v>2000</v>
      </c>
      <c r="M546">
        <v>2016</v>
      </c>
      <c r="N546">
        <v>2008</v>
      </c>
      <c r="O546">
        <v>2015</v>
      </c>
      <c r="P546">
        <v>6.2039080221943505E-4</v>
      </c>
    </row>
    <row r="547" spans="1:16" x14ac:dyDescent="0.25">
      <c r="A547">
        <v>2705</v>
      </c>
      <c r="B547" t="s">
        <v>263</v>
      </c>
      <c r="C547" t="s">
        <v>361</v>
      </c>
      <c r="D547" t="s">
        <v>17</v>
      </c>
      <c r="E547" t="s">
        <v>17</v>
      </c>
      <c r="F547" t="s">
        <v>17</v>
      </c>
      <c r="G547" t="s">
        <v>2178</v>
      </c>
      <c r="H547" t="s">
        <v>19</v>
      </c>
      <c r="I547" t="s">
        <v>19</v>
      </c>
      <c r="J547" s="3">
        <v>0.15449809905533601</v>
      </c>
      <c r="K547" s="3">
        <v>2.91764432950539E-3</v>
      </c>
      <c r="L547">
        <v>2000</v>
      </c>
      <c r="M547">
        <v>2016</v>
      </c>
      <c r="N547">
        <v>2010</v>
      </c>
      <c r="O547">
        <v>2010</v>
      </c>
      <c r="P547">
        <v>1.8884661671211899E-2</v>
      </c>
    </row>
    <row r="548" spans="1:16" x14ac:dyDescent="0.25">
      <c r="A548">
        <v>384</v>
      </c>
      <c r="B548" t="s">
        <v>263</v>
      </c>
      <c r="C548" t="s">
        <v>401</v>
      </c>
      <c r="D548" t="s">
        <v>17</v>
      </c>
      <c r="E548" t="s">
        <v>17</v>
      </c>
      <c r="F548" t="s">
        <v>17</v>
      </c>
      <c r="G548" t="s">
        <v>402</v>
      </c>
      <c r="H548" t="s">
        <v>19</v>
      </c>
      <c r="I548" t="s">
        <v>19</v>
      </c>
      <c r="J548" s="3">
        <v>1.44456674306335</v>
      </c>
      <c r="K548" s="3">
        <v>2.9043362411711499E-3</v>
      </c>
      <c r="L548">
        <v>2000</v>
      </c>
      <c r="M548">
        <v>2015</v>
      </c>
      <c r="N548">
        <v>2006</v>
      </c>
      <c r="O548">
        <v>2014</v>
      </c>
      <c r="P548">
        <v>2.0105240932047201E-3</v>
      </c>
    </row>
    <row r="549" spans="1:16" x14ac:dyDescent="0.25">
      <c r="A549">
        <v>4515</v>
      </c>
      <c r="B549" t="s">
        <v>15</v>
      </c>
      <c r="C549" t="s">
        <v>117</v>
      </c>
      <c r="D549">
        <v>1700</v>
      </c>
      <c r="E549" t="s">
        <v>166</v>
      </c>
      <c r="F549" t="s">
        <v>167</v>
      </c>
      <c r="G549" t="s">
        <v>1228</v>
      </c>
      <c r="H549" t="s">
        <v>19</v>
      </c>
      <c r="I549" t="s">
        <v>19</v>
      </c>
      <c r="J549" s="3">
        <v>5.0543175758676098</v>
      </c>
      <c r="K549" s="3">
        <v>2.85950102754504E-3</v>
      </c>
      <c r="L549">
        <v>2005</v>
      </c>
      <c r="M549">
        <v>2014</v>
      </c>
      <c r="N549">
        <v>2008</v>
      </c>
      <c r="O549">
        <v>2014</v>
      </c>
      <c r="P549">
        <v>5.6575412696622705E-4</v>
      </c>
    </row>
    <row r="550" spans="1:16" x14ac:dyDescent="0.25">
      <c r="A550">
        <v>8722</v>
      </c>
      <c r="B550" t="s">
        <v>406</v>
      </c>
      <c r="C550" t="s">
        <v>407</v>
      </c>
      <c r="D550" t="s">
        <v>17</v>
      </c>
      <c r="E550" t="s">
        <v>17</v>
      </c>
      <c r="F550" t="s">
        <v>17</v>
      </c>
      <c r="G550" t="s">
        <v>6221</v>
      </c>
      <c r="H550" t="s">
        <v>19</v>
      </c>
      <c r="I550" t="s">
        <v>19</v>
      </c>
      <c r="J550" s="3">
        <v>2.7858120525390499E-3</v>
      </c>
      <c r="K550" s="3">
        <v>2.8070267292997601E-3</v>
      </c>
      <c r="L550">
        <v>2016</v>
      </c>
      <c r="M550">
        <v>2016</v>
      </c>
      <c r="N550">
        <v>2016</v>
      </c>
      <c r="O550">
        <v>2016</v>
      </c>
      <c r="P550">
        <v>1.0076152577275901</v>
      </c>
    </row>
    <row r="551" spans="1:16" x14ac:dyDescent="0.25">
      <c r="A551">
        <v>3645</v>
      </c>
      <c r="B551" t="s">
        <v>198</v>
      </c>
      <c r="C551" t="s">
        <v>200</v>
      </c>
      <c r="D551" t="s">
        <v>17</v>
      </c>
      <c r="E551" t="s">
        <v>17</v>
      </c>
      <c r="F551" t="s">
        <v>17</v>
      </c>
      <c r="G551" t="s">
        <v>2848</v>
      </c>
      <c r="H551" t="s">
        <v>19</v>
      </c>
      <c r="I551" t="s">
        <v>19</v>
      </c>
      <c r="J551" s="3">
        <v>9.9040114611696204</v>
      </c>
      <c r="K551" s="3">
        <v>2.80071289159638E-3</v>
      </c>
      <c r="L551">
        <v>2002</v>
      </c>
      <c r="M551">
        <v>2016</v>
      </c>
      <c r="N551">
        <v>2005</v>
      </c>
      <c r="O551">
        <v>2008</v>
      </c>
      <c r="P551">
        <v>2.8278570784949698E-4</v>
      </c>
    </row>
    <row r="552" spans="1:16" x14ac:dyDescent="0.25">
      <c r="A552">
        <v>8823</v>
      </c>
      <c r="B552" t="s">
        <v>15</v>
      </c>
      <c r="C552" t="s">
        <v>59</v>
      </c>
      <c r="D552" t="s">
        <v>17</v>
      </c>
      <c r="E552" t="s">
        <v>17</v>
      </c>
      <c r="F552" t="s">
        <v>17</v>
      </c>
      <c r="G552" t="s">
        <v>6296</v>
      </c>
      <c r="H552" t="s">
        <v>19</v>
      </c>
      <c r="I552" t="s">
        <v>19</v>
      </c>
      <c r="J552" s="3">
        <v>3.6372862459788202E-3</v>
      </c>
      <c r="K552" s="3">
        <v>2.80065511E-3</v>
      </c>
      <c r="L552">
        <v>2015</v>
      </c>
      <c r="M552">
        <v>2016</v>
      </c>
      <c r="N552">
        <v>2015</v>
      </c>
      <c r="O552">
        <v>2015</v>
      </c>
      <c r="P552">
        <v>0.76998479652137497</v>
      </c>
    </row>
    <row r="553" spans="1:16" x14ac:dyDescent="0.25">
      <c r="A553">
        <v>7378</v>
      </c>
      <c r="B553" t="s">
        <v>198</v>
      </c>
      <c r="C553" t="s">
        <v>3082</v>
      </c>
      <c r="D553" t="s">
        <v>17</v>
      </c>
      <c r="E553" t="s">
        <v>17</v>
      </c>
      <c r="F553" t="s">
        <v>17</v>
      </c>
      <c r="G553" t="s">
        <v>5455</v>
      </c>
      <c r="H553" t="s">
        <v>19</v>
      </c>
      <c r="I553" t="s">
        <v>19</v>
      </c>
      <c r="J553" s="3">
        <v>0.931346091874522</v>
      </c>
      <c r="K553" s="3">
        <v>2.79757571965917E-3</v>
      </c>
      <c r="L553">
        <v>2012</v>
      </c>
      <c r="M553">
        <v>2016</v>
      </c>
      <c r="N553">
        <v>2012</v>
      </c>
      <c r="O553">
        <v>2016</v>
      </c>
      <c r="P553">
        <v>3.0037982057008398E-3</v>
      </c>
    </row>
    <row r="554" spans="1:16" x14ac:dyDescent="0.25">
      <c r="A554">
        <v>9000</v>
      </c>
      <c r="B554" t="s">
        <v>15</v>
      </c>
      <c r="C554" t="s">
        <v>114</v>
      </c>
      <c r="D554" t="s">
        <v>17</v>
      </c>
      <c r="E554" t="s">
        <v>17</v>
      </c>
      <c r="F554" t="s">
        <v>17</v>
      </c>
      <c r="G554" t="s">
        <v>5827</v>
      </c>
      <c r="H554" t="s">
        <v>19</v>
      </c>
      <c r="I554" t="s">
        <v>19</v>
      </c>
      <c r="J554" s="3">
        <v>1.0912699535421001E-2</v>
      </c>
      <c r="K554" s="3">
        <v>2.7885822233125199E-3</v>
      </c>
      <c r="L554">
        <v>2015</v>
      </c>
      <c r="M554">
        <v>2016</v>
      </c>
      <c r="N554">
        <v>2015</v>
      </c>
      <c r="O554">
        <v>2016</v>
      </c>
      <c r="P554">
        <v>0.25553550835530597</v>
      </c>
    </row>
    <row r="555" spans="1:16" x14ac:dyDescent="0.25">
      <c r="A555">
        <v>9019</v>
      </c>
      <c r="B555" t="s">
        <v>258</v>
      </c>
      <c r="C555" t="s">
        <v>258</v>
      </c>
      <c r="D555" t="s">
        <v>17</v>
      </c>
      <c r="E555" t="s">
        <v>17</v>
      </c>
      <c r="F555" t="s">
        <v>17</v>
      </c>
      <c r="G555" t="s">
        <v>6370</v>
      </c>
      <c r="H555" t="s">
        <v>19</v>
      </c>
      <c r="I555" t="s">
        <v>19</v>
      </c>
      <c r="J555" s="3">
        <v>0.11023009811123601</v>
      </c>
      <c r="K555" s="3">
        <v>2.7847638496438201E-3</v>
      </c>
      <c r="L555">
        <v>2016</v>
      </c>
      <c r="M555">
        <v>2016</v>
      </c>
      <c r="N555">
        <v>2016</v>
      </c>
      <c r="O555">
        <v>2016</v>
      </c>
      <c r="P555">
        <v>2.5263189431561899E-2</v>
      </c>
    </row>
    <row r="556" spans="1:16" x14ac:dyDescent="0.25">
      <c r="A556">
        <v>6989</v>
      </c>
      <c r="B556" t="s">
        <v>15</v>
      </c>
      <c r="C556" t="s">
        <v>117</v>
      </c>
      <c r="D556">
        <v>1700</v>
      </c>
      <c r="E556" t="s">
        <v>166</v>
      </c>
      <c r="F556" t="s">
        <v>167</v>
      </c>
      <c r="G556" t="s">
        <v>5150</v>
      </c>
      <c r="H556" t="s">
        <v>19</v>
      </c>
      <c r="I556" t="s">
        <v>19</v>
      </c>
      <c r="J556" s="3">
        <v>5.6535538940584296</v>
      </c>
      <c r="K556" s="3">
        <v>2.7816224656827099E-3</v>
      </c>
      <c r="L556">
        <v>2010</v>
      </c>
      <c r="M556">
        <v>2014</v>
      </c>
      <c r="N556">
        <v>2010</v>
      </c>
      <c r="O556">
        <v>2014</v>
      </c>
      <c r="P556">
        <v>4.9201308023366305E-4</v>
      </c>
    </row>
    <row r="557" spans="1:16" x14ac:dyDescent="0.25">
      <c r="A557">
        <v>7480</v>
      </c>
      <c r="B557" t="s">
        <v>15</v>
      </c>
      <c r="C557" t="s">
        <v>59</v>
      </c>
      <c r="D557" t="s">
        <v>17</v>
      </c>
      <c r="E557" t="s">
        <v>17</v>
      </c>
      <c r="F557" t="s">
        <v>17</v>
      </c>
      <c r="G557" t="s">
        <v>4047</v>
      </c>
      <c r="H557" t="s">
        <v>19</v>
      </c>
      <c r="I557" t="s">
        <v>19</v>
      </c>
      <c r="J557" s="3">
        <v>7.2249316461194493E-2</v>
      </c>
      <c r="K557" s="3">
        <v>2.7754531361522299E-3</v>
      </c>
      <c r="L557">
        <v>2010</v>
      </c>
      <c r="M557">
        <v>2010</v>
      </c>
      <c r="N557">
        <v>2010</v>
      </c>
      <c r="O557">
        <v>2010</v>
      </c>
      <c r="P557">
        <v>3.8414939712861397E-2</v>
      </c>
    </row>
    <row r="558" spans="1:16" x14ac:dyDescent="0.25">
      <c r="A558">
        <v>6010</v>
      </c>
      <c r="B558" t="s">
        <v>15</v>
      </c>
      <c r="C558" t="s">
        <v>114</v>
      </c>
      <c r="D558" t="s">
        <v>1744</v>
      </c>
      <c r="E558" t="s">
        <v>3428</v>
      </c>
      <c r="F558" t="s">
        <v>3428</v>
      </c>
      <c r="G558" t="s">
        <v>418</v>
      </c>
      <c r="H558" t="s">
        <v>19</v>
      </c>
      <c r="I558" t="s">
        <v>19</v>
      </c>
      <c r="J558" s="3">
        <v>0.81076896509377006</v>
      </c>
      <c r="K558" s="3">
        <v>2.7463214062557698E-3</v>
      </c>
      <c r="L558">
        <v>2006</v>
      </c>
      <c r="M558">
        <v>2014</v>
      </c>
      <c r="N558">
        <v>2010</v>
      </c>
      <c r="O558">
        <v>2013</v>
      </c>
      <c r="P558">
        <v>3.3873045522137702E-3</v>
      </c>
    </row>
    <row r="559" spans="1:16" x14ac:dyDescent="0.25">
      <c r="A559">
        <v>4760</v>
      </c>
      <c r="B559" t="s">
        <v>15</v>
      </c>
      <c r="C559" t="s">
        <v>59</v>
      </c>
      <c r="D559">
        <v>2100</v>
      </c>
      <c r="E559" t="s">
        <v>100</v>
      </c>
      <c r="F559" t="s">
        <v>101</v>
      </c>
      <c r="G559" t="s">
        <v>1173</v>
      </c>
      <c r="H559" t="s">
        <v>19</v>
      </c>
      <c r="I559" t="s">
        <v>19</v>
      </c>
      <c r="J559" s="3">
        <v>9.5963887666664505</v>
      </c>
      <c r="K559" s="3">
        <v>2.7330948512820901E-3</v>
      </c>
      <c r="L559">
        <v>2004</v>
      </c>
      <c r="M559">
        <v>2014</v>
      </c>
      <c r="N559">
        <v>2006</v>
      </c>
      <c r="O559">
        <v>2013</v>
      </c>
      <c r="P559">
        <v>2.8480451529596599E-4</v>
      </c>
    </row>
    <row r="560" spans="1:16" x14ac:dyDescent="0.25">
      <c r="A560">
        <v>3627</v>
      </c>
      <c r="B560" t="s">
        <v>15</v>
      </c>
      <c r="C560" t="s">
        <v>16</v>
      </c>
      <c r="D560" t="s">
        <v>17</v>
      </c>
      <c r="E560" t="s">
        <v>17</v>
      </c>
      <c r="F560" t="s">
        <v>17</v>
      </c>
      <c r="G560" t="s">
        <v>2836</v>
      </c>
      <c r="H560" t="s">
        <v>19</v>
      </c>
      <c r="I560" t="s">
        <v>19</v>
      </c>
      <c r="J560" s="3">
        <v>2.6589563762567199</v>
      </c>
      <c r="K560" s="3">
        <v>2.71427E-3</v>
      </c>
      <c r="L560">
        <v>2004</v>
      </c>
      <c r="M560">
        <v>2016</v>
      </c>
      <c r="N560">
        <v>2015</v>
      </c>
      <c r="O560">
        <v>2016</v>
      </c>
      <c r="P560">
        <v>1.02080275714081E-3</v>
      </c>
    </row>
    <row r="561" spans="1:16" x14ac:dyDescent="0.25">
      <c r="A561">
        <v>8361</v>
      </c>
      <c r="B561" t="s">
        <v>15</v>
      </c>
      <c r="C561" t="s">
        <v>114</v>
      </c>
      <c r="D561" t="s">
        <v>17</v>
      </c>
      <c r="E561" t="s">
        <v>17</v>
      </c>
      <c r="F561" t="s">
        <v>17</v>
      </c>
      <c r="G561" t="s">
        <v>5577</v>
      </c>
      <c r="H561" t="s">
        <v>19</v>
      </c>
      <c r="I561" t="s">
        <v>19</v>
      </c>
      <c r="J561" s="3">
        <v>0.187576688655507</v>
      </c>
      <c r="K561" s="3">
        <v>2.7098000000000001E-3</v>
      </c>
      <c r="L561">
        <v>2015</v>
      </c>
      <c r="M561">
        <v>2016</v>
      </c>
      <c r="N561">
        <v>2015</v>
      </c>
      <c r="O561">
        <v>2015</v>
      </c>
      <c r="P561">
        <v>1.4446358017208999E-2</v>
      </c>
    </row>
    <row r="562" spans="1:16" x14ac:dyDescent="0.25">
      <c r="A562">
        <v>7981</v>
      </c>
      <c r="B562" t="s">
        <v>15</v>
      </c>
      <c r="C562" t="s">
        <v>114</v>
      </c>
      <c r="D562" t="s">
        <v>1744</v>
      </c>
      <c r="E562" t="s">
        <v>2679</v>
      </c>
      <c r="F562" t="s">
        <v>2679</v>
      </c>
      <c r="G562" t="s">
        <v>5818</v>
      </c>
      <c r="H562" t="s">
        <v>19</v>
      </c>
      <c r="I562" t="s">
        <v>19</v>
      </c>
      <c r="J562" s="3">
        <v>10.138756174263399</v>
      </c>
      <c r="K562" s="3">
        <v>2.7074463788665099E-3</v>
      </c>
      <c r="L562">
        <v>2012</v>
      </c>
      <c r="M562">
        <v>2014</v>
      </c>
      <c r="N562">
        <v>2013</v>
      </c>
      <c r="O562">
        <v>2014</v>
      </c>
      <c r="P562">
        <v>2.67039302684801E-4</v>
      </c>
    </row>
    <row r="563" spans="1:16" x14ac:dyDescent="0.25">
      <c r="A563">
        <v>3164</v>
      </c>
      <c r="B563" t="s">
        <v>263</v>
      </c>
      <c r="C563" t="s">
        <v>361</v>
      </c>
      <c r="D563" t="s">
        <v>17</v>
      </c>
      <c r="E563" t="s">
        <v>17</v>
      </c>
      <c r="F563" t="s">
        <v>17</v>
      </c>
      <c r="G563" t="s">
        <v>2509</v>
      </c>
      <c r="H563" t="s">
        <v>19</v>
      </c>
      <c r="I563" t="s">
        <v>19</v>
      </c>
      <c r="J563" s="3">
        <v>0.45252903294470698</v>
      </c>
      <c r="K563" s="3">
        <v>2.6952415527184601E-3</v>
      </c>
      <c r="L563">
        <v>2000</v>
      </c>
      <c r="M563">
        <v>2016</v>
      </c>
      <c r="N563">
        <v>2004</v>
      </c>
      <c r="O563">
        <v>2013</v>
      </c>
      <c r="P563">
        <v>5.9559527820346198E-3</v>
      </c>
    </row>
    <row r="564" spans="1:16" x14ac:dyDescent="0.25">
      <c r="A564">
        <v>4609</v>
      </c>
      <c r="B564" t="s">
        <v>15</v>
      </c>
      <c r="C564" t="s">
        <v>192</v>
      </c>
      <c r="D564" t="s">
        <v>17</v>
      </c>
      <c r="E564" t="s">
        <v>17</v>
      </c>
      <c r="F564" t="s">
        <v>17</v>
      </c>
      <c r="G564" t="s">
        <v>3500</v>
      </c>
      <c r="H564" t="s">
        <v>19</v>
      </c>
      <c r="I564" t="s">
        <v>19</v>
      </c>
      <c r="J564" s="3">
        <v>1.53171456032388</v>
      </c>
      <c r="K564" s="3">
        <v>2.6894669794039301E-3</v>
      </c>
      <c r="L564">
        <v>2003</v>
      </c>
      <c r="M564">
        <v>2016</v>
      </c>
      <c r="N564">
        <v>2006</v>
      </c>
      <c r="O564">
        <v>2015</v>
      </c>
      <c r="P564">
        <v>1.75585389671771E-3</v>
      </c>
    </row>
    <row r="565" spans="1:16" x14ac:dyDescent="0.25">
      <c r="A565">
        <v>6104</v>
      </c>
      <c r="B565" t="s">
        <v>198</v>
      </c>
      <c r="C565" t="s">
        <v>200</v>
      </c>
      <c r="D565" t="s">
        <v>17</v>
      </c>
      <c r="E565" t="s">
        <v>17</v>
      </c>
      <c r="F565" t="s">
        <v>17</v>
      </c>
      <c r="G565" t="s">
        <v>4458</v>
      </c>
      <c r="H565" t="s">
        <v>19</v>
      </c>
      <c r="I565" t="s">
        <v>19</v>
      </c>
      <c r="J565" s="3">
        <v>1.13457903668128</v>
      </c>
      <c r="K565" s="3">
        <v>2.6892155444958898E-3</v>
      </c>
      <c r="L565">
        <v>2007</v>
      </c>
      <c r="M565">
        <v>2016</v>
      </c>
      <c r="N565">
        <v>2007</v>
      </c>
      <c r="O565">
        <v>2014</v>
      </c>
      <c r="P565">
        <v>2.3702320046049999E-3</v>
      </c>
    </row>
    <row r="566" spans="1:16" x14ac:dyDescent="0.25">
      <c r="A566">
        <v>313</v>
      </c>
      <c r="B566" t="s">
        <v>15</v>
      </c>
      <c r="C566" t="s">
        <v>16</v>
      </c>
      <c r="D566">
        <v>5700</v>
      </c>
      <c r="E566" t="s">
        <v>337</v>
      </c>
      <c r="F566" t="s">
        <v>338</v>
      </c>
      <c r="G566" t="s">
        <v>339</v>
      </c>
      <c r="H566" t="s">
        <v>19</v>
      </c>
      <c r="I566" t="s">
        <v>19</v>
      </c>
      <c r="J566" s="3">
        <v>1.54321062723689</v>
      </c>
      <c r="K566" s="3">
        <v>2.6728907628679201E-3</v>
      </c>
      <c r="L566">
        <v>2000</v>
      </c>
      <c r="M566">
        <v>2004</v>
      </c>
      <c r="N566">
        <v>2001</v>
      </c>
      <c r="O566">
        <v>2003</v>
      </c>
      <c r="P566">
        <v>1.73203237179212E-3</v>
      </c>
    </row>
    <row r="567" spans="1:16" x14ac:dyDescent="0.25">
      <c r="A567">
        <v>829</v>
      </c>
      <c r="B567" t="s">
        <v>263</v>
      </c>
      <c r="C567" t="s">
        <v>310</v>
      </c>
      <c r="D567" t="s">
        <v>17</v>
      </c>
      <c r="E567" t="s">
        <v>17</v>
      </c>
      <c r="F567" t="s">
        <v>17</v>
      </c>
      <c r="G567" t="s">
        <v>784</v>
      </c>
      <c r="H567" t="s">
        <v>19</v>
      </c>
      <c r="I567" t="s">
        <v>19</v>
      </c>
      <c r="J567" s="3">
        <v>1.5935909397606101</v>
      </c>
      <c r="K567" s="3">
        <v>2.6502975690158902E-3</v>
      </c>
      <c r="L567">
        <v>2000</v>
      </c>
      <c r="M567">
        <v>2016</v>
      </c>
      <c r="N567">
        <v>2008</v>
      </c>
      <c r="O567">
        <v>2016</v>
      </c>
      <c r="P567">
        <v>1.6630977893323201E-3</v>
      </c>
    </row>
    <row r="568" spans="1:16" x14ac:dyDescent="0.25">
      <c r="A568">
        <v>822</v>
      </c>
      <c r="B568" t="s">
        <v>15</v>
      </c>
      <c r="C568" t="s">
        <v>117</v>
      </c>
      <c r="D568" t="s">
        <v>17</v>
      </c>
      <c r="E568" t="s">
        <v>17</v>
      </c>
      <c r="F568" t="s">
        <v>17</v>
      </c>
      <c r="G568" t="s">
        <v>777</v>
      </c>
      <c r="H568" t="s">
        <v>19</v>
      </c>
      <c r="I568" t="s">
        <v>19</v>
      </c>
      <c r="J568" s="3">
        <v>3.8175350288523</v>
      </c>
      <c r="K568" s="3">
        <v>2.63862897176985E-3</v>
      </c>
      <c r="L568">
        <v>2000</v>
      </c>
      <c r="M568">
        <v>2016</v>
      </c>
      <c r="N568">
        <v>2015</v>
      </c>
      <c r="O568">
        <v>2016</v>
      </c>
      <c r="P568">
        <v>6.9118657768102399E-4</v>
      </c>
    </row>
    <row r="569" spans="1:16" x14ac:dyDescent="0.25">
      <c r="A569">
        <v>1802</v>
      </c>
      <c r="B569" t="s">
        <v>204</v>
      </c>
      <c r="C569" t="s">
        <v>204</v>
      </c>
      <c r="D569" t="s">
        <v>17</v>
      </c>
      <c r="E569" t="s">
        <v>17</v>
      </c>
      <c r="F569" t="s">
        <v>17</v>
      </c>
      <c r="G569" t="s">
        <v>1560</v>
      </c>
      <c r="H569" t="s">
        <v>19</v>
      </c>
      <c r="I569" t="s">
        <v>19</v>
      </c>
      <c r="J569" s="3">
        <v>4.3667592529461396</v>
      </c>
      <c r="K569" s="3">
        <v>2.6347397802315899E-3</v>
      </c>
      <c r="L569">
        <v>2000</v>
      </c>
      <c r="M569">
        <v>2016</v>
      </c>
      <c r="N569">
        <v>2006</v>
      </c>
      <c r="O569">
        <v>2016</v>
      </c>
      <c r="P569">
        <v>6.0336272911175499E-4</v>
      </c>
    </row>
    <row r="570" spans="1:16" x14ac:dyDescent="0.25">
      <c r="A570">
        <v>1508</v>
      </c>
      <c r="B570" t="s">
        <v>263</v>
      </c>
      <c r="C570" t="s">
        <v>264</v>
      </c>
      <c r="D570" t="s">
        <v>17</v>
      </c>
      <c r="E570" t="s">
        <v>17</v>
      </c>
      <c r="F570" t="s">
        <v>17</v>
      </c>
      <c r="G570">
        <v>6395</v>
      </c>
      <c r="H570" t="s">
        <v>19</v>
      </c>
      <c r="I570" t="s">
        <v>19</v>
      </c>
      <c r="J570" s="3">
        <v>2.0568445650673399</v>
      </c>
      <c r="K570" s="3">
        <v>2.6161606112048001E-3</v>
      </c>
      <c r="L570">
        <v>2000</v>
      </c>
      <c r="M570">
        <v>2016</v>
      </c>
      <c r="N570">
        <v>2006</v>
      </c>
      <c r="O570">
        <v>2016</v>
      </c>
      <c r="P570">
        <v>1.27192917522144E-3</v>
      </c>
    </row>
    <row r="571" spans="1:16" x14ac:dyDescent="0.25">
      <c r="A571">
        <v>6321</v>
      </c>
      <c r="B571" t="s">
        <v>15</v>
      </c>
      <c r="C571" t="s">
        <v>59</v>
      </c>
      <c r="D571">
        <v>2100</v>
      </c>
      <c r="E571" t="s">
        <v>2631</v>
      </c>
      <c r="F571" t="s">
        <v>2632</v>
      </c>
      <c r="G571" t="s">
        <v>4628</v>
      </c>
      <c r="H571" t="s">
        <v>19</v>
      </c>
      <c r="I571" t="s">
        <v>19</v>
      </c>
      <c r="J571" s="3">
        <v>2.0012901461201001E-2</v>
      </c>
      <c r="K571" s="3">
        <v>2.6041670713869802E-3</v>
      </c>
      <c r="L571">
        <v>2007</v>
      </c>
      <c r="M571">
        <v>2008</v>
      </c>
      <c r="N571">
        <v>2007</v>
      </c>
      <c r="O571">
        <v>2008</v>
      </c>
      <c r="P571">
        <v>0.13012441381554099</v>
      </c>
    </row>
    <row r="572" spans="1:16" x14ac:dyDescent="0.25">
      <c r="A572">
        <v>5511</v>
      </c>
      <c r="B572" t="s">
        <v>15</v>
      </c>
      <c r="C572" t="s">
        <v>114</v>
      </c>
      <c r="D572" t="s">
        <v>1744</v>
      </c>
      <c r="E572" t="s">
        <v>3428</v>
      </c>
      <c r="F572" t="s">
        <v>3428</v>
      </c>
      <c r="G572" t="s">
        <v>4063</v>
      </c>
      <c r="H572" t="s">
        <v>19</v>
      </c>
      <c r="I572" t="s">
        <v>19</v>
      </c>
      <c r="J572" s="3">
        <v>0.79856962171522095</v>
      </c>
      <c r="K572" s="3">
        <v>2.5956668141147899E-3</v>
      </c>
      <c r="L572">
        <v>2006</v>
      </c>
      <c r="M572">
        <v>2014</v>
      </c>
      <c r="N572">
        <v>2011</v>
      </c>
      <c r="O572">
        <v>2013</v>
      </c>
      <c r="P572">
        <v>3.2503951359176999E-3</v>
      </c>
    </row>
    <row r="573" spans="1:16" x14ac:dyDescent="0.25">
      <c r="A573">
        <v>4863</v>
      </c>
      <c r="B573" t="s">
        <v>15</v>
      </c>
      <c r="C573" t="s">
        <v>16</v>
      </c>
      <c r="D573">
        <v>5700</v>
      </c>
      <c r="E573" t="s">
        <v>37</v>
      </c>
      <c r="F573" t="s">
        <v>38</v>
      </c>
      <c r="G573" t="s">
        <v>3664</v>
      </c>
      <c r="H573" t="s">
        <v>19</v>
      </c>
      <c r="I573" t="s">
        <v>19</v>
      </c>
      <c r="J573" s="3">
        <v>3.76236402125358</v>
      </c>
      <c r="K573" s="3">
        <v>2.5802730498550499E-3</v>
      </c>
      <c r="L573">
        <v>2005</v>
      </c>
      <c r="M573">
        <v>2014</v>
      </c>
      <c r="N573">
        <v>2009</v>
      </c>
      <c r="O573">
        <v>2009</v>
      </c>
      <c r="P573">
        <v>6.8581164270099598E-4</v>
      </c>
    </row>
    <row r="574" spans="1:16" x14ac:dyDescent="0.25">
      <c r="A574">
        <v>7345</v>
      </c>
      <c r="B574" t="s">
        <v>15</v>
      </c>
      <c r="C574" t="s">
        <v>16</v>
      </c>
      <c r="D574">
        <v>5700</v>
      </c>
      <c r="E574" t="s">
        <v>1806</v>
      </c>
      <c r="F574" t="s">
        <v>1807</v>
      </c>
      <c r="G574" t="s">
        <v>5425</v>
      </c>
      <c r="H574" t="s">
        <v>19</v>
      </c>
      <c r="I574" t="s">
        <v>19</v>
      </c>
      <c r="J574" s="3">
        <v>5.5884929187432E-3</v>
      </c>
      <c r="K574" s="3">
        <v>2.5722037372024899E-3</v>
      </c>
      <c r="L574">
        <v>2012</v>
      </c>
      <c r="M574">
        <v>2014</v>
      </c>
      <c r="N574">
        <v>2012</v>
      </c>
      <c r="O574">
        <v>2014</v>
      </c>
      <c r="P574">
        <v>0.46026787089155902</v>
      </c>
    </row>
    <row r="575" spans="1:16" x14ac:dyDescent="0.25">
      <c r="A575">
        <v>5617</v>
      </c>
      <c r="B575" t="s">
        <v>15</v>
      </c>
      <c r="C575" t="s">
        <v>117</v>
      </c>
      <c r="D575">
        <v>1700</v>
      </c>
      <c r="E575" t="s">
        <v>166</v>
      </c>
      <c r="F575" t="s">
        <v>167</v>
      </c>
      <c r="G575" t="s">
        <v>2621</v>
      </c>
      <c r="H575" t="s">
        <v>19</v>
      </c>
      <c r="I575" t="s">
        <v>19</v>
      </c>
      <c r="J575" s="3">
        <v>7.2466496433437904</v>
      </c>
      <c r="K575" s="3">
        <v>2.55087330410032E-3</v>
      </c>
      <c r="L575">
        <v>2005</v>
      </c>
      <c r="M575">
        <v>2014</v>
      </c>
      <c r="N575">
        <v>2007</v>
      </c>
      <c r="O575">
        <v>2013</v>
      </c>
      <c r="P575">
        <v>3.5200726261733298E-4</v>
      </c>
    </row>
    <row r="576" spans="1:16" x14ac:dyDescent="0.25">
      <c r="A576">
        <v>5212</v>
      </c>
      <c r="B576" t="s">
        <v>15</v>
      </c>
      <c r="C576" t="s">
        <v>117</v>
      </c>
      <c r="D576">
        <v>1700</v>
      </c>
      <c r="E576" t="s">
        <v>127</v>
      </c>
      <c r="F576" t="s">
        <v>128</v>
      </c>
      <c r="G576" t="s">
        <v>1229</v>
      </c>
      <c r="H576" t="s">
        <v>19</v>
      </c>
      <c r="I576" t="s">
        <v>19</v>
      </c>
      <c r="J576" s="3">
        <v>7.1625943068062403</v>
      </c>
      <c r="K576" s="3">
        <v>2.5476721593571802E-3</v>
      </c>
      <c r="L576">
        <v>2005</v>
      </c>
      <c r="M576">
        <v>2014</v>
      </c>
      <c r="N576">
        <v>2007</v>
      </c>
      <c r="O576">
        <v>2014</v>
      </c>
      <c r="P576">
        <v>3.5569125518337101E-4</v>
      </c>
    </row>
    <row r="577" spans="1:16" x14ac:dyDescent="0.25">
      <c r="A577">
        <v>3428</v>
      </c>
      <c r="B577" t="s">
        <v>263</v>
      </c>
      <c r="C577" t="s">
        <v>291</v>
      </c>
      <c r="D577" t="s">
        <v>17</v>
      </c>
      <c r="E577" t="s">
        <v>17</v>
      </c>
      <c r="F577" t="s">
        <v>17</v>
      </c>
      <c r="G577" t="s">
        <v>2687</v>
      </c>
      <c r="H577" t="s">
        <v>19</v>
      </c>
      <c r="I577" t="s">
        <v>19</v>
      </c>
      <c r="J577" s="3">
        <v>0.66269089410205795</v>
      </c>
      <c r="K577" s="3">
        <v>2.5469120857119299E-3</v>
      </c>
      <c r="L577">
        <v>2002</v>
      </c>
      <c r="M577">
        <v>2016</v>
      </c>
      <c r="N577">
        <v>2010</v>
      </c>
      <c r="O577">
        <v>2015</v>
      </c>
      <c r="P577">
        <v>3.8432881881725299E-3</v>
      </c>
    </row>
    <row r="578" spans="1:16" x14ac:dyDescent="0.25">
      <c r="A578">
        <v>2435</v>
      </c>
      <c r="B578" t="s">
        <v>263</v>
      </c>
      <c r="C578" t="s">
        <v>19</v>
      </c>
      <c r="D578" t="s">
        <v>17</v>
      </c>
      <c r="E578" t="s">
        <v>17</v>
      </c>
      <c r="F578" t="s">
        <v>17</v>
      </c>
      <c r="G578" t="s">
        <v>2006</v>
      </c>
      <c r="H578" t="s">
        <v>19</v>
      </c>
      <c r="I578" t="s">
        <v>19</v>
      </c>
      <c r="J578" s="3">
        <v>5.2761374362820304</v>
      </c>
      <c r="K578" s="3">
        <v>2.5454016565698298E-3</v>
      </c>
      <c r="L578">
        <v>2000</v>
      </c>
      <c r="M578">
        <v>2003</v>
      </c>
      <c r="N578">
        <v>2003</v>
      </c>
      <c r="O578">
        <v>2003</v>
      </c>
      <c r="P578">
        <v>4.82436571698464E-4</v>
      </c>
    </row>
    <row r="579" spans="1:16" x14ac:dyDescent="0.25">
      <c r="A579">
        <v>2545</v>
      </c>
      <c r="B579" t="s">
        <v>263</v>
      </c>
      <c r="C579" t="s">
        <v>291</v>
      </c>
      <c r="D579" t="s">
        <v>17</v>
      </c>
      <c r="E579" t="s">
        <v>17</v>
      </c>
      <c r="F579" t="s">
        <v>17</v>
      </c>
      <c r="G579" t="s">
        <v>2087</v>
      </c>
      <c r="H579" t="s">
        <v>19</v>
      </c>
      <c r="I579" t="s">
        <v>19</v>
      </c>
      <c r="J579" s="3">
        <v>1.03544769364067</v>
      </c>
      <c r="K579" s="3">
        <v>2.5233842436134099E-3</v>
      </c>
      <c r="L579">
        <v>2000</v>
      </c>
      <c r="M579">
        <v>2016</v>
      </c>
      <c r="N579">
        <v>2010</v>
      </c>
      <c r="O579">
        <v>2015</v>
      </c>
      <c r="P579">
        <v>2.4369982753460898E-3</v>
      </c>
    </row>
    <row r="580" spans="1:16" x14ac:dyDescent="0.25">
      <c r="A580">
        <v>4579</v>
      </c>
      <c r="B580" t="s">
        <v>15</v>
      </c>
      <c r="C580" t="s">
        <v>59</v>
      </c>
      <c r="D580">
        <v>2100</v>
      </c>
      <c r="E580" t="s">
        <v>2901</v>
      </c>
      <c r="F580" t="s">
        <v>2902</v>
      </c>
      <c r="G580" t="s">
        <v>3477</v>
      </c>
      <c r="H580" t="s">
        <v>19</v>
      </c>
      <c r="I580" t="s">
        <v>19</v>
      </c>
      <c r="J580" s="3">
        <v>0.46080880953942899</v>
      </c>
      <c r="K580" s="3">
        <v>2.5203278694260799E-3</v>
      </c>
      <c r="L580">
        <v>2005</v>
      </c>
      <c r="M580">
        <v>2010</v>
      </c>
      <c r="N580">
        <v>2009</v>
      </c>
      <c r="O580">
        <v>2010</v>
      </c>
      <c r="P580">
        <v>5.4693569594407498E-3</v>
      </c>
    </row>
    <row r="581" spans="1:16" x14ac:dyDescent="0.25">
      <c r="A581">
        <v>2261</v>
      </c>
      <c r="B581" t="s">
        <v>204</v>
      </c>
      <c r="C581" t="s">
        <v>204</v>
      </c>
      <c r="D581" t="s">
        <v>17</v>
      </c>
      <c r="E581" t="s">
        <v>17</v>
      </c>
      <c r="F581" t="s">
        <v>17</v>
      </c>
      <c r="G581" t="s">
        <v>1886</v>
      </c>
      <c r="H581" t="s">
        <v>19</v>
      </c>
      <c r="I581" t="s">
        <v>19</v>
      </c>
      <c r="J581" s="3">
        <v>3.77277382171135</v>
      </c>
      <c r="K581" s="3">
        <v>2.5128654405202101E-3</v>
      </c>
      <c r="L581">
        <v>2000</v>
      </c>
      <c r="M581">
        <v>2016</v>
      </c>
      <c r="N581">
        <v>2006</v>
      </c>
      <c r="O581">
        <v>2015</v>
      </c>
      <c r="P581">
        <v>6.6605250122849001E-4</v>
      </c>
    </row>
    <row r="582" spans="1:16" x14ac:dyDescent="0.25">
      <c r="A582">
        <v>4530</v>
      </c>
      <c r="B582" t="s">
        <v>198</v>
      </c>
      <c r="C582" t="s">
        <v>200</v>
      </c>
      <c r="D582" t="s">
        <v>17</v>
      </c>
      <c r="E582" t="s">
        <v>17</v>
      </c>
      <c r="F582" t="s">
        <v>17</v>
      </c>
      <c r="G582" t="s">
        <v>3447</v>
      </c>
      <c r="H582" t="s">
        <v>19</v>
      </c>
      <c r="I582" t="s">
        <v>19</v>
      </c>
      <c r="J582" s="3">
        <v>0.22422139032416799</v>
      </c>
      <c r="K582" s="3">
        <v>2.51217008889861E-3</v>
      </c>
      <c r="L582">
        <v>2003</v>
      </c>
      <c r="M582">
        <v>2016</v>
      </c>
      <c r="N582">
        <v>2009</v>
      </c>
      <c r="O582">
        <v>2015</v>
      </c>
      <c r="P582">
        <v>1.12039715981898E-2</v>
      </c>
    </row>
    <row r="583" spans="1:16" x14ac:dyDescent="0.25">
      <c r="A583">
        <v>3033</v>
      </c>
      <c r="B583" t="s">
        <v>198</v>
      </c>
      <c r="C583" t="s">
        <v>2427</v>
      </c>
      <c r="D583" t="s">
        <v>17</v>
      </c>
      <c r="E583" t="s">
        <v>17</v>
      </c>
      <c r="F583" t="s">
        <v>17</v>
      </c>
      <c r="G583">
        <v>20</v>
      </c>
      <c r="H583" t="s">
        <v>19</v>
      </c>
      <c r="I583" t="s">
        <v>19</v>
      </c>
      <c r="J583" s="3">
        <v>25.3812695538635</v>
      </c>
      <c r="K583" s="3">
        <v>2.5027942742245702E-3</v>
      </c>
      <c r="L583">
        <v>2001</v>
      </c>
      <c r="M583">
        <v>2016</v>
      </c>
      <c r="N583">
        <v>2008</v>
      </c>
      <c r="O583">
        <v>2015</v>
      </c>
      <c r="P583" s="1">
        <v>9.8607923016348994E-5</v>
      </c>
    </row>
    <row r="584" spans="1:16" x14ac:dyDescent="0.25">
      <c r="A584">
        <v>2408</v>
      </c>
      <c r="B584" t="s">
        <v>204</v>
      </c>
      <c r="C584" t="s">
        <v>204</v>
      </c>
      <c r="D584" t="s">
        <v>17</v>
      </c>
      <c r="E584" t="s">
        <v>17</v>
      </c>
      <c r="F584" t="s">
        <v>17</v>
      </c>
      <c r="G584" t="s">
        <v>1981</v>
      </c>
      <c r="H584" t="s">
        <v>19</v>
      </c>
      <c r="I584" t="s">
        <v>19</v>
      </c>
      <c r="J584" s="3">
        <v>1.6488414834104399</v>
      </c>
      <c r="K584" s="3">
        <v>2.48433434624518E-3</v>
      </c>
      <c r="L584">
        <v>2000</v>
      </c>
      <c r="M584">
        <v>2016</v>
      </c>
      <c r="N584">
        <v>2009</v>
      </c>
      <c r="O584">
        <v>2016</v>
      </c>
      <c r="P584">
        <v>1.5067150913177E-3</v>
      </c>
    </row>
    <row r="585" spans="1:16" x14ac:dyDescent="0.25">
      <c r="A585">
        <v>4286</v>
      </c>
      <c r="B585" t="s">
        <v>15</v>
      </c>
      <c r="C585" t="s">
        <v>59</v>
      </c>
      <c r="D585">
        <v>2100</v>
      </c>
      <c r="E585" t="s">
        <v>3285</v>
      </c>
      <c r="F585" t="s">
        <v>3286</v>
      </c>
      <c r="G585" t="s">
        <v>3287</v>
      </c>
      <c r="H585" t="s">
        <v>3287</v>
      </c>
      <c r="I585" t="s">
        <v>3288</v>
      </c>
      <c r="J585" s="3">
        <v>4.4828531389592801</v>
      </c>
      <c r="K585" s="3">
        <v>2.4814531466574902E-3</v>
      </c>
      <c r="L585">
        <v>2004</v>
      </c>
      <c r="M585">
        <v>2008</v>
      </c>
      <c r="N585">
        <v>2006</v>
      </c>
      <c r="O585">
        <v>2008</v>
      </c>
      <c r="P585">
        <v>5.5354326134216696E-4</v>
      </c>
    </row>
    <row r="586" spans="1:16" x14ac:dyDescent="0.25">
      <c r="A586">
        <v>6877</v>
      </c>
      <c r="B586" t="s">
        <v>15</v>
      </c>
      <c r="C586" t="s">
        <v>59</v>
      </c>
      <c r="D586">
        <v>2100</v>
      </c>
      <c r="E586" t="s">
        <v>108</v>
      </c>
      <c r="F586" t="s">
        <v>109</v>
      </c>
      <c r="G586" t="s">
        <v>2629</v>
      </c>
      <c r="H586" t="s">
        <v>19</v>
      </c>
      <c r="I586" t="s">
        <v>19</v>
      </c>
      <c r="J586" s="3">
        <v>1.2990349108827901</v>
      </c>
      <c r="K586" s="3">
        <v>2.4552046322420902E-3</v>
      </c>
      <c r="L586">
        <v>2009</v>
      </c>
      <c r="M586">
        <v>2014</v>
      </c>
      <c r="N586">
        <v>2010</v>
      </c>
      <c r="O586">
        <v>2014</v>
      </c>
      <c r="P586">
        <v>1.8900220553530801E-3</v>
      </c>
    </row>
    <row r="587" spans="1:16" x14ac:dyDescent="0.25">
      <c r="A587">
        <v>2738</v>
      </c>
      <c r="B587" t="s">
        <v>406</v>
      </c>
      <c r="C587" t="s">
        <v>407</v>
      </c>
      <c r="D587" t="s">
        <v>17</v>
      </c>
      <c r="E587" t="s">
        <v>17</v>
      </c>
      <c r="F587" t="s">
        <v>17</v>
      </c>
      <c r="G587" t="s">
        <v>2191</v>
      </c>
      <c r="H587" t="s">
        <v>19</v>
      </c>
      <c r="I587" t="s">
        <v>19</v>
      </c>
      <c r="J587" s="3">
        <v>0.88704813635078295</v>
      </c>
      <c r="K587" s="3">
        <v>2.4378809681840801E-3</v>
      </c>
      <c r="L587">
        <v>2000</v>
      </c>
      <c r="M587">
        <v>2016</v>
      </c>
      <c r="N587">
        <v>2007</v>
      </c>
      <c r="O587">
        <v>2016</v>
      </c>
      <c r="P587">
        <v>2.74830741228232E-3</v>
      </c>
    </row>
    <row r="588" spans="1:16" x14ac:dyDescent="0.25">
      <c r="A588">
        <v>1428</v>
      </c>
      <c r="B588" t="s">
        <v>15</v>
      </c>
      <c r="C588" t="s">
        <v>117</v>
      </c>
      <c r="D588" t="s">
        <v>17</v>
      </c>
      <c r="E588" t="s">
        <v>17</v>
      </c>
      <c r="F588" t="s">
        <v>17</v>
      </c>
      <c r="G588" t="s">
        <v>1320</v>
      </c>
      <c r="H588" t="s">
        <v>19</v>
      </c>
      <c r="I588" t="s">
        <v>19</v>
      </c>
      <c r="J588" s="3">
        <v>3.6559305654595202</v>
      </c>
      <c r="K588" s="3">
        <v>2.43547250681784E-3</v>
      </c>
      <c r="L588">
        <v>2000</v>
      </c>
      <c r="M588">
        <v>2016</v>
      </c>
      <c r="N588">
        <v>2015</v>
      </c>
      <c r="O588">
        <v>2016</v>
      </c>
      <c r="P588">
        <v>6.6617033972901001E-4</v>
      </c>
    </row>
    <row r="589" spans="1:16" x14ac:dyDescent="0.25">
      <c r="A589">
        <v>6072</v>
      </c>
      <c r="B589" t="s">
        <v>15</v>
      </c>
      <c r="C589" t="s">
        <v>117</v>
      </c>
      <c r="D589">
        <v>1700</v>
      </c>
      <c r="E589" t="s">
        <v>163</v>
      </c>
      <c r="F589" t="s">
        <v>164</v>
      </c>
      <c r="G589" t="s">
        <v>3832</v>
      </c>
      <c r="H589" t="s">
        <v>19</v>
      </c>
      <c r="I589" t="s">
        <v>19</v>
      </c>
      <c r="J589" s="3">
        <v>3.3039304402146699</v>
      </c>
      <c r="K589" s="3">
        <v>2.3941219949429001E-3</v>
      </c>
      <c r="L589">
        <v>2005</v>
      </c>
      <c r="M589">
        <v>2014</v>
      </c>
      <c r="N589">
        <v>2008</v>
      </c>
      <c r="O589">
        <v>2014</v>
      </c>
      <c r="P589">
        <v>7.2462845034574903E-4</v>
      </c>
    </row>
    <row r="590" spans="1:16" x14ac:dyDescent="0.25">
      <c r="A590">
        <v>1372</v>
      </c>
      <c r="B590" t="s">
        <v>204</v>
      </c>
      <c r="C590" t="s">
        <v>204</v>
      </c>
      <c r="D590" t="s">
        <v>17</v>
      </c>
      <c r="E590" t="s">
        <v>17</v>
      </c>
      <c r="F590" t="s">
        <v>17</v>
      </c>
      <c r="G590" t="s">
        <v>1274</v>
      </c>
      <c r="H590" t="s">
        <v>19</v>
      </c>
      <c r="I590" t="s">
        <v>19</v>
      </c>
      <c r="J590" s="3">
        <v>1.2594561466193299</v>
      </c>
      <c r="K590" s="3">
        <v>2.3861933652525999E-3</v>
      </c>
      <c r="L590">
        <v>2000</v>
      </c>
      <c r="M590">
        <v>2016</v>
      </c>
      <c r="N590">
        <v>2005</v>
      </c>
      <c r="O590">
        <v>2015</v>
      </c>
      <c r="P590">
        <v>1.8946220332146399E-3</v>
      </c>
    </row>
    <row r="591" spans="1:16" x14ac:dyDescent="0.25">
      <c r="A591">
        <v>2765</v>
      </c>
      <c r="B591" t="s">
        <v>406</v>
      </c>
      <c r="C591" t="s">
        <v>407</v>
      </c>
      <c r="D591" t="s">
        <v>17</v>
      </c>
      <c r="E591" t="s">
        <v>17</v>
      </c>
      <c r="F591" t="s">
        <v>17</v>
      </c>
      <c r="G591" t="s">
        <v>2217</v>
      </c>
      <c r="H591" t="s">
        <v>19</v>
      </c>
      <c r="I591" t="s">
        <v>19</v>
      </c>
      <c r="J591" s="3">
        <v>5.3067110974324497E-2</v>
      </c>
      <c r="K591" s="3">
        <v>2.3325556547446301E-3</v>
      </c>
      <c r="L591">
        <v>2000</v>
      </c>
      <c r="M591">
        <v>2016</v>
      </c>
      <c r="N591">
        <v>2008</v>
      </c>
      <c r="O591">
        <v>2016</v>
      </c>
      <c r="P591">
        <v>4.3954826481381201E-2</v>
      </c>
    </row>
    <row r="592" spans="1:16" x14ac:dyDescent="0.25">
      <c r="A592">
        <v>2674</v>
      </c>
      <c r="B592" t="s">
        <v>15</v>
      </c>
      <c r="C592" t="s">
        <v>117</v>
      </c>
      <c r="D592">
        <v>1700</v>
      </c>
      <c r="E592" t="s">
        <v>163</v>
      </c>
      <c r="F592" t="s">
        <v>164</v>
      </c>
      <c r="G592" t="s">
        <v>2159</v>
      </c>
      <c r="H592" t="s">
        <v>19</v>
      </c>
      <c r="I592" t="s">
        <v>19</v>
      </c>
      <c r="J592" s="3">
        <v>0.71558816017674298</v>
      </c>
      <c r="K592" s="3">
        <v>2.3136715673155702E-3</v>
      </c>
      <c r="L592">
        <v>2001</v>
      </c>
      <c r="M592">
        <v>2004</v>
      </c>
      <c r="N592">
        <v>2003</v>
      </c>
      <c r="O592">
        <v>2003</v>
      </c>
      <c r="P592">
        <v>3.2332446176081401E-3</v>
      </c>
    </row>
    <row r="593" spans="1:16" x14ac:dyDescent="0.25">
      <c r="A593">
        <v>2368</v>
      </c>
      <c r="B593" t="s">
        <v>406</v>
      </c>
      <c r="C593" t="s">
        <v>407</v>
      </c>
      <c r="D593" t="s">
        <v>17</v>
      </c>
      <c r="E593" t="s">
        <v>17</v>
      </c>
      <c r="F593" t="s">
        <v>17</v>
      </c>
      <c r="G593" t="s">
        <v>1956</v>
      </c>
      <c r="H593" t="s">
        <v>19</v>
      </c>
      <c r="I593" t="s">
        <v>19</v>
      </c>
      <c r="J593" s="3">
        <v>4.1734938343028299E-2</v>
      </c>
      <c r="K593" s="3">
        <v>2.3092490889590001E-3</v>
      </c>
      <c r="L593">
        <v>2000</v>
      </c>
      <c r="M593">
        <v>2016</v>
      </c>
      <c r="N593">
        <v>2010</v>
      </c>
      <c r="O593">
        <v>2015</v>
      </c>
      <c r="P593">
        <v>5.5331316653179002E-2</v>
      </c>
    </row>
    <row r="594" spans="1:16" x14ac:dyDescent="0.25">
      <c r="A594">
        <v>3118</v>
      </c>
      <c r="B594" t="s">
        <v>15</v>
      </c>
      <c r="C594" t="s">
        <v>192</v>
      </c>
      <c r="D594" t="s">
        <v>17</v>
      </c>
      <c r="E594" t="s">
        <v>17</v>
      </c>
      <c r="F594" t="s">
        <v>17</v>
      </c>
      <c r="G594" t="s">
        <v>2486</v>
      </c>
      <c r="H594" t="s">
        <v>19</v>
      </c>
      <c r="I594" t="s">
        <v>19</v>
      </c>
      <c r="J594" s="3">
        <v>0.90379472177202402</v>
      </c>
      <c r="K594" s="3">
        <v>2.3050616185983602E-3</v>
      </c>
      <c r="L594">
        <v>2001</v>
      </c>
      <c r="M594">
        <v>2016</v>
      </c>
      <c r="N594">
        <v>2004</v>
      </c>
      <c r="O594">
        <v>2016</v>
      </c>
      <c r="P594">
        <v>2.55042606807766E-3</v>
      </c>
    </row>
    <row r="595" spans="1:16" x14ac:dyDescent="0.25">
      <c r="A595">
        <v>6952</v>
      </c>
      <c r="B595" t="s">
        <v>15</v>
      </c>
      <c r="C595" t="s">
        <v>59</v>
      </c>
      <c r="D595">
        <v>2100</v>
      </c>
      <c r="E595" t="s">
        <v>5117</v>
      </c>
      <c r="F595" t="s">
        <v>5118</v>
      </c>
      <c r="G595" t="s">
        <v>4046</v>
      </c>
      <c r="H595" t="s">
        <v>19</v>
      </c>
      <c r="I595" t="s">
        <v>19</v>
      </c>
      <c r="J595" s="3">
        <v>1.3180553224936E-2</v>
      </c>
      <c r="K595" s="3">
        <v>2.2917329678430001E-3</v>
      </c>
      <c r="L595">
        <v>2011</v>
      </c>
      <c r="M595">
        <v>2012</v>
      </c>
      <c r="N595">
        <v>2011</v>
      </c>
      <c r="O595">
        <v>2011</v>
      </c>
      <c r="P595">
        <v>0.17387228963252599</v>
      </c>
    </row>
    <row r="596" spans="1:16" x14ac:dyDescent="0.25">
      <c r="A596">
        <v>8857</v>
      </c>
      <c r="B596" t="s">
        <v>15</v>
      </c>
      <c r="C596" t="s">
        <v>59</v>
      </c>
      <c r="D596" t="s">
        <v>17</v>
      </c>
      <c r="E596" t="s">
        <v>17</v>
      </c>
      <c r="F596" t="s">
        <v>17</v>
      </c>
      <c r="G596" t="s">
        <v>3349</v>
      </c>
      <c r="H596" t="s">
        <v>19</v>
      </c>
      <c r="I596" t="s">
        <v>19</v>
      </c>
      <c r="J596" s="3">
        <v>1.0027578835584601</v>
      </c>
      <c r="K596" s="3">
        <v>2.2861824039884901E-3</v>
      </c>
      <c r="L596">
        <v>2015</v>
      </c>
      <c r="M596">
        <v>2016</v>
      </c>
      <c r="N596">
        <v>2015</v>
      </c>
      <c r="O596">
        <v>2016</v>
      </c>
      <c r="P596">
        <v>2.2798947198256702E-3</v>
      </c>
    </row>
    <row r="597" spans="1:16" x14ac:dyDescent="0.25">
      <c r="A597">
        <v>4778</v>
      </c>
      <c r="B597" t="s">
        <v>15</v>
      </c>
      <c r="C597" t="s">
        <v>59</v>
      </c>
      <c r="D597">
        <v>2100</v>
      </c>
      <c r="E597" t="s">
        <v>108</v>
      </c>
      <c r="F597" t="s">
        <v>109</v>
      </c>
      <c r="G597" t="s">
        <v>888</v>
      </c>
      <c r="H597" t="s">
        <v>19</v>
      </c>
      <c r="I597" t="s">
        <v>19</v>
      </c>
      <c r="J597" s="3">
        <v>3.2880086966730402</v>
      </c>
      <c r="K597" s="3">
        <v>2.2791165027625502E-3</v>
      </c>
      <c r="L597">
        <v>2004</v>
      </c>
      <c r="M597">
        <v>2014</v>
      </c>
      <c r="N597">
        <v>2007</v>
      </c>
      <c r="O597">
        <v>2013</v>
      </c>
      <c r="P597">
        <v>6.9316012000474904E-4</v>
      </c>
    </row>
    <row r="598" spans="1:16" x14ac:dyDescent="0.25">
      <c r="A598">
        <v>5764</v>
      </c>
      <c r="B598" t="s">
        <v>263</v>
      </c>
      <c r="C598" t="s">
        <v>404</v>
      </c>
      <c r="D598" t="s">
        <v>17</v>
      </c>
      <c r="E598" t="s">
        <v>17</v>
      </c>
      <c r="F598" t="s">
        <v>17</v>
      </c>
      <c r="G598">
        <v>258</v>
      </c>
      <c r="H598" t="s">
        <v>19</v>
      </c>
      <c r="I598" t="s">
        <v>19</v>
      </c>
      <c r="J598" s="3">
        <v>1.8094434398293799</v>
      </c>
      <c r="K598" s="3">
        <v>2.2722979079955702E-3</v>
      </c>
      <c r="L598">
        <v>2005</v>
      </c>
      <c r="M598">
        <v>2016</v>
      </c>
      <c r="N598">
        <v>2011</v>
      </c>
      <c r="O598">
        <v>2013</v>
      </c>
      <c r="P598">
        <v>1.25579935685077E-3</v>
      </c>
    </row>
    <row r="599" spans="1:16" x14ac:dyDescent="0.25">
      <c r="A599">
        <v>264</v>
      </c>
      <c r="B599" t="s">
        <v>263</v>
      </c>
      <c r="C599" t="s">
        <v>299</v>
      </c>
      <c r="D599" t="s">
        <v>17</v>
      </c>
      <c r="E599" t="s">
        <v>17</v>
      </c>
      <c r="F599" t="s">
        <v>17</v>
      </c>
      <c r="G599">
        <v>2</v>
      </c>
      <c r="H599" t="s">
        <v>19</v>
      </c>
      <c r="I599" t="s">
        <v>19</v>
      </c>
      <c r="J599" s="3">
        <v>2.96609721362704</v>
      </c>
      <c r="K599" s="3">
        <v>2.26255003941919E-3</v>
      </c>
      <c r="L599">
        <v>2000</v>
      </c>
      <c r="M599">
        <v>2016</v>
      </c>
      <c r="N599">
        <v>2010</v>
      </c>
      <c r="O599">
        <v>2015</v>
      </c>
      <c r="P599">
        <v>7.6280373718853E-4</v>
      </c>
    </row>
    <row r="600" spans="1:16" x14ac:dyDescent="0.25">
      <c r="A600">
        <v>5133</v>
      </c>
      <c r="B600" t="s">
        <v>15</v>
      </c>
      <c r="C600" t="s">
        <v>117</v>
      </c>
      <c r="D600">
        <v>1700</v>
      </c>
      <c r="E600" t="s">
        <v>142</v>
      </c>
      <c r="F600" t="s">
        <v>143</v>
      </c>
      <c r="G600" t="s">
        <v>3842</v>
      </c>
      <c r="H600" t="s">
        <v>19</v>
      </c>
      <c r="I600" t="s">
        <v>19</v>
      </c>
      <c r="J600" s="3">
        <v>1.43845354708423E-2</v>
      </c>
      <c r="K600" s="3">
        <v>2.2624356968866202E-3</v>
      </c>
      <c r="L600">
        <v>2005</v>
      </c>
      <c r="M600">
        <v>2014</v>
      </c>
      <c r="N600">
        <v>2007</v>
      </c>
      <c r="O600">
        <v>2011</v>
      </c>
      <c r="P600">
        <v>0.15728249977016001</v>
      </c>
    </row>
    <row r="601" spans="1:16" x14ac:dyDescent="0.25">
      <c r="A601">
        <v>3646</v>
      </c>
      <c r="B601" t="s">
        <v>198</v>
      </c>
      <c r="C601" t="s">
        <v>2728</v>
      </c>
      <c r="D601" t="s">
        <v>17</v>
      </c>
      <c r="E601" t="s">
        <v>17</v>
      </c>
      <c r="F601" t="s">
        <v>17</v>
      </c>
      <c r="G601" t="s">
        <v>2849</v>
      </c>
      <c r="H601" t="s">
        <v>19</v>
      </c>
      <c r="I601" t="s">
        <v>19</v>
      </c>
      <c r="J601" s="3">
        <v>2.2131460830037701</v>
      </c>
      <c r="K601" s="3">
        <v>2.25494643977812E-3</v>
      </c>
      <c r="L601">
        <v>2003</v>
      </c>
      <c r="M601">
        <v>2016</v>
      </c>
      <c r="N601">
        <v>2007</v>
      </c>
      <c r="O601">
        <v>2013</v>
      </c>
      <c r="P601">
        <v>1.0188873012474699E-3</v>
      </c>
    </row>
    <row r="602" spans="1:16" x14ac:dyDescent="0.25">
      <c r="A602">
        <v>1987</v>
      </c>
      <c r="B602" t="s">
        <v>15</v>
      </c>
      <c r="C602" t="s">
        <v>117</v>
      </c>
      <c r="D602">
        <v>1700</v>
      </c>
      <c r="E602" t="s">
        <v>163</v>
      </c>
      <c r="F602" t="s">
        <v>164</v>
      </c>
      <c r="G602" t="s">
        <v>1699</v>
      </c>
      <c r="H602" t="s">
        <v>19</v>
      </c>
      <c r="I602" t="s">
        <v>19</v>
      </c>
      <c r="J602" s="3">
        <v>3.8274833606099401</v>
      </c>
      <c r="K602" s="3">
        <v>2.25079655091895E-3</v>
      </c>
      <c r="L602">
        <v>2000</v>
      </c>
      <c r="M602">
        <v>2004</v>
      </c>
      <c r="N602">
        <v>2004</v>
      </c>
      <c r="O602">
        <v>2004</v>
      </c>
      <c r="P602">
        <v>5.8806174680803096E-4</v>
      </c>
    </row>
    <row r="603" spans="1:16" x14ac:dyDescent="0.25">
      <c r="A603">
        <v>728</v>
      </c>
      <c r="B603" t="s">
        <v>263</v>
      </c>
      <c r="C603" t="s">
        <v>696</v>
      </c>
      <c r="D603" t="s">
        <v>17</v>
      </c>
      <c r="E603" t="s">
        <v>17</v>
      </c>
      <c r="F603" t="s">
        <v>17</v>
      </c>
      <c r="G603" t="s">
        <v>586</v>
      </c>
      <c r="H603" t="s">
        <v>19</v>
      </c>
      <c r="I603" t="s">
        <v>19</v>
      </c>
      <c r="J603" s="3">
        <v>0.113666528406625</v>
      </c>
      <c r="K603" s="3">
        <v>2.2289767380434802E-3</v>
      </c>
      <c r="L603">
        <v>2000</v>
      </c>
      <c r="M603">
        <v>2016</v>
      </c>
      <c r="N603">
        <v>2013</v>
      </c>
      <c r="O603">
        <v>2014</v>
      </c>
      <c r="P603">
        <v>1.9609789876485501E-2</v>
      </c>
    </row>
    <row r="604" spans="1:16" x14ac:dyDescent="0.25">
      <c r="A604">
        <v>4777</v>
      </c>
      <c r="B604" t="s">
        <v>15</v>
      </c>
      <c r="C604" t="s">
        <v>59</v>
      </c>
      <c r="D604">
        <v>2100</v>
      </c>
      <c r="E604" t="s">
        <v>2631</v>
      </c>
      <c r="F604" t="s">
        <v>2632</v>
      </c>
      <c r="G604" t="s">
        <v>3609</v>
      </c>
      <c r="H604" t="s">
        <v>19</v>
      </c>
      <c r="I604" t="s">
        <v>19</v>
      </c>
      <c r="J604" s="3">
        <v>8.3974461493813393E-2</v>
      </c>
      <c r="K604" s="3">
        <v>2.2146196392801398E-3</v>
      </c>
      <c r="L604">
        <v>2004</v>
      </c>
      <c r="M604">
        <v>2008</v>
      </c>
      <c r="N604">
        <v>2004</v>
      </c>
      <c r="O604">
        <v>2007</v>
      </c>
      <c r="P604">
        <v>2.63725375534953E-2</v>
      </c>
    </row>
    <row r="605" spans="1:16" x14ac:dyDescent="0.25">
      <c r="A605">
        <v>2746</v>
      </c>
      <c r="B605" t="s">
        <v>15</v>
      </c>
      <c r="C605" t="s">
        <v>117</v>
      </c>
      <c r="D605" t="s">
        <v>17</v>
      </c>
      <c r="E605" t="s">
        <v>17</v>
      </c>
      <c r="F605" t="s">
        <v>17</v>
      </c>
      <c r="G605" t="s">
        <v>2199</v>
      </c>
      <c r="H605" t="s">
        <v>19</v>
      </c>
      <c r="I605" t="s">
        <v>19</v>
      </c>
      <c r="J605" s="3">
        <v>0.98379289608662401</v>
      </c>
      <c r="K605" s="3">
        <v>2.2128399413761102E-3</v>
      </c>
      <c r="L605">
        <v>2001</v>
      </c>
      <c r="M605">
        <v>2016</v>
      </c>
      <c r="N605">
        <v>2015</v>
      </c>
      <c r="O605">
        <v>2016</v>
      </c>
      <c r="P605">
        <v>2.2492944909222701E-3</v>
      </c>
    </row>
    <row r="606" spans="1:16" x14ac:dyDescent="0.25">
      <c r="A606">
        <v>4180</v>
      </c>
      <c r="B606" t="s">
        <v>15</v>
      </c>
      <c r="C606" t="s">
        <v>192</v>
      </c>
      <c r="D606" t="s">
        <v>17</v>
      </c>
      <c r="E606" t="s">
        <v>17</v>
      </c>
      <c r="F606" t="s">
        <v>17</v>
      </c>
      <c r="G606" t="s">
        <v>3225</v>
      </c>
      <c r="H606" t="s">
        <v>19</v>
      </c>
      <c r="I606" t="s">
        <v>19</v>
      </c>
      <c r="J606" s="3">
        <v>10.043101830841</v>
      </c>
      <c r="K606" s="3">
        <v>2.20581225844616E-3</v>
      </c>
      <c r="L606">
        <v>2004</v>
      </c>
      <c r="M606">
        <v>2016</v>
      </c>
      <c r="N606">
        <v>2007</v>
      </c>
      <c r="O606">
        <v>2011</v>
      </c>
      <c r="P606">
        <v>2.19634560676504E-4</v>
      </c>
    </row>
    <row r="607" spans="1:16" x14ac:dyDescent="0.25">
      <c r="A607">
        <v>4475</v>
      </c>
      <c r="B607" t="s">
        <v>15</v>
      </c>
      <c r="C607" t="s">
        <v>16</v>
      </c>
      <c r="D607">
        <v>5700</v>
      </c>
      <c r="E607" t="s">
        <v>337</v>
      </c>
      <c r="F607" t="s">
        <v>338</v>
      </c>
      <c r="G607" t="s">
        <v>2648</v>
      </c>
      <c r="H607" t="s">
        <v>19</v>
      </c>
      <c r="I607" t="s">
        <v>19</v>
      </c>
      <c r="J607" s="3">
        <v>3.4661442689417198E-2</v>
      </c>
      <c r="K607" s="3">
        <v>2.2037952444139701E-3</v>
      </c>
      <c r="L607">
        <v>2005</v>
      </c>
      <c r="M607">
        <v>2005</v>
      </c>
      <c r="N607">
        <v>2005</v>
      </c>
      <c r="O607">
        <v>2005</v>
      </c>
      <c r="P607">
        <v>6.35805977310583E-2</v>
      </c>
    </row>
    <row r="608" spans="1:16" x14ac:dyDescent="0.25">
      <c r="A608">
        <v>3722</v>
      </c>
      <c r="B608" t="s">
        <v>15</v>
      </c>
      <c r="C608" t="s">
        <v>59</v>
      </c>
      <c r="D608">
        <v>2100</v>
      </c>
      <c r="E608" t="s">
        <v>2901</v>
      </c>
      <c r="F608" t="s">
        <v>2902</v>
      </c>
      <c r="G608" t="s">
        <v>2903</v>
      </c>
      <c r="H608" t="s">
        <v>19</v>
      </c>
      <c r="I608" t="s">
        <v>19</v>
      </c>
      <c r="J608" s="3">
        <v>0.60480293408336305</v>
      </c>
      <c r="K608" s="3">
        <v>2.1814843882323799E-3</v>
      </c>
      <c r="L608">
        <v>2004</v>
      </c>
      <c r="M608">
        <v>2008</v>
      </c>
      <c r="N608">
        <v>2006</v>
      </c>
      <c r="O608">
        <v>2007</v>
      </c>
      <c r="P608">
        <v>3.6069342016976699E-3</v>
      </c>
    </row>
    <row r="609" spans="1:16" x14ac:dyDescent="0.25">
      <c r="A609">
        <v>7352</v>
      </c>
      <c r="B609" t="s">
        <v>263</v>
      </c>
      <c r="C609" t="s">
        <v>401</v>
      </c>
      <c r="D609" t="s">
        <v>17</v>
      </c>
      <c r="E609" t="s">
        <v>17</v>
      </c>
      <c r="F609" t="s">
        <v>17</v>
      </c>
      <c r="G609" t="s">
        <v>5430</v>
      </c>
      <c r="H609" t="s">
        <v>19</v>
      </c>
      <c r="I609" t="s">
        <v>19</v>
      </c>
      <c r="J609" s="3">
        <v>0.25343129678290499</v>
      </c>
      <c r="K609" s="3">
        <v>2.1785562154987199E-3</v>
      </c>
      <c r="L609">
        <v>2009</v>
      </c>
      <c r="M609">
        <v>2016</v>
      </c>
      <c r="N609">
        <v>2011</v>
      </c>
      <c r="O609">
        <v>2011</v>
      </c>
      <c r="P609">
        <v>8.5962398612706593E-3</v>
      </c>
    </row>
    <row r="610" spans="1:16" x14ac:dyDescent="0.25">
      <c r="A610">
        <v>2325</v>
      </c>
      <c r="B610" t="s">
        <v>263</v>
      </c>
      <c r="C610" t="s">
        <v>401</v>
      </c>
      <c r="D610" t="s">
        <v>17</v>
      </c>
      <c r="E610" t="s">
        <v>17</v>
      </c>
      <c r="F610" t="s">
        <v>17</v>
      </c>
      <c r="G610" t="s">
        <v>1941</v>
      </c>
      <c r="H610" t="s">
        <v>19</v>
      </c>
      <c r="I610" t="s">
        <v>19</v>
      </c>
      <c r="J610" s="3">
        <v>0.85131508750277496</v>
      </c>
      <c r="K610" s="3">
        <v>2.1706716663412598E-3</v>
      </c>
      <c r="L610">
        <v>2000</v>
      </c>
      <c r="M610">
        <v>2016</v>
      </c>
      <c r="N610">
        <v>2007</v>
      </c>
      <c r="O610">
        <v>2015</v>
      </c>
      <c r="P610">
        <v>2.5497864400696201E-3</v>
      </c>
    </row>
    <row r="611" spans="1:16" x14ac:dyDescent="0.25">
      <c r="A611">
        <v>8060</v>
      </c>
      <c r="B611" t="s">
        <v>15</v>
      </c>
      <c r="C611" t="s">
        <v>114</v>
      </c>
      <c r="D611" t="s">
        <v>17</v>
      </c>
      <c r="E611" t="s">
        <v>17</v>
      </c>
      <c r="F611" t="s">
        <v>17</v>
      </c>
      <c r="G611" t="s">
        <v>5845</v>
      </c>
      <c r="H611" t="s">
        <v>19</v>
      </c>
      <c r="I611" t="s">
        <v>19</v>
      </c>
      <c r="J611" s="3">
        <v>8.7957137255201406E-2</v>
      </c>
      <c r="K611" s="3">
        <v>2.1680300599999998E-3</v>
      </c>
      <c r="L611">
        <v>2014</v>
      </c>
      <c r="M611">
        <v>2016</v>
      </c>
      <c r="N611">
        <v>2015</v>
      </c>
      <c r="O611">
        <v>2015</v>
      </c>
      <c r="P611">
        <v>2.4648711038759898E-2</v>
      </c>
    </row>
    <row r="612" spans="1:16" x14ac:dyDescent="0.25">
      <c r="A612">
        <v>2947</v>
      </c>
      <c r="B612" t="s">
        <v>263</v>
      </c>
      <c r="C612" t="s">
        <v>310</v>
      </c>
      <c r="D612" t="s">
        <v>17</v>
      </c>
      <c r="E612" t="s">
        <v>17</v>
      </c>
      <c r="F612" t="s">
        <v>17</v>
      </c>
      <c r="G612">
        <v>21451</v>
      </c>
      <c r="H612" t="s">
        <v>19</v>
      </c>
      <c r="I612" t="s">
        <v>19</v>
      </c>
      <c r="J612" s="3">
        <v>0.69468478917484899</v>
      </c>
      <c r="K612" s="3">
        <v>2.1667467302995502E-3</v>
      </c>
      <c r="L612">
        <v>2000</v>
      </c>
      <c r="M612">
        <v>2016</v>
      </c>
      <c r="N612">
        <v>2011</v>
      </c>
      <c r="O612">
        <v>2016</v>
      </c>
      <c r="P612">
        <v>3.11903580453119E-3</v>
      </c>
    </row>
    <row r="613" spans="1:16" x14ac:dyDescent="0.25">
      <c r="A613">
        <v>2037</v>
      </c>
      <c r="B613" t="s">
        <v>263</v>
      </c>
      <c r="C613" t="s">
        <v>295</v>
      </c>
      <c r="D613" t="s">
        <v>17</v>
      </c>
      <c r="E613" t="s">
        <v>17</v>
      </c>
      <c r="F613" t="s">
        <v>17</v>
      </c>
      <c r="G613" t="s">
        <v>1735</v>
      </c>
      <c r="H613" t="s">
        <v>19</v>
      </c>
      <c r="I613" t="s">
        <v>19</v>
      </c>
      <c r="J613" s="3">
        <v>9.5622003448659605</v>
      </c>
      <c r="K613" s="3">
        <v>2.1661537570872502E-3</v>
      </c>
      <c r="L613">
        <v>2000</v>
      </c>
      <c r="M613">
        <v>2010</v>
      </c>
      <c r="N613">
        <v>2005</v>
      </c>
      <c r="O613">
        <v>2010</v>
      </c>
      <c r="P613">
        <v>2.2653298184139E-4</v>
      </c>
    </row>
    <row r="614" spans="1:16" x14ac:dyDescent="0.25">
      <c r="A614">
        <v>7055</v>
      </c>
      <c r="B614" t="s">
        <v>15</v>
      </c>
      <c r="C614" t="s">
        <v>16</v>
      </c>
      <c r="D614">
        <v>5700</v>
      </c>
      <c r="E614" t="s">
        <v>5163</v>
      </c>
      <c r="F614" t="s">
        <v>5164</v>
      </c>
      <c r="G614" t="s">
        <v>3073</v>
      </c>
      <c r="H614" t="s">
        <v>19</v>
      </c>
      <c r="I614" t="s">
        <v>19</v>
      </c>
      <c r="J614" s="3">
        <v>0.87920540706471395</v>
      </c>
      <c r="K614" s="3">
        <v>2.10161220365657E-3</v>
      </c>
      <c r="L614">
        <v>2010</v>
      </c>
      <c r="M614">
        <v>2014</v>
      </c>
      <c r="N614">
        <v>2011</v>
      </c>
      <c r="O614">
        <v>2014</v>
      </c>
      <c r="P614">
        <v>2.3903540478361499E-3</v>
      </c>
    </row>
    <row r="615" spans="1:16" x14ac:dyDescent="0.25">
      <c r="A615">
        <v>931</v>
      </c>
      <c r="B615" t="s">
        <v>15</v>
      </c>
      <c r="C615" t="s">
        <v>114</v>
      </c>
      <c r="D615" t="s">
        <v>17</v>
      </c>
      <c r="E615" t="s">
        <v>17</v>
      </c>
      <c r="F615" t="s">
        <v>17</v>
      </c>
      <c r="G615">
        <v>120</v>
      </c>
      <c r="H615" t="s">
        <v>19</v>
      </c>
      <c r="I615" t="s">
        <v>19</v>
      </c>
      <c r="J615" s="3">
        <v>9.2692944335266905</v>
      </c>
      <c r="K615" s="3">
        <v>2.0817276310686902E-3</v>
      </c>
      <c r="L615">
        <v>2000</v>
      </c>
      <c r="M615">
        <v>2007</v>
      </c>
      <c r="N615">
        <v>2003</v>
      </c>
      <c r="O615">
        <v>2004</v>
      </c>
      <c r="P615">
        <v>2.2458318116847799E-4</v>
      </c>
    </row>
    <row r="616" spans="1:16" x14ac:dyDescent="0.25">
      <c r="A616">
        <v>3480</v>
      </c>
      <c r="B616" t="s">
        <v>198</v>
      </c>
      <c r="C616" t="s">
        <v>2730</v>
      </c>
      <c r="D616" t="s">
        <v>17</v>
      </c>
      <c r="E616" t="s">
        <v>17</v>
      </c>
      <c r="F616" t="s">
        <v>17</v>
      </c>
      <c r="G616" t="s">
        <v>1970</v>
      </c>
      <c r="H616" t="s">
        <v>19</v>
      </c>
      <c r="I616" t="s">
        <v>19</v>
      </c>
      <c r="J616" s="3">
        <v>8.8584522931699006</v>
      </c>
      <c r="K616" s="3">
        <v>2.0798829494926502E-3</v>
      </c>
      <c r="L616">
        <v>2003</v>
      </c>
      <c r="M616">
        <v>2016</v>
      </c>
      <c r="N616">
        <v>2008</v>
      </c>
      <c r="O616">
        <v>2016</v>
      </c>
      <c r="P616">
        <v>2.34790782933526E-4</v>
      </c>
    </row>
    <row r="617" spans="1:16" x14ac:dyDescent="0.25">
      <c r="A617">
        <v>1836</v>
      </c>
      <c r="B617" t="s">
        <v>406</v>
      </c>
      <c r="C617" t="s">
        <v>407</v>
      </c>
      <c r="D617" t="s">
        <v>17</v>
      </c>
      <c r="E617" t="s">
        <v>17</v>
      </c>
      <c r="F617" t="s">
        <v>17</v>
      </c>
      <c r="G617" t="s">
        <v>1590</v>
      </c>
      <c r="H617" t="s">
        <v>19</v>
      </c>
      <c r="I617" t="s">
        <v>19</v>
      </c>
      <c r="J617" s="3">
        <v>0.84477328271502405</v>
      </c>
      <c r="K617" s="3">
        <v>2.0786510769174298E-3</v>
      </c>
      <c r="L617">
        <v>2000</v>
      </c>
      <c r="M617">
        <v>2016</v>
      </c>
      <c r="N617">
        <v>2010</v>
      </c>
      <c r="O617">
        <v>2015</v>
      </c>
      <c r="P617">
        <v>2.4606022934778901E-3</v>
      </c>
    </row>
    <row r="618" spans="1:16" x14ac:dyDescent="0.25">
      <c r="A618">
        <v>4435</v>
      </c>
      <c r="B618" t="s">
        <v>15</v>
      </c>
      <c r="C618" t="s">
        <v>114</v>
      </c>
      <c r="D618" t="s">
        <v>1744</v>
      </c>
      <c r="E618" t="s">
        <v>3390</v>
      </c>
      <c r="F618" t="s">
        <v>3391</v>
      </c>
      <c r="G618" t="s">
        <v>2389</v>
      </c>
      <c r="H618" t="s">
        <v>19</v>
      </c>
      <c r="I618" t="s">
        <v>19</v>
      </c>
      <c r="J618" s="3">
        <v>26.1824749421814</v>
      </c>
      <c r="K618" s="3">
        <v>2.0717790606618902E-3</v>
      </c>
      <c r="L618">
        <v>2004</v>
      </c>
      <c r="M618">
        <v>2014</v>
      </c>
      <c r="N618">
        <v>2012</v>
      </c>
      <c r="O618">
        <v>2014</v>
      </c>
      <c r="P618" s="1">
        <v>7.9128465327933594E-5</v>
      </c>
    </row>
    <row r="619" spans="1:16" x14ac:dyDescent="0.25">
      <c r="A619">
        <v>3187</v>
      </c>
      <c r="B619" t="s">
        <v>263</v>
      </c>
      <c r="C619" t="s">
        <v>404</v>
      </c>
      <c r="D619" t="s">
        <v>17</v>
      </c>
      <c r="E619" t="s">
        <v>17</v>
      </c>
      <c r="F619" t="s">
        <v>17</v>
      </c>
      <c r="G619" t="s">
        <v>2518</v>
      </c>
      <c r="H619" t="s">
        <v>19</v>
      </c>
      <c r="I619" t="s">
        <v>19</v>
      </c>
      <c r="J619" s="3">
        <v>5.8807794339790096</v>
      </c>
      <c r="K619" s="3">
        <v>2.0706739860625102E-3</v>
      </c>
      <c r="L619">
        <v>2000</v>
      </c>
      <c r="M619">
        <v>2016</v>
      </c>
      <c r="N619">
        <v>2004</v>
      </c>
      <c r="O619">
        <v>2015</v>
      </c>
      <c r="P619">
        <v>3.5210876539565599E-4</v>
      </c>
    </row>
    <row r="620" spans="1:16" x14ac:dyDescent="0.25">
      <c r="A620">
        <v>1810</v>
      </c>
      <c r="B620" t="s">
        <v>15</v>
      </c>
      <c r="C620" t="s">
        <v>59</v>
      </c>
      <c r="D620">
        <v>2100</v>
      </c>
      <c r="E620" t="s">
        <v>562</v>
      </c>
      <c r="F620" t="s">
        <v>563</v>
      </c>
      <c r="G620" t="s">
        <v>30</v>
      </c>
      <c r="H620" t="s">
        <v>19</v>
      </c>
      <c r="I620" t="s">
        <v>19</v>
      </c>
      <c r="J620" s="3">
        <v>0.75535266198888895</v>
      </c>
      <c r="K620" s="3">
        <v>2.0621305589808001E-3</v>
      </c>
      <c r="L620">
        <v>2000</v>
      </c>
      <c r="M620">
        <v>2002</v>
      </c>
      <c r="N620">
        <v>2001</v>
      </c>
      <c r="O620">
        <v>2002</v>
      </c>
      <c r="P620">
        <v>2.7300235542310702E-3</v>
      </c>
    </row>
    <row r="621" spans="1:16" x14ac:dyDescent="0.25">
      <c r="A621">
        <v>5452</v>
      </c>
      <c r="B621" t="s">
        <v>259</v>
      </c>
      <c r="C621" t="s">
        <v>259</v>
      </c>
      <c r="D621" t="s">
        <v>17</v>
      </c>
      <c r="E621" t="s">
        <v>17</v>
      </c>
      <c r="F621" t="s">
        <v>17</v>
      </c>
      <c r="G621" t="s">
        <v>4032</v>
      </c>
      <c r="H621" t="s">
        <v>19</v>
      </c>
      <c r="I621" t="s">
        <v>19</v>
      </c>
      <c r="J621" s="3">
        <v>5.4696524187456497</v>
      </c>
      <c r="K621" s="3">
        <v>2.0620876662931298E-3</v>
      </c>
      <c r="L621">
        <v>2005</v>
      </c>
      <c r="M621">
        <v>2016</v>
      </c>
      <c r="N621">
        <v>2010</v>
      </c>
      <c r="O621">
        <v>2016</v>
      </c>
      <c r="P621">
        <v>3.7700524794334698E-4</v>
      </c>
    </row>
    <row r="622" spans="1:16" x14ac:dyDescent="0.25">
      <c r="A622">
        <v>2559</v>
      </c>
      <c r="B622" t="s">
        <v>263</v>
      </c>
      <c r="C622" t="s">
        <v>310</v>
      </c>
      <c r="D622" t="s">
        <v>17</v>
      </c>
      <c r="E622" t="s">
        <v>17</v>
      </c>
      <c r="F622" t="s">
        <v>17</v>
      </c>
      <c r="G622">
        <v>10907</v>
      </c>
      <c r="H622" t="s">
        <v>19</v>
      </c>
      <c r="I622" t="s">
        <v>19</v>
      </c>
      <c r="J622" s="3">
        <v>0.36157153408243498</v>
      </c>
      <c r="K622" s="3">
        <v>2.0543026237107099E-3</v>
      </c>
      <c r="L622">
        <v>2000</v>
      </c>
      <c r="M622">
        <v>2016</v>
      </c>
      <c r="N622">
        <v>2012</v>
      </c>
      <c r="O622">
        <v>2016</v>
      </c>
      <c r="P622">
        <v>5.6815939034690396E-3</v>
      </c>
    </row>
    <row r="623" spans="1:16" x14ac:dyDescent="0.25">
      <c r="A623">
        <v>6766</v>
      </c>
      <c r="B623" t="s">
        <v>15</v>
      </c>
      <c r="C623" t="s">
        <v>114</v>
      </c>
      <c r="D623" t="s">
        <v>1744</v>
      </c>
      <c r="E623" t="s">
        <v>2928</v>
      </c>
      <c r="F623" t="s">
        <v>2928</v>
      </c>
      <c r="G623" t="s">
        <v>4974</v>
      </c>
      <c r="H623" t="s">
        <v>19</v>
      </c>
      <c r="I623" t="s">
        <v>19</v>
      </c>
      <c r="J623" s="3">
        <v>2.12751946123465</v>
      </c>
      <c r="K623" s="3">
        <v>2.0431530840394202E-3</v>
      </c>
      <c r="L623">
        <v>2009</v>
      </c>
      <c r="M623">
        <v>2014</v>
      </c>
      <c r="N623">
        <v>2009</v>
      </c>
      <c r="O623">
        <v>2014</v>
      </c>
      <c r="P623">
        <v>9.6034519132141502E-4</v>
      </c>
    </row>
    <row r="624" spans="1:16" x14ac:dyDescent="0.25">
      <c r="A624">
        <v>753</v>
      </c>
      <c r="B624" t="s">
        <v>15</v>
      </c>
      <c r="C624" t="s">
        <v>16</v>
      </c>
      <c r="D624">
        <v>5700</v>
      </c>
      <c r="E624" t="s">
        <v>50</v>
      </c>
      <c r="F624" t="s">
        <v>51</v>
      </c>
      <c r="G624" t="s">
        <v>707</v>
      </c>
      <c r="H624" t="s">
        <v>19</v>
      </c>
      <c r="I624" t="s">
        <v>19</v>
      </c>
      <c r="J624" s="3">
        <v>1.0782332797294201</v>
      </c>
      <c r="K624" s="3">
        <v>2.0426586854599498E-3</v>
      </c>
      <c r="L624">
        <v>2000</v>
      </c>
      <c r="M624">
        <v>2004</v>
      </c>
      <c r="N624">
        <v>2003</v>
      </c>
      <c r="O624">
        <v>2003</v>
      </c>
      <c r="P624">
        <v>1.8944496741674899E-3</v>
      </c>
    </row>
    <row r="625" spans="1:16" x14ac:dyDescent="0.25">
      <c r="A625">
        <v>4908</v>
      </c>
      <c r="B625" t="s">
        <v>15</v>
      </c>
      <c r="C625" t="s">
        <v>117</v>
      </c>
      <c r="D625">
        <v>1700</v>
      </c>
      <c r="E625" t="s">
        <v>163</v>
      </c>
      <c r="F625" t="s">
        <v>164</v>
      </c>
      <c r="G625" t="s">
        <v>3138</v>
      </c>
      <c r="H625" t="s">
        <v>19</v>
      </c>
      <c r="I625" t="s">
        <v>19</v>
      </c>
      <c r="J625" s="3">
        <v>0.37451681594520397</v>
      </c>
      <c r="K625" s="3">
        <v>2.0331018041608402E-3</v>
      </c>
      <c r="L625">
        <v>2005</v>
      </c>
      <c r="M625">
        <v>2014</v>
      </c>
      <c r="N625">
        <v>2008</v>
      </c>
      <c r="O625">
        <v>2012</v>
      </c>
      <c r="P625">
        <v>5.42859951169271E-3</v>
      </c>
    </row>
    <row r="626" spans="1:16" x14ac:dyDescent="0.25">
      <c r="A626">
        <v>2036</v>
      </c>
      <c r="B626" t="s">
        <v>263</v>
      </c>
      <c r="C626" t="s">
        <v>295</v>
      </c>
      <c r="D626" t="s">
        <v>17</v>
      </c>
      <c r="E626" t="s">
        <v>17</v>
      </c>
      <c r="F626" t="s">
        <v>17</v>
      </c>
      <c r="G626" t="s">
        <v>1734</v>
      </c>
      <c r="H626" t="s">
        <v>19</v>
      </c>
      <c r="I626" t="s">
        <v>19</v>
      </c>
      <c r="J626" s="3">
        <v>3.6867943078293401</v>
      </c>
      <c r="K626" s="3">
        <v>2.0018903042156302E-3</v>
      </c>
      <c r="L626">
        <v>2000</v>
      </c>
      <c r="M626">
        <v>2016</v>
      </c>
      <c r="N626">
        <v>2008</v>
      </c>
      <c r="O626">
        <v>2015</v>
      </c>
      <c r="P626">
        <v>5.4298942036565105E-4</v>
      </c>
    </row>
    <row r="627" spans="1:16" x14ac:dyDescent="0.25">
      <c r="A627">
        <v>8675</v>
      </c>
      <c r="B627" t="s">
        <v>263</v>
      </c>
      <c r="C627" t="s">
        <v>291</v>
      </c>
      <c r="D627" t="s">
        <v>17</v>
      </c>
      <c r="E627" t="s">
        <v>17</v>
      </c>
      <c r="F627" t="s">
        <v>17</v>
      </c>
      <c r="G627" t="s">
        <v>6181</v>
      </c>
      <c r="H627" t="s">
        <v>19</v>
      </c>
      <c r="I627" t="s">
        <v>19</v>
      </c>
      <c r="J627" s="3">
        <v>0.353304922798926</v>
      </c>
      <c r="K627" s="3">
        <v>1.9899171600000001E-3</v>
      </c>
      <c r="L627">
        <v>2013</v>
      </c>
      <c r="M627">
        <v>2016</v>
      </c>
      <c r="N627">
        <v>2015</v>
      </c>
      <c r="O627">
        <v>2015</v>
      </c>
      <c r="P627">
        <v>5.6322938956967503E-3</v>
      </c>
    </row>
    <row r="628" spans="1:16" x14ac:dyDescent="0.25">
      <c r="A628">
        <v>6355</v>
      </c>
      <c r="B628" t="s">
        <v>15</v>
      </c>
      <c r="C628" t="s">
        <v>117</v>
      </c>
      <c r="D628">
        <v>1700</v>
      </c>
      <c r="E628" t="s">
        <v>142</v>
      </c>
      <c r="F628" t="s">
        <v>143</v>
      </c>
      <c r="G628" t="s">
        <v>4659</v>
      </c>
      <c r="H628" t="s">
        <v>19</v>
      </c>
      <c r="I628" t="s">
        <v>19</v>
      </c>
      <c r="J628" s="3">
        <v>2.6137500192527099E-3</v>
      </c>
      <c r="K628" s="3">
        <v>1.98262140632419E-3</v>
      </c>
      <c r="L628">
        <v>2007</v>
      </c>
      <c r="M628">
        <v>2008</v>
      </c>
      <c r="N628">
        <v>2007</v>
      </c>
      <c r="O628">
        <v>2008</v>
      </c>
      <c r="P628">
        <v>0.75853520486669901</v>
      </c>
    </row>
    <row r="629" spans="1:16" x14ac:dyDescent="0.25">
      <c r="A629">
        <v>5052</v>
      </c>
      <c r="B629" t="s">
        <v>406</v>
      </c>
      <c r="C629" t="s">
        <v>407</v>
      </c>
      <c r="D629" t="s">
        <v>17</v>
      </c>
      <c r="E629" t="s">
        <v>17</v>
      </c>
      <c r="F629" t="s">
        <v>17</v>
      </c>
      <c r="G629" t="s">
        <v>3790</v>
      </c>
      <c r="H629" t="s">
        <v>19</v>
      </c>
      <c r="I629" t="s">
        <v>19</v>
      </c>
      <c r="J629" s="3">
        <v>3.4855532164189899E-2</v>
      </c>
      <c r="K629" s="3">
        <v>1.9767182498445701E-3</v>
      </c>
      <c r="L629">
        <v>2005</v>
      </c>
      <c r="M629">
        <v>2016</v>
      </c>
      <c r="N629">
        <v>2014</v>
      </c>
      <c r="O629">
        <v>2016</v>
      </c>
      <c r="P629">
        <v>5.6711750678000598E-2</v>
      </c>
    </row>
    <row r="630" spans="1:16" x14ac:dyDescent="0.25">
      <c r="A630">
        <v>4514</v>
      </c>
      <c r="B630" t="s">
        <v>15</v>
      </c>
      <c r="C630" t="s">
        <v>117</v>
      </c>
      <c r="D630">
        <v>1700</v>
      </c>
      <c r="E630" t="s">
        <v>166</v>
      </c>
      <c r="F630" t="s">
        <v>167</v>
      </c>
      <c r="G630" t="s">
        <v>2914</v>
      </c>
      <c r="H630" t="s">
        <v>19</v>
      </c>
      <c r="I630" t="s">
        <v>19</v>
      </c>
      <c r="J630" s="3">
        <v>1.0923001765601501</v>
      </c>
      <c r="K630" s="3">
        <v>1.9721871922651099E-3</v>
      </c>
      <c r="L630">
        <v>2005</v>
      </c>
      <c r="M630">
        <v>2012</v>
      </c>
      <c r="N630">
        <v>2005</v>
      </c>
      <c r="O630">
        <v>2010</v>
      </c>
      <c r="P630">
        <v>1.80553590907207E-3</v>
      </c>
    </row>
    <row r="631" spans="1:16" x14ac:dyDescent="0.25">
      <c r="A631">
        <v>6878</v>
      </c>
      <c r="B631" t="s">
        <v>15</v>
      </c>
      <c r="C631" t="s">
        <v>59</v>
      </c>
      <c r="D631">
        <v>2100</v>
      </c>
      <c r="E631" t="s">
        <v>108</v>
      </c>
      <c r="F631" t="s">
        <v>109</v>
      </c>
      <c r="G631" t="s">
        <v>3605</v>
      </c>
      <c r="H631" t="s">
        <v>19</v>
      </c>
      <c r="I631" t="s">
        <v>19</v>
      </c>
      <c r="J631" s="3">
        <v>1.9603172388753101E-2</v>
      </c>
      <c r="K631" s="3">
        <v>1.9413741248084601E-3</v>
      </c>
      <c r="L631">
        <v>2009</v>
      </c>
      <c r="M631">
        <v>2014</v>
      </c>
      <c r="N631">
        <v>2009</v>
      </c>
      <c r="O631">
        <v>2014</v>
      </c>
      <c r="P631">
        <v>9.9033670995123099E-2</v>
      </c>
    </row>
    <row r="632" spans="1:16" x14ac:dyDescent="0.25">
      <c r="A632">
        <v>4265</v>
      </c>
      <c r="B632" t="s">
        <v>15</v>
      </c>
      <c r="C632" t="s">
        <v>16</v>
      </c>
      <c r="D632">
        <v>5700</v>
      </c>
      <c r="E632" t="s">
        <v>1806</v>
      </c>
      <c r="F632" t="s">
        <v>1807</v>
      </c>
      <c r="G632" t="s">
        <v>1001</v>
      </c>
      <c r="H632" t="s">
        <v>19</v>
      </c>
      <c r="I632" t="s">
        <v>19</v>
      </c>
      <c r="J632" s="3">
        <v>0.14006109493141899</v>
      </c>
      <c r="K632" s="3">
        <v>1.9276439659261201E-3</v>
      </c>
      <c r="L632">
        <v>2005</v>
      </c>
      <c r="M632">
        <v>2014</v>
      </c>
      <c r="N632">
        <v>2013</v>
      </c>
      <c r="O632">
        <v>2014</v>
      </c>
      <c r="P632">
        <v>1.3762879455354799E-2</v>
      </c>
    </row>
    <row r="633" spans="1:16" x14ac:dyDescent="0.25">
      <c r="A633">
        <v>2159</v>
      </c>
      <c r="B633" t="s">
        <v>263</v>
      </c>
      <c r="C633" t="s">
        <v>398</v>
      </c>
      <c r="D633" t="s">
        <v>17</v>
      </c>
      <c r="E633" t="s">
        <v>17</v>
      </c>
      <c r="F633" t="s">
        <v>17</v>
      </c>
      <c r="G633">
        <v>94</v>
      </c>
      <c r="H633" t="s">
        <v>19</v>
      </c>
      <c r="I633" t="s">
        <v>19</v>
      </c>
      <c r="J633" s="3">
        <v>1.96537427204309</v>
      </c>
      <c r="K633" s="3">
        <v>1.9186052975379299E-3</v>
      </c>
      <c r="L633">
        <v>2000</v>
      </c>
      <c r="M633">
        <v>2016</v>
      </c>
      <c r="N633">
        <v>2011</v>
      </c>
      <c r="O633">
        <v>2016</v>
      </c>
      <c r="P633">
        <v>9.7620352765860402E-4</v>
      </c>
    </row>
    <row r="634" spans="1:16" x14ac:dyDescent="0.25">
      <c r="A634">
        <v>4700</v>
      </c>
      <c r="B634" t="s">
        <v>15</v>
      </c>
      <c r="C634" t="s">
        <v>59</v>
      </c>
      <c r="D634">
        <v>2100</v>
      </c>
      <c r="E634" t="s">
        <v>100</v>
      </c>
      <c r="F634" t="s">
        <v>101</v>
      </c>
      <c r="G634" t="s">
        <v>3559</v>
      </c>
      <c r="H634" t="s">
        <v>19</v>
      </c>
      <c r="I634" t="s">
        <v>19</v>
      </c>
      <c r="J634" s="3">
        <v>3.0273407789414102</v>
      </c>
      <c r="K634" s="3">
        <v>1.91058961699539E-3</v>
      </c>
      <c r="L634">
        <v>2004</v>
      </c>
      <c r="M634">
        <v>2014</v>
      </c>
      <c r="N634">
        <v>2005</v>
      </c>
      <c r="O634">
        <v>2011</v>
      </c>
      <c r="P634">
        <v>6.3111151221749201E-4</v>
      </c>
    </row>
    <row r="635" spans="1:16" x14ac:dyDescent="0.25">
      <c r="A635">
        <v>3714</v>
      </c>
      <c r="B635" t="s">
        <v>15</v>
      </c>
      <c r="C635" t="s">
        <v>59</v>
      </c>
      <c r="D635">
        <v>2100</v>
      </c>
      <c r="E635" t="s">
        <v>100</v>
      </c>
      <c r="F635" t="s">
        <v>101</v>
      </c>
      <c r="G635" t="s">
        <v>2894</v>
      </c>
      <c r="H635" t="s">
        <v>19</v>
      </c>
      <c r="I635" t="s">
        <v>19</v>
      </c>
      <c r="J635" s="3">
        <v>1.03774328435874</v>
      </c>
      <c r="K635" s="3">
        <v>1.8997616090408601E-3</v>
      </c>
      <c r="L635">
        <v>2004</v>
      </c>
      <c r="M635">
        <v>2014</v>
      </c>
      <c r="N635">
        <v>2006</v>
      </c>
      <c r="O635">
        <v>2013</v>
      </c>
      <c r="P635">
        <v>1.83066625212109E-3</v>
      </c>
    </row>
    <row r="636" spans="1:16" x14ac:dyDescent="0.25">
      <c r="A636">
        <v>1937</v>
      </c>
      <c r="B636" t="s">
        <v>263</v>
      </c>
      <c r="C636" t="s">
        <v>404</v>
      </c>
      <c r="D636" t="s">
        <v>17</v>
      </c>
      <c r="E636" t="s">
        <v>17</v>
      </c>
      <c r="F636" t="s">
        <v>17</v>
      </c>
      <c r="G636">
        <v>516</v>
      </c>
      <c r="H636" t="s">
        <v>19</v>
      </c>
      <c r="I636" t="s">
        <v>19</v>
      </c>
      <c r="J636" s="3">
        <v>0.79366341055120504</v>
      </c>
      <c r="K636" s="3">
        <v>1.88922910545075E-3</v>
      </c>
      <c r="L636">
        <v>2000</v>
      </c>
      <c r="M636">
        <v>2016</v>
      </c>
      <c r="N636">
        <v>2008</v>
      </c>
      <c r="O636">
        <v>2012</v>
      </c>
      <c r="P636">
        <v>2.3803908310938301E-3</v>
      </c>
    </row>
    <row r="637" spans="1:16" x14ac:dyDescent="0.25">
      <c r="A637">
        <v>3346</v>
      </c>
      <c r="B637" t="s">
        <v>15</v>
      </c>
      <c r="C637" t="s">
        <v>59</v>
      </c>
      <c r="D637" t="s">
        <v>17</v>
      </c>
      <c r="E637" t="s">
        <v>17</v>
      </c>
      <c r="F637" t="s">
        <v>17</v>
      </c>
      <c r="G637" t="s">
        <v>2626</v>
      </c>
      <c r="H637" t="s">
        <v>19</v>
      </c>
      <c r="I637" t="s">
        <v>19</v>
      </c>
      <c r="J637" s="3">
        <v>2.3605802862377998</v>
      </c>
      <c r="K637" s="3">
        <v>1.8843315760890701E-3</v>
      </c>
      <c r="L637">
        <v>2002</v>
      </c>
      <c r="M637">
        <v>2016</v>
      </c>
      <c r="N637">
        <v>2015</v>
      </c>
      <c r="O637">
        <v>2016</v>
      </c>
      <c r="P637">
        <v>7.98249306356888E-4</v>
      </c>
    </row>
    <row r="638" spans="1:16" x14ac:dyDescent="0.25">
      <c r="A638">
        <v>6001</v>
      </c>
      <c r="B638" t="s">
        <v>15</v>
      </c>
      <c r="C638" t="s">
        <v>16</v>
      </c>
      <c r="D638">
        <v>5700</v>
      </c>
      <c r="E638" t="s">
        <v>37</v>
      </c>
      <c r="F638" t="s">
        <v>38</v>
      </c>
      <c r="G638" t="s">
        <v>4388</v>
      </c>
      <c r="H638" t="s">
        <v>19</v>
      </c>
      <c r="I638" t="s">
        <v>19</v>
      </c>
      <c r="J638" s="3">
        <v>0.49851335201140401</v>
      </c>
      <c r="K638" s="3">
        <v>1.88009159480292E-3</v>
      </c>
      <c r="L638">
        <v>2005</v>
      </c>
      <c r="M638">
        <v>2014</v>
      </c>
      <c r="N638">
        <v>2009</v>
      </c>
      <c r="O638">
        <v>2009</v>
      </c>
      <c r="P638">
        <v>3.7713966681476498E-3</v>
      </c>
    </row>
    <row r="639" spans="1:16" x14ac:dyDescent="0.25">
      <c r="A639">
        <v>1564</v>
      </c>
      <c r="B639" t="s">
        <v>258</v>
      </c>
      <c r="C639" t="s">
        <v>258</v>
      </c>
      <c r="D639" t="s">
        <v>17</v>
      </c>
      <c r="E639" t="s">
        <v>17</v>
      </c>
      <c r="F639" t="s">
        <v>17</v>
      </c>
      <c r="G639">
        <v>268</v>
      </c>
      <c r="H639" t="s">
        <v>19</v>
      </c>
      <c r="I639" t="s">
        <v>19</v>
      </c>
      <c r="J639" s="3">
        <v>6.1226969804930702</v>
      </c>
      <c r="K639" s="3">
        <v>1.8734126327425501E-3</v>
      </c>
      <c r="L639">
        <v>2000</v>
      </c>
      <c r="M639">
        <v>2016</v>
      </c>
      <c r="N639">
        <v>2011</v>
      </c>
      <c r="O639">
        <v>2016</v>
      </c>
      <c r="P639">
        <v>3.0597833580712E-4</v>
      </c>
    </row>
    <row r="640" spans="1:16" x14ac:dyDescent="0.25">
      <c r="A640">
        <v>2317</v>
      </c>
      <c r="B640" t="s">
        <v>263</v>
      </c>
      <c r="C640" t="s">
        <v>361</v>
      </c>
      <c r="D640" t="s">
        <v>17</v>
      </c>
      <c r="E640" t="s">
        <v>17</v>
      </c>
      <c r="F640" t="s">
        <v>17</v>
      </c>
      <c r="G640" t="s">
        <v>1939</v>
      </c>
      <c r="H640" t="s">
        <v>19</v>
      </c>
      <c r="I640" t="s">
        <v>19</v>
      </c>
      <c r="J640" s="3">
        <v>3.3805238692779702</v>
      </c>
      <c r="K640" s="3">
        <v>1.87195198784147E-3</v>
      </c>
      <c r="L640">
        <v>2000</v>
      </c>
      <c r="M640">
        <v>2016</v>
      </c>
      <c r="N640">
        <v>2008</v>
      </c>
      <c r="O640">
        <v>2015</v>
      </c>
      <c r="P640">
        <v>5.5374612344958598E-4</v>
      </c>
    </row>
    <row r="641" spans="1:16" x14ac:dyDescent="0.25">
      <c r="A641">
        <v>1865</v>
      </c>
      <c r="B641" t="s">
        <v>259</v>
      </c>
      <c r="C641" t="s">
        <v>259</v>
      </c>
      <c r="D641" t="s">
        <v>17</v>
      </c>
      <c r="E641" t="s">
        <v>17</v>
      </c>
      <c r="F641" t="s">
        <v>17</v>
      </c>
      <c r="G641" t="s">
        <v>1614</v>
      </c>
      <c r="H641" t="s">
        <v>19</v>
      </c>
      <c r="I641" t="s">
        <v>19</v>
      </c>
      <c r="J641" s="3">
        <v>5.1401518088811597</v>
      </c>
      <c r="K641" s="3">
        <v>1.86970954458369E-3</v>
      </c>
      <c r="L641">
        <v>2000</v>
      </c>
      <c r="M641">
        <v>2016</v>
      </c>
      <c r="N641">
        <v>2007</v>
      </c>
      <c r="O641">
        <v>2016</v>
      </c>
      <c r="P641">
        <v>3.6374597757077998E-4</v>
      </c>
    </row>
    <row r="642" spans="1:16" x14ac:dyDescent="0.25">
      <c r="A642">
        <v>6886</v>
      </c>
      <c r="B642" t="s">
        <v>15</v>
      </c>
      <c r="C642" t="s">
        <v>16</v>
      </c>
      <c r="D642">
        <v>5700</v>
      </c>
      <c r="E642" t="s">
        <v>37</v>
      </c>
      <c r="F642" t="s">
        <v>38</v>
      </c>
      <c r="G642" t="s">
        <v>5062</v>
      </c>
      <c r="H642" t="s">
        <v>19</v>
      </c>
      <c r="I642" t="s">
        <v>19</v>
      </c>
      <c r="J642" s="3">
        <v>0.78430016845622197</v>
      </c>
      <c r="K642" s="3">
        <v>1.8687377405432401E-3</v>
      </c>
      <c r="L642">
        <v>2008</v>
      </c>
      <c r="M642">
        <v>2012</v>
      </c>
      <c r="N642">
        <v>2011</v>
      </c>
      <c r="O642">
        <v>2011</v>
      </c>
      <c r="P642">
        <v>2.38268180436779E-3</v>
      </c>
    </row>
    <row r="643" spans="1:16" x14ac:dyDescent="0.25">
      <c r="A643">
        <v>6497</v>
      </c>
      <c r="B643" t="s">
        <v>15</v>
      </c>
      <c r="C643" t="s">
        <v>16</v>
      </c>
      <c r="D643">
        <v>5700</v>
      </c>
      <c r="E643" t="s">
        <v>1806</v>
      </c>
      <c r="F643" t="s">
        <v>1807</v>
      </c>
      <c r="G643" t="s">
        <v>4758</v>
      </c>
      <c r="H643" t="s">
        <v>19</v>
      </c>
      <c r="I643" t="s">
        <v>19</v>
      </c>
      <c r="J643" s="3">
        <v>2.0140749999263399E-3</v>
      </c>
      <c r="K643" s="3">
        <v>1.8624019538830501E-3</v>
      </c>
      <c r="L643">
        <v>2007</v>
      </c>
      <c r="M643">
        <v>2011</v>
      </c>
      <c r="N643">
        <v>2009</v>
      </c>
      <c r="O643">
        <v>2010</v>
      </c>
      <c r="P643">
        <v>0.92469344684342003</v>
      </c>
    </row>
    <row r="644" spans="1:16" x14ac:dyDescent="0.25">
      <c r="A644">
        <v>3747</v>
      </c>
      <c r="B644" t="s">
        <v>15</v>
      </c>
      <c r="C644" t="s">
        <v>59</v>
      </c>
      <c r="D644">
        <v>2100</v>
      </c>
      <c r="E644" t="s">
        <v>2631</v>
      </c>
      <c r="F644" t="s">
        <v>2632</v>
      </c>
      <c r="G644" t="s">
        <v>2925</v>
      </c>
      <c r="H644" t="s">
        <v>19</v>
      </c>
      <c r="I644" t="s">
        <v>19</v>
      </c>
      <c r="J644" s="3">
        <v>0.28913229836739601</v>
      </c>
      <c r="K644" s="3">
        <v>1.8449754926195101E-3</v>
      </c>
      <c r="L644">
        <v>2003</v>
      </c>
      <c r="M644">
        <v>2003</v>
      </c>
      <c r="N644">
        <v>2003</v>
      </c>
      <c r="O644">
        <v>2003</v>
      </c>
      <c r="P644">
        <v>6.3810771160374702E-3</v>
      </c>
    </row>
    <row r="645" spans="1:16" x14ac:dyDescent="0.25">
      <c r="A645">
        <v>8076</v>
      </c>
      <c r="B645" t="s">
        <v>15</v>
      </c>
      <c r="C645" t="s">
        <v>114</v>
      </c>
      <c r="D645" t="s">
        <v>17</v>
      </c>
      <c r="E645" t="s">
        <v>17</v>
      </c>
      <c r="F645" t="s">
        <v>17</v>
      </c>
      <c r="G645" t="s">
        <v>5604</v>
      </c>
      <c r="H645" t="s">
        <v>19</v>
      </c>
      <c r="I645" t="s">
        <v>19</v>
      </c>
      <c r="J645" s="3">
        <v>1.05425017163152</v>
      </c>
      <c r="K645" s="3">
        <v>1.84129361174743E-3</v>
      </c>
      <c r="L645">
        <v>2015</v>
      </c>
      <c r="M645">
        <v>2016</v>
      </c>
      <c r="N645">
        <v>2015</v>
      </c>
      <c r="O645">
        <v>2016</v>
      </c>
      <c r="P645">
        <v>1.74654333600715E-3</v>
      </c>
    </row>
    <row r="646" spans="1:16" x14ac:dyDescent="0.25">
      <c r="A646">
        <v>6311</v>
      </c>
      <c r="B646" t="s">
        <v>15</v>
      </c>
      <c r="C646" t="s">
        <v>59</v>
      </c>
      <c r="D646">
        <v>2100</v>
      </c>
      <c r="E646" t="s">
        <v>108</v>
      </c>
      <c r="F646" t="s">
        <v>109</v>
      </c>
      <c r="G646" t="s">
        <v>4618</v>
      </c>
      <c r="H646" t="s">
        <v>19</v>
      </c>
      <c r="I646" t="s">
        <v>19</v>
      </c>
      <c r="J646" s="3">
        <v>2.771060090201E-2</v>
      </c>
      <c r="K646" s="3">
        <v>1.83172136415532E-3</v>
      </c>
      <c r="L646">
        <v>2006</v>
      </c>
      <c r="M646">
        <v>2014</v>
      </c>
      <c r="N646">
        <v>2010</v>
      </c>
      <c r="O646">
        <v>2014</v>
      </c>
      <c r="P646">
        <v>6.61018276230326E-2</v>
      </c>
    </row>
    <row r="647" spans="1:16" x14ac:dyDescent="0.25">
      <c r="A647">
        <v>2719</v>
      </c>
      <c r="B647" t="s">
        <v>263</v>
      </c>
      <c r="C647" t="s">
        <v>401</v>
      </c>
      <c r="D647" t="s">
        <v>17</v>
      </c>
      <c r="E647" t="s">
        <v>17</v>
      </c>
      <c r="F647" t="s">
        <v>17</v>
      </c>
      <c r="G647" t="s">
        <v>2185</v>
      </c>
      <c r="H647" t="s">
        <v>19</v>
      </c>
      <c r="I647" t="s">
        <v>19</v>
      </c>
      <c r="J647" s="3">
        <v>0.82827002768370095</v>
      </c>
      <c r="K647" s="3">
        <v>1.82228985293952E-3</v>
      </c>
      <c r="L647">
        <v>2000</v>
      </c>
      <c r="M647">
        <v>2016</v>
      </c>
      <c r="N647">
        <v>2006</v>
      </c>
      <c r="O647">
        <v>2015</v>
      </c>
      <c r="P647">
        <v>2.20011565314714E-3</v>
      </c>
    </row>
    <row r="648" spans="1:16" x14ac:dyDescent="0.25">
      <c r="A648">
        <v>1866</v>
      </c>
      <c r="B648" t="s">
        <v>259</v>
      </c>
      <c r="C648" t="s">
        <v>259</v>
      </c>
      <c r="D648" t="s">
        <v>17</v>
      </c>
      <c r="E648" t="s">
        <v>17</v>
      </c>
      <c r="F648" t="s">
        <v>17</v>
      </c>
      <c r="G648" t="s">
        <v>1615</v>
      </c>
      <c r="H648" t="s">
        <v>19</v>
      </c>
      <c r="I648" t="s">
        <v>19</v>
      </c>
      <c r="J648" s="3">
        <v>39.592897120129003</v>
      </c>
      <c r="K648" s="3">
        <v>1.8201247652169701E-3</v>
      </c>
      <c r="L648">
        <v>2000</v>
      </c>
      <c r="M648">
        <v>2016</v>
      </c>
      <c r="N648">
        <v>2010</v>
      </c>
      <c r="O648">
        <v>2014</v>
      </c>
      <c r="P648" s="1">
        <v>4.59709922134396E-5</v>
      </c>
    </row>
    <row r="649" spans="1:16" x14ac:dyDescent="0.25">
      <c r="A649">
        <v>5891</v>
      </c>
      <c r="B649" t="s">
        <v>15</v>
      </c>
      <c r="C649" t="s">
        <v>16</v>
      </c>
      <c r="D649">
        <v>5700</v>
      </c>
      <c r="E649" t="s">
        <v>56</v>
      </c>
      <c r="F649" t="s">
        <v>57</v>
      </c>
      <c r="G649" t="s">
        <v>2329</v>
      </c>
      <c r="H649" t="s">
        <v>19</v>
      </c>
      <c r="I649" t="s">
        <v>19</v>
      </c>
      <c r="J649" s="3">
        <v>2.2422570496869798</v>
      </c>
      <c r="K649" s="3">
        <v>1.81094048155591E-3</v>
      </c>
      <c r="L649">
        <v>2005</v>
      </c>
      <c r="M649">
        <v>2014</v>
      </c>
      <c r="N649">
        <v>2007</v>
      </c>
      <c r="O649">
        <v>2014</v>
      </c>
      <c r="P649">
        <v>8.0764178300106796E-4</v>
      </c>
    </row>
    <row r="650" spans="1:16" x14ac:dyDescent="0.25">
      <c r="A650">
        <v>1365</v>
      </c>
      <c r="B650" t="s">
        <v>204</v>
      </c>
      <c r="C650" t="s">
        <v>204</v>
      </c>
      <c r="D650" t="s">
        <v>17</v>
      </c>
      <c r="E650" t="s">
        <v>17</v>
      </c>
      <c r="F650" t="s">
        <v>17</v>
      </c>
      <c r="G650" t="s">
        <v>1267</v>
      </c>
      <c r="H650" t="s">
        <v>19</v>
      </c>
      <c r="I650" t="s">
        <v>19</v>
      </c>
      <c r="J650" s="3">
        <v>1.4996093631877101</v>
      </c>
      <c r="K650" s="3">
        <v>1.8104314232819301E-3</v>
      </c>
      <c r="L650">
        <v>2000</v>
      </c>
      <c r="M650">
        <v>2016</v>
      </c>
      <c r="N650">
        <v>2010</v>
      </c>
      <c r="O650">
        <v>2015</v>
      </c>
      <c r="P650">
        <v>1.2072686845816399E-3</v>
      </c>
    </row>
    <row r="651" spans="1:16" x14ac:dyDescent="0.25">
      <c r="A651">
        <v>5559</v>
      </c>
      <c r="B651" t="s">
        <v>15</v>
      </c>
      <c r="C651" t="s">
        <v>117</v>
      </c>
      <c r="D651">
        <v>1700</v>
      </c>
      <c r="E651" t="s">
        <v>142</v>
      </c>
      <c r="F651" t="s">
        <v>143</v>
      </c>
      <c r="G651" t="s">
        <v>4099</v>
      </c>
      <c r="H651" t="s">
        <v>19</v>
      </c>
      <c r="I651" t="s">
        <v>19</v>
      </c>
      <c r="J651" s="3">
        <v>3.4784313000163799E-3</v>
      </c>
      <c r="K651" s="3">
        <v>1.80881487190788E-3</v>
      </c>
      <c r="L651">
        <v>2005</v>
      </c>
      <c r="M651">
        <v>2012</v>
      </c>
      <c r="N651">
        <v>2005</v>
      </c>
      <c r="O651">
        <v>2008</v>
      </c>
      <c r="P651">
        <v>0.52000879589007998</v>
      </c>
    </row>
    <row r="652" spans="1:16" x14ac:dyDescent="0.25">
      <c r="A652">
        <v>6677</v>
      </c>
      <c r="B652" t="s">
        <v>15</v>
      </c>
      <c r="C652" t="s">
        <v>114</v>
      </c>
      <c r="D652" t="s">
        <v>1744</v>
      </c>
      <c r="E652" t="s">
        <v>3366</v>
      </c>
      <c r="F652" t="s">
        <v>3367</v>
      </c>
      <c r="G652" t="s">
        <v>4913</v>
      </c>
      <c r="H652" t="s">
        <v>19</v>
      </c>
      <c r="I652" t="s">
        <v>19</v>
      </c>
      <c r="J652" s="3">
        <v>2.15246510331359</v>
      </c>
      <c r="K652" s="3">
        <v>1.8082239719272E-3</v>
      </c>
      <c r="L652">
        <v>2007</v>
      </c>
      <c r="M652">
        <v>2014</v>
      </c>
      <c r="N652">
        <v>2012</v>
      </c>
      <c r="O652">
        <v>2014</v>
      </c>
      <c r="P652">
        <v>8.4007121376488097E-4</v>
      </c>
    </row>
    <row r="653" spans="1:16" x14ac:dyDescent="0.25">
      <c r="A653">
        <v>492</v>
      </c>
      <c r="B653" t="s">
        <v>15</v>
      </c>
      <c r="C653" t="s">
        <v>117</v>
      </c>
      <c r="D653">
        <v>1700</v>
      </c>
      <c r="E653" t="s">
        <v>163</v>
      </c>
      <c r="F653" t="s">
        <v>164</v>
      </c>
      <c r="G653" t="s">
        <v>496</v>
      </c>
      <c r="H653" t="s">
        <v>19</v>
      </c>
      <c r="I653" t="s">
        <v>19</v>
      </c>
      <c r="J653" s="3">
        <v>2.3371050473953399</v>
      </c>
      <c r="K653" s="3">
        <v>1.7955760006750201E-3</v>
      </c>
      <c r="L653">
        <v>2000</v>
      </c>
      <c r="M653">
        <v>2004</v>
      </c>
      <c r="N653">
        <v>2002</v>
      </c>
      <c r="O653">
        <v>2002</v>
      </c>
      <c r="P653">
        <v>7.68290669123389E-4</v>
      </c>
    </row>
    <row r="654" spans="1:16" x14ac:dyDescent="0.25">
      <c r="A654">
        <v>4861</v>
      </c>
      <c r="B654" t="s">
        <v>15</v>
      </c>
      <c r="C654" t="s">
        <v>16</v>
      </c>
      <c r="D654">
        <v>5700</v>
      </c>
      <c r="E654" t="s">
        <v>37</v>
      </c>
      <c r="F654" t="s">
        <v>38</v>
      </c>
      <c r="G654" t="s">
        <v>2739</v>
      </c>
      <c r="H654" t="s">
        <v>19</v>
      </c>
      <c r="I654" t="s">
        <v>19</v>
      </c>
      <c r="J654" s="3">
        <v>2.6507634855059701</v>
      </c>
      <c r="K654" s="3">
        <v>1.79341609681688E-3</v>
      </c>
      <c r="L654">
        <v>2005</v>
      </c>
      <c r="M654">
        <v>2014</v>
      </c>
      <c r="N654">
        <v>2007</v>
      </c>
      <c r="O654">
        <v>2014</v>
      </c>
      <c r="P654">
        <v>6.7656586738992297E-4</v>
      </c>
    </row>
    <row r="655" spans="1:16" x14ac:dyDescent="0.25">
      <c r="A655">
        <v>3268</v>
      </c>
      <c r="B655" t="s">
        <v>263</v>
      </c>
      <c r="C655" t="s">
        <v>404</v>
      </c>
      <c r="D655" t="s">
        <v>17</v>
      </c>
      <c r="E655" t="s">
        <v>17</v>
      </c>
      <c r="F655" t="s">
        <v>17</v>
      </c>
      <c r="G655">
        <v>242</v>
      </c>
      <c r="H655" t="s">
        <v>19</v>
      </c>
      <c r="I655" t="s">
        <v>19</v>
      </c>
      <c r="J655" s="3">
        <v>2.7883913766087298</v>
      </c>
      <c r="K655" s="3">
        <v>1.7922595803610199E-3</v>
      </c>
      <c r="L655">
        <v>2000</v>
      </c>
      <c r="M655">
        <v>2016</v>
      </c>
      <c r="N655">
        <v>2006</v>
      </c>
      <c r="O655">
        <v>2016</v>
      </c>
      <c r="P655">
        <v>6.4275753948887196E-4</v>
      </c>
    </row>
    <row r="656" spans="1:16" x14ac:dyDescent="0.25">
      <c r="A656">
        <v>2497</v>
      </c>
      <c r="B656" t="s">
        <v>263</v>
      </c>
      <c r="C656" t="s">
        <v>264</v>
      </c>
      <c r="D656" t="s">
        <v>17</v>
      </c>
      <c r="E656" t="s">
        <v>17</v>
      </c>
      <c r="F656" t="s">
        <v>17</v>
      </c>
      <c r="G656">
        <v>3142</v>
      </c>
      <c r="H656" t="s">
        <v>19</v>
      </c>
      <c r="I656" t="s">
        <v>19</v>
      </c>
      <c r="J656" s="3">
        <v>3.8958658850579999</v>
      </c>
      <c r="K656" s="3">
        <v>1.7805884134353799E-3</v>
      </c>
      <c r="L656">
        <v>2000</v>
      </c>
      <c r="M656">
        <v>2016</v>
      </c>
      <c r="N656">
        <v>2006</v>
      </c>
      <c r="O656">
        <v>2015</v>
      </c>
      <c r="P656">
        <v>4.5704561347056498E-4</v>
      </c>
    </row>
    <row r="657" spans="1:16" x14ac:dyDescent="0.25">
      <c r="A657">
        <v>3638</v>
      </c>
      <c r="B657" t="s">
        <v>15</v>
      </c>
      <c r="C657" t="s">
        <v>192</v>
      </c>
      <c r="D657" t="s">
        <v>17</v>
      </c>
      <c r="E657" t="s">
        <v>17</v>
      </c>
      <c r="F657" t="s">
        <v>17</v>
      </c>
      <c r="G657" t="s">
        <v>2845</v>
      </c>
      <c r="H657" t="s">
        <v>19</v>
      </c>
      <c r="I657" t="s">
        <v>19</v>
      </c>
      <c r="J657" s="3">
        <v>4.0604521180515096</v>
      </c>
      <c r="K657" s="3">
        <v>1.77728144846168E-3</v>
      </c>
      <c r="L657">
        <v>2003</v>
      </c>
      <c r="M657">
        <v>2016</v>
      </c>
      <c r="N657">
        <v>2008</v>
      </c>
      <c r="O657">
        <v>2014</v>
      </c>
      <c r="P657">
        <v>4.37705308864607E-4</v>
      </c>
    </row>
    <row r="658" spans="1:16" x14ac:dyDescent="0.25">
      <c r="A658">
        <v>2847</v>
      </c>
      <c r="B658" t="s">
        <v>263</v>
      </c>
      <c r="C658" t="s">
        <v>404</v>
      </c>
      <c r="D658" t="s">
        <v>17</v>
      </c>
      <c r="E658" t="s">
        <v>17</v>
      </c>
      <c r="F658" t="s">
        <v>17</v>
      </c>
      <c r="G658">
        <v>512</v>
      </c>
      <c r="H658" t="s">
        <v>19</v>
      </c>
      <c r="I658" t="s">
        <v>19</v>
      </c>
      <c r="J658" s="3">
        <v>1.3833985332176399</v>
      </c>
      <c r="K658" s="3">
        <v>1.7748999015209401E-3</v>
      </c>
      <c r="L658">
        <v>2000</v>
      </c>
      <c r="M658">
        <v>2016</v>
      </c>
      <c r="N658">
        <v>2010</v>
      </c>
      <c r="O658">
        <v>2015</v>
      </c>
      <c r="P658">
        <v>1.2829996988595301E-3</v>
      </c>
    </row>
    <row r="659" spans="1:16" x14ac:dyDescent="0.25">
      <c r="A659">
        <v>148</v>
      </c>
      <c r="B659" t="s">
        <v>203</v>
      </c>
      <c r="C659" t="s">
        <v>203</v>
      </c>
      <c r="D659" t="s">
        <v>17</v>
      </c>
      <c r="E659" t="s">
        <v>17</v>
      </c>
      <c r="F659" t="s">
        <v>17</v>
      </c>
      <c r="G659">
        <v>52</v>
      </c>
      <c r="H659" t="s">
        <v>19</v>
      </c>
      <c r="I659" t="s">
        <v>19</v>
      </c>
      <c r="J659" s="3">
        <v>18.0909096519249</v>
      </c>
      <c r="K659" s="3">
        <v>1.77408925661929E-3</v>
      </c>
      <c r="L659">
        <v>2000</v>
      </c>
      <c r="M659">
        <v>2016</v>
      </c>
      <c r="N659">
        <v>2010</v>
      </c>
      <c r="O659">
        <v>2015</v>
      </c>
      <c r="P659" s="1">
        <v>9.8065232249419895E-5</v>
      </c>
    </row>
    <row r="660" spans="1:16" x14ac:dyDescent="0.25">
      <c r="A660">
        <v>5965</v>
      </c>
      <c r="B660" t="s">
        <v>15</v>
      </c>
      <c r="C660" t="s">
        <v>114</v>
      </c>
      <c r="D660" t="s">
        <v>1744</v>
      </c>
      <c r="E660" t="s">
        <v>3428</v>
      </c>
      <c r="F660" t="s">
        <v>3428</v>
      </c>
      <c r="G660" t="s">
        <v>4363</v>
      </c>
      <c r="H660" t="s">
        <v>19</v>
      </c>
      <c r="I660" t="s">
        <v>19</v>
      </c>
      <c r="J660" s="3">
        <v>0.62405183616235504</v>
      </c>
      <c r="K660" s="3">
        <v>1.7580052530934099E-3</v>
      </c>
      <c r="L660">
        <v>2006</v>
      </c>
      <c r="M660">
        <v>2014</v>
      </c>
      <c r="N660">
        <v>2010</v>
      </c>
      <c r="O660">
        <v>2013</v>
      </c>
      <c r="P660">
        <v>2.8170820935394898E-3</v>
      </c>
    </row>
    <row r="661" spans="1:16" x14ac:dyDescent="0.25">
      <c r="A661">
        <v>3907</v>
      </c>
      <c r="B661" t="s">
        <v>15</v>
      </c>
      <c r="C661" t="s">
        <v>59</v>
      </c>
      <c r="D661">
        <v>2100</v>
      </c>
      <c r="E661" t="s">
        <v>93</v>
      </c>
      <c r="F661" t="s">
        <v>94</v>
      </c>
      <c r="G661" t="s">
        <v>3041</v>
      </c>
      <c r="H661" t="s">
        <v>19</v>
      </c>
      <c r="I661" t="s">
        <v>19</v>
      </c>
      <c r="J661" s="3">
        <v>0.54838070879796696</v>
      </c>
      <c r="K661" s="3">
        <v>1.7579175621881501E-3</v>
      </c>
      <c r="L661">
        <v>2004</v>
      </c>
      <c r="M661">
        <v>2014</v>
      </c>
      <c r="N661">
        <v>2005</v>
      </c>
      <c r="O661">
        <v>2012</v>
      </c>
      <c r="P661">
        <v>3.20565171966287E-3</v>
      </c>
    </row>
    <row r="662" spans="1:16" x14ac:dyDescent="0.25">
      <c r="A662">
        <v>153</v>
      </c>
      <c r="B662" t="s">
        <v>204</v>
      </c>
      <c r="C662" t="s">
        <v>204</v>
      </c>
      <c r="D662" t="s">
        <v>17</v>
      </c>
      <c r="E662" t="s">
        <v>17</v>
      </c>
      <c r="F662" t="s">
        <v>17</v>
      </c>
      <c r="G662" t="s">
        <v>208</v>
      </c>
      <c r="H662" t="s">
        <v>19</v>
      </c>
      <c r="I662" t="s">
        <v>19</v>
      </c>
      <c r="J662" s="3">
        <v>3.8109217555897001</v>
      </c>
      <c r="K662" s="3">
        <v>1.7573943392311399E-3</v>
      </c>
      <c r="L662">
        <v>2000</v>
      </c>
      <c r="M662">
        <v>2016</v>
      </c>
      <c r="N662">
        <v>2010</v>
      </c>
      <c r="O662">
        <v>2011</v>
      </c>
      <c r="P662">
        <v>4.6114679123323898E-4</v>
      </c>
    </row>
    <row r="663" spans="1:16" x14ac:dyDescent="0.25">
      <c r="A663">
        <v>6515</v>
      </c>
      <c r="B663" t="s">
        <v>15</v>
      </c>
      <c r="C663" t="s">
        <v>117</v>
      </c>
      <c r="D663">
        <v>1700</v>
      </c>
      <c r="E663" t="s">
        <v>142</v>
      </c>
      <c r="F663" t="s">
        <v>143</v>
      </c>
      <c r="G663" t="s">
        <v>4775</v>
      </c>
      <c r="H663" t="s">
        <v>19</v>
      </c>
      <c r="I663" t="s">
        <v>19</v>
      </c>
      <c r="J663" s="3">
        <v>1.1848849309728401E-2</v>
      </c>
      <c r="K663" s="3">
        <v>1.75070120384041E-3</v>
      </c>
      <c r="L663">
        <v>2007</v>
      </c>
      <c r="M663">
        <v>2012</v>
      </c>
      <c r="N663">
        <v>2007</v>
      </c>
      <c r="O663">
        <v>2007</v>
      </c>
      <c r="P663">
        <v>0.147752845704858</v>
      </c>
    </row>
    <row r="664" spans="1:16" x14ac:dyDescent="0.25">
      <c r="A664">
        <v>7991</v>
      </c>
      <c r="B664" t="s">
        <v>15</v>
      </c>
      <c r="C664" t="s">
        <v>16</v>
      </c>
      <c r="D664" t="s">
        <v>17</v>
      </c>
      <c r="E664" t="s">
        <v>17</v>
      </c>
      <c r="F664" t="s">
        <v>17</v>
      </c>
      <c r="G664" t="s">
        <v>5356</v>
      </c>
      <c r="H664" t="s">
        <v>19</v>
      </c>
      <c r="I664" t="s">
        <v>19</v>
      </c>
      <c r="J664" s="3">
        <v>0.38317823148107599</v>
      </c>
      <c r="K664" s="3">
        <v>1.7388184E-3</v>
      </c>
      <c r="L664">
        <v>2015</v>
      </c>
      <c r="M664">
        <v>2016</v>
      </c>
      <c r="N664">
        <v>2015</v>
      </c>
      <c r="O664">
        <v>2016</v>
      </c>
      <c r="P664">
        <v>4.5378840892893301E-3</v>
      </c>
    </row>
    <row r="665" spans="1:16" x14ac:dyDescent="0.25">
      <c r="A665">
        <v>3269</v>
      </c>
      <c r="B665" t="s">
        <v>263</v>
      </c>
      <c r="C665" t="s">
        <v>404</v>
      </c>
      <c r="D665" t="s">
        <v>17</v>
      </c>
      <c r="E665" t="s">
        <v>17</v>
      </c>
      <c r="F665" t="s">
        <v>17</v>
      </c>
      <c r="G665">
        <v>259</v>
      </c>
      <c r="H665" t="s">
        <v>19</v>
      </c>
      <c r="I665" t="s">
        <v>19</v>
      </c>
      <c r="J665" s="3">
        <v>1.9009390824899799</v>
      </c>
      <c r="K665" s="3">
        <v>1.7221380135817501E-3</v>
      </c>
      <c r="L665">
        <v>2001</v>
      </c>
      <c r="M665">
        <v>2016</v>
      </c>
      <c r="N665">
        <v>2007</v>
      </c>
      <c r="O665">
        <v>2015</v>
      </c>
      <c r="P665">
        <v>9.0594066345670401E-4</v>
      </c>
    </row>
    <row r="666" spans="1:16" x14ac:dyDescent="0.25">
      <c r="A666">
        <v>5342</v>
      </c>
      <c r="B666" t="s">
        <v>15</v>
      </c>
      <c r="C666" t="s">
        <v>59</v>
      </c>
      <c r="D666">
        <v>2100</v>
      </c>
      <c r="E666" t="s">
        <v>2631</v>
      </c>
      <c r="F666" t="s">
        <v>2632</v>
      </c>
      <c r="G666" t="s">
        <v>1172</v>
      </c>
      <c r="H666" t="s">
        <v>19</v>
      </c>
      <c r="I666" t="s">
        <v>19</v>
      </c>
      <c r="J666" s="3">
        <v>1.8162610451599399</v>
      </c>
      <c r="K666" s="3">
        <v>1.71438607684253E-3</v>
      </c>
      <c r="L666">
        <v>2006</v>
      </c>
      <c r="M666">
        <v>2006</v>
      </c>
      <c r="N666">
        <v>2006</v>
      </c>
      <c r="O666">
        <v>2006</v>
      </c>
      <c r="P666">
        <v>9.4390951202257402E-4</v>
      </c>
    </row>
    <row r="667" spans="1:16" x14ac:dyDescent="0.25">
      <c r="A667">
        <v>2209</v>
      </c>
      <c r="B667" t="s">
        <v>406</v>
      </c>
      <c r="C667" t="s">
        <v>407</v>
      </c>
      <c r="D667" t="s">
        <v>17</v>
      </c>
      <c r="E667" t="s">
        <v>17</v>
      </c>
      <c r="F667" t="s">
        <v>17</v>
      </c>
      <c r="G667" t="s">
        <v>1840</v>
      </c>
      <c r="H667" t="s">
        <v>19</v>
      </c>
      <c r="I667" t="s">
        <v>19</v>
      </c>
      <c r="J667" s="3">
        <v>0.11406100705778199</v>
      </c>
      <c r="K667" s="3">
        <v>1.7138682922866E-3</v>
      </c>
      <c r="L667">
        <v>2000</v>
      </c>
      <c r="M667">
        <v>2016</v>
      </c>
      <c r="N667">
        <v>2012</v>
      </c>
      <c r="O667">
        <v>2016</v>
      </c>
      <c r="P667">
        <v>1.50258912883206E-2</v>
      </c>
    </row>
    <row r="668" spans="1:16" x14ac:dyDescent="0.25">
      <c r="A668">
        <v>6903</v>
      </c>
      <c r="B668" t="s">
        <v>15</v>
      </c>
      <c r="C668" t="s">
        <v>59</v>
      </c>
      <c r="D668">
        <v>2100</v>
      </c>
      <c r="E668" t="s">
        <v>108</v>
      </c>
      <c r="F668" t="s">
        <v>109</v>
      </c>
      <c r="G668" t="s">
        <v>3344</v>
      </c>
      <c r="H668" t="s">
        <v>19</v>
      </c>
      <c r="I668" t="s">
        <v>19</v>
      </c>
      <c r="J668" s="3">
        <v>1.4908659595974501</v>
      </c>
      <c r="K668" s="3">
        <v>1.7137807923075299E-3</v>
      </c>
      <c r="L668">
        <v>2009</v>
      </c>
      <c r="M668">
        <v>2014</v>
      </c>
      <c r="N668">
        <v>2010</v>
      </c>
      <c r="O668">
        <v>2014</v>
      </c>
      <c r="P668">
        <v>1.14952037188526E-3</v>
      </c>
    </row>
    <row r="669" spans="1:16" x14ac:dyDescent="0.25">
      <c r="A669">
        <v>4472</v>
      </c>
      <c r="B669" t="s">
        <v>15</v>
      </c>
      <c r="C669" t="s">
        <v>16</v>
      </c>
      <c r="D669">
        <v>5700</v>
      </c>
      <c r="E669" t="s">
        <v>1806</v>
      </c>
      <c r="F669" t="s">
        <v>1807</v>
      </c>
      <c r="G669" t="s">
        <v>644</v>
      </c>
      <c r="H669" t="s">
        <v>19</v>
      </c>
      <c r="I669" t="s">
        <v>19</v>
      </c>
      <c r="J669" s="3">
        <v>0.74576261727547899</v>
      </c>
      <c r="K669" s="3">
        <v>1.70622502270338E-3</v>
      </c>
      <c r="L669">
        <v>2005</v>
      </c>
      <c r="M669">
        <v>2014</v>
      </c>
      <c r="N669">
        <v>2007</v>
      </c>
      <c r="O669">
        <v>2014</v>
      </c>
      <c r="P669">
        <v>2.2878929342647798E-3</v>
      </c>
    </row>
    <row r="670" spans="1:16" x14ac:dyDescent="0.25">
      <c r="A670">
        <v>2697</v>
      </c>
      <c r="B670" t="s">
        <v>263</v>
      </c>
      <c r="C670" t="s">
        <v>310</v>
      </c>
      <c r="D670" t="s">
        <v>17</v>
      </c>
      <c r="E670" t="s">
        <v>17</v>
      </c>
      <c r="F670" t="s">
        <v>17</v>
      </c>
      <c r="G670" t="s">
        <v>2170</v>
      </c>
      <c r="H670" t="s">
        <v>19</v>
      </c>
      <c r="I670" t="s">
        <v>19</v>
      </c>
      <c r="J670" s="3">
        <v>4.2531187664275203</v>
      </c>
      <c r="K670" s="3">
        <v>1.70570746812459E-3</v>
      </c>
      <c r="L670">
        <v>2000</v>
      </c>
      <c r="M670">
        <v>2016</v>
      </c>
      <c r="N670">
        <v>2005</v>
      </c>
      <c r="O670">
        <v>2016</v>
      </c>
      <c r="P670">
        <v>4.0104863320271898E-4</v>
      </c>
    </row>
    <row r="671" spans="1:16" x14ac:dyDescent="0.25">
      <c r="A671">
        <v>4423</v>
      </c>
      <c r="B671" t="s">
        <v>15</v>
      </c>
      <c r="C671" t="s">
        <v>59</v>
      </c>
      <c r="D671">
        <v>2100</v>
      </c>
      <c r="E671" t="s">
        <v>2631</v>
      </c>
      <c r="F671" t="s">
        <v>2632</v>
      </c>
      <c r="G671" t="s">
        <v>3380</v>
      </c>
      <c r="H671" t="s">
        <v>19</v>
      </c>
      <c r="I671" t="s">
        <v>19</v>
      </c>
      <c r="J671" s="3">
        <v>0.34518664986434</v>
      </c>
      <c r="K671" s="3">
        <v>1.69941722959084E-3</v>
      </c>
      <c r="L671">
        <v>2004</v>
      </c>
      <c r="M671">
        <v>2008</v>
      </c>
      <c r="N671">
        <v>2006</v>
      </c>
      <c r="O671">
        <v>2006</v>
      </c>
      <c r="P671">
        <v>4.92318353058764E-3</v>
      </c>
    </row>
    <row r="672" spans="1:16" x14ac:dyDescent="0.25">
      <c r="A672">
        <v>2734</v>
      </c>
      <c r="B672" t="s">
        <v>263</v>
      </c>
      <c r="C672" t="s">
        <v>404</v>
      </c>
      <c r="D672" t="s">
        <v>17</v>
      </c>
      <c r="E672" t="s">
        <v>17</v>
      </c>
      <c r="F672" t="s">
        <v>17</v>
      </c>
      <c r="G672">
        <v>786</v>
      </c>
      <c r="H672" t="s">
        <v>19</v>
      </c>
      <c r="I672" t="s">
        <v>19</v>
      </c>
      <c r="J672" s="3">
        <v>2.2131504868458398</v>
      </c>
      <c r="K672" s="3">
        <v>1.69124818431017E-3</v>
      </c>
      <c r="L672">
        <v>2000</v>
      </c>
      <c r="M672">
        <v>2016</v>
      </c>
      <c r="N672">
        <v>2004</v>
      </c>
      <c r="O672">
        <v>2016</v>
      </c>
      <c r="P672">
        <v>7.6418128562080799E-4</v>
      </c>
    </row>
    <row r="673" spans="1:16" x14ac:dyDescent="0.25">
      <c r="A673">
        <v>709</v>
      </c>
      <c r="B673" t="s">
        <v>263</v>
      </c>
      <c r="C673" t="s">
        <v>299</v>
      </c>
      <c r="D673" t="s">
        <v>17</v>
      </c>
      <c r="E673" t="s">
        <v>17</v>
      </c>
      <c r="F673" t="s">
        <v>17</v>
      </c>
      <c r="G673">
        <v>6</v>
      </c>
      <c r="H673" t="s">
        <v>19</v>
      </c>
      <c r="I673" t="s">
        <v>19</v>
      </c>
      <c r="J673" s="3">
        <v>0.40682672831052802</v>
      </c>
      <c r="K673" s="3">
        <v>1.6669605927941301E-3</v>
      </c>
      <c r="L673">
        <v>2000</v>
      </c>
      <c r="M673">
        <v>2016</v>
      </c>
      <c r="N673">
        <v>2007</v>
      </c>
      <c r="O673">
        <v>2015</v>
      </c>
      <c r="P673">
        <v>4.0974706841821603E-3</v>
      </c>
    </row>
    <row r="674" spans="1:16" x14ac:dyDescent="0.25">
      <c r="A674">
        <v>4409</v>
      </c>
      <c r="B674" t="s">
        <v>15</v>
      </c>
      <c r="C674" t="s">
        <v>59</v>
      </c>
      <c r="D674">
        <v>2100</v>
      </c>
      <c r="E674" t="s">
        <v>93</v>
      </c>
      <c r="F674" t="s">
        <v>94</v>
      </c>
      <c r="G674" t="s">
        <v>3369</v>
      </c>
      <c r="H674" t="s">
        <v>19</v>
      </c>
      <c r="I674" t="s">
        <v>19</v>
      </c>
      <c r="J674" s="3">
        <v>0.70216145800060403</v>
      </c>
      <c r="K674" s="3">
        <v>1.65995092272466E-3</v>
      </c>
      <c r="L674">
        <v>2004</v>
      </c>
      <c r="M674">
        <v>2014</v>
      </c>
      <c r="N674">
        <v>2008</v>
      </c>
      <c r="O674">
        <v>2011</v>
      </c>
      <c r="P674">
        <v>2.3640587272496399E-3</v>
      </c>
    </row>
    <row r="675" spans="1:16" x14ac:dyDescent="0.25">
      <c r="A675">
        <v>5354</v>
      </c>
      <c r="B675" t="s">
        <v>15</v>
      </c>
      <c r="C675" t="s">
        <v>16</v>
      </c>
      <c r="D675">
        <v>5700</v>
      </c>
      <c r="E675" t="s">
        <v>37</v>
      </c>
      <c r="F675" t="s">
        <v>38</v>
      </c>
      <c r="G675" t="s">
        <v>880</v>
      </c>
      <c r="H675" t="s">
        <v>19</v>
      </c>
      <c r="I675" t="s">
        <v>19</v>
      </c>
      <c r="J675" s="3">
        <v>1.72550699233462</v>
      </c>
      <c r="K675" s="3">
        <v>1.65914873619343E-3</v>
      </c>
      <c r="L675">
        <v>2005</v>
      </c>
      <c r="M675">
        <v>2014</v>
      </c>
      <c r="N675">
        <v>2007</v>
      </c>
      <c r="O675">
        <v>2008</v>
      </c>
      <c r="P675">
        <v>9.6154274863215E-4</v>
      </c>
    </row>
    <row r="676" spans="1:16" x14ac:dyDescent="0.25">
      <c r="A676">
        <v>4752</v>
      </c>
      <c r="B676" t="s">
        <v>15</v>
      </c>
      <c r="C676" t="s">
        <v>59</v>
      </c>
      <c r="D676">
        <v>2100</v>
      </c>
      <c r="E676" t="s">
        <v>2631</v>
      </c>
      <c r="F676" t="s">
        <v>2632</v>
      </c>
      <c r="G676" t="s">
        <v>3595</v>
      </c>
      <c r="H676" t="s">
        <v>19</v>
      </c>
      <c r="I676" t="s">
        <v>19</v>
      </c>
      <c r="J676" s="3">
        <v>0.99152950063021505</v>
      </c>
      <c r="K676" s="3">
        <v>1.65548216123372E-3</v>
      </c>
      <c r="L676">
        <v>2004</v>
      </c>
      <c r="M676">
        <v>2008</v>
      </c>
      <c r="N676">
        <v>2006</v>
      </c>
      <c r="O676">
        <v>2008</v>
      </c>
      <c r="P676">
        <v>1.6696247163412599E-3</v>
      </c>
    </row>
    <row r="677" spans="1:16" x14ac:dyDescent="0.25">
      <c r="A677">
        <v>1862</v>
      </c>
      <c r="B677" t="s">
        <v>258</v>
      </c>
      <c r="C677" t="s">
        <v>258</v>
      </c>
      <c r="D677" t="s">
        <v>17</v>
      </c>
      <c r="E677" t="s">
        <v>17</v>
      </c>
      <c r="F677" t="s">
        <v>17</v>
      </c>
      <c r="G677">
        <v>247</v>
      </c>
      <c r="H677" t="s">
        <v>19</v>
      </c>
      <c r="I677" t="s">
        <v>19</v>
      </c>
      <c r="J677" s="3">
        <v>0.79901201166264502</v>
      </c>
      <c r="K677" s="3">
        <v>1.6544721040641899E-3</v>
      </c>
      <c r="L677">
        <v>2000</v>
      </c>
      <c r="M677">
        <v>2016</v>
      </c>
      <c r="N677">
        <v>2010</v>
      </c>
      <c r="O677">
        <v>2016</v>
      </c>
      <c r="P677">
        <v>2.07064734937018E-3</v>
      </c>
    </row>
    <row r="678" spans="1:16" x14ac:dyDescent="0.25">
      <c r="A678">
        <v>2845</v>
      </c>
      <c r="B678" t="s">
        <v>263</v>
      </c>
      <c r="C678" t="s">
        <v>404</v>
      </c>
      <c r="D678" t="s">
        <v>17</v>
      </c>
      <c r="E678" t="s">
        <v>17</v>
      </c>
      <c r="F678" t="s">
        <v>17</v>
      </c>
      <c r="G678">
        <v>247</v>
      </c>
      <c r="H678" t="s">
        <v>19</v>
      </c>
      <c r="I678" t="s">
        <v>19</v>
      </c>
      <c r="J678" s="3">
        <v>3.8654078993412302</v>
      </c>
      <c r="K678" s="3">
        <v>1.6501883131641601E-3</v>
      </c>
      <c r="L678">
        <v>2000</v>
      </c>
      <c r="M678">
        <v>2016</v>
      </c>
      <c r="N678">
        <v>2006</v>
      </c>
      <c r="O678">
        <v>2015</v>
      </c>
      <c r="P678">
        <v>4.2691181788224601E-4</v>
      </c>
    </row>
    <row r="679" spans="1:16" x14ac:dyDescent="0.25">
      <c r="A679">
        <v>3901</v>
      </c>
      <c r="B679" t="s">
        <v>15</v>
      </c>
      <c r="C679" t="s">
        <v>16</v>
      </c>
      <c r="D679">
        <v>5700</v>
      </c>
      <c r="E679" t="s">
        <v>1806</v>
      </c>
      <c r="F679" t="s">
        <v>1807</v>
      </c>
      <c r="G679" t="s">
        <v>1373</v>
      </c>
      <c r="H679" t="s">
        <v>19</v>
      </c>
      <c r="I679" t="s">
        <v>19</v>
      </c>
      <c r="J679" s="3">
        <v>0.31571438562892001</v>
      </c>
      <c r="K679" s="3">
        <v>1.6479307921801101E-3</v>
      </c>
      <c r="L679">
        <v>2003</v>
      </c>
      <c r="M679">
        <v>2004</v>
      </c>
      <c r="N679">
        <v>2003</v>
      </c>
      <c r="O679">
        <v>2003</v>
      </c>
      <c r="P679">
        <v>5.2196886400894902E-3</v>
      </c>
    </row>
    <row r="680" spans="1:16" x14ac:dyDescent="0.25">
      <c r="A680">
        <v>550</v>
      </c>
      <c r="B680" t="s">
        <v>15</v>
      </c>
      <c r="C680" t="s">
        <v>16</v>
      </c>
      <c r="D680" t="s">
        <v>17</v>
      </c>
      <c r="E680" t="s">
        <v>17</v>
      </c>
      <c r="F680" t="s">
        <v>17</v>
      </c>
      <c r="G680" t="s">
        <v>551</v>
      </c>
      <c r="H680" t="s">
        <v>19</v>
      </c>
      <c r="I680" t="s">
        <v>19</v>
      </c>
      <c r="J680" s="3">
        <v>0.253673233215996</v>
      </c>
      <c r="K680" s="3">
        <v>1.6462924760158599E-3</v>
      </c>
      <c r="L680">
        <v>2000</v>
      </c>
      <c r="M680">
        <v>2016</v>
      </c>
      <c r="N680">
        <v>2015</v>
      </c>
      <c r="O680">
        <v>2016</v>
      </c>
      <c r="P680">
        <v>6.4898154809028604E-3</v>
      </c>
    </row>
    <row r="681" spans="1:16" x14ac:dyDescent="0.25">
      <c r="A681">
        <v>9635</v>
      </c>
      <c r="B681" t="s">
        <v>15</v>
      </c>
      <c r="C681" t="s">
        <v>59</v>
      </c>
      <c r="D681" t="s">
        <v>17</v>
      </c>
      <c r="E681" t="s">
        <v>17</v>
      </c>
      <c r="F681" t="s">
        <v>17</v>
      </c>
      <c r="G681" t="s">
        <v>3599</v>
      </c>
      <c r="H681" t="s">
        <v>19</v>
      </c>
      <c r="I681" t="s">
        <v>19</v>
      </c>
      <c r="J681" s="3">
        <v>3.20068247716947E-3</v>
      </c>
      <c r="K681" s="3">
        <v>1.6443660394575E-3</v>
      </c>
      <c r="L681">
        <v>2015</v>
      </c>
      <c r="M681">
        <v>2016</v>
      </c>
      <c r="N681">
        <v>2016</v>
      </c>
      <c r="O681">
        <v>2016</v>
      </c>
      <c r="P681">
        <v>0.51375481672636902</v>
      </c>
    </row>
    <row r="682" spans="1:16" x14ac:dyDescent="0.25">
      <c r="A682">
        <v>8252</v>
      </c>
      <c r="B682" t="s">
        <v>15</v>
      </c>
      <c r="C682" t="s">
        <v>59</v>
      </c>
      <c r="D682" t="s">
        <v>17</v>
      </c>
      <c r="E682" t="s">
        <v>17</v>
      </c>
      <c r="F682" t="s">
        <v>17</v>
      </c>
      <c r="G682" t="s">
        <v>3816</v>
      </c>
      <c r="H682" t="s">
        <v>19</v>
      </c>
      <c r="I682" t="s">
        <v>19</v>
      </c>
      <c r="J682" s="3">
        <v>0.27541417343192498</v>
      </c>
      <c r="K682" s="3">
        <v>1.6357854811403099E-3</v>
      </c>
      <c r="L682">
        <v>2015</v>
      </c>
      <c r="M682">
        <v>2016</v>
      </c>
      <c r="N682">
        <v>2015</v>
      </c>
      <c r="O682">
        <v>2016</v>
      </c>
      <c r="P682">
        <v>5.9393656497661604E-3</v>
      </c>
    </row>
    <row r="683" spans="1:16" x14ac:dyDescent="0.25">
      <c r="A683">
        <v>4621</v>
      </c>
      <c r="B683" t="s">
        <v>15</v>
      </c>
      <c r="C683" t="s">
        <v>59</v>
      </c>
      <c r="D683">
        <v>2100</v>
      </c>
      <c r="E683" t="s">
        <v>108</v>
      </c>
      <c r="F683" t="s">
        <v>109</v>
      </c>
      <c r="G683" t="s">
        <v>373</v>
      </c>
      <c r="H683" t="s">
        <v>19</v>
      </c>
      <c r="I683" t="s">
        <v>19</v>
      </c>
      <c r="J683" s="3">
        <v>1.4663676462400601</v>
      </c>
      <c r="K683" s="3">
        <v>1.6284005019995499E-3</v>
      </c>
      <c r="L683">
        <v>2004</v>
      </c>
      <c r="M683">
        <v>2014</v>
      </c>
      <c r="N683">
        <v>2006</v>
      </c>
      <c r="O683">
        <v>2014</v>
      </c>
      <c r="P683">
        <v>1.11049947547258E-3</v>
      </c>
    </row>
    <row r="684" spans="1:16" x14ac:dyDescent="0.25">
      <c r="A684">
        <v>5517</v>
      </c>
      <c r="B684" t="s">
        <v>263</v>
      </c>
      <c r="C684" t="s">
        <v>404</v>
      </c>
      <c r="D684" t="s">
        <v>17</v>
      </c>
      <c r="E684" t="s">
        <v>17</v>
      </c>
      <c r="F684" t="s">
        <v>17</v>
      </c>
      <c r="G684" t="s">
        <v>4066</v>
      </c>
      <c r="H684" t="s">
        <v>19</v>
      </c>
      <c r="I684" t="s">
        <v>19</v>
      </c>
      <c r="J684" s="3">
        <v>11.138930305124701</v>
      </c>
      <c r="K684" s="3">
        <v>1.61422384280321E-3</v>
      </c>
      <c r="L684">
        <v>2006</v>
      </c>
      <c r="M684">
        <v>2016</v>
      </c>
      <c r="N684">
        <v>2010</v>
      </c>
      <c r="O684">
        <v>2015</v>
      </c>
      <c r="P684">
        <v>1.4491731239763201E-4</v>
      </c>
    </row>
    <row r="685" spans="1:16" x14ac:dyDescent="0.25">
      <c r="A685">
        <v>392</v>
      </c>
      <c r="B685" t="s">
        <v>263</v>
      </c>
      <c r="C685" t="s">
        <v>404</v>
      </c>
      <c r="D685" t="s">
        <v>17</v>
      </c>
      <c r="E685" t="s">
        <v>17</v>
      </c>
      <c r="F685" t="s">
        <v>17</v>
      </c>
      <c r="G685">
        <v>509</v>
      </c>
      <c r="H685" t="s">
        <v>19</v>
      </c>
      <c r="I685" t="s">
        <v>19</v>
      </c>
      <c r="J685" s="3">
        <v>0.37218342492540102</v>
      </c>
      <c r="K685" s="3">
        <v>1.6125243496630901E-3</v>
      </c>
      <c r="L685">
        <v>2000</v>
      </c>
      <c r="M685">
        <v>2016</v>
      </c>
      <c r="N685">
        <v>2011</v>
      </c>
      <c r="O685">
        <v>2013</v>
      </c>
      <c r="P685">
        <v>4.33260656351448E-3</v>
      </c>
    </row>
    <row r="686" spans="1:16" x14ac:dyDescent="0.25">
      <c r="A686">
        <v>6809</v>
      </c>
      <c r="B686" t="s">
        <v>198</v>
      </c>
      <c r="C686" t="s">
        <v>200</v>
      </c>
      <c r="D686" t="s">
        <v>17</v>
      </c>
      <c r="E686" t="s">
        <v>17</v>
      </c>
      <c r="F686" t="s">
        <v>17</v>
      </c>
      <c r="G686" t="s">
        <v>5017</v>
      </c>
      <c r="H686" t="s">
        <v>19</v>
      </c>
      <c r="I686" t="s">
        <v>19</v>
      </c>
      <c r="J686" s="3">
        <v>7.9915505978767704E-2</v>
      </c>
      <c r="K686" s="3">
        <v>1.60938392798067E-3</v>
      </c>
      <c r="L686">
        <v>2010</v>
      </c>
      <c r="M686">
        <v>2013</v>
      </c>
      <c r="N686">
        <v>2010</v>
      </c>
      <c r="O686">
        <v>2013</v>
      </c>
      <c r="P686">
        <v>2.01385689581727E-2</v>
      </c>
    </row>
    <row r="687" spans="1:16" x14ac:dyDescent="0.25">
      <c r="A687">
        <v>2515</v>
      </c>
      <c r="B687" t="s">
        <v>263</v>
      </c>
      <c r="C687" t="s">
        <v>264</v>
      </c>
      <c r="D687" t="s">
        <v>17</v>
      </c>
      <c r="E687" t="s">
        <v>17</v>
      </c>
      <c r="F687" t="s">
        <v>17</v>
      </c>
      <c r="G687" t="s">
        <v>2055</v>
      </c>
      <c r="H687" t="s">
        <v>19</v>
      </c>
      <c r="I687" t="s">
        <v>19</v>
      </c>
      <c r="J687" s="3">
        <v>5.6306536378766703</v>
      </c>
      <c r="K687" s="3">
        <v>1.6077793340441399E-3</v>
      </c>
      <c r="L687">
        <v>2000</v>
      </c>
      <c r="M687">
        <v>2011</v>
      </c>
      <c r="N687">
        <v>2008</v>
      </c>
      <c r="O687">
        <v>2011</v>
      </c>
      <c r="P687">
        <v>2.85540442983176E-4</v>
      </c>
    </row>
    <row r="688" spans="1:16" x14ac:dyDescent="0.25">
      <c r="A688">
        <v>2814</v>
      </c>
      <c r="B688" t="s">
        <v>15</v>
      </c>
      <c r="C688" t="s">
        <v>59</v>
      </c>
      <c r="D688" t="s">
        <v>17</v>
      </c>
      <c r="E688" t="s">
        <v>17</v>
      </c>
      <c r="F688" t="s">
        <v>17</v>
      </c>
      <c r="G688" t="s">
        <v>2264</v>
      </c>
      <c r="H688" t="s">
        <v>19</v>
      </c>
      <c r="I688" t="s">
        <v>19</v>
      </c>
      <c r="J688" s="3">
        <v>11.9284031110827</v>
      </c>
      <c r="K688" s="3">
        <v>1.6070096180322701E-3</v>
      </c>
      <c r="L688">
        <v>2001</v>
      </c>
      <c r="M688">
        <v>2016</v>
      </c>
      <c r="N688">
        <v>2015</v>
      </c>
      <c r="O688">
        <v>2016</v>
      </c>
      <c r="P688">
        <v>1.3472127015385599E-4</v>
      </c>
    </row>
    <row r="689" spans="1:16" x14ac:dyDescent="0.25">
      <c r="A689">
        <v>7451</v>
      </c>
      <c r="B689" t="s">
        <v>263</v>
      </c>
      <c r="C689" t="s">
        <v>404</v>
      </c>
      <c r="D689" t="s">
        <v>17</v>
      </c>
      <c r="E689" t="s">
        <v>17</v>
      </c>
      <c r="F689" t="s">
        <v>17</v>
      </c>
      <c r="G689">
        <v>257</v>
      </c>
      <c r="H689" t="s">
        <v>19</v>
      </c>
      <c r="I689" t="s">
        <v>19</v>
      </c>
      <c r="J689" s="3">
        <v>1.53369256320341</v>
      </c>
      <c r="K689" s="3">
        <v>1.6062045666908899E-3</v>
      </c>
      <c r="L689">
        <v>2010</v>
      </c>
      <c r="M689">
        <v>2016</v>
      </c>
      <c r="N689">
        <v>2012</v>
      </c>
      <c r="O689">
        <v>2013</v>
      </c>
      <c r="P689">
        <v>1.0472793604319401E-3</v>
      </c>
    </row>
    <row r="690" spans="1:16" x14ac:dyDescent="0.25">
      <c r="A690">
        <v>2471</v>
      </c>
      <c r="B690" t="s">
        <v>15</v>
      </c>
      <c r="C690" t="s">
        <v>59</v>
      </c>
      <c r="D690" t="s">
        <v>17</v>
      </c>
      <c r="E690" t="s">
        <v>17</v>
      </c>
      <c r="F690" t="s">
        <v>17</v>
      </c>
      <c r="G690" t="s">
        <v>2028</v>
      </c>
      <c r="H690" t="s">
        <v>19</v>
      </c>
      <c r="I690" t="s">
        <v>19</v>
      </c>
      <c r="J690" s="3">
        <v>1.84155993626624</v>
      </c>
      <c r="K690" s="3">
        <v>1.5825413825232199E-3</v>
      </c>
      <c r="L690">
        <v>2001</v>
      </c>
      <c r="M690">
        <v>2016</v>
      </c>
      <c r="N690">
        <v>2015</v>
      </c>
      <c r="O690">
        <v>2016</v>
      </c>
      <c r="P690">
        <v>8.59348290195662E-4</v>
      </c>
    </row>
    <row r="691" spans="1:16" x14ac:dyDescent="0.25">
      <c r="A691">
        <v>3025</v>
      </c>
      <c r="B691" t="s">
        <v>198</v>
      </c>
      <c r="C691" t="s">
        <v>200</v>
      </c>
      <c r="D691" t="s">
        <v>17</v>
      </c>
      <c r="E691" t="s">
        <v>17</v>
      </c>
      <c r="F691" t="s">
        <v>17</v>
      </c>
      <c r="G691" t="s">
        <v>2423</v>
      </c>
      <c r="H691" t="s">
        <v>19</v>
      </c>
      <c r="I691" t="s">
        <v>19</v>
      </c>
      <c r="J691" s="3">
        <v>3.7083349449927101</v>
      </c>
      <c r="K691" s="3">
        <v>1.5779828975600999E-3</v>
      </c>
      <c r="L691">
        <v>2002</v>
      </c>
      <c r="M691">
        <v>2008</v>
      </c>
      <c r="N691">
        <v>2006</v>
      </c>
      <c r="O691">
        <v>2006</v>
      </c>
      <c r="P691">
        <v>4.2552329305928102E-4</v>
      </c>
    </row>
    <row r="692" spans="1:16" x14ac:dyDescent="0.25">
      <c r="A692">
        <v>3476</v>
      </c>
      <c r="B692" t="s">
        <v>198</v>
      </c>
      <c r="C692" t="s">
        <v>200</v>
      </c>
      <c r="D692" t="s">
        <v>17</v>
      </c>
      <c r="E692" t="s">
        <v>17</v>
      </c>
      <c r="F692" t="s">
        <v>17</v>
      </c>
      <c r="G692" t="s">
        <v>2725</v>
      </c>
      <c r="H692" t="s">
        <v>19</v>
      </c>
      <c r="I692" t="s">
        <v>19</v>
      </c>
      <c r="J692" s="3">
        <v>0.141319995502215</v>
      </c>
      <c r="K692" s="3">
        <v>1.5717754622648901E-3</v>
      </c>
      <c r="L692">
        <v>2003</v>
      </c>
      <c r="M692">
        <v>2016</v>
      </c>
      <c r="N692">
        <v>2011</v>
      </c>
      <c r="O692">
        <v>2016</v>
      </c>
      <c r="P692">
        <v>1.1122102407937399E-2</v>
      </c>
    </row>
    <row r="693" spans="1:16" x14ac:dyDescent="0.25">
      <c r="A693">
        <v>6881</v>
      </c>
      <c r="B693" t="s">
        <v>15</v>
      </c>
      <c r="C693" t="s">
        <v>59</v>
      </c>
      <c r="D693">
        <v>2100</v>
      </c>
      <c r="E693" t="s">
        <v>108</v>
      </c>
      <c r="F693" t="s">
        <v>109</v>
      </c>
      <c r="G693" t="s">
        <v>3594</v>
      </c>
      <c r="H693" t="s">
        <v>19</v>
      </c>
      <c r="I693" t="s">
        <v>19</v>
      </c>
      <c r="J693" s="3">
        <v>1.63783958108103</v>
      </c>
      <c r="K693" s="3">
        <v>1.57080462244873E-3</v>
      </c>
      <c r="L693">
        <v>2009</v>
      </c>
      <c r="M693">
        <v>2014</v>
      </c>
      <c r="N693">
        <v>2009</v>
      </c>
      <c r="O693">
        <v>2013</v>
      </c>
      <c r="P693">
        <v>9.5907110842439395E-4</v>
      </c>
    </row>
    <row r="694" spans="1:16" x14ac:dyDescent="0.25">
      <c r="A694">
        <v>5589</v>
      </c>
      <c r="B694" t="s">
        <v>15</v>
      </c>
      <c r="C694" t="s">
        <v>117</v>
      </c>
      <c r="D694">
        <v>1700</v>
      </c>
      <c r="E694" t="s">
        <v>179</v>
      </c>
      <c r="F694" t="s">
        <v>180</v>
      </c>
      <c r="G694" t="s">
        <v>3311</v>
      </c>
      <c r="H694" t="s">
        <v>19</v>
      </c>
      <c r="I694" t="s">
        <v>19</v>
      </c>
      <c r="J694" s="3">
        <v>0.222623093156852</v>
      </c>
      <c r="K694" s="3">
        <v>1.56919696398613E-3</v>
      </c>
      <c r="L694">
        <v>2005</v>
      </c>
      <c r="M694">
        <v>2014</v>
      </c>
      <c r="N694">
        <v>2006</v>
      </c>
      <c r="O694">
        <v>2012</v>
      </c>
      <c r="P694">
        <v>7.0486711047561103E-3</v>
      </c>
    </row>
    <row r="695" spans="1:16" x14ac:dyDescent="0.25">
      <c r="A695">
        <v>5315</v>
      </c>
      <c r="B695" t="s">
        <v>15</v>
      </c>
      <c r="C695" t="s">
        <v>16</v>
      </c>
      <c r="D695">
        <v>5700</v>
      </c>
      <c r="E695" t="s">
        <v>37</v>
      </c>
      <c r="F695" t="s">
        <v>38</v>
      </c>
      <c r="G695" t="s">
        <v>2836</v>
      </c>
      <c r="H695" t="s">
        <v>19</v>
      </c>
      <c r="I695" t="s">
        <v>19</v>
      </c>
      <c r="J695" s="3">
        <v>13.498848987684401</v>
      </c>
      <c r="K695" s="3">
        <v>1.5640856358032E-3</v>
      </c>
      <c r="L695">
        <v>2005</v>
      </c>
      <c r="M695">
        <v>2014</v>
      </c>
      <c r="N695">
        <v>2010</v>
      </c>
      <c r="O695">
        <v>2014</v>
      </c>
      <c r="P695">
        <v>1.1586807417656E-4</v>
      </c>
    </row>
    <row r="696" spans="1:16" x14ac:dyDescent="0.25">
      <c r="A696">
        <v>2374</v>
      </c>
      <c r="B696" t="s">
        <v>406</v>
      </c>
      <c r="C696" t="s">
        <v>407</v>
      </c>
      <c r="D696" t="s">
        <v>17</v>
      </c>
      <c r="E696" t="s">
        <v>17</v>
      </c>
      <c r="F696" t="s">
        <v>17</v>
      </c>
      <c r="G696" t="s">
        <v>1962</v>
      </c>
      <c r="H696" t="s">
        <v>19</v>
      </c>
      <c r="I696" t="s">
        <v>19</v>
      </c>
      <c r="J696" s="3">
        <v>4.7853338214962599E-2</v>
      </c>
      <c r="K696" s="3">
        <v>1.5601914143391501E-3</v>
      </c>
      <c r="L696">
        <v>2000</v>
      </c>
      <c r="M696">
        <v>2016</v>
      </c>
      <c r="N696">
        <v>2011</v>
      </c>
      <c r="O696">
        <v>2016</v>
      </c>
      <c r="P696">
        <v>3.2603606614247098E-2</v>
      </c>
    </row>
    <row r="697" spans="1:16" x14ac:dyDescent="0.25">
      <c r="A697">
        <v>5760</v>
      </c>
      <c r="B697" t="s">
        <v>15</v>
      </c>
      <c r="C697" t="s">
        <v>16</v>
      </c>
      <c r="D697" t="s">
        <v>17</v>
      </c>
      <c r="E697" t="s">
        <v>17</v>
      </c>
      <c r="F697" t="s">
        <v>17</v>
      </c>
      <c r="G697" t="s">
        <v>4146</v>
      </c>
      <c r="H697" t="s">
        <v>19</v>
      </c>
      <c r="I697" t="s">
        <v>19</v>
      </c>
      <c r="J697" s="3">
        <v>0.57894540299387098</v>
      </c>
      <c r="K697" s="3">
        <v>1.55799539350799E-3</v>
      </c>
      <c r="L697">
        <v>2005</v>
      </c>
      <c r="M697">
        <v>2016</v>
      </c>
      <c r="N697">
        <v>2016</v>
      </c>
      <c r="O697">
        <v>2016</v>
      </c>
      <c r="P697">
        <v>2.6910920882197201E-3</v>
      </c>
    </row>
    <row r="698" spans="1:16" x14ac:dyDescent="0.25">
      <c r="A698">
        <v>4524</v>
      </c>
      <c r="B698" t="s">
        <v>198</v>
      </c>
      <c r="C698" t="s">
        <v>2728</v>
      </c>
      <c r="D698" t="s">
        <v>17</v>
      </c>
      <c r="E698" t="s">
        <v>17</v>
      </c>
      <c r="F698" t="s">
        <v>17</v>
      </c>
      <c r="G698" t="s">
        <v>1217</v>
      </c>
      <c r="H698" t="s">
        <v>19</v>
      </c>
      <c r="I698" t="s">
        <v>19</v>
      </c>
      <c r="J698" s="3">
        <v>0.99118502086963101</v>
      </c>
      <c r="K698" s="3">
        <v>1.5521098985732699E-3</v>
      </c>
      <c r="L698">
        <v>2003</v>
      </c>
      <c r="M698">
        <v>2010</v>
      </c>
      <c r="N698">
        <v>2005</v>
      </c>
      <c r="O698">
        <v>2008</v>
      </c>
      <c r="P698">
        <v>1.56591339244766E-3</v>
      </c>
    </row>
    <row r="699" spans="1:16" x14ac:dyDescent="0.25">
      <c r="A699">
        <v>7271</v>
      </c>
      <c r="B699" t="s">
        <v>15</v>
      </c>
      <c r="C699" t="s">
        <v>59</v>
      </c>
      <c r="D699" t="s">
        <v>17</v>
      </c>
      <c r="E699" t="s">
        <v>17</v>
      </c>
      <c r="F699" t="s">
        <v>17</v>
      </c>
      <c r="G699" t="s">
        <v>4043</v>
      </c>
      <c r="H699" t="s">
        <v>19</v>
      </c>
      <c r="I699" t="s">
        <v>19</v>
      </c>
      <c r="J699" s="3">
        <v>1.55044695943594E-3</v>
      </c>
      <c r="K699" s="3">
        <v>1.55044695943594E-3</v>
      </c>
      <c r="L699">
        <v>2013</v>
      </c>
      <c r="M699">
        <v>2013</v>
      </c>
      <c r="N699">
        <v>2013</v>
      </c>
      <c r="O699">
        <v>2013</v>
      </c>
      <c r="P699">
        <v>1</v>
      </c>
    </row>
    <row r="700" spans="1:16" x14ac:dyDescent="0.25">
      <c r="A700">
        <v>8299</v>
      </c>
      <c r="B700" t="s">
        <v>15</v>
      </c>
      <c r="C700" t="s">
        <v>16</v>
      </c>
      <c r="D700" t="s">
        <v>17</v>
      </c>
      <c r="E700" t="s">
        <v>17</v>
      </c>
      <c r="F700" t="s">
        <v>17</v>
      </c>
      <c r="G700" t="s">
        <v>5069</v>
      </c>
      <c r="H700" t="s">
        <v>19</v>
      </c>
      <c r="I700" t="s">
        <v>19</v>
      </c>
      <c r="J700" s="3">
        <v>0.29729692289367099</v>
      </c>
      <c r="K700" s="3">
        <v>1.5479671433557001E-3</v>
      </c>
      <c r="L700">
        <v>2015</v>
      </c>
      <c r="M700">
        <v>2016</v>
      </c>
      <c r="N700">
        <v>2015</v>
      </c>
      <c r="O700">
        <v>2016</v>
      </c>
      <c r="P700">
        <v>5.2068051303354197E-3</v>
      </c>
    </row>
    <row r="701" spans="1:16" x14ac:dyDescent="0.25">
      <c r="A701">
        <v>400</v>
      </c>
      <c r="B701" t="s">
        <v>263</v>
      </c>
      <c r="C701" t="s">
        <v>404</v>
      </c>
      <c r="D701" t="s">
        <v>17</v>
      </c>
      <c r="E701" t="s">
        <v>17</v>
      </c>
      <c r="F701" t="s">
        <v>17</v>
      </c>
      <c r="G701">
        <v>586</v>
      </c>
      <c r="H701" t="s">
        <v>19</v>
      </c>
      <c r="I701" t="s">
        <v>19</v>
      </c>
      <c r="J701" s="3">
        <v>0.64210832299227705</v>
      </c>
      <c r="K701" s="3">
        <v>1.5216607836361299E-3</v>
      </c>
      <c r="L701">
        <v>2000</v>
      </c>
      <c r="M701">
        <v>2016</v>
      </c>
      <c r="N701">
        <v>2010</v>
      </c>
      <c r="O701">
        <v>2012</v>
      </c>
      <c r="P701">
        <v>2.3697882882830002E-3</v>
      </c>
    </row>
    <row r="702" spans="1:16" x14ac:dyDescent="0.25">
      <c r="A702">
        <v>7671</v>
      </c>
      <c r="B702" t="s">
        <v>15</v>
      </c>
      <c r="C702" t="s">
        <v>16</v>
      </c>
      <c r="D702" t="s">
        <v>17</v>
      </c>
      <c r="E702" t="s">
        <v>17</v>
      </c>
      <c r="F702" t="s">
        <v>17</v>
      </c>
      <c r="G702" t="s">
        <v>5674</v>
      </c>
      <c r="H702" t="s">
        <v>19</v>
      </c>
      <c r="I702" t="s">
        <v>19</v>
      </c>
      <c r="J702" s="3">
        <v>5.1459355371076803E-3</v>
      </c>
      <c r="K702" s="3">
        <v>1.5178209288468801E-3</v>
      </c>
      <c r="L702">
        <v>2015</v>
      </c>
      <c r="M702">
        <v>2016</v>
      </c>
      <c r="N702">
        <v>2015</v>
      </c>
      <c r="O702">
        <v>2016</v>
      </c>
      <c r="P702">
        <v>0.294955293921149</v>
      </c>
    </row>
    <row r="703" spans="1:16" x14ac:dyDescent="0.25">
      <c r="A703">
        <v>5198</v>
      </c>
      <c r="B703" t="s">
        <v>15</v>
      </c>
      <c r="C703" t="s">
        <v>114</v>
      </c>
      <c r="D703" t="s">
        <v>1744</v>
      </c>
      <c r="E703" t="s">
        <v>2977</v>
      </c>
      <c r="F703" t="s">
        <v>2978</v>
      </c>
      <c r="G703" t="s">
        <v>1167</v>
      </c>
      <c r="H703" t="s">
        <v>19</v>
      </c>
      <c r="I703" t="s">
        <v>19</v>
      </c>
      <c r="J703" s="3">
        <v>5.0819119887010697E-2</v>
      </c>
      <c r="K703" s="3">
        <v>1.51147853379906E-3</v>
      </c>
      <c r="L703">
        <v>2005</v>
      </c>
      <c r="M703">
        <v>2010</v>
      </c>
      <c r="N703">
        <v>2006</v>
      </c>
      <c r="O703">
        <v>2010</v>
      </c>
      <c r="P703">
        <v>2.9742320157445198E-2</v>
      </c>
    </row>
    <row r="704" spans="1:16" x14ac:dyDescent="0.25">
      <c r="A704">
        <v>5245</v>
      </c>
      <c r="B704" t="s">
        <v>263</v>
      </c>
      <c r="C704" t="s">
        <v>3240</v>
      </c>
      <c r="D704" t="s">
        <v>17</v>
      </c>
      <c r="E704" t="s">
        <v>17</v>
      </c>
      <c r="F704" t="s">
        <v>17</v>
      </c>
      <c r="G704" t="s">
        <v>3905</v>
      </c>
      <c r="H704" t="s">
        <v>19</v>
      </c>
      <c r="I704" t="s">
        <v>19</v>
      </c>
      <c r="J704" s="3">
        <v>0.12640189318096701</v>
      </c>
      <c r="K704" s="3">
        <v>1.49855639181842E-3</v>
      </c>
      <c r="L704">
        <v>2005</v>
      </c>
      <c r="M704">
        <v>2016</v>
      </c>
      <c r="N704">
        <v>2011</v>
      </c>
      <c r="O704">
        <v>2015</v>
      </c>
      <c r="P704">
        <v>1.1855490088846701E-2</v>
      </c>
    </row>
    <row r="705" spans="1:16" x14ac:dyDescent="0.25">
      <c r="A705">
        <v>2096</v>
      </c>
      <c r="B705" t="s">
        <v>263</v>
      </c>
      <c r="C705" t="s">
        <v>299</v>
      </c>
      <c r="D705" t="s">
        <v>17</v>
      </c>
      <c r="E705" t="s">
        <v>17</v>
      </c>
      <c r="F705" t="s">
        <v>17</v>
      </c>
      <c r="G705">
        <v>20000</v>
      </c>
      <c r="H705" t="s">
        <v>19</v>
      </c>
      <c r="I705" t="s">
        <v>19</v>
      </c>
      <c r="J705" s="3">
        <v>4.2097090866246001</v>
      </c>
      <c r="K705" s="3">
        <v>1.4944540055272901E-3</v>
      </c>
      <c r="L705">
        <v>2000</v>
      </c>
      <c r="M705">
        <v>2016</v>
      </c>
      <c r="N705">
        <v>2008</v>
      </c>
      <c r="O705">
        <v>2014</v>
      </c>
      <c r="P705">
        <v>3.5500172928233501E-4</v>
      </c>
    </row>
    <row r="706" spans="1:16" x14ac:dyDescent="0.25">
      <c r="A706">
        <v>8183</v>
      </c>
      <c r="B706" t="s">
        <v>15</v>
      </c>
      <c r="C706" t="s">
        <v>117</v>
      </c>
      <c r="D706">
        <v>1700</v>
      </c>
      <c r="E706" t="s">
        <v>163</v>
      </c>
      <c r="F706" t="s">
        <v>164</v>
      </c>
      <c r="G706" t="s">
        <v>5861</v>
      </c>
      <c r="H706" t="s">
        <v>19</v>
      </c>
      <c r="I706" t="s">
        <v>19</v>
      </c>
      <c r="J706" s="3">
        <v>0.81208136774866602</v>
      </c>
      <c r="K706" s="3">
        <v>1.4923435036646401E-3</v>
      </c>
      <c r="L706">
        <v>2013</v>
      </c>
      <c r="M706">
        <v>2014</v>
      </c>
      <c r="N706">
        <v>2013</v>
      </c>
      <c r="O706">
        <v>2014</v>
      </c>
      <c r="P706">
        <v>1.8376773103437501E-3</v>
      </c>
    </row>
    <row r="707" spans="1:16" x14ac:dyDescent="0.25">
      <c r="A707">
        <v>1535</v>
      </c>
      <c r="B707" t="s">
        <v>263</v>
      </c>
      <c r="C707" t="s">
        <v>299</v>
      </c>
      <c r="D707" t="s">
        <v>17</v>
      </c>
      <c r="E707" t="s">
        <v>17</v>
      </c>
      <c r="F707" t="s">
        <v>17</v>
      </c>
      <c r="G707">
        <v>26230</v>
      </c>
      <c r="H707" t="s">
        <v>19</v>
      </c>
      <c r="I707" t="s">
        <v>19</v>
      </c>
      <c r="J707" s="3">
        <v>1.1616830687072801</v>
      </c>
      <c r="K707" s="3">
        <v>1.4908317177334601E-3</v>
      </c>
      <c r="L707">
        <v>2000</v>
      </c>
      <c r="M707">
        <v>2016</v>
      </c>
      <c r="N707">
        <v>2005</v>
      </c>
      <c r="O707">
        <v>2014</v>
      </c>
      <c r="P707">
        <v>1.2833377346133301E-3</v>
      </c>
    </row>
    <row r="708" spans="1:16" x14ac:dyDescent="0.25">
      <c r="A708">
        <v>4741</v>
      </c>
      <c r="B708" t="s">
        <v>15</v>
      </c>
      <c r="C708" t="s">
        <v>59</v>
      </c>
      <c r="D708">
        <v>2100</v>
      </c>
      <c r="E708" t="s">
        <v>93</v>
      </c>
      <c r="F708" t="s">
        <v>94</v>
      </c>
      <c r="G708" t="s">
        <v>1146</v>
      </c>
      <c r="H708" t="s">
        <v>19</v>
      </c>
      <c r="I708" t="s">
        <v>19</v>
      </c>
      <c r="J708" s="3">
        <v>0.35460279775373599</v>
      </c>
      <c r="K708" s="3">
        <v>1.48180079680215E-3</v>
      </c>
      <c r="L708">
        <v>2004</v>
      </c>
      <c r="M708">
        <v>2014</v>
      </c>
      <c r="N708">
        <v>2006</v>
      </c>
      <c r="O708">
        <v>2014</v>
      </c>
      <c r="P708">
        <v>4.1787622832892401E-3</v>
      </c>
    </row>
    <row r="709" spans="1:16" x14ac:dyDescent="0.25">
      <c r="A709">
        <v>2132</v>
      </c>
      <c r="B709" t="s">
        <v>258</v>
      </c>
      <c r="C709" t="s">
        <v>258</v>
      </c>
      <c r="D709" t="s">
        <v>17</v>
      </c>
      <c r="E709" t="s">
        <v>17</v>
      </c>
      <c r="F709" t="s">
        <v>17</v>
      </c>
      <c r="G709">
        <v>244</v>
      </c>
      <c r="H709" t="s">
        <v>19</v>
      </c>
      <c r="I709" t="s">
        <v>19</v>
      </c>
      <c r="J709" s="3">
        <v>0.47653034714185899</v>
      </c>
      <c r="K709" s="3">
        <v>1.47455639930978E-3</v>
      </c>
      <c r="L709">
        <v>2000</v>
      </c>
      <c r="M709">
        <v>2016</v>
      </c>
      <c r="N709">
        <v>2010</v>
      </c>
      <c r="O709">
        <v>2016</v>
      </c>
      <c r="P709">
        <v>3.0943599041569798E-3</v>
      </c>
    </row>
    <row r="710" spans="1:16" x14ac:dyDescent="0.25">
      <c r="A710">
        <v>214</v>
      </c>
      <c r="B710" t="s">
        <v>259</v>
      </c>
      <c r="C710" t="s">
        <v>259</v>
      </c>
      <c r="D710" t="s">
        <v>17</v>
      </c>
      <c r="E710" t="s">
        <v>17</v>
      </c>
      <c r="F710" t="s">
        <v>17</v>
      </c>
      <c r="G710" t="s">
        <v>261</v>
      </c>
      <c r="H710" t="s">
        <v>19</v>
      </c>
      <c r="I710" t="s">
        <v>19</v>
      </c>
      <c r="J710" s="3">
        <v>22.542748825060801</v>
      </c>
      <c r="K710" s="3">
        <v>1.47365499641219E-3</v>
      </c>
      <c r="L710">
        <v>2000</v>
      </c>
      <c r="M710">
        <v>2016</v>
      </c>
      <c r="N710">
        <v>2012</v>
      </c>
      <c r="O710">
        <v>2015</v>
      </c>
      <c r="P710" s="1">
        <v>6.5371575039417106E-5</v>
      </c>
    </row>
    <row r="711" spans="1:16" x14ac:dyDescent="0.25">
      <c r="A711">
        <v>6282</v>
      </c>
      <c r="B711" t="s">
        <v>15</v>
      </c>
      <c r="C711" t="s">
        <v>59</v>
      </c>
      <c r="D711">
        <v>2100</v>
      </c>
      <c r="E711" t="s">
        <v>2901</v>
      </c>
      <c r="F711" t="s">
        <v>2902</v>
      </c>
      <c r="G711" t="s">
        <v>4595</v>
      </c>
      <c r="H711" t="s">
        <v>19</v>
      </c>
      <c r="I711" t="s">
        <v>19</v>
      </c>
      <c r="J711" s="3">
        <v>0.244345649809184</v>
      </c>
      <c r="K711" s="3">
        <v>1.4638468248381999E-3</v>
      </c>
      <c r="L711">
        <v>2008</v>
      </c>
      <c r="M711">
        <v>2010</v>
      </c>
      <c r="N711">
        <v>2009</v>
      </c>
      <c r="O711">
        <v>2009</v>
      </c>
      <c r="P711">
        <v>5.9908855589668004E-3</v>
      </c>
    </row>
    <row r="712" spans="1:16" x14ac:dyDescent="0.25">
      <c r="A712">
        <v>6756</v>
      </c>
      <c r="B712" t="s">
        <v>15</v>
      </c>
      <c r="C712" t="s">
        <v>59</v>
      </c>
      <c r="D712">
        <v>2100</v>
      </c>
      <c r="E712" t="s">
        <v>108</v>
      </c>
      <c r="F712" t="s">
        <v>109</v>
      </c>
      <c r="G712" t="s">
        <v>3602</v>
      </c>
      <c r="H712" t="s">
        <v>19</v>
      </c>
      <c r="I712" t="s">
        <v>19</v>
      </c>
      <c r="J712" s="3">
        <v>1.6089690180629099</v>
      </c>
      <c r="K712" s="3">
        <v>1.4500916207153499E-3</v>
      </c>
      <c r="L712">
        <v>2009</v>
      </c>
      <c r="M712">
        <v>2014</v>
      </c>
      <c r="N712">
        <v>2009</v>
      </c>
      <c r="O712">
        <v>2010</v>
      </c>
      <c r="P712">
        <v>9.0125515434794296E-4</v>
      </c>
    </row>
    <row r="713" spans="1:16" x14ac:dyDescent="0.25">
      <c r="A713">
        <v>3937</v>
      </c>
      <c r="B713" t="s">
        <v>263</v>
      </c>
      <c r="C713" t="s">
        <v>310</v>
      </c>
      <c r="D713" t="s">
        <v>17</v>
      </c>
      <c r="E713" t="s">
        <v>17</v>
      </c>
      <c r="F713" t="s">
        <v>17</v>
      </c>
      <c r="G713" t="s">
        <v>2182</v>
      </c>
      <c r="H713" t="s">
        <v>19</v>
      </c>
      <c r="I713" t="s">
        <v>19</v>
      </c>
      <c r="J713" s="3">
        <v>3.07431821367729</v>
      </c>
      <c r="K713" s="3">
        <v>1.44274385690958E-3</v>
      </c>
      <c r="L713">
        <v>2002</v>
      </c>
      <c r="M713">
        <v>2016</v>
      </c>
      <c r="N713">
        <v>2011</v>
      </c>
      <c r="O713">
        <v>2016</v>
      </c>
      <c r="P713">
        <v>4.6928904447528301E-4</v>
      </c>
    </row>
    <row r="714" spans="1:16" x14ac:dyDescent="0.25">
      <c r="A714">
        <v>1935</v>
      </c>
      <c r="B714" t="s">
        <v>263</v>
      </c>
      <c r="C714" t="s">
        <v>398</v>
      </c>
      <c r="D714" t="s">
        <v>17</v>
      </c>
      <c r="E714" t="s">
        <v>17</v>
      </c>
      <c r="F714" t="s">
        <v>17</v>
      </c>
      <c r="G714">
        <v>93</v>
      </c>
      <c r="H714" t="s">
        <v>19</v>
      </c>
      <c r="I714" t="s">
        <v>19</v>
      </c>
      <c r="J714" s="3">
        <v>1.4059673064503699</v>
      </c>
      <c r="K714" s="3">
        <v>1.4335317626245499E-3</v>
      </c>
      <c r="L714">
        <v>2000</v>
      </c>
      <c r="M714">
        <v>2016</v>
      </c>
      <c r="N714">
        <v>2006</v>
      </c>
      <c r="O714">
        <v>2014</v>
      </c>
      <c r="P714">
        <v>1.0196053322489901E-3</v>
      </c>
    </row>
    <row r="715" spans="1:16" x14ac:dyDescent="0.25">
      <c r="A715">
        <v>1401</v>
      </c>
      <c r="B715" t="s">
        <v>204</v>
      </c>
      <c r="C715" t="s">
        <v>204</v>
      </c>
      <c r="D715" t="s">
        <v>17</v>
      </c>
      <c r="E715" t="s">
        <v>17</v>
      </c>
      <c r="F715" t="s">
        <v>17</v>
      </c>
      <c r="G715" t="s">
        <v>1303</v>
      </c>
      <c r="H715" t="s">
        <v>19</v>
      </c>
      <c r="I715" t="s">
        <v>19</v>
      </c>
      <c r="J715" s="3">
        <v>0.24591713599624701</v>
      </c>
      <c r="K715" s="3">
        <v>1.43230690306549E-3</v>
      </c>
      <c r="L715">
        <v>2000</v>
      </c>
      <c r="M715">
        <v>2016</v>
      </c>
      <c r="N715">
        <v>2005</v>
      </c>
      <c r="O715">
        <v>2016</v>
      </c>
      <c r="P715">
        <v>5.8243476903836102E-3</v>
      </c>
    </row>
    <row r="716" spans="1:16" x14ac:dyDescent="0.25">
      <c r="A716">
        <v>2160</v>
      </c>
      <c r="B716" t="s">
        <v>263</v>
      </c>
      <c r="C716" t="s">
        <v>401</v>
      </c>
      <c r="D716" t="s">
        <v>17</v>
      </c>
      <c r="E716" t="s">
        <v>17</v>
      </c>
      <c r="F716" t="s">
        <v>17</v>
      </c>
      <c r="G716" t="s">
        <v>1818</v>
      </c>
      <c r="H716" t="s">
        <v>19</v>
      </c>
      <c r="I716" t="s">
        <v>19</v>
      </c>
      <c r="J716" s="3">
        <v>2.26928573915181</v>
      </c>
      <c r="K716" s="3">
        <v>1.4281982094733201E-3</v>
      </c>
      <c r="L716">
        <v>2000</v>
      </c>
      <c r="M716">
        <v>2016</v>
      </c>
      <c r="N716">
        <v>2006</v>
      </c>
      <c r="O716">
        <v>2015</v>
      </c>
      <c r="P716">
        <v>6.2936023649764897E-4</v>
      </c>
    </row>
    <row r="717" spans="1:16" x14ac:dyDescent="0.25">
      <c r="A717">
        <v>2265</v>
      </c>
      <c r="B717" t="s">
        <v>204</v>
      </c>
      <c r="C717" t="s">
        <v>204</v>
      </c>
      <c r="D717" t="s">
        <v>17</v>
      </c>
      <c r="E717" t="s">
        <v>17</v>
      </c>
      <c r="F717" t="s">
        <v>17</v>
      </c>
      <c r="G717" t="s">
        <v>1890</v>
      </c>
      <c r="H717" t="s">
        <v>19</v>
      </c>
      <c r="I717" t="s">
        <v>19</v>
      </c>
      <c r="J717" s="3">
        <v>6.4711137568019197</v>
      </c>
      <c r="K717" s="3">
        <v>1.4253439181092301E-3</v>
      </c>
      <c r="L717">
        <v>2000</v>
      </c>
      <c r="M717">
        <v>2016</v>
      </c>
      <c r="N717">
        <v>2007</v>
      </c>
      <c r="O717">
        <v>2016</v>
      </c>
      <c r="P717">
        <v>2.20262534654259E-4</v>
      </c>
    </row>
    <row r="718" spans="1:16" x14ac:dyDescent="0.25">
      <c r="A718">
        <v>6383</v>
      </c>
      <c r="B718" t="s">
        <v>198</v>
      </c>
      <c r="C718" t="s">
        <v>2728</v>
      </c>
      <c r="D718" t="s">
        <v>17</v>
      </c>
      <c r="E718" t="s">
        <v>17</v>
      </c>
      <c r="F718" t="s">
        <v>17</v>
      </c>
      <c r="G718" t="s">
        <v>586</v>
      </c>
      <c r="H718" t="s">
        <v>19</v>
      </c>
      <c r="I718" t="s">
        <v>19</v>
      </c>
      <c r="J718" s="3">
        <v>2.0885334213339601</v>
      </c>
      <c r="K718" s="3">
        <v>1.3930323616275499E-3</v>
      </c>
      <c r="L718">
        <v>2007</v>
      </c>
      <c r="M718">
        <v>2016</v>
      </c>
      <c r="N718">
        <v>2007</v>
      </c>
      <c r="O718">
        <v>2013</v>
      </c>
      <c r="P718">
        <v>6.6699069662854902E-4</v>
      </c>
    </row>
    <row r="719" spans="1:16" x14ac:dyDescent="0.25">
      <c r="A719">
        <v>5301</v>
      </c>
      <c r="B719" t="s">
        <v>15</v>
      </c>
      <c r="C719" t="s">
        <v>117</v>
      </c>
      <c r="D719">
        <v>1700</v>
      </c>
      <c r="E719" t="s">
        <v>163</v>
      </c>
      <c r="F719" t="s">
        <v>164</v>
      </c>
      <c r="G719" t="s">
        <v>3615</v>
      </c>
      <c r="H719" t="s">
        <v>19</v>
      </c>
      <c r="I719" t="s">
        <v>19</v>
      </c>
      <c r="J719" s="3">
        <v>1.12758806042046E-2</v>
      </c>
      <c r="K719" s="3">
        <v>1.3908306777495999E-3</v>
      </c>
      <c r="L719">
        <v>2005</v>
      </c>
      <c r="M719">
        <v>2006</v>
      </c>
      <c r="N719">
        <v>2005</v>
      </c>
      <c r="O719">
        <v>2006</v>
      </c>
      <c r="P719">
        <v>0.123345637167441</v>
      </c>
    </row>
    <row r="720" spans="1:16" x14ac:dyDescent="0.25">
      <c r="A720">
        <v>839</v>
      </c>
      <c r="B720" t="s">
        <v>263</v>
      </c>
      <c r="C720" t="s">
        <v>398</v>
      </c>
      <c r="D720" t="s">
        <v>17</v>
      </c>
      <c r="E720" t="s">
        <v>17</v>
      </c>
      <c r="F720" t="s">
        <v>17</v>
      </c>
      <c r="G720">
        <v>2</v>
      </c>
      <c r="H720" t="s">
        <v>19</v>
      </c>
      <c r="I720" t="s">
        <v>19</v>
      </c>
      <c r="J720" s="3">
        <v>5.4323472958207804</v>
      </c>
      <c r="K720" s="3">
        <v>1.3770589674147601E-3</v>
      </c>
      <c r="L720">
        <v>2000</v>
      </c>
      <c r="M720">
        <v>2016</v>
      </c>
      <c r="N720">
        <v>2011</v>
      </c>
      <c r="O720">
        <v>2011</v>
      </c>
      <c r="P720">
        <v>2.5349243935014298E-4</v>
      </c>
    </row>
    <row r="721" spans="1:16" x14ac:dyDescent="0.25">
      <c r="A721">
        <v>4508</v>
      </c>
      <c r="B721" t="s">
        <v>15</v>
      </c>
      <c r="C721" t="s">
        <v>117</v>
      </c>
      <c r="D721">
        <v>1700</v>
      </c>
      <c r="E721" t="s">
        <v>142</v>
      </c>
      <c r="F721" t="s">
        <v>143</v>
      </c>
      <c r="G721" t="s">
        <v>3440</v>
      </c>
      <c r="H721" t="s">
        <v>19</v>
      </c>
      <c r="I721" t="s">
        <v>19</v>
      </c>
      <c r="J721" s="3">
        <v>0.106442343398112</v>
      </c>
      <c r="K721" s="3">
        <v>1.3716612337909299E-3</v>
      </c>
      <c r="L721">
        <v>2005</v>
      </c>
      <c r="M721">
        <v>2011</v>
      </c>
      <c r="N721">
        <v>2009</v>
      </c>
      <c r="O721">
        <v>2010</v>
      </c>
      <c r="P721">
        <v>1.2886424612625199E-2</v>
      </c>
    </row>
    <row r="722" spans="1:16" x14ac:dyDescent="0.25">
      <c r="A722">
        <v>8071</v>
      </c>
      <c r="B722" t="s">
        <v>15</v>
      </c>
      <c r="C722" t="s">
        <v>114</v>
      </c>
      <c r="D722" t="s">
        <v>17</v>
      </c>
      <c r="E722" t="s">
        <v>17</v>
      </c>
      <c r="F722" t="s">
        <v>17</v>
      </c>
      <c r="G722" t="s">
        <v>4058</v>
      </c>
      <c r="H722" t="s">
        <v>19</v>
      </c>
      <c r="I722" t="s">
        <v>19</v>
      </c>
      <c r="J722" s="3">
        <v>2.0969272090755699E-2</v>
      </c>
      <c r="K722" s="3">
        <v>1.3609628526056201E-3</v>
      </c>
      <c r="L722">
        <v>2015</v>
      </c>
      <c r="M722">
        <v>2016</v>
      </c>
      <c r="N722">
        <v>2015</v>
      </c>
      <c r="O722">
        <v>2016</v>
      </c>
      <c r="P722">
        <v>6.4902722741892405E-2</v>
      </c>
    </row>
    <row r="723" spans="1:16" x14ac:dyDescent="0.25">
      <c r="A723">
        <v>8264</v>
      </c>
      <c r="B723" t="s">
        <v>198</v>
      </c>
      <c r="C723" t="s">
        <v>2728</v>
      </c>
      <c r="D723" t="s">
        <v>17</v>
      </c>
      <c r="E723" t="s">
        <v>17</v>
      </c>
      <c r="F723" t="s">
        <v>17</v>
      </c>
      <c r="G723" t="s">
        <v>5937</v>
      </c>
      <c r="H723" t="s">
        <v>19</v>
      </c>
      <c r="I723" t="s">
        <v>19</v>
      </c>
      <c r="J723" s="3">
        <v>0.59545823417288002</v>
      </c>
      <c r="K723" s="3">
        <v>1.3565574179557601E-3</v>
      </c>
      <c r="L723">
        <v>2014</v>
      </c>
      <c r="M723">
        <v>2016</v>
      </c>
      <c r="N723">
        <v>2014</v>
      </c>
      <c r="O723">
        <v>2015</v>
      </c>
      <c r="P723">
        <v>2.27817391733625E-3</v>
      </c>
    </row>
    <row r="724" spans="1:16" x14ac:dyDescent="0.25">
      <c r="A724">
        <v>5329</v>
      </c>
      <c r="B724" t="s">
        <v>15</v>
      </c>
      <c r="C724" t="s">
        <v>16</v>
      </c>
      <c r="D724">
        <v>5700</v>
      </c>
      <c r="E724" t="s">
        <v>56</v>
      </c>
      <c r="F724" t="s">
        <v>57</v>
      </c>
      <c r="G724" t="s">
        <v>23</v>
      </c>
      <c r="H724" t="s">
        <v>19</v>
      </c>
      <c r="I724" t="s">
        <v>19</v>
      </c>
      <c r="J724" s="3">
        <v>0.48949411193722198</v>
      </c>
      <c r="K724" s="3">
        <v>1.35090396145272E-3</v>
      </c>
      <c r="L724">
        <v>2005</v>
      </c>
      <c r="M724">
        <v>2014</v>
      </c>
      <c r="N724">
        <v>2009</v>
      </c>
      <c r="O724">
        <v>2013</v>
      </c>
      <c r="P724">
        <v>2.7597961415845901E-3</v>
      </c>
    </row>
    <row r="725" spans="1:16" x14ac:dyDescent="0.25">
      <c r="A725">
        <v>4580</v>
      </c>
      <c r="B725" t="s">
        <v>15</v>
      </c>
      <c r="C725" t="s">
        <v>59</v>
      </c>
      <c r="D725">
        <v>2100</v>
      </c>
      <c r="E725" t="s">
        <v>2901</v>
      </c>
      <c r="F725" t="s">
        <v>2902</v>
      </c>
      <c r="G725" t="s">
        <v>3478</v>
      </c>
      <c r="H725" t="s">
        <v>19</v>
      </c>
      <c r="I725" t="s">
        <v>19</v>
      </c>
      <c r="J725" s="3">
        <v>0.86157150556352202</v>
      </c>
      <c r="K725" s="3">
        <v>1.3502395022886001E-3</v>
      </c>
      <c r="L725">
        <v>2005</v>
      </c>
      <c r="M725">
        <v>2010</v>
      </c>
      <c r="N725">
        <v>2008</v>
      </c>
      <c r="O725">
        <v>2009</v>
      </c>
      <c r="P725">
        <v>1.5671821706841E-3</v>
      </c>
    </row>
    <row r="726" spans="1:16" x14ac:dyDescent="0.25">
      <c r="A726">
        <v>5890</v>
      </c>
      <c r="B726" t="s">
        <v>15</v>
      </c>
      <c r="C726" t="s">
        <v>16</v>
      </c>
      <c r="D726">
        <v>5700</v>
      </c>
      <c r="E726" t="s">
        <v>514</v>
      </c>
      <c r="F726" t="s">
        <v>515</v>
      </c>
      <c r="G726" t="s">
        <v>2067</v>
      </c>
      <c r="H726" t="s">
        <v>19</v>
      </c>
      <c r="I726" t="s">
        <v>19</v>
      </c>
      <c r="J726" s="3">
        <v>2.6303155185562801</v>
      </c>
      <c r="K726" s="3">
        <v>1.3300593055749501E-3</v>
      </c>
      <c r="L726">
        <v>2005</v>
      </c>
      <c r="M726">
        <v>2014</v>
      </c>
      <c r="N726">
        <v>2007</v>
      </c>
      <c r="O726">
        <v>2014</v>
      </c>
      <c r="P726">
        <v>5.0566530752363598E-4</v>
      </c>
    </row>
    <row r="727" spans="1:16" x14ac:dyDescent="0.25">
      <c r="A727">
        <v>1995</v>
      </c>
      <c r="B727" t="s">
        <v>15</v>
      </c>
      <c r="C727" t="s">
        <v>117</v>
      </c>
      <c r="D727">
        <v>1700</v>
      </c>
      <c r="E727" t="s">
        <v>184</v>
      </c>
      <c r="F727" t="s">
        <v>185</v>
      </c>
      <c r="G727" t="s">
        <v>1707</v>
      </c>
      <c r="H727" t="s">
        <v>19</v>
      </c>
      <c r="I727" t="s">
        <v>19</v>
      </c>
      <c r="J727" s="3">
        <v>0.106143318921245</v>
      </c>
      <c r="K727" s="3">
        <v>1.32114539777085E-3</v>
      </c>
      <c r="L727">
        <v>2000</v>
      </c>
      <c r="M727">
        <v>2004</v>
      </c>
      <c r="N727">
        <v>2004</v>
      </c>
      <c r="O727">
        <v>2004</v>
      </c>
      <c r="P727">
        <v>1.24468069323431E-2</v>
      </c>
    </row>
    <row r="728" spans="1:16" x14ac:dyDescent="0.25">
      <c r="A728">
        <v>6287</v>
      </c>
      <c r="B728" t="s">
        <v>15</v>
      </c>
      <c r="C728" t="s">
        <v>114</v>
      </c>
      <c r="D728" t="s">
        <v>1744</v>
      </c>
      <c r="E728" t="s">
        <v>3428</v>
      </c>
      <c r="F728" t="s">
        <v>3428</v>
      </c>
      <c r="G728" t="s">
        <v>3218</v>
      </c>
      <c r="H728" t="s">
        <v>19</v>
      </c>
      <c r="I728" t="s">
        <v>19</v>
      </c>
      <c r="J728" s="3">
        <v>1.5878095323566599</v>
      </c>
      <c r="K728" s="3">
        <v>1.31311663674504E-3</v>
      </c>
      <c r="L728">
        <v>2006</v>
      </c>
      <c r="M728">
        <v>2014</v>
      </c>
      <c r="N728">
        <v>2011</v>
      </c>
      <c r="O728">
        <v>2014</v>
      </c>
      <c r="P728">
        <v>8.2699883706837795E-4</v>
      </c>
    </row>
    <row r="729" spans="1:16" x14ac:dyDescent="0.25">
      <c r="A729">
        <v>4516</v>
      </c>
      <c r="B729" t="s">
        <v>15</v>
      </c>
      <c r="C729" t="s">
        <v>117</v>
      </c>
      <c r="D729">
        <v>1700</v>
      </c>
      <c r="E729" t="s">
        <v>176</v>
      </c>
      <c r="F729" t="s">
        <v>177</v>
      </c>
      <c r="G729" t="s">
        <v>2077</v>
      </c>
      <c r="H729" t="s">
        <v>19</v>
      </c>
      <c r="I729" t="s">
        <v>19</v>
      </c>
      <c r="J729" s="3">
        <v>21.054573217419001</v>
      </c>
      <c r="K729" s="3">
        <v>1.3092684049256201E-3</v>
      </c>
      <c r="L729">
        <v>2005</v>
      </c>
      <c r="M729">
        <v>2014</v>
      </c>
      <c r="N729">
        <v>2010</v>
      </c>
      <c r="O729">
        <v>2014</v>
      </c>
      <c r="P729" s="1">
        <v>6.21845140913342E-5</v>
      </c>
    </row>
    <row r="730" spans="1:16" x14ac:dyDescent="0.25">
      <c r="A730">
        <v>708</v>
      </c>
      <c r="B730" t="s">
        <v>263</v>
      </c>
      <c r="C730" t="s">
        <v>297</v>
      </c>
      <c r="D730" t="s">
        <v>17</v>
      </c>
      <c r="E730" t="s">
        <v>17</v>
      </c>
      <c r="F730" t="s">
        <v>17</v>
      </c>
      <c r="G730" t="s">
        <v>689</v>
      </c>
      <c r="H730" t="s">
        <v>19</v>
      </c>
      <c r="I730" t="s">
        <v>19</v>
      </c>
      <c r="J730" s="3">
        <v>0.47529596045874001</v>
      </c>
      <c r="K730" s="3">
        <v>1.3031860742248301E-3</v>
      </c>
      <c r="L730">
        <v>2000</v>
      </c>
      <c r="M730">
        <v>2016</v>
      </c>
      <c r="N730">
        <v>2006</v>
      </c>
      <c r="O730">
        <v>2016</v>
      </c>
      <c r="P730">
        <v>2.74184125816479E-3</v>
      </c>
    </row>
    <row r="731" spans="1:16" x14ac:dyDescent="0.25">
      <c r="A731">
        <v>10283</v>
      </c>
      <c r="B731" t="s">
        <v>406</v>
      </c>
      <c r="C731" t="s">
        <v>407</v>
      </c>
      <c r="D731" t="s">
        <v>17</v>
      </c>
      <c r="E731" t="s">
        <v>17</v>
      </c>
      <c r="F731" t="s">
        <v>17</v>
      </c>
      <c r="G731" t="s">
        <v>7288</v>
      </c>
      <c r="H731" t="s">
        <v>19</v>
      </c>
      <c r="I731" t="s">
        <v>19</v>
      </c>
      <c r="J731" s="3">
        <v>3.1686550048976901E-3</v>
      </c>
      <c r="K731" s="3">
        <v>1.30303526260864E-3</v>
      </c>
      <c r="L731">
        <v>2016</v>
      </c>
      <c r="M731">
        <v>2016</v>
      </c>
      <c r="N731">
        <v>2016</v>
      </c>
      <c r="O731">
        <v>2016</v>
      </c>
      <c r="P731">
        <v>0.41122661210973599</v>
      </c>
    </row>
    <row r="732" spans="1:16" x14ac:dyDescent="0.25">
      <c r="A732">
        <v>6563</v>
      </c>
      <c r="B732" t="s">
        <v>15</v>
      </c>
      <c r="C732" t="s">
        <v>59</v>
      </c>
      <c r="D732">
        <v>2100</v>
      </c>
      <c r="E732" t="s">
        <v>108</v>
      </c>
      <c r="F732" t="s">
        <v>109</v>
      </c>
      <c r="G732" t="s">
        <v>2030</v>
      </c>
      <c r="H732" t="s">
        <v>19</v>
      </c>
      <c r="I732" t="s">
        <v>19</v>
      </c>
      <c r="J732" s="3">
        <v>1.1860529939547699</v>
      </c>
      <c r="K732" s="3">
        <v>1.3014979310077099E-3</v>
      </c>
      <c r="L732">
        <v>2009</v>
      </c>
      <c r="M732">
        <v>2014</v>
      </c>
      <c r="N732">
        <v>2009</v>
      </c>
      <c r="O732">
        <v>2014</v>
      </c>
      <c r="P732">
        <v>1.09733539533339E-3</v>
      </c>
    </row>
    <row r="733" spans="1:16" x14ac:dyDescent="0.25">
      <c r="A733">
        <v>2598</v>
      </c>
      <c r="B733" t="s">
        <v>263</v>
      </c>
      <c r="C733" t="s">
        <v>299</v>
      </c>
      <c r="D733" t="s">
        <v>17</v>
      </c>
      <c r="E733" t="s">
        <v>17</v>
      </c>
      <c r="F733" t="s">
        <v>17</v>
      </c>
      <c r="G733">
        <v>7</v>
      </c>
      <c r="H733" t="s">
        <v>19</v>
      </c>
      <c r="I733" t="s">
        <v>19</v>
      </c>
      <c r="J733" s="3">
        <v>0.95101689324545602</v>
      </c>
      <c r="K733" s="3">
        <v>1.29980731310804E-3</v>
      </c>
      <c r="L733">
        <v>2000</v>
      </c>
      <c r="M733">
        <v>2016</v>
      </c>
      <c r="N733">
        <v>2007</v>
      </c>
      <c r="O733">
        <v>2014</v>
      </c>
      <c r="P733">
        <v>1.36675523046945E-3</v>
      </c>
    </row>
    <row r="734" spans="1:16" x14ac:dyDescent="0.25">
      <c r="A734">
        <v>6871</v>
      </c>
      <c r="B734" t="s">
        <v>15</v>
      </c>
      <c r="C734" t="s">
        <v>59</v>
      </c>
      <c r="D734">
        <v>2100</v>
      </c>
      <c r="E734" t="s">
        <v>108</v>
      </c>
      <c r="F734" t="s">
        <v>109</v>
      </c>
      <c r="G734" t="s">
        <v>2791</v>
      </c>
      <c r="H734" t="s">
        <v>19</v>
      </c>
      <c r="I734" t="s">
        <v>19</v>
      </c>
      <c r="J734" s="3">
        <v>0.78213826756983795</v>
      </c>
      <c r="K734" s="3">
        <v>1.2788416661650101E-3</v>
      </c>
      <c r="L734">
        <v>2009</v>
      </c>
      <c r="M734">
        <v>2014</v>
      </c>
      <c r="N734">
        <v>2009</v>
      </c>
      <c r="O734">
        <v>2011</v>
      </c>
      <c r="P734">
        <v>1.63505830003494E-3</v>
      </c>
    </row>
    <row r="735" spans="1:16" x14ac:dyDescent="0.25">
      <c r="A735">
        <v>5302</v>
      </c>
      <c r="B735" t="s">
        <v>15</v>
      </c>
      <c r="C735" t="s">
        <v>117</v>
      </c>
      <c r="D735">
        <v>1700</v>
      </c>
      <c r="E735" t="s">
        <v>163</v>
      </c>
      <c r="F735" t="s">
        <v>164</v>
      </c>
      <c r="G735" t="s">
        <v>3943</v>
      </c>
      <c r="H735" t="s">
        <v>19</v>
      </c>
      <c r="I735" t="s">
        <v>19</v>
      </c>
      <c r="J735" s="3">
        <v>2.5044064445321301</v>
      </c>
      <c r="K735" s="3">
        <v>1.27813021190253E-3</v>
      </c>
      <c r="L735">
        <v>2006</v>
      </c>
      <c r="M735">
        <v>2012</v>
      </c>
      <c r="N735">
        <v>2007</v>
      </c>
      <c r="O735">
        <v>2012</v>
      </c>
      <c r="P735">
        <v>5.1035254868197198E-4</v>
      </c>
    </row>
    <row r="736" spans="1:16" x14ac:dyDescent="0.25">
      <c r="A736">
        <v>8073</v>
      </c>
      <c r="B736" t="s">
        <v>15</v>
      </c>
      <c r="C736" t="s">
        <v>114</v>
      </c>
      <c r="D736" t="s">
        <v>17</v>
      </c>
      <c r="E736" t="s">
        <v>17</v>
      </c>
      <c r="F736" t="s">
        <v>17</v>
      </c>
      <c r="G736" t="s">
        <v>5848</v>
      </c>
      <c r="H736" t="s">
        <v>19</v>
      </c>
      <c r="I736" t="s">
        <v>19</v>
      </c>
      <c r="J736" s="3">
        <v>1.2760953699999999E-3</v>
      </c>
      <c r="K736" s="3">
        <v>1.2760953699999999E-3</v>
      </c>
      <c r="L736">
        <v>2015</v>
      </c>
      <c r="M736">
        <v>2015</v>
      </c>
      <c r="N736">
        <v>2015</v>
      </c>
      <c r="O736">
        <v>2015</v>
      </c>
      <c r="P736">
        <v>1</v>
      </c>
    </row>
    <row r="737" spans="1:16" x14ac:dyDescent="0.25">
      <c r="A737">
        <v>6277</v>
      </c>
      <c r="B737" t="s">
        <v>15</v>
      </c>
      <c r="C737" t="s">
        <v>16</v>
      </c>
      <c r="D737">
        <v>5700</v>
      </c>
      <c r="E737" t="s">
        <v>37</v>
      </c>
      <c r="F737" t="s">
        <v>38</v>
      </c>
      <c r="G737" t="s">
        <v>4590</v>
      </c>
      <c r="H737" t="s">
        <v>19</v>
      </c>
      <c r="I737" t="s">
        <v>19</v>
      </c>
      <c r="J737" s="3">
        <v>0.77617314775783197</v>
      </c>
      <c r="K737" s="3">
        <v>1.27124950870684E-3</v>
      </c>
      <c r="L737">
        <v>2006</v>
      </c>
      <c r="M737">
        <v>2014</v>
      </c>
      <c r="N737">
        <v>2009</v>
      </c>
      <c r="O737">
        <v>2013</v>
      </c>
      <c r="P737">
        <v>1.6378426803080701E-3</v>
      </c>
    </row>
    <row r="738" spans="1:16" x14ac:dyDescent="0.25">
      <c r="A738">
        <v>4703</v>
      </c>
      <c r="B738" t="s">
        <v>263</v>
      </c>
      <c r="C738" t="s">
        <v>404</v>
      </c>
      <c r="D738" t="s">
        <v>17</v>
      </c>
      <c r="E738" t="s">
        <v>17</v>
      </c>
      <c r="F738" t="s">
        <v>17</v>
      </c>
      <c r="G738">
        <v>248</v>
      </c>
      <c r="H738" t="s">
        <v>19</v>
      </c>
      <c r="I738" t="s">
        <v>19</v>
      </c>
      <c r="J738" s="3">
        <v>3.3652921258203601</v>
      </c>
      <c r="K738" s="3">
        <v>1.26324660904224E-3</v>
      </c>
      <c r="L738">
        <v>2003</v>
      </c>
      <c r="M738">
        <v>2016</v>
      </c>
      <c r="N738">
        <v>2011</v>
      </c>
      <c r="O738">
        <v>2016</v>
      </c>
      <c r="P738">
        <v>3.7537502297346498E-4</v>
      </c>
    </row>
    <row r="739" spans="1:16" x14ac:dyDescent="0.25">
      <c r="A739">
        <v>6612</v>
      </c>
      <c r="B739" t="s">
        <v>15</v>
      </c>
      <c r="C739" t="s">
        <v>114</v>
      </c>
      <c r="D739" t="s">
        <v>1744</v>
      </c>
      <c r="E739" t="s">
        <v>2928</v>
      </c>
      <c r="F739" t="s">
        <v>2928</v>
      </c>
      <c r="G739" t="s">
        <v>4849</v>
      </c>
      <c r="H739" t="s">
        <v>19</v>
      </c>
      <c r="I739" t="s">
        <v>19</v>
      </c>
      <c r="J739" s="3">
        <v>0.16576257617701201</v>
      </c>
      <c r="K739" s="3">
        <v>1.26078986029754E-3</v>
      </c>
      <c r="L739">
        <v>2007</v>
      </c>
      <c r="M739">
        <v>2014</v>
      </c>
      <c r="N739">
        <v>2010</v>
      </c>
      <c r="O739">
        <v>2014</v>
      </c>
      <c r="P739">
        <v>7.6059982257466298E-3</v>
      </c>
    </row>
    <row r="740" spans="1:16" x14ac:dyDescent="0.25">
      <c r="A740">
        <v>1228</v>
      </c>
      <c r="B740" t="s">
        <v>15</v>
      </c>
      <c r="C740" t="s">
        <v>59</v>
      </c>
      <c r="D740" t="s">
        <v>17</v>
      </c>
      <c r="E740" t="s">
        <v>17</v>
      </c>
      <c r="F740" t="s">
        <v>17</v>
      </c>
      <c r="G740" t="s">
        <v>1144</v>
      </c>
      <c r="H740" t="s">
        <v>19</v>
      </c>
      <c r="I740" t="s">
        <v>19</v>
      </c>
      <c r="J740" s="3">
        <v>1.5498783970649701</v>
      </c>
      <c r="K740" s="3">
        <v>1.24928219879139E-3</v>
      </c>
      <c r="L740">
        <v>2000</v>
      </c>
      <c r="M740">
        <v>2016</v>
      </c>
      <c r="N740">
        <v>2015</v>
      </c>
      <c r="O740">
        <v>2016</v>
      </c>
      <c r="P740">
        <v>8.0605175293570295E-4</v>
      </c>
    </row>
    <row r="741" spans="1:16" x14ac:dyDescent="0.25">
      <c r="A741">
        <v>2411</v>
      </c>
      <c r="B741" t="s">
        <v>204</v>
      </c>
      <c r="C741" t="s">
        <v>204</v>
      </c>
      <c r="D741" t="s">
        <v>17</v>
      </c>
      <c r="E741" t="s">
        <v>17</v>
      </c>
      <c r="F741" t="s">
        <v>17</v>
      </c>
      <c r="G741" t="s">
        <v>1984</v>
      </c>
      <c r="H741" t="s">
        <v>19</v>
      </c>
      <c r="I741" t="s">
        <v>19</v>
      </c>
      <c r="J741" s="3">
        <v>2.4860388103813702</v>
      </c>
      <c r="K741" s="3">
        <v>1.2443436637721199E-3</v>
      </c>
      <c r="L741">
        <v>2000</v>
      </c>
      <c r="M741">
        <v>2016</v>
      </c>
      <c r="N741">
        <v>2006</v>
      </c>
      <c r="O741">
        <v>2016</v>
      </c>
      <c r="P741">
        <v>5.00532678160899E-4</v>
      </c>
    </row>
    <row r="742" spans="1:16" x14ac:dyDescent="0.25">
      <c r="A742">
        <v>3304</v>
      </c>
      <c r="B742" t="s">
        <v>263</v>
      </c>
      <c r="C742" t="s">
        <v>310</v>
      </c>
      <c r="D742" t="s">
        <v>17</v>
      </c>
      <c r="E742" t="s">
        <v>17</v>
      </c>
      <c r="F742" t="s">
        <v>17</v>
      </c>
      <c r="G742">
        <v>10611</v>
      </c>
      <c r="H742" t="s">
        <v>19</v>
      </c>
      <c r="I742" t="s">
        <v>19</v>
      </c>
      <c r="J742" s="3">
        <v>0.84345173600171097</v>
      </c>
      <c r="K742" s="3">
        <v>1.24321518409374E-3</v>
      </c>
      <c r="L742">
        <v>2001</v>
      </c>
      <c r="M742">
        <v>2016</v>
      </c>
      <c r="N742">
        <v>2010</v>
      </c>
      <c r="O742">
        <v>2014</v>
      </c>
      <c r="P742">
        <v>1.47396126064909E-3</v>
      </c>
    </row>
    <row r="743" spans="1:16" x14ac:dyDescent="0.25">
      <c r="A743">
        <v>7602</v>
      </c>
      <c r="B743" t="s">
        <v>198</v>
      </c>
      <c r="C743" t="s">
        <v>200</v>
      </c>
      <c r="D743" t="s">
        <v>17</v>
      </c>
      <c r="E743" t="s">
        <v>17</v>
      </c>
      <c r="F743" t="s">
        <v>17</v>
      </c>
      <c r="G743" t="s">
        <v>5628</v>
      </c>
      <c r="H743" t="s">
        <v>19</v>
      </c>
      <c r="I743" t="s">
        <v>19</v>
      </c>
      <c r="J743" s="3">
        <v>4.6551185749042101E-2</v>
      </c>
      <c r="K743" s="3">
        <v>1.24301941715951E-3</v>
      </c>
      <c r="L743">
        <v>2013</v>
      </c>
      <c r="M743">
        <v>2016</v>
      </c>
      <c r="N743">
        <v>2014</v>
      </c>
      <c r="O743">
        <v>2016</v>
      </c>
      <c r="P743">
        <v>2.67022074123019E-2</v>
      </c>
    </row>
    <row r="744" spans="1:16" x14ac:dyDescent="0.25">
      <c r="A744">
        <v>6646</v>
      </c>
      <c r="B744" t="s">
        <v>198</v>
      </c>
      <c r="C744" t="s">
        <v>200</v>
      </c>
      <c r="D744" t="s">
        <v>17</v>
      </c>
      <c r="E744" t="s">
        <v>17</v>
      </c>
      <c r="F744" t="s">
        <v>17</v>
      </c>
      <c r="G744" t="s">
        <v>4886</v>
      </c>
      <c r="H744" t="s">
        <v>19</v>
      </c>
      <c r="I744" t="s">
        <v>19</v>
      </c>
      <c r="J744" s="3">
        <v>1.4341281945622999</v>
      </c>
      <c r="K744" s="3">
        <v>1.2405111717344701E-3</v>
      </c>
      <c r="L744">
        <v>2009</v>
      </c>
      <c r="M744">
        <v>2013</v>
      </c>
      <c r="N744">
        <v>2010</v>
      </c>
      <c r="O744">
        <v>2011</v>
      </c>
      <c r="P744">
        <v>8.6499322476054805E-4</v>
      </c>
    </row>
    <row r="745" spans="1:16" x14ac:dyDescent="0.25">
      <c r="A745">
        <v>7747</v>
      </c>
      <c r="B745" t="s">
        <v>15</v>
      </c>
      <c r="C745" t="s">
        <v>16</v>
      </c>
      <c r="D745">
        <v>5700</v>
      </c>
      <c r="E745" t="s">
        <v>5544</v>
      </c>
      <c r="F745" t="s">
        <v>5545</v>
      </c>
      <c r="G745" t="s">
        <v>5378</v>
      </c>
      <c r="H745" t="s">
        <v>19</v>
      </c>
      <c r="I745" t="s">
        <v>19</v>
      </c>
      <c r="J745" s="3">
        <v>1.8524826150028399</v>
      </c>
      <c r="K745" s="3">
        <v>1.24010249680705E-3</v>
      </c>
      <c r="L745">
        <v>2014</v>
      </c>
      <c r="M745">
        <v>2014</v>
      </c>
      <c r="N745">
        <v>2014</v>
      </c>
      <c r="O745">
        <v>2014</v>
      </c>
      <c r="P745">
        <v>6.69427333225009E-4</v>
      </c>
    </row>
    <row r="746" spans="1:16" x14ac:dyDescent="0.25">
      <c r="A746">
        <v>2597</v>
      </c>
      <c r="B746" t="s">
        <v>263</v>
      </c>
      <c r="C746" t="s">
        <v>297</v>
      </c>
      <c r="D746" t="s">
        <v>17</v>
      </c>
      <c r="E746" t="s">
        <v>17</v>
      </c>
      <c r="F746" t="s">
        <v>17</v>
      </c>
      <c r="G746" t="s">
        <v>2118</v>
      </c>
      <c r="H746" t="s">
        <v>19</v>
      </c>
      <c r="I746" t="s">
        <v>19</v>
      </c>
      <c r="J746" s="3">
        <v>2.1550356598223499</v>
      </c>
      <c r="K746" s="3">
        <v>1.2397859744864E-3</v>
      </c>
      <c r="L746">
        <v>2000</v>
      </c>
      <c r="M746">
        <v>2016</v>
      </c>
      <c r="N746">
        <v>2004</v>
      </c>
      <c r="O746">
        <v>2013</v>
      </c>
      <c r="P746">
        <v>5.7529719697937498E-4</v>
      </c>
    </row>
    <row r="747" spans="1:16" x14ac:dyDescent="0.25">
      <c r="A747">
        <v>1911</v>
      </c>
      <c r="B747" t="s">
        <v>263</v>
      </c>
      <c r="C747" t="s">
        <v>1642</v>
      </c>
      <c r="D747" t="s">
        <v>17</v>
      </c>
      <c r="E747" t="s">
        <v>17</v>
      </c>
      <c r="F747" t="s">
        <v>17</v>
      </c>
      <c r="G747">
        <v>60400</v>
      </c>
      <c r="H747" t="s">
        <v>19</v>
      </c>
      <c r="I747" t="s">
        <v>19</v>
      </c>
      <c r="J747" s="3">
        <v>0.53222142111887405</v>
      </c>
      <c r="K747" s="3">
        <v>1.2378522969182201E-3</v>
      </c>
      <c r="L747">
        <v>2000</v>
      </c>
      <c r="M747">
        <v>2016</v>
      </c>
      <c r="N747">
        <v>2006</v>
      </c>
      <c r="O747">
        <v>2011</v>
      </c>
      <c r="P747">
        <v>2.3258220127929498E-3</v>
      </c>
    </row>
    <row r="748" spans="1:16" x14ac:dyDescent="0.25">
      <c r="A748">
        <v>6436</v>
      </c>
      <c r="B748" t="s">
        <v>15</v>
      </c>
      <c r="C748" t="s">
        <v>117</v>
      </c>
      <c r="D748">
        <v>1700</v>
      </c>
      <c r="E748" t="s">
        <v>179</v>
      </c>
      <c r="F748" t="s">
        <v>180</v>
      </c>
      <c r="G748" t="s">
        <v>4717</v>
      </c>
      <c r="H748" t="s">
        <v>19</v>
      </c>
      <c r="I748" t="s">
        <v>19</v>
      </c>
      <c r="J748" s="3">
        <v>6.3166150603101601E-2</v>
      </c>
      <c r="K748" s="3">
        <v>1.23641269007511E-3</v>
      </c>
      <c r="L748">
        <v>2006</v>
      </c>
      <c r="M748">
        <v>2014</v>
      </c>
      <c r="N748">
        <v>2007</v>
      </c>
      <c r="O748">
        <v>2014</v>
      </c>
      <c r="P748">
        <v>1.9573975590882399E-2</v>
      </c>
    </row>
    <row r="749" spans="1:16" x14ac:dyDescent="0.25">
      <c r="A749">
        <v>6866</v>
      </c>
      <c r="B749" t="s">
        <v>15</v>
      </c>
      <c r="C749" t="s">
        <v>59</v>
      </c>
      <c r="D749">
        <v>2100</v>
      </c>
      <c r="E749" t="s">
        <v>108</v>
      </c>
      <c r="F749" t="s">
        <v>109</v>
      </c>
      <c r="G749" t="s">
        <v>3345</v>
      </c>
      <c r="H749" t="s">
        <v>19</v>
      </c>
      <c r="I749" t="s">
        <v>19</v>
      </c>
      <c r="J749" s="3">
        <v>0.96576659474847304</v>
      </c>
      <c r="K749" s="3">
        <v>1.2363115943715801E-3</v>
      </c>
      <c r="L749">
        <v>2009</v>
      </c>
      <c r="M749">
        <v>2014</v>
      </c>
      <c r="N749">
        <v>2009</v>
      </c>
      <c r="O749">
        <v>2013</v>
      </c>
      <c r="P749">
        <v>1.28013497370301E-3</v>
      </c>
    </row>
    <row r="750" spans="1:16" x14ac:dyDescent="0.25">
      <c r="A750">
        <v>6331</v>
      </c>
      <c r="B750" t="s">
        <v>15</v>
      </c>
      <c r="C750" t="s">
        <v>117</v>
      </c>
      <c r="D750">
        <v>1700</v>
      </c>
      <c r="E750" t="s">
        <v>142</v>
      </c>
      <c r="F750" t="s">
        <v>143</v>
      </c>
      <c r="G750" t="s">
        <v>4638</v>
      </c>
      <c r="H750" t="s">
        <v>19</v>
      </c>
      <c r="I750" t="s">
        <v>19</v>
      </c>
      <c r="J750" s="3">
        <v>1.9126167619767799E-2</v>
      </c>
      <c r="K750" s="3">
        <v>1.23245193140836E-3</v>
      </c>
      <c r="L750">
        <v>2007</v>
      </c>
      <c r="M750">
        <v>2014</v>
      </c>
      <c r="N750">
        <v>2014</v>
      </c>
      <c r="O750">
        <v>2014</v>
      </c>
      <c r="P750">
        <v>6.4437996984537504E-2</v>
      </c>
    </row>
    <row r="751" spans="1:16" x14ac:dyDescent="0.25">
      <c r="A751">
        <v>848</v>
      </c>
      <c r="B751" t="s">
        <v>263</v>
      </c>
      <c r="C751" t="s">
        <v>398</v>
      </c>
      <c r="D751" t="s">
        <v>17</v>
      </c>
      <c r="E751" t="s">
        <v>17</v>
      </c>
      <c r="F751" t="s">
        <v>17</v>
      </c>
      <c r="G751">
        <v>60</v>
      </c>
      <c r="H751" t="s">
        <v>19</v>
      </c>
      <c r="I751" t="s">
        <v>19</v>
      </c>
      <c r="J751" s="3">
        <v>1.55486529101926</v>
      </c>
      <c r="K751" s="3">
        <v>1.2313983294941499E-3</v>
      </c>
      <c r="L751">
        <v>2000</v>
      </c>
      <c r="M751">
        <v>2016</v>
      </c>
      <c r="N751">
        <v>2011</v>
      </c>
      <c r="O751">
        <v>2016</v>
      </c>
      <c r="P751">
        <v>7.9196463938489402E-4</v>
      </c>
    </row>
    <row r="752" spans="1:16" x14ac:dyDescent="0.25">
      <c r="A752">
        <v>4206</v>
      </c>
      <c r="B752" t="s">
        <v>15</v>
      </c>
      <c r="C752" t="s">
        <v>16</v>
      </c>
      <c r="D752" t="s">
        <v>17</v>
      </c>
      <c r="E752" t="s">
        <v>17</v>
      </c>
      <c r="F752" t="s">
        <v>17</v>
      </c>
      <c r="G752" t="s">
        <v>3247</v>
      </c>
      <c r="H752" t="s">
        <v>19</v>
      </c>
      <c r="I752" t="s">
        <v>19</v>
      </c>
      <c r="J752" s="3">
        <v>0.139614160921363</v>
      </c>
      <c r="K752" s="3">
        <v>1.22928992823864E-3</v>
      </c>
      <c r="L752">
        <v>2003</v>
      </c>
      <c r="M752">
        <v>2016</v>
      </c>
      <c r="N752">
        <v>2015</v>
      </c>
      <c r="O752">
        <v>2016</v>
      </c>
      <c r="P752">
        <v>8.8049086147574205E-3</v>
      </c>
    </row>
    <row r="753" spans="1:16" x14ac:dyDescent="0.25">
      <c r="A753">
        <v>3537</v>
      </c>
      <c r="B753" t="s">
        <v>15</v>
      </c>
      <c r="C753" t="s">
        <v>59</v>
      </c>
      <c r="D753" t="s">
        <v>17</v>
      </c>
      <c r="E753" t="s">
        <v>17</v>
      </c>
      <c r="F753" t="s">
        <v>17</v>
      </c>
      <c r="G753" t="s">
        <v>2769</v>
      </c>
      <c r="H753" t="s">
        <v>19</v>
      </c>
      <c r="I753" t="s">
        <v>19</v>
      </c>
      <c r="J753" s="3">
        <v>0.30988176878621798</v>
      </c>
      <c r="K753" s="3">
        <v>1.22842175848954E-3</v>
      </c>
      <c r="L753">
        <v>2003</v>
      </c>
      <c r="M753">
        <v>2016</v>
      </c>
      <c r="N753">
        <v>2015</v>
      </c>
      <c r="O753">
        <v>2016</v>
      </c>
      <c r="P753">
        <v>3.9641627298732897E-3</v>
      </c>
    </row>
    <row r="754" spans="1:16" x14ac:dyDescent="0.25">
      <c r="A754">
        <v>2632</v>
      </c>
      <c r="B754" t="s">
        <v>263</v>
      </c>
      <c r="C754" t="s">
        <v>310</v>
      </c>
      <c r="D754" t="s">
        <v>17</v>
      </c>
      <c r="E754" t="s">
        <v>17</v>
      </c>
      <c r="F754" t="s">
        <v>17</v>
      </c>
      <c r="G754" t="s">
        <v>2126</v>
      </c>
      <c r="H754" t="s">
        <v>19</v>
      </c>
      <c r="I754" t="s">
        <v>19</v>
      </c>
      <c r="J754" s="3">
        <v>0.32732214142689298</v>
      </c>
      <c r="K754" s="3">
        <v>1.2097835183322899E-3</v>
      </c>
      <c r="L754">
        <v>2000</v>
      </c>
      <c r="M754">
        <v>2016</v>
      </c>
      <c r="N754">
        <v>2007</v>
      </c>
      <c r="O754">
        <v>2015</v>
      </c>
      <c r="P754">
        <v>3.6960026995378E-3</v>
      </c>
    </row>
    <row r="755" spans="1:16" x14ac:dyDescent="0.25">
      <c r="A755">
        <v>2415</v>
      </c>
      <c r="B755" t="s">
        <v>204</v>
      </c>
      <c r="C755" t="s">
        <v>204</v>
      </c>
      <c r="D755" t="s">
        <v>17</v>
      </c>
      <c r="E755" t="s">
        <v>17</v>
      </c>
      <c r="F755" t="s">
        <v>17</v>
      </c>
      <c r="G755" t="s">
        <v>1988</v>
      </c>
      <c r="H755" t="s">
        <v>19</v>
      </c>
      <c r="I755" t="s">
        <v>19</v>
      </c>
      <c r="J755" s="3">
        <v>2.2087076885007502</v>
      </c>
      <c r="K755" s="3">
        <v>1.20468166054557E-3</v>
      </c>
      <c r="L755">
        <v>2000</v>
      </c>
      <c r="M755">
        <v>2016</v>
      </c>
      <c r="N755">
        <v>2008</v>
      </c>
      <c r="O755">
        <v>2012</v>
      </c>
      <c r="P755">
        <v>5.4542376377713199E-4</v>
      </c>
    </row>
    <row r="756" spans="1:16" x14ac:dyDescent="0.25">
      <c r="A756">
        <v>7482</v>
      </c>
      <c r="B756" t="s">
        <v>263</v>
      </c>
      <c r="C756" t="s">
        <v>404</v>
      </c>
      <c r="D756" t="s">
        <v>17</v>
      </c>
      <c r="E756" t="s">
        <v>17</v>
      </c>
      <c r="F756" t="s">
        <v>17</v>
      </c>
      <c r="G756">
        <v>268</v>
      </c>
      <c r="H756" t="s">
        <v>19</v>
      </c>
      <c r="I756" t="s">
        <v>19</v>
      </c>
      <c r="J756" s="3">
        <v>9.5208784272058797E-2</v>
      </c>
      <c r="K756" s="3">
        <v>1.2024216200000001E-3</v>
      </c>
      <c r="L756">
        <v>2011</v>
      </c>
      <c r="M756">
        <v>2016</v>
      </c>
      <c r="N756">
        <v>2015</v>
      </c>
      <c r="O756">
        <v>2015</v>
      </c>
      <c r="P756">
        <v>1.26293138725948E-2</v>
      </c>
    </row>
    <row r="757" spans="1:16" x14ac:dyDescent="0.25">
      <c r="A757">
        <v>140</v>
      </c>
      <c r="B757" t="s">
        <v>198</v>
      </c>
      <c r="C757" t="s">
        <v>199</v>
      </c>
      <c r="D757" t="s">
        <v>17</v>
      </c>
      <c r="E757" t="s">
        <v>17</v>
      </c>
      <c r="F757" t="s">
        <v>17</v>
      </c>
      <c r="G757">
        <v>83</v>
      </c>
      <c r="H757" t="s">
        <v>19</v>
      </c>
      <c r="I757" t="s">
        <v>19</v>
      </c>
      <c r="J757" s="3">
        <v>0.76091567523182801</v>
      </c>
      <c r="K757" s="3">
        <v>1.1966505134941899E-3</v>
      </c>
      <c r="L757">
        <v>2000</v>
      </c>
      <c r="M757">
        <v>2016</v>
      </c>
      <c r="N757">
        <v>2012</v>
      </c>
      <c r="O757">
        <v>2015</v>
      </c>
      <c r="P757">
        <v>1.57264536984286E-3</v>
      </c>
    </row>
    <row r="758" spans="1:16" x14ac:dyDescent="0.25">
      <c r="A758">
        <v>5098</v>
      </c>
      <c r="B758" t="s">
        <v>15</v>
      </c>
      <c r="C758" t="s">
        <v>59</v>
      </c>
      <c r="D758">
        <v>2100</v>
      </c>
      <c r="E758" t="s">
        <v>2631</v>
      </c>
      <c r="F758" t="s">
        <v>2632</v>
      </c>
      <c r="G758" t="s">
        <v>889</v>
      </c>
      <c r="H758" t="s">
        <v>19</v>
      </c>
      <c r="I758" t="s">
        <v>19</v>
      </c>
      <c r="J758" s="3">
        <v>0.25149274467205501</v>
      </c>
      <c r="K758" s="3">
        <v>1.1933428696319201E-3</v>
      </c>
      <c r="L758">
        <v>2004</v>
      </c>
      <c r="M758">
        <v>2008</v>
      </c>
      <c r="N758">
        <v>2006</v>
      </c>
      <c r="O758">
        <v>2007</v>
      </c>
      <c r="P758">
        <v>4.7450389520701198E-3</v>
      </c>
    </row>
    <row r="759" spans="1:16" x14ac:dyDescent="0.25">
      <c r="A759">
        <v>2260</v>
      </c>
      <c r="B759" t="s">
        <v>204</v>
      </c>
      <c r="C759" t="s">
        <v>204</v>
      </c>
      <c r="D759" t="s">
        <v>17</v>
      </c>
      <c r="E759" t="s">
        <v>17</v>
      </c>
      <c r="F759" t="s">
        <v>17</v>
      </c>
      <c r="G759" t="s">
        <v>1885</v>
      </c>
      <c r="H759" t="s">
        <v>19</v>
      </c>
      <c r="I759" t="s">
        <v>19</v>
      </c>
      <c r="J759" s="3">
        <v>0.91295376882396695</v>
      </c>
      <c r="K759" s="3">
        <v>1.1921790784963999E-3</v>
      </c>
      <c r="L759">
        <v>2000</v>
      </c>
      <c r="M759">
        <v>2016</v>
      </c>
      <c r="N759">
        <v>2006</v>
      </c>
      <c r="O759">
        <v>2014</v>
      </c>
      <c r="P759">
        <v>1.3058482468746701E-3</v>
      </c>
    </row>
    <row r="760" spans="1:16" x14ac:dyDescent="0.25">
      <c r="A760">
        <v>1941</v>
      </c>
      <c r="B760" t="s">
        <v>263</v>
      </c>
      <c r="C760" t="s">
        <v>404</v>
      </c>
      <c r="D760" t="s">
        <v>17</v>
      </c>
      <c r="E760" t="s">
        <v>17</v>
      </c>
      <c r="F760" t="s">
        <v>17</v>
      </c>
      <c r="G760">
        <v>635</v>
      </c>
      <c r="H760" t="s">
        <v>19</v>
      </c>
      <c r="I760" t="s">
        <v>19</v>
      </c>
      <c r="J760" s="3">
        <v>0.60963512342614701</v>
      </c>
      <c r="K760" s="3">
        <v>1.18989362320627E-3</v>
      </c>
      <c r="L760">
        <v>2000</v>
      </c>
      <c r="M760">
        <v>2016</v>
      </c>
      <c r="N760">
        <v>2010</v>
      </c>
      <c r="O760">
        <v>2013</v>
      </c>
      <c r="P760">
        <v>1.95181277699203E-3</v>
      </c>
    </row>
    <row r="761" spans="1:16" x14ac:dyDescent="0.25">
      <c r="A761">
        <v>5196</v>
      </c>
      <c r="B761" t="s">
        <v>15</v>
      </c>
      <c r="C761" t="s">
        <v>114</v>
      </c>
      <c r="D761" t="s">
        <v>1744</v>
      </c>
      <c r="E761" t="s">
        <v>3352</v>
      </c>
      <c r="F761" t="s">
        <v>3352</v>
      </c>
      <c r="G761" t="s">
        <v>3876</v>
      </c>
      <c r="H761" t="s">
        <v>19</v>
      </c>
      <c r="I761" t="s">
        <v>19</v>
      </c>
      <c r="J761" s="3">
        <v>0.42887687803788599</v>
      </c>
      <c r="K761" s="3">
        <v>1.18482650372253E-3</v>
      </c>
      <c r="L761">
        <v>2005</v>
      </c>
      <c r="M761">
        <v>2014</v>
      </c>
      <c r="N761">
        <v>2006</v>
      </c>
      <c r="O761">
        <v>2013</v>
      </c>
      <c r="P761">
        <v>2.76262620904889E-3</v>
      </c>
    </row>
    <row r="762" spans="1:16" x14ac:dyDescent="0.25">
      <c r="A762">
        <v>5914</v>
      </c>
      <c r="B762" t="s">
        <v>198</v>
      </c>
      <c r="C762" t="s">
        <v>200</v>
      </c>
      <c r="D762" t="s">
        <v>17</v>
      </c>
      <c r="E762" t="s">
        <v>17</v>
      </c>
      <c r="F762" t="s">
        <v>17</v>
      </c>
      <c r="G762" t="s">
        <v>4332</v>
      </c>
      <c r="H762" t="s">
        <v>19</v>
      </c>
      <c r="I762" t="s">
        <v>19</v>
      </c>
      <c r="J762" s="3">
        <v>2.7966176219756101E-2</v>
      </c>
      <c r="K762" s="3">
        <v>1.1804593304707599E-3</v>
      </c>
      <c r="L762">
        <v>2007</v>
      </c>
      <c r="M762">
        <v>2013</v>
      </c>
      <c r="N762">
        <v>2008</v>
      </c>
      <c r="O762">
        <v>2012</v>
      </c>
      <c r="P762">
        <v>4.2210251455000299E-2</v>
      </c>
    </row>
    <row r="763" spans="1:16" x14ac:dyDescent="0.25">
      <c r="A763">
        <v>2594</v>
      </c>
      <c r="B763" t="s">
        <v>263</v>
      </c>
      <c r="C763" t="s">
        <v>295</v>
      </c>
      <c r="D763" t="s">
        <v>17</v>
      </c>
      <c r="E763" t="s">
        <v>17</v>
      </c>
      <c r="F763" t="s">
        <v>17</v>
      </c>
      <c r="G763" t="s">
        <v>2115</v>
      </c>
      <c r="H763" t="s">
        <v>19</v>
      </c>
      <c r="I763" t="s">
        <v>19</v>
      </c>
      <c r="J763" s="3">
        <v>0.63902351030628102</v>
      </c>
      <c r="K763" s="3">
        <v>1.1699110910750299E-3</v>
      </c>
      <c r="L763">
        <v>2000</v>
      </c>
      <c r="M763">
        <v>2016</v>
      </c>
      <c r="N763">
        <v>2010</v>
      </c>
      <c r="O763">
        <v>2013</v>
      </c>
      <c r="P763">
        <v>1.83077941923341E-3</v>
      </c>
    </row>
    <row r="764" spans="1:16" x14ac:dyDescent="0.25">
      <c r="A764">
        <v>8059</v>
      </c>
      <c r="B764" t="s">
        <v>15</v>
      </c>
      <c r="C764" t="s">
        <v>114</v>
      </c>
      <c r="D764" t="s">
        <v>17</v>
      </c>
      <c r="E764" t="s">
        <v>17</v>
      </c>
      <c r="F764" t="s">
        <v>17</v>
      </c>
      <c r="G764" t="s">
        <v>3722</v>
      </c>
      <c r="H764" t="s">
        <v>19</v>
      </c>
      <c r="I764" t="s">
        <v>19</v>
      </c>
      <c r="J764" s="3">
        <v>5.82025581948106E-2</v>
      </c>
      <c r="K764" s="3">
        <v>1.1565760549836601E-3</v>
      </c>
      <c r="L764">
        <v>2015</v>
      </c>
      <c r="M764">
        <v>2016</v>
      </c>
      <c r="N764">
        <v>2015</v>
      </c>
      <c r="O764">
        <v>2016</v>
      </c>
      <c r="P764">
        <v>1.9871567347821199E-2</v>
      </c>
    </row>
    <row r="765" spans="1:16" x14ac:dyDescent="0.25">
      <c r="A765">
        <v>4603</v>
      </c>
      <c r="B765" t="s">
        <v>15</v>
      </c>
      <c r="C765" t="s">
        <v>59</v>
      </c>
      <c r="D765">
        <v>2100</v>
      </c>
      <c r="E765" t="s">
        <v>2631</v>
      </c>
      <c r="F765" t="s">
        <v>2632</v>
      </c>
      <c r="G765" t="s">
        <v>76</v>
      </c>
      <c r="H765" t="s">
        <v>19</v>
      </c>
      <c r="I765" t="s">
        <v>19</v>
      </c>
      <c r="J765" s="3">
        <v>0.57675632293774104</v>
      </c>
      <c r="K765" s="3">
        <v>1.15122206885765E-3</v>
      </c>
      <c r="L765">
        <v>2004</v>
      </c>
      <c r="M765">
        <v>2008</v>
      </c>
      <c r="N765">
        <v>2006</v>
      </c>
      <c r="O765">
        <v>2007</v>
      </c>
      <c r="P765">
        <v>1.99602851858448E-3</v>
      </c>
    </row>
    <row r="766" spans="1:16" x14ac:dyDescent="0.25">
      <c r="A766">
        <v>6505</v>
      </c>
      <c r="B766" t="s">
        <v>15</v>
      </c>
      <c r="C766" t="s">
        <v>114</v>
      </c>
      <c r="D766" t="s">
        <v>1744</v>
      </c>
      <c r="E766" t="s">
        <v>3366</v>
      </c>
      <c r="F766" t="s">
        <v>3367</v>
      </c>
      <c r="G766" t="s">
        <v>4765</v>
      </c>
      <c r="H766" t="s">
        <v>19</v>
      </c>
      <c r="I766" t="s">
        <v>19</v>
      </c>
      <c r="J766" s="3">
        <v>0.15213033614041699</v>
      </c>
      <c r="K766" s="3">
        <v>1.15005977675101E-3</v>
      </c>
      <c r="L766">
        <v>2007</v>
      </c>
      <c r="M766">
        <v>2014</v>
      </c>
      <c r="N766">
        <v>2011</v>
      </c>
      <c r="O766">
        <v>2013</v>
      </c>
      <c r="P766">
        <v>7.5597004905681702E-3</v>
      </c>
    </row>
    <row r="767" spans="1:16" x14ac:dyDescent="0.25">
      <c r="A767">
        <v>6807</v>
      </c>
      <c r="B767" t="s">
        <v>198</v>
      </c>
      <c r="C767" t="s">
        <v>200</v>
      </c>
      <c r="D767" t="s">
        <v>17</v>
      </c>
      <c r="E767" t="s">
        <v>17</v>
      </c>
      <c r="F767" t="s">
        <v>17</v>
      </c>
      <c r="G767" t="s">
        <v>5015</v>
      </c>
      <c r="H767" t="s">
        <v>19</v>
      </c>
      <c r="I767" t="s">
        <v>19</v>
      </c>
      <c r="J767" s="3">
        <v>0.33950324456513198</v>
      </c>
      <c r="K767" s="3">
        <v>1.14701034935782E-3</v>
      </c>
      <c r="L767">
        <v>2009</v>
      </c>
      <c r="M767">
        <v>2013</v>
      </c>
      <c r="N767">
        <v>2011</v>
      </c>
      <c r="O767">
        <v>2012</v>
      </c>
      <c r="P767">
        <v>3.3784959870619699E-3</v>
      </c>
    </row>
    <row r="768" spans="1:16" x14ac:dyDescent="0.25">
      <c r="A768">
        <v>2078</v>
      </c>
      <c r="B768" t="s">
        <v>263</v>
      </c>
      <c r="C768" t="s">
        <v>1775</v>
      </c>
      <c r="D768" t="s">
        <v>17</v>
      </c>
      <c r="E768" t="s">
        <v>17</v>
      </c>
      <c r="F768" t="s">
        <v>17</v>
      </c>
      <c r="G768">
        <v>10000</v>
      </c>
      <c r="H768" t="s">
        <v>19</v>
      </c>
      <c r="I768" t="s">
        <v>19</v>
      </c>
      <c r="J768" s="3">
        <v>3.6102660869823699</v>
      </c>
      <c r="K768" s="3">
        <v>1.1429854872598501E-3</v>
      </c>
      <c r="L768">
        <v>2000</v>
      </c>
      <c r="M768">
        <v>2016</v>
      </c>
      <c r="N768">
        <v>2004</v>
      </c>
      <c r="O768">
        <v>2016</v>
      </c>
      <c r="P768">
        <v>3.1659314292127702E-4</v>
      </c>
    </row>
    <row r="769" spans="1:16" x14ac:dyDescent="0.25">
      <c r="A769">
        <v>4872</v>
      </c>
      <c r="B769" t="s">
        <v>15</v>
      </c>
      <c r="C769" t="s">
        <v>16</v>
      </c>
      <c r="D769">
        <v>5700</v>
      </c>
      <c r="E769" t="s">
        <v>50</v>
      </c>
      <c r="F769" t="s">
        <v>51</v>
      </c>
      <c r="G769" t="s">
        <v>2328</v>
      </c>
      <c r="H769" t="s">
        <v>19</v>
      </c>
      <c r="I769" t="s">
        <v>19</v>
      </c>
      <c r="J769" s="3">
        <v>3.9619643247462601</v>
      </c>
      <c r="K769" s="3">
        <v>1.13715445654403E-3</v>
      </c>
      <c r="L769">
        <v>2005</v>
      </c>
      <c r="M769">
        <v>2014</v>
      </c>
      <c r="N769">
        <v>2007</v>
      </c>
      <c r="O769">
        <v>2014</v>
      </c>
      <c r="P769">
        <v>2.8701784350793199E-4</v>
      </c>
    </row>
    <row r="770" spans="1:16" x14ac:dyDescent="0.25">
      <c r="A770">
        <v>8686</v>
      </c>
      <c r="B770" t="s">
        <v>263</v>
      </c>
      <c r="C770" t="s">
        <v>404</v>
      </c>
      <c r="D770" t="s">
        <v>17</v>
      </c>
      <c r="E770" t="s">
        <v>17</v>
      </c>
      <c r="F770" t="s">
        <v>17</v>
      </c>
      <c r="G770" t="s">
        <v>6189</v>
      </c>
      <c r="H770" t="s">
        <v>19</v>
      </c>
      <c r="I770" t="s">
        <v>19</v>
      </c>
      <c r="J770" s="3">
        <v>6.00422526086241E-3</v>
      </c>
      <c r="K770" s="3">
        <v>1.13582542369566E-3</v>
      </c>
      <c r="L770">
        <v>2016</v>
      </c>
      <c r="M770">
        <v>2016</v>
      </c>
      <c r="N770">
        <v>2016</v>
      </c>
      <c r="O770">
        <v>2016</v>
      </c>
      <c r="P770">
        <v>0.18917102113063</v>
      </c>
    </row>
    <row r="771" spans="1:16" x14ac:dyDescent="0.25">
      <c r="A771">
        <v>5174</v>
      </c>
      <c r="B771" t="s">
        <v>15</v>
      </c>
      <c r="C771" t="s">
        <v>192</v>
      </c>
      <c r="D771" t="s">
        <v>17</v>
      </c>
      <c r="E771" t="s">
        <v>17</v>
      </c>
      <c r="F771" t="s">
        <v>17</v>
      </c>
      <c r="G771" t="s">
        <v>3862</v>
      </c>
      <c r="H771" t="s">
        <v>19</v>
      </c>
      <c r="I771" t="s">
        <v>19</v>
      </c>
      <c r="J771" s="3">
        <v>0.52025820443035398</v>
      </c>
      <c r="K771" s="3">
        <v>1.12972977878686E-3</v>
      </c>
      <c r="L771">
        <v>2005</v>
      </c>
      <c r="M771">
        <v>2016</v>
      </c>
      <c r="N771">
        <v>2008</v>
      </c>
      <c r="O771">
        <v>2016</v>
      </c>
      <c r="P771">
        <v>2.1714790255423998E-3</v>
      </c>
    </row>
    <row r="772" spans="1:16" x14ac:dyDescent="0.25">
      <c r="A772">
        <v>5440</v>
      </c>
      <c r="B772" t="s">
        <v>15</v>
      </c>
      <c r="C772" t="s">
        <v>16</v>
      </c>
      <c r="D772">
        <v>5700</v>
      </c>
      <c r="E772" t="s">
        <v>2569</v>
      </c>
      <c r="F772" t="s">
        <v>2570</v>
      </c>
      <c r="G772" t="s">
        <v>2224</v>
      </c>
      <c r="H772" t="s">
        <v>19</v>
      </c>
      <c r="I772" t="s">
        <v>19</v>
      </c>
      <c r="J772" s="3">
        <v>0.64929949683787502</v>
      </c>
      <c r="K772" s="3">
        <v>1.1294750208037899E-3</v>
      </c>
      <c r="L772">
        <v>2005</v>
      </c>
      <c r="M772">
        <v>2014</v>
      </c>
      <c r="N772">
        <v>2007</v>
      </c>
      <c r="O772">
        <v>2013</v>
      </c>
      <c r="P772">
        <v>1.73952856317368E-3</v>
      </c>
    </row>
    <row r="773" spans="1:16" x14ac:dyDescent="0.25">
      <c r="A773">
        <v>1206</v>
      </c>
      <c r="B773" t="s">
        <v>15</v>
      </c>
      <c r="C773" t="s">
        <v>117</v>
      </c>
      <c r="D773">
        <v>1700</v>
      </c>
      <c r="E773" t="s">
        <v>163</v>
      </c>
      <c r="F773" t="s">
        <v>164</v>
      </c>
      <c r="G773" t="s">
        <v>1124</v>
      </c>
      <c r="H773" t="s">
        <v>19</v>
      </c>
      <c r="I773" t="s">
        <v>19</v>
      </c>
      <c r="J773" s="3">
        <v>1.25204075115469</v>
      </c>
      <c r="K773" s="3">
        <v>1.12564142313287E-3</v>
      </c>
      <c r="L773">
        <v>2000</v>
      </c>
      <c r="M773">
        <v>2004</v>
      </c>
      <c r="N773">
        <v>2003</v>
      </c>
      <c r="O773">
        <v>2003</v>
      </c>
      <c r="P773">
        <v>8.9904535622722698E-4</v>
      </c>
    </row>
    <row r="774" spans="1:16" x14ac:dyDescent="0.25">
      <c r="A774">
        <v>7686</v>
      </c>
      <c r="B774" t="s">
        <v>15</v>
      </c>
      <c r="C774" t="s">
        <v>16</v>
      </c>
      <c r="D774" t="s">
        <v>17</v>
      </c>
      <c r="E774" t="s">
        <v>17</v>
      </c>
      <c r="F774" t="s">
        <v>17</v>
      </c>
      <c r="G774" t="s">
        <v>5677</v>
      </c>
      <c r="H774" t="s">
        <v>19</v>
      </c>
      <c r="I774" t="s">
        <v>19</v>
      </c>
      <c r="J774" s="3">
        <v>0.20367675066029001</v>
      </c>
      <c r="K774" s="3">
        <v>1.1214901275319201E-3</v>
      </c>
      <c r="L774">
        <v>2015</v>
      </c>
      <c r="M774">
        <v>2016</v>
      </c>
      <c r="N774">
        <v>2015</v>
      </c>
      <c r="O774">
        <v>2016</v>
      </c>
      <c r="P774">
        <v>5.5062255456069997E-3</v>
      </c>
    </row>
    <row r="775" spans="1:16" x14ac:dyDescent="0.25">
      <c r="A775">
        <v>8091</v>
      </c>
      <c r="B775" t="s">
        <v>15</v>
      </c>
      <c r="C775" t="s">
        <v>114</v>
      </c>
      <c r="D775" t="s">
        <v>1744</v>
      </c>
      <c r="E775" t="s">
        <v>3352</v>
      </c>
      <c r="F775" t="s">
        <v>3352</v>
      </c>
      <c r="G775" t="s">
        <v>5849</v>
      </c>
      <c r="H775" t="s">
        <v>19</v>
      </c>
      <c r="I775" t="s">
        <v>19</v>
      </c>
      <c r="J775" s="3">
        <v>0.226837646578885</v>
      </c>
      <c r="K775" s="3">
        <v>1.1162457249322001E-3</v>
      </c>
      <c r="L775">
        <v>2011</v>
      </c>
      <c r="M775">
        <v>2014</v>
      </c>
      <c r="N775">
        <v>2014</v>
      </c>
      <c r="O775">
        <v>2014</v>
      </c>
      <c r="P775">
        <v>4.9209015424343102E-3</v>
      </c>
    </row>
    <row r="776" spans="1:16" x14ac:dyDescent="0.25">
      <c r="A776">
        <v>5408</v>
      </c>
      <c r="B776" t="s">
        <v>15</v>
      </c>
      <c r="C776" t="s">
        <v>16</v>
      </c>
      <c r="D776">
        <v>5700</v>
      </c>
      <c r="E776" t="s">
        <v>1806</v>
      </c>
      <c r="F776" t="s">
        <v>1807</v>
      </c>
      <c r="G776" t="s">
        <v>4009</v>
      </c>
      <c r="H776" t="s">
        <v>19</v>
      </c>
      <c r="I776" t="s">
        <v>19</v>
      </c>
      <c r="J776" s="3">
        <v>1.26105240080748E-3</v>
      </c>
      <c r="K776" s="3">
        <v>1.11624570722432E-3</v>
      </c>
      <c r="L776">
        <v>2005</v>
      </c>
      <c r="M776">
        <v>2005</v>
      </c>
      <c r="N776">
        <v>2005</v>
      </c>
      <c r="O776">
        <v>2005</v>
      </c>
      <c r="P776">
        <v>0.88516996320657904</v>
      </c>
    </row>
    <row r="777" spans="1:16" x14ac:dyDescent="0.25">
      <c r="A777">
        <v>4815</v>
      </c>
      <c r="B777" t="s">
        <v>15</v>
      </c>
      <c r="C777" t="s">
        <v>117</v>
      </c>
      <c r="D777">
        <v>1700</v>
      </c>
      <c r="E777" t="s">
        <v>142</v>
      </c>
      <c r="F777" t="s">
        <v>143</v>
      </c>
      <c r="G777" t="s">
        <v>3400</v>
      </c>
      <c r="H777" t="s">
        <v>19</v>
      </c>
      <c r="I777" t="s">
        <v>19</v>
      </c>
      <c r="J777" s="3">
        <v>0.51142711830724197</v>
      </c>
      <c r="K777" s="3">
        <v>1.1129227616857101E-3</v>
      </c>
      <c r="L777">
        <v>2005</v>
      </c>
      <c r="M777">
        <v>2014</v>
      </c>
      <c r="N777">
        <v>2010</v>
      </c>
      <c r="O777">
        <v>2014</v>
      </c>
      <c r="P777">
        <v>2.1761121415879198E-3</v>
      </c>
    </row>
    <row r="778" spans="1:16" x14ac:dyDescent="0.25">
      <c r="A778">
        <v>4779</v>
      </c>
      <c r="B778" t="s">
        <v>15</v>
      </c>
      <c r="C778" t="s">
        <v>59</v>
      </c>
      <c r="D778">
        <v>2100</v>
      </c>
      <c r="E778" t="s">
        <v>108</v>
      </c>
      <c r="F778" t="s">
        <v>109</v>
      </c>
      <c r="G778" t="s">
        <v>3610</v>
      </c>
      <c r="H778" t="s">
        <v>19</v>
      </c>
      <c r="I778" t="s">
        <v>19</v>
      </c>
      <c r="J778" s="3">
        <v>6.4095110701284499</v>
      </c>
      <c r="K778" s="3">
        <v>1.1055904670685E-3</v>
      </c>
      <c r="L778">
        <v>2004</v>
      </c>
      <c r="M778">
        <v>2014</v>
      </c>
      <c r="N778">
        <v>2006</v>
      </c>
      <c r="O778">
        <v>2013</v>
      </c>
      <c r="P778">
        <v>1.7249216905500201E-4</v>
      </c>
    </row>
    <row r="779" spans="1:16" x14ac:dyDescent="0.25">
      <c r="A779">
        <v>5663</v>
      </c>
      <c r="B779" t="s">
        <v>15</v>
      </c>
      <c r="C779" t="s">
        <v>16</v>
      </c>
      <c r="D779">
        <v>5700</v>
      </c>
      <c r="E779" t="s">
        <v>514</v>
      </c>
      <c r="F779" t="s">
        <v>515</v>
      </c>
      <c r="G779" t="s">
        <v>551</v>
      </c>
      <c r="H779" t="s">
        <v>19</v>
      </c>
      <c r="I779" t="s">
        <v>19</v>
      </c>
      <c r="J779" s="3">
        <v>1.77705384842973</v>
      </c>
      <c r="K779" s="3">
        <v>1.10394330816168E-3</v>
      </c>
      <c r="L779">
        <v>2005</v>
      </c>
      <c r="M779">
        <v>2014</v>
      </c>
      <c r="N779">
        <v>2007</v>
      </c>
      <c r="O779">
        <v>2012</v>
      </c>
      <c r="P779">
        <v>6.2122107843673999E-4</v>
      </c>
    </row>
    <row r="780" spans="1:16" x14ac:dyDescent="0.25">
      <c r="A780">
        <v>2976</v>
      </c>
      <c r="B780" t="s">
        <v>15</v>
      </c>
      <c r="C780" t="s">
        <v>117</v>
      </c>
      <c r="D780" t="s">
        <v>17</v>
      </c>
      <c r="E780" t="s">
        <v>17</v>
      </c>
      <c r="F780" t="s">
        <v>17</v>
      </c>
      <c r="G780" t="s">
        <v>2379</v>
      </c>
      <c r="H780" t="s">
        <v>19</v>
      </c>
      <c r="I780" t="s">
        <v>19</v>
      </c>
      <c r="J780" s="3">
        <v>3.2325720016061501</v>
      </c>
      <c r="K780" s="3">
        <v>1.09835973090279E-3</v>
      </c>
      <c r="L780">
        <v>2001</v>
      </c>
      <c r="M780">
        <v>2016</v>
      </c>
      <c r="N780">
        <v>2015</v>
      </c>
      <c r="O780">
        <v>2016</v>
      </c>
      <c r="P780">
        <v>3.3977889134628698E-4</v>
      </c>
    </row>
    <row r="781" spans="1:16" x14ac:dyDescent="0.25">
      <c r="A781">
        <v>1345</v>
      </c>
      <c r="B781" t="s">
        <v>204</v>
      </c>
      <c r="C781" t="s">
        <v>204</v>
      </c>
      <c r="D781" t="s">
        <v>17</v>
      </c>
      <c r="E781" t="s">
        <v>17</v>
      </c>
      <c r="F781" t="s">
        <v>17</v>
      </c>
      <c r="G781" t="s">
        <v>1251</v>
      </c>
      <c r="H781" t="s">
        <v>19</v>
      </c>
      <c r="I781" t="s">
        <v>19</v>
      </c>
      <c r="J781" s="3">
        <v>0.25535562399579298</v>
      </c>
      <c r="K781" s="3">
        <v>1.09075288148626E-3</v>
      </c>
      <c r="L781">
        <v>2001</v>
      </c>
      <c r="M781">
        <v>2016</v>
      </c>
      <c r="N781">
        <v>2005</v>
      </c>
      <c r="O781">
        <v>2015</v>
      </c>
      <c r="P781">
        <v>4.2715052224744704E-3</v>
      </c>
    </row>
    <row r="782" spans="1:16" x14ac:dyDescent="0.25">
      <c r="A782">
        <v>4255</v>
      </c>
      <c r="B782" t="s">
        <v>198</v>
      </c>
      <c r="C782" t="s">
        <v>2728</v>
      </c>
      <c r="D782" t="s">
        <v>17</v>
      </c>
      <c r="E782" t="s">
        <v>17</v>
      </c>
      <c r="F782" t="s">
        <v>17</v>
      </c>
      <c r="G782" t="s">
        <v>2850</v>
      </c>
      <c r="H782" t="s">
        <v>19</v>
      </c>
      <c r="I782" t="s">
        <v>19</v>
      </c>
      <c r="J782" s="3">
        <v>2.8305097840610101</v>
      </c>
      <c r="K782" s="3">
        <v>1.08927133224386E-3</v>
      </c>
      <c r="L782">
        <v>2003</v>
      </c>
      <c r="M782">
        <v>2016</v>
      </c>
      <c r="N782">
        <v>2007</v>
      </c>
      <c r="O782">
        <v>2008</v>
      </c>
      <c r="P782">
        <v>3.84832208804822E-4</v>
      </c>
    </row>
    <row r="783" spans="1:16" x14ac:dyDescent="0.25">
      <c r="A783">
        <v>5104</v>
      </c>
      <c r="B783" t="s">
        <v>15</v>
      </c>
      <c r="C783" t="s">
        <v>16</v>
      </c>
      <c r="D783">
        <v>5700</v>
      </c>
      <c r="E783" t="s">
        <v>50</v>
      </c>
      <c r="F783" t="s">
        <v>51</v>
      </c>
      <c r="G783" t="s">
        <v>2594</v>
      </c>
      <c r="H783" t="s">
        <v>19</v>
      </c>
      <c r="I783" t="s">
        <v>19</v>
      </c>
      <c r="J783" s="3">
        <v>2.0662861467651599</v>
      </c>
      <c r="K783" s="3">
        <v>1.0867096638278301E-3</v>
      </c>
      <c r="L783">
        <v>2005</v>
      </c>
      <c r="M783">
        <v>2014</v>
      </c>
      <c r="N783">
        <v>2008</v>
      </c>
      <c r="O783">
        <v>2014</v>
      </c>
      <c r="P783">
        <v>5.2592409116671197E-4</v>
      </c>
    </row>
    <row r="784" spans="1:16" x14ac:dyDescent="0.25">
      <c r="A784">
        <v>332</v>
      </c>
      <c r="B784" t="s">
        <v>263</v>
      </c>
      <c r="C784" t="s">
        <v>310</v>
      </c>
      <c r="D784" t="s">
        <v>17</v>
      </c>
      <c r="E784" t="s">
        <v>17</v>
      </c>
      <c r="F784" t="s">
        <v>17</v>
      </c>
      <c r="G784" t="s">
        <v>350</v>
      </c>
      <c r="H784" t="s">
        <v>19</v>
      </c>
      <c r="I784" t="s">
        <v>19</v>
      </c>
      <c r="J784" s="3">
        <v>0.27371859466557702</v>
      </c>
      <c r="K784" s="3">
        <v>1.08462947077538E-3</v>
      </c>
      <c r="L784">
        <v>2000</v>
      </c>
      <c r="M784">
        <v>2016</v>
      </c>
      <c r="N784">
        <v>2012</v>
      </c>
      <c r="O784">
        <v>2015</v>
      </c>
      <c r="P784">
        <v>3.96257138504073E-3</v>
      </c>
    </row>
    <row r="785" spans="1:16" x14ac:dyDescent="0.25">
      <c r="A785">
        <v>2662</v>
      </c>
      <c r="B785" t="s">
        <v>263</v>
      </c>
      <c r="C785" t="s">
        <v>2149</v>
      </c>
      <c r="D785" t="s">
        <v>17</v>
      </c>
      <c r="E785" t="s">
        <v>17</v>
      </c>
      <c r="F785" t="s">
        <v>17</v>
      </c>
      <c r="G785">
        <v>1</v>
      </c>
      <c r="H785" t="s">
        <v>19</v>
      </c>
      <c r="I785" t="s">
        <v>19</v>
      </c>
      <c r="J785" s="3">
        <v>0.437077308835774</v>
      </c>
      <c r="K785" s="3">
        <v>1.08458838971223E-3</v>
      </c>
      <c r="L785">
        <v>2000</v>
      </c>
      <c r="M785">
        <v>2016</v>
      </c>
      <c r="N785">
        <v>2012</v>
      </c>
      <c r="O785">
        <v>2015</v>
      </c>
      <c r="P785">
        <v>2.4814566388751801E-3</v>
      </c>
    </row>
    <row r="786" spans="1:16" x14ac:dyDescent="0.25">
      <c r="A786">
        <v>4271</v>
      </c>
      <c r="B786" t="s">
        <v>15</v>
      </c>
      <c r="C786" t="s">
        <v>16</v>
      </c>
      <c r="D786">
        <v>5700</v>
      </c>
      <c r="E786" t="s">
        <v>3261</v>
      </c>
      <c r="F786" t="s">
        <v>3262</v>
      </c>
      <c r="G786" t="s">
        <v>2232</v>
      </c>
      <c r="H786" t="s">
        <v>19</v>
      </c>
      <c r="I786" t="s">
        <v>19</v>
      </c>
      <c r="J786" s="3">
        <v>0.412284844843817</v>
      </c>
      <c r="K786" s="3">
        <v>1.07997373843777E-3</v>
      </c>
      <c r="L786">
        <v>2005</v>
      </c>
      <c r="M786">
        <v>2014</v>
      </c>
      <c r="N786">
        <v>2007</v>
      </c>
      <c r="O786">
        <v>2014</v>
      </c>
      <c r="P786">
        <v>2.6194844461161098E-3</v>
      </c>
    </row>
    <row r="787" spans="1:16" x14ac:dyDescent="0.25">
      <c r="A787">
        <v>9799</v>
      </c>
      <c r="B787" t="s">
        <v>263</v>
      </c>
      <c r="C787" t="s">
        <v>264</v>
      </c>
      <c r="D787" t="s">
        <v>17</v>
      </c>
      <c r="E787" t="s">
        <v>17</v>
      </c>
      <c r="F787" t="s">
        <v>17</v>
      </c>
      <c r="G787" t="s">
        <v>6898</v>
      </c>
      <c r="H787" t="s">
        <v>19</v>
      </c>
      <c r="I787" t="s">
        <v>19</v>
      </c>
      <c r="J787" s="3">
        <v>1.24385902217741</v>
      </c>
      <c r="K787" s="3">
        <v>1.0798638676329799E-3</v>
      </c>
      <c r="L787">
        <v>2016</v>
      </c>
      <c r="M787">
        <v>2016</v>
      </c>
      <c r="N787">
        <v>2016</v>
      </c>
      <c r="O787">
        <v>2016</v>
      </c>
      <c r="P787">
        <v>8.6815615626812802E-4</v>
      </c>
    </row>
    <row r="788" spans="1:16" x14ac:dyDescent="0.25">
      <c r="A788">
        <v>6647</v>
      </c>
      <c r="B788" t="s">
        <v>198</v>
      </c>
      <c r="C788" t="s">
        <v>200</v>
      </c>
      <c r="D788" t="s">
        <v>17</v>
      </c>
      <c r="E788" t="s">
        <v>17</v>
      </c>
      <c r="F788" t="s">
        <v>17</v>
      </c>
      <c r="G788" t="s">
        <v>4887</v>
      </c>
      <c r="H788" t="s">
        <v>19</v>
      </c>
      <c r="I788" t="s">
        <v>19</v>
      </c>
      <c r="J788" s="3">
        <v>1.0624145537382701</v>
      </c>
      <c r="K788" s="3">
        <v>1.07945363302825E-3</v>
      </c>
      <c r="L788">
        <v>2009</v>
      </c>
      <c r="M788">
        <v>2016</v>
      </c>
      <c r="N788">
        <v>2010</v>
      </c>
      <c r="O788">
        <v>2016</v>
      </c>
      <c r="P788">
        <v>1.0160380702900001E-3</v>
      </c>
    </row>
    <row r="789" spans="1:16" x14ac:dyDescent="0.25">
      <c r="A789">
        <v>7564</v>
      </c>
      <c r="B789" t="s">
        <v>15</v>
      </c>
      <c r="C789" t="s">
        <v>117</v>
      </c>
      <c r="D789">
        <v>1700</v>
      </c>
      <c r="E789" t="s">
        <v>127</v>
      </c>
      <c r="F789" t="s">
        <v>128</v>
      </c>
      <c r="G789" t="s">
        <v>5597</v>
      </c>
      <c r="H789" t="s">
        <v>19</v>
      </c>
      <c r="I789" t="s">
        <v>19</v>
      </c>
      <c r="J789" s="3">
        <v>3.7929486881076699</v>
      </c>
      <c r="K789" s="3">
        <v>1.0743281001561801E-3</v>
      </c>
      <c r="L789">
        <v>2011</v>
      </c>
      <c r="M789">
        <v>2014</v>
      </c>
      <c r="N789">
        <v>2012</v>
      </c>
      <c r="O789">
        <v>2014</v>
      </c>
      <c r="P789">
        <v>2.8324351012830898E-4</v>
      </c>
    </row>
    <row r="790" spans="1:16" x14ac:dyDescent="0.25">
      <c r="A790">
        <v>6408</v>
      </c>
      <c r="B790" t="s">
        <v>15</v>
      </c>
      <c r="C790" t="s">
        <v>114</v>
      </c>
      <c r="D790" t="s">
        <v>1744</v>
      </c>
      <c r="E790" t="s">
        <v>3428</v>
      </c>
      <c r="F790" t="s">
        <v>3428</v>
      </c>
      <c r="G790" t="s">
        <v>4695</v>
      </c>
      <c r="H790" t="s">
        <v>19</v>
      </c>
      <c r="I790" t="s">
        <v>19</v>
      </c>
      <c r="J790" s="3">
        <v>0.53258216721303497</v>
      </c>
      <c r="K790" s="3">
        <v>1.0739833141394199E-3</v>
      </c>
      <c r="L790">
        <v>2006</v>
      </c>
      <c r="M790">
        <v>2014</v>
      </c>
      <c r="N790">
        <v>2010</v>
      </c>
      <c r="O790">
        <v>2013</v>
      </c>
      <c r="P790">
        <v>2.0165589091341398E-3</v>
      </c>
    </row>
    <row r="791" spans="1:16" x14ac:dyDescent="0.25">
      <c r="A791">
        <v>9405</v>
      </c>
      <c r="B791" t="s">
        <v>204</v>
      </c>
      <c r="C791" t="s">
        <v>204</v>
      </c>
      <c r="D791" t="s">
        <v>17</v>
      </c>
      <c r="E791" t="s">
        <v>17</v>
      </c>
      <c r="F791" t="s">
        <v>17</v>
      </c>
      <c r="G791" t="s">
        <v>6606</v>
      </c>
      <c r="H791" t="s">
        <v>19</v>
      </c>
      <c r="I791" t="s">
        <v>19</v>
      </c>
      <c r="J791" s="3">
        <v>3.3033600404677899E-2</v>
      </c>
      <c r="K791" s="3">
        <v>1.07341710991492E-3</v>
      </c>
      <c r="L791">
        <v>2016</v>
      </c>
      <c r="M791">
        <v>2016</v>
      </c>
      <c r="N791">
        <v>2016</v>
      </c>
      <c r="O791">
        <v>2016</v>
      </c>
      <c r="P791">
        <v>3.2494705292945E-2</v>
      </c>
    </row>
    <row r="792" spans="1:16" x14ac:dyDescent="0.25">
      <c r="A792">
        <v>6754</v>
      </c>
      <c r="B792" t="s">
        <v>15</v>
      </c>
      <c r="C792" t="s">
        <v>59</v>
      </c>
      <c r="D792">
        <v>2100</v>
      </c>
      <c r="E792" t="s">
        <v>108</v>
      </c>
      <c r="F792" t="s">
        <v>109</v>
      </c>
      <c r="G792" t="s">
        <v>3816</v>
      </c>
      <c r="H792" t="s">
        <v>19</v>
      </c>
      <c r="I792" t="s">
        <v>19</v>
      </c>
      <c r="J792" s="3">
        <v>1.41951556333448</v>
      </c>
      <c r="K792" s="3">
        <v>1.0731769815258E-3</v>
      </c>
      <c r="L792">
        <v>2009</v>
      </c>
      <c r="M792">
        <v>2014</v>
      </c>
      <c r="N792">
        <v>2009</v>
      </c>
      <c r="O792">
        <v>2014</v>
      </c>
      <c r="P792">
        <v>7.5601635462514997E-4</v>
      </c>
    </row>
    <row r="793" spans="1:16" x14ac:dyDescent="0.25">
      <c r="A793">
        <v>2010</v>
      </c>
      <c r="B793" t="s">
        <v>204</v>
      </c>
      <c r="C793" t="s">
        <v>204</v>
      </c>
      <c r="D793" t="s">
        <v>17</v>
      </c>
      <c r="E793" t="s">
        <v>17</v>
      </c>
      <c r="F793" t="s">
        <v>17</v>
      </c>
      <c r="G793" t="s">
        <v>1720</v>
      </c>
      <c r="H793" t="s">
        <v>19</v>
      </c>
      <c r="I793" t="s">
        <v>19</v>
      </c>
      <c r="J793" s="3">
        <v>1.6797129123410799</v>
      </c>
      <c r="K793" s="3">
        <v>1.0686741132680201E-3</v>
      </c>
      <c r="L793">
        <v>2000</v>
      </c>
      <c r="M793">
        <v>2016</v>
      </c>
      <c r="N793">
        <v>2004</v>
      </c>
      <c r="O793">
        <v>2013</v>
      </c>
      <c r="P793">
        <v>6.3622426512074004E-4</v>
      </c>
    </row>
    <row r="794" spans="1:16" x14ac:dyDescent="0.25">
      <c r="A794">
        <v>3797</v>
      </c>
      <c r="B794" t="s">
        <v>15</v>
      </c>
      <c r="C794" t="s">
        <v>59</v>
      </c>
      <c r="D794">
        <v>2100</v>
      </c>
      <c r="E794" t="s">
        <v>2631</v>
      </c>
      <c r="F794" t="s">
        <v>2632</v>
      </c>
      <c r="G794" t="s">
        <v>2964</v>
      </c>
      <c r="H794" t="s">
        <v>19</v>
      </c>
      <c r="I794" t="s">
        <v>19</v>
      </c>
      <c r="J794" s="3">
        <v>0.97945468077564002</v>
      </c>
      <c r="K794" s="3">
        <v>1.0675723797728401E-3</v>
      </c>
      <c r="L794">
        <v>2004</v>
      </c>
      <c r="M794">
        <v>2008</v>
      </c>
      <c r="N794">
        <v>2004</v>
      </c>
      <c r="O794">
        <v>2008</v>
      </c>
      <c r="P794">
        <v>1.0899660808475801E-3</v>
      </c>
    </row>
    <row r="795" spans="1:16" x14ac:dyDescent="0.25">
      <c r="A795">
        <v>4415</v>
      </c>
      <c r="B795" t="s">
        <v>15</v>
      </c>
      <c r="C795" t="s">
        <v>59</v>
      </c>
      <c r="D795">
        <v>2100</v>
      </c>
      <c r="E795" t="s">
        <v>2631</v>
      </c>
      <c r="F795" t="s">
        <v>2632</v>
      </c>
      <c r="G795" t="s">
        <v>1142</v>
      </c>
      <c r="H795" t="s">
        <v>19</v>
      </c>
      <c r="I795" t="s">
        <v>19</v>
      </c>
      <c r="J795" s="3">
        <v>0.94347257812539498</v>
      </c>
      <c r="K795" s="3">
        <v>1.06390703323398E-3</v>
      </c>
      <c r="L795">
        <v>2004</v>
      </c>
      <c r="M795">
        <v>2008</v>
      </c>
      <c r="N795">
        <v>2006</v>
      </c>
      <c r="O795">
        <v>2008</v>
      </c>
      <c r="P795">
        <v>1.1276501913260501E-3</v>
      </c>
    </row>
    <row r="796" spans="1:16" x14ac:dyDescent="0.25">
      <c r="A796">
        <v>5595</v>
      </c>
      <c r="B796" t="s">
        <v>15</v>
      </c>
      <c r="C796" t="s">
        <v>117</v>
      </c>
      <c r="D796">
        <v>1700</v>
      </c>
      <c r="E796" t="s">
        <v>179</v>
      </c>
      <c r="F796" t="s">
        <v>180</v>
      </c>
      <c r="G796" t="s">
        <v>3399</v>
      </c>
      <c r="H796" t="s">
        <v>19</v>
      </c>
      <c r="I796" t="s">
        <v>19</v>
      </c>
      <c r="J796" s="3">
        <v>0.12919683143420099</v>
      </c>
      <c r="K796" s="3">
        <v>1.0626460890333E-3</v>
      </c>
      <c r="L796">
        <v>2005</v>
      </c>
      <c r="M796">
        <v>2014</v>
      </c>
      <c r="N796">
        <v>2011</v>
      </c>
      <c r="O796">
        <v>2013</v>
      </c>
      <c r="P796">
        <v>8.2250166450443894E-3</v>
      </c>
    </row>
    <row r="797" spans="1:16" x14ac:dyDescent="0.25">
      <c r="A797">
        <v>4743</v>
      </c>
      <c r="B797" t="s">
        <v>15</v>
      </c>
      <c r="C797" t="s">
        <v>59</v>
      </c>
      <c r="D797">
        <v>2100</v>
      </c>
      <c r="E797" t="s">
        <v>100</v>
      </c>
      <c r="F797" t="s">
        <v>101</v>
      </c>
      <c r="G797" t="s">
        <v>3590</v>
      </c>
      <c r="H797" t="s">
        <v>19</v>
      </c>
      <c r="I797" t="s">
        <v>19</v>
      </c>
      <c r="J797" s="3">
        <v>5.1078211903906601</v>
      </c>
      <c r="K797" s="3">
        <v>1.06204628093508E-3</v>
      </c>
      <c r="L797">
        <v>2004</v>
      </c>
      <c r="M797">
        <v>2014</v>
      </c>
      <c r="N797">
        <v>2006</v>
      </c>
      <c r="O797">
        <v>2014</v>
      </c>
      <c r="P797">
        <v>2.07925501177117E-4</v>
      </c>
    </row>
    <row r="798" spans="1:16" x14ac:dyDescent="0.25">
      <c r="A798">
        <v>6106</v>
      </c>
      <c r="B798" t="s">
        <v>198</v>
      </c>
      <c r="C798" t="s">
        <v>2728</v>
      </c>
      <c r="D798" t="s">
        <v>17</v>
      </c>
      <c r="E798" t="s">
        <v>17</v>
      </c>
      <c r="F798" t="s">
        <v>17</v>
      </c>
      <c r="G798" t="s">
        <v>1997</v>
      </c>
      <c r="H798" t="s">
        <v>19</v>
      </c>
      <c r="I798" t="s">
        <v>19</v>
      </c>
      <c r="J798" s="3">
        <v>0.69656117838390996</v>
      </c>
      <c r="K798" s="3">
        <v>1.0608029424913101E-3</v>
      </c>
      <c r="L798">
        <v>2007</v>
      </c>
      <c r="M798">
        <v>2016</v>
      </c>
      <c r="N798">
        <v>2009</v>
      </c>
      <c r="O798">
        <v>2015</v>
      </c>
      <c r="P798">
        <v>1.5229142470335199E-3</v>
      </c>
    </row>
    <row r="799" spans="1:16" x14ac:dyDescent="0.25">
      <c r="A799">
        <v>4960</v>
      </c>
      <c r="B799" t="s">
        <v>15</v>
      </c>
      <c r="C799" t="s">
        <v>59</v>
      </c>
      <c r="D799">
        <v>2100</v>
      </c>
      <c r="E799" t="s">
        <v>2235</v>
      </c>
      <c r="F799" t="s">
        <v>2236</v>
      </c>
      <c r="G799" t="s">
        <v>1172</v>
      </c>
      <c r="H799" t="s">
        <v>19</v>
      </c>
      <c r="I799" t="s">
        <v>19</v>
      </c>
      <c r="J799" s="3">
        <v>5.6231610387825999</v>
      </c>
      <c r="K799" s="3">
        <v>1.0567410271036201E-3</v>
      </c>
      <c r="L799">
        <v>2004</v>
      </c>
      <c r="M799">
        <v>2005</v>
      </c>
      <c r="N799">
        <v>2005</v>
      </c>
      <c r="O799">
        <v>2005</v>
      </c>
      <c r="P799">
        <v>1.8792650962960901E-4</v>
      </c>
    </row>
    <row r="800" spans="1:16" x14ac:dyDescent="0.25">
      <c r="A800">
        <v>7158</v>
      </c>
      <c r="B800" t="s">
        <v>15</v>
      </c>
      <c r="C800" t="s">
        <v>114</v>
      </c>
      <c r="D800" t="s">
        <v>1744</v>
      </c>
      <c r="E800" t="s">
        <v>2928</v>
      </c>
      <c r="F800" t="s">
        <v>2928</v>
      </c>
      <c r="G800" t="s">
        <v>5276</v>
      </c>
      <c r="H800" t="s">
        <v>19</v>
      </c>
      <c r="I800" t="s">
        <v>19</v>
      </c>
      <c r="J800" s="3">
        <v>8.5154647885433005E-2</v>
      </c>
      <c r="K800" s="3">
        <v>1.0507770030026E-3</v>
      </c>
      <c r="L800">
        <v>2011</v>
      </c>
      <c r="M800">
        <v>2014</v>
      </c>
      <c r="N800">
        <v>2011</v>
      </c>
      <c r="O800">
        <v>2014</v>
      </c>
      <c r="P800">
        <v>1.2339631823929499E-2</v>
      </c>
    </row>
    <row r="801" spans="1:16" x14ac:dyDescent="0.25">
      <c r="A801">
        <v>3751</v>
      </c>
      <c r="B801" t="s">
        <v>15</v>
      </c>
      <c r="C801" t="s">
        <v>117</v>
      </c>
      <c r="D801" t="s">
        <v>17</v>
      </c>
      <c r="E801" t="s">
        <v>17</v>
      </c>
      <c r="F801" t="s">
        <v>17</v>
      </c>
      <c r="G801" t="s">
        <v>2930</v>
      </c>
      <c r="H801" t="s">
        <v>19</v>
      </c>
      <c r="I801" t="s">
        <v>19</v>
      </c>
      <c r="J801" s="3">
        <v>0.56417624493470997</v>
      </c>
      <c r="K801" s="3">
        <v>1.05066471E-3</v>
      </c>
      <c r="L801">
        <v>2003</v>
      </c>
      <c r="M801">
        <v>2016</v>
      </c>
      <c r="N801">
        <v>2015</v>
      </c>
      <c r="O801">
        <v>2015</v>
      </c>
      <c r="P801">
        <v>1.8622987398584799E-3</v>
      </c>
    </row>
    <row r="802" spans="1:16" x14ac:dyDescent="0.25">
      <c r="A802">
        <v>7698</v>
      </c>
      <c r="B802" t="s">
        <v>15</v>
      </c>
      <c r="C802" t="s">
        <v>59</v>
      </c>
      <c r="D802" t="s">
        <v>17</v>
      </c>
      <c r="E802" t="s">
        <v>17</v>
      </c>
      <c r="F802" t="s">
        <v>17</v>
      </c>
      <c r="G802" t="s">
        <v>5077</v>
      </c>
      <c r="H802" t="s">
        <v>19</v>
      </c>
      <c r="I802" t="s">
        <v>19</v>
      </c>
      <c r="J802" s="3">
        <v>1.1156656361924999</v>
      </c>
      <c r="K802" s="3">
        <v>1.0423206381505101E-3</v>
      </c>
      <c r="L802">
        <v>2015</v>
      </c>
      <c r="M802">
        <v>2016</v>
      </c>
      <c r="N802">
        <v>2016</v>
      </c>
      <c r="O802">
        <v>2016</v>
      </c>
      <c r="P802">
        <v>9.3425897897841796E-4</v>
      </c>
    </row>
    <row r="803" spans="1:16" x14ac:dyDescent="0.25">
      <c r="A803">
        <v>3659</v>
      </c>
      <c r="B803" t="s">
        <v>15</v>
      </c>
      <c r="C803" t="s">
        <v>16</v>
      </c>
      <c r="D803">
        <v>5700</v>
      </c>
      <c r="E803" t="s">
        <v>37</v>
      </c>
      <c r="F803" t="s">
        <v>38</v>
      </c>
      <c r="G803" t="s">
        <v>2858</v>
      </c>
      <c r="H803" t="s">
        <v>19</v>
      </c>
      <c r="I803" t="s">
        <v>19</v>
      </c>
      <c r="J803" s="3">
        <v>0.44378273384606298</v>
      </c>
      <c r="K803" s="3">
        <v>1.04186993097892E-3</v>
      </c>
      <c r="L803">
        <v>2004</v>
      </c>
      <c r="M803">
        <v>2004</v>
      </c>
      <c r="N803">
        <v>2004</v>
      </c>
      <c r="O803">
        <v>2004</v>
      </c>
      <c r="P803">
        <v>2.3477027191876301E-3</v>
      </c>
    </row>
    <row r="804" spans="1:16" x14ac:dyDescent="0.25">
      <c r="A804">
        <v>906</v>
      </c>
      <c r="B804" t="s">
        <v>263</v>
      </c>
      <c r="C804" t="s">
        <v>404</v>
      </c>
      <c r="D804" t="s">
        <v>17</v>
      </c>
      <c r="E804" t="s">
        <v>17</v>
      </c>
      <c r="F804" t="s">
        <v>17</v>
      </c>
      <c r="G804">
        <v>642</v>
      </c>
      <c r="H804" t="s">
        <v>19</v>
      </c>
      <c r="I804" t="s">
        <v>19</v>
      </c>
      <c r="J804" s="3">
        <v>0.868978031964034</v>
      </c>
      <c r="K804" s="3">
        <v>1.0413680313363801E-3</v>
      </c>
      <c r="L804">
        <v>2000</v>
      </c>
      <c r="M804">
        <v>2016</v>
      </c>
      <c r="N804">
        <v>2007</v>
      </c>
      <c r="O804">
        <v>2015</v>
      </c>
      <c r="P804">
        <v>1.19838245966094E-3</v>
      </c>
    </row>
    <row r="805" spans="1:16" x14ac:dyDescent="0.25">
      <c r="A805">
        <v>3759</v>
      </c>
      <c r="B805" t="s">
        <v>198</v>
      </c>
      <c r="C805" t="s">
        <v>200</v>
      </c>
      <c r="D805" t="s">
        <v>17</v>
      </c>
      <c r="E805" t="s">
        <v>17</v>
      </c>
      <c r="F805" t="s">
        <v>17</v>
      </c>
      <c r="G805" t="s">
        <v>2937</v>
      </c>
      <c r="H805" t="s">
        <v>19</v>
      </c>
      <c r="I805" t="s">
        <v>19</v>
      </c>
      <c r="J805" s="3">
        <v>0.87491862520288999</v>
      </c>
      <c r="K805" s="3">
        <v>1.0410896917842801E-3</v>
      </c>
      <c r="L805">
        <v>2002</v>
      </c>
      <c r="M805">
        <v>2016</v>
      </c>
      <c r="N805">
        <v>2005</v>
      </c>
      <c r="O805">
        <v>2016</v>
      </c>
      <c r="P805">
        <v>1.1899274535878701E-3</v>
      </c>
    </row>
    <row r="806" spans="1:16" x14ac:dyDescent="0.25">
      <c r="A806">
        <v>1838</v>
      </c>
      <c r="B806" t="s">
        <v>406</v>
      </c>
      <c r="C806" t="s">
        <v>407</v>
      </c>
      <c r="D806" t="s">
        <v>17</v>
      </c>
      <c r="E806" t="s">
        <v>17</v>
      </c>
      <c r="F806" t="s">
        <v>17</v>
      </c>
      <c r="G806" t="s">
        <v>1592</v>
      </c>
      <c r="H806" t="s">
        <v>19</v>
      </c>
      <c r="I806" t="s">
        <v>19</v>
      </c>
      <c r="J806" s="3">
        <v>6.7562264310990397E-2</v>
      </c>
      <c r="K806" s="3">
        <v>1.04080907910187E-3</v>
      </c>
      <c r="L806">
        <v>2000</v>
      </c>
      <c r="M806">
        <v>2016</v>
      </c>
      <c r="N806">
        <v>2006</v>
      </c>
      <c r="O806">
        <v>2014</v>
      </c>
      <c r="P806">
        <v>1.540518349579E-2</v>
      </c>
    </row>
    <row r="807" spans="1:16" x14ac:dyDescent="0.25">
      <c r="A807">
        <v>2983</v>
      </c>
      <c r="B807" t="s">
        <v>15</v>
      </c>
      <c r="C807" t="s">
        <v>59</v>
      </c>
      <c r="D807" t="s">
        <v>17</v>
      </c>
      <c r="E807" t="s">
        <v>17</v>
      </c>
      <c r="F807" t="s">
        <v>17</v>
      </c>
      <c r="G807" t="s">
        <v>2386</v>
      </c>
      <c r="H807" t="s">
        <v>19</v>
      </c>
      <c r="I807" t="s">
        <v>19</v>
      </c>
      <c r="J807" s="3">
        <v>14.9332690532109</v>
      </c>
      <c r="K807" s="3">
        <v>1.0366129400000001E-3</v>
      </c>
      <c r="L807">
        <v>2000</v>
      </c>
      <c r="M807">
        <v>2016</v>
      </c>
      <c r="N807">
        <v>2015</v>
      </c>
      <c r="O807">
        <v>2016</v>
      </c>
      <c r="P807" s="1">
        <v>6.9416343890028E-5</v>
      </c>
    </row>
    <row r="808" spans="1:16" x14ac:dyDescent="0.25">
      <c r="A808">
        <v>6869</v>
      </c>
      <c r="B808" t="s">
        <v>15</v>
      </c>
      <c r="C808" t="s">
        <v>59</v>
      </c>
      <c r="D808">
        <v>2100</v>
      </c>
      <c r="E808" t="s">
        <v>108</v>
      </c>
      <c r="F808" t="s">
        <v>109</v>
      </c>
      <c r="G808" t="s">
        <v>3105</v>
      </c>
      <c r="H808" t="s">
        <v>19</v>
      </c>
      <c r="I808" t="s">
        <v>19</v>
      </c>
      <c r="J808" s="3">
        <v>0.669828164370735</v>
      </c>
      <c r="K808" s="3">
        <v>1.02894848830626E-3</v>
      </c>
      <c r="L808">
        <v>2009</v>
      </c>
      <c r="M808">
        <v>2014</v>
      </c>
      <c r="N808">
        <v>2009</v>
      </c>
      <c r="O808">
        <v>2012</v>
      </c>
      <c r="P808">
        <v>1.53613798737904E-3</v>
      </c>
    </row>
    <row r="809" spans="1:16" x14ac:dyDescent="0.25">
      <c r="A809">
        <v>5438</v>
      </c>
      <c r="B809" t="s">
        <v>15</v>
      </c>
      <c r="C809" t="s">
        <v>16</v>
      </c>
      <c r="D809">
        <v>5700</v>
      </c>
      <c r="E809" t="s">
        <v>50</v>
      </c>
      <c r="F809" t="s">
        <v>51</v>
      </c>
      <c r="G809" t="s">
        <v>1375</v>
      </c>
      <c r="H809" t="s">
        <v>19</v>
      </c>
      <c r="I809" t="s">
        <v>19</v>
      </c>
      <c r="J809" s="3">
        <v>3.6767989538026198</v>
      </c>
      <c r="K809" s="3">
        <v>1.0277012507541501E-3</v>
      </c>
      <c r="L809">
        <v>2005</v>
      </c>
      <c r="M809">
        <v>2014</v>
      </c>
      <c r="N809">
        <v>2007</v>
      </c>
      <c r="O809">
        <v>2014</v>
      </c>
      <c r="P809">
        <v>2.7950977566812201E-4</v>
      </c>
    </row>
    <row r="810" spans="1:16" x14ac:dyDescent="0.25">
      <c r="A810">
        <v>1847</v>
      </c>
      <c r="B810" t="s">
        <v>406</v>
      </c>
      <c r="C810" t="s">
        <v>407</v>
      </c>
      <c r="D810" t="s">
        <v>17</v>
      </c>
      <c r="E810" t="s">
        <v>17</v>
      </c>
      <c r="F810" t="s">
        <v>17</v>
      </c>
      <c r="G810" t="s">
        <v>1601</v>
      </c>
      <c r="H810" t="s">
        <v>19</v>
      </c>
      <c r="I810" t="s">
        <v>19</v>
      </c>
      <c r="J810" s="3">
        <v>1.04994090544465</v>
      </c>
      <c r="K810" s="3">
        <v>1.0270829008441E-3</v>
      </c>
      <c r="L810">
        <v>2000</v>
      </c>
      <c r="M810">
        <v>2016</v>
      </c>
      <c r="N810">
        <v>2012</v>
      </c>
      <c r="O810">
        <v>2016</v>
      </c>
      <c r="P810">
        <v>9.7822924653947997E-4</v>
      </c>
    </row>
    <row r="811" spans="1:16" x14ac:dyDescent="0.25">
      <c r="A811">
        <v>1189</v>
      </c>
      <c r="B811" t="s">
        <v>15</v>
      </c>
      <c r="C811" t="s">
        <v>117</v>
      </c>
      <c r="D811">
        <v>1700</v>
      </c>
      <c r="E811" t="s">
        <v>166</v>
      </c>
      <c r="F811" t="s">
        <v>167</v>
      </c>
      <c r="G811" t="s">
        <v>1107</v>
      </c>
      <c r="H811" t="s">
        <v>19</v>
      </c>
      <c r="I811" t="s">
        <v>19</v>
      </c>
      <c r="J811" s="3">
        <v>0.74134998380321804</v>
      </c>
      <c r="K811" s="3">
        <v>1.0246964791710801E-3</v>
      </c>
      <c r="L811">
        <v>2000</v>
      </c>
      <c r="M811">
        <v>2004</v>
      </c>
      <c r="N811">
        <v>2004</v>
      </c>
      <c r="O811">
        <v>2004</v>
      </c>
      <c r="P811">
        <v>1.3822034147950701E-3</v>
      </c>
    </row>
    <row r="812" spans="1:16" x14ac:dyDescent="0.25">
      <c r="A812">
        <v>850</v>
      </c>
      <c r="B812" t="s">
        <v>263</v>
      </c>
      <c r="C812" t="s">
        <v>398</v>
      </c>
      <c r="D812" t="s">
        <v>17</v>
      </c>
      <c r="E812" t="s">
        <v>17</v>
      </c>
      <c r="F812" t="s">
        <v>17</v>
      </c>
      <c r="G812">
        <v>75</v>
      </c>
      <c r="H812" t="s">
        <v>19</v>
      </c>
      <c r="I812" t="s">
        <v>19</v>
      </c>
      <c r="J812" s="3">
        <v>0.88706854558634196</v>
      </c>
      <c r="K812" s="3">
        <v>1.02200546367774E-3</v>
      </c>
      <c r="L812">
        <v>2000</v>
      </c>
      <c r="M812">
        <v>2016</v>
      </c>
      <c r="N812">
        <v>2010</v>
      </c>
      <c r="O812">
        <v>2013</v>
      </c>
      <c r="P812">
        <v>1.1521155481871001E-3</v>
      </c>
    </row>
    <row r="813" spans="1:16" x14ac:dyDescent="0.25">
      <c r="A813">
        <v>4776</v>
      </c>
      <c r="B813" t="s">
        <v>15</v>
      </c>
      <c r="C813" t="s">
        <v>59</v>
      </c>
      <c r="D813">
        <v>2100</v>
      </c>
      <c r="E813" t="s">
        <v>2631</v>
      </c>
      <c r="F813" t="s">
        <v>2632</v>
      </c>
      <c r="G813" t="s">
        <v>3608</v>
      </c>
      <c r="H813" t="s">
        <v>19</v>
      </c>
      <c r="I813" t="s">
        <v>19</v>
      </c>
      <c r="J813" s="3">
        <v>0.45792801468968303</v>
      </c>
      <c r="K813" s="3">
        <v>1.0219721326692E-3</v>
      </c>
      <c r="L813">
        <v>2004</v>
      </c>
      <c r="M813">
        <v>2008</v>
      </c>
      <c r="N813">
        <v>2006</v>
      </c>
      <c r="O813">
        <v>2008</v>
      </c>
      <c r="P813">
        <v>2.2317309705582001E-3</v>
      </c>
    </row>
    <row r="814" spans="1:16" x14ac:dyDescent="0.25">
      <c r="A814">
        <v>7014</v>
      </c>
      <c r="B814" t="s">
        <v>198</v>
      </c>
      <c r="C814" t="s">
        <v>3094</v>
      </c>
      <c r="D814" t="s">
        <v>17</v>
      </c>
      <c r="E814" t="s">
        <v>17</v>
      </c>
      <c r="F814" t="s">
        <v>17</v>
      </c>
      <c r="G814" t="s">
        <v>1211</v>
      </c>
      <c r="H814" t="s">
        <v>19</v>
      </c>
      <c r="I814" t="s">
        <v>19</v>
      </c>
      <c r="J814" s="3">
        <v>1.29624133345529</v>
      </c>
      <c r="K814" s="3">
        <v>1.0161328079511501E-3</v>
      </c>
      <c r="L814">
        <v>2009</v>
      </c>
      <c r="M814">
        <v>2016</v>
      </c>
      <c r="N814">
        <v>2010</v>
      </c>
      <c r="O814">
        <v>2016</v>
      </c>
      <c r="P814">
        <v>7.8390711800751199E-4</v>
      </c>
    </row>
    <row r="815" spans="1:16" x14ac:dyDescent="0.25">
      <c r="A815">
        <v>6984</v>
      </c>
      <c r="B815" t="s">
        <v>263</v>
      </c>
      <c r="C815" t="s">
        <v>299</v>
      </c>
      <c r="D815" t="s">
        <v>17</v>
      </c>
      <c r="E815" t="s">
        <v>17</v>
      </c>
      <c r="F815" t="s">
        <v>17</v>
      </c>
      <c r="G815" t="s">
        <v>5145</v>
      </c>
      <c r="H815" t="s">
        <v>19</v>
      </c>
      <c r="I815" t="s">
        <v>19</v>
      </c>
      <c r="J815" s="3">
        <v>0.53957545496896098</v>
      </c>
      <c r="K815" s="3">
        <v>1.01214584190091E-3</v>
      </c>
      <c r="L815">
        <v>2009</v>
      </c>
      <c r="M815">
        <v>2016</v>
      </c>
      <c r="N815">
        <v>2011</v>
      </c>
      <c r="O815">
        <v>2014</v>
      </c>
      <c r="P815">
        <v>1.87581891018214E-3</v>
      </c>
    </row>
    <row r="816" spans="1:16" x14ac:dyDescent="0.25">
      <c r="A816">
        <v>2547</v>
      </c>
      <c r="B816" t="s">
        <v>263</v>
      </c>
      <c r="C816" t="s">
        <v>299</v>
      </c>
      <c r="D816" t="s">
        <v>17</v>
      </c>
      <c r="E816" t="s">
        <v>17</v>
      </c>
      <c r="F816" t="s">
        <v>17</v>
      </c>
      <c r="G816">
        <v>3</v>
      </c>
      <c r="H816" t="s">
        <v>19</v>
      </c>
      <c r="I816" t="s">
        <v>19</v>
      </c>
      <c r="J816" s="3">
        <v>2.2602988415702301</v>
      </c>
      <c r="K816" s="3">
        <v>1.0100210380592999E-3</v>
      </c>
      <c r="L816">
        <v>2000</v>
      </c>
      <c r="M816">
        <v>2016</v>
      </c>
      <c r="N816">
        <v>2007</v>
      </c>
      <c r="O816">
        <v>2014</v>
      </c>
      <c r="P816">
        <v>4.4685287603724001E-4</v>
      </c>
    </row>
    <row r="817" spans="1:16" x14ac:dyDescent="0.25">
      <c r="A817">
        <v>5951</v>
      </c>
      <c r="B817" t="s">
        <v>15</v>
      </c>
      <c r="C817" t="s">
        <v>117</v>
      </c>
      <c r="D817">
        <v>1700</v>
      </c>
      <c r="E817" t="s">
        <v>142</v>
      </c>
      <c r="F817" t="s">
        <v>143</v>
      </c>
      <c r="G817" t="s">
        <v>4352</v>
      </c>
      <c r="H817" t="s">
        <v>19</v>
      </c>
      <c r="I817" t="s">
        <v>19</v>
      </c>
      <c r="J817" s="3">
        <v>1.42718052833345E-3</v>
      </c>
      <c r="K817" s="3">
        <v>1.0083979886635699E-3</v>
      </c>
      <c r="L817">
        <v>2005</v>
      </c>
      <c r="M817">
        <v>2009</v>
      </c>
      <c r="N817">
        <v>2007</v>
      </c>
      <c r="O817">
        <v>2009</v>
      </c>
      <c r="P817">
        <v>0.70656652654944796</v>
      </c>
    </row>
    <row r="818" spans="1:16" x14ac:dyDescent="0.25">
      <c r="A818">
        <v>9260</v>
      </c>
      <c r="B818" t="s">
        <v>263</v>
      </c>
      <c r="C818" t="s">
        <v>404</v>
      </c>
      <c r="D818" t="s">
        <v>17</v>
      </c>
      <c r="E818" t="s">
        <v>17</v>
      </c>
      <c r="F818" t="s">
        <v>17</v>
      </c>
      <c r="G818" t="s">
        <v>6513</v>
      </c>
      <c r="H818" t="s">
        <v>19</v>
      </c>
      <c r="I818" t="s">
        <v>19</v>
      </c>
      <c r="J818" s="3">
        <v>0.30251127518146598</v>
      </c>
      <c r="K818" s="3">
        <v>1.0060516057991799E-3</v>
      </c>
      <c r="L818">
        <v>2016</v>
      </c>
      <c r="M818">
        <v>2016</v>
      </c>
      <c r="N818">
        <v>2016</v>
      </c>
      <c r="O818">
        <v>2016</v>
      </c>
      <c r="P818">
        <v>3.3256664737394601E-3</v>
      </c>
    </row>
    <row r="819" spans="1:16" x14ac:dyDescent="0.25">
      <c r="A819">
        <v>6755</v>
      </c>
      <c r="B819" t="s">
        <v>15</v>
      </c>
      <c r="C819" t="s">
        <v>59</v>
      </c>
      <c r="D819">
        <v>2100</v>
      </c>
      <c r="E819" t="s">
        <v>108</v>
      </c>
      <c r="F819" t="s">
        <v>109</v>
      </c>
      <c r="G819" t="s">
        <v>3608</v>
      </c>
      <c r="H819" t="s">
        <v>19</v>
      </c>
      <c r="I819" t="s">
        <v>19</v>
      </c>
      <c r="J819" s="3">
        <v>0.50585851935338599</v>
      </c>
      <c r="K819" s="3">
        <v>1.00103884621126E-3</v>
      </c>
      <c r="L819">
        <v>2009</v>
      </c>
      <c r="M819">
        <v>2014</v>
      </c>
      <c r="N819">
        <v>2010</v>
      </c>
      <c r="O819">
        <v>2012</v>
      </c>
      <c r="P819">
        <v>1.97889095055835E-3</v>
      </c>
    </row>
    <row r="820" spans="1:16" x14ac:dyDescent="0.25">
      <c r="A820">
        <v>7385</v>
      </c>
      <c r="B820" t="s">
        <v>198</v>
      </c>
      <c r="C820" t="s">
        <v>3094</v>
      </c>
      <c r="D820" t="s">
        <v>17</v>
      </c>
      <c r="E820" t="s">
        <v>17</v>
      </c>
      <c r="F820" t="s">
        <v>17</v>
      </c>
      <c r="G820" t="s">
        <v>5462</v>
      </c>
      <c r="H820" t="s">
        <v>19</v>
      </c>
      <c r="I820" t="s">
        <v>19</v>
      </c>
      <c r="J820" s="3">
        <v>0.60470604714461096</v>
      </c>
      <c r="K820" s="3">
        <v>9.95713654189359E-4</v>
      </c>
      <c r="L820">
        <v>2011</v>
      </c>
      <c r="M820">
        <v>2016</v>
      </c>
      <c r="N820">
        <v>2011</v>
      </c>
      <c r="O820">
        <v>2015</v>
      </c>
      <c r="P820">
        <v>1.64660773427199E-3</v>
      </c>
    </row>
    <row r="821" spans="1:16" x14ac:dyDescent="0.25">
      <c r="A821">
        <v>488</v>
      </c>
      <c r="B821" t="s">
        <v>15</v>
      </c>
      <c r="C821" t="s">
        <v>117</v>
      </c>
      <c r="D821">
        <v>1700</v>
      </c>
      <c r="E821" t="s">
        <v>490</v>
      </c>
      <c r="F821" t="s">
        <v>491</v>
      </c>
      <c r="G821" t="s">
        <v>492</v>
      </c>
      <c r="H821" t="s">
        <v>19</v>
      </c>
      <c r="I821" t="s">
        <v>19</v>
      </c>
      <c r="J821" s="3">
        <v>0.31960655661807602</v>
      </c>
      <c r="K821" s="3">
        <v>9.8849480638131494E-4</v>
      </c>
      <c r="L821">
        <v>2000</v>
      </c>
      <c r="M821">
        <v>2004</v>
      </c>
      <c r="N821">
        <v>2003</v>
      </c>
      <c r="O821">
        <v>2003</v>
      </c>
      <c r="P821">
        <v>3.0928489604252702E-3</v>
      </c>
    </row>
    <row r="822" spans="1:16" x14ac:dyDescent="0.25">
      <c r="A822">
        <v>662</v>
      </c>
      <c r="B822" t="s">
        <v>15</v>
      </c>
      <c r="C822" t="s">
        <v>16</v>
      </c>
      <c r="D822" t="s">
        <v>17</v>
      </c>
      <c r="E822" t="s">
        <v>17</v>
      </c>
      <c r="F822" t="s">
        <v>17</v>
      </c>
      <c r="G822" t="s">
        <v>648</v>
      </c>
      <c r="H822" t="s">
        <v>19</v>
      </c>
      <c r="I822" t="s">
        <v>19</v>
      </c>
      <c r="J822" s="3">
        <v>0.217018284202742</v>
      </c>
      <c r="K822" s="3">
        <v>9.88175657123398E-4</v>
      </c>
      <c r="L822">
        <v>2000</v>
      </c>
      <c r="M822">
        <v>2004</v>
      </c>
      <c r="N822">
        <v>2004</v>
      </c>
      <c r="O822">
        <v>2004</v>
      </c>
      <c r="P822">
        <v>4.5534212048245204E-3</v>
      </c>
    </row>
    <row r="823" spans="1:16" x14ac:dyDescent="0.25">
      <c r="A823">
        <v>2220</v>
      </c>
      <c r="B823" t="s">
        <v>15</v>
      </c>
      <c r="C823" t="s">
        <v>16</v>
      </c>
      <c r="D823" t="s">
        <v>17</v>
      </c>
      <c r="E823" t="s">
        <v>17</v>
      </c>
      <c r="F823" t="s">
        <v>17</v>
      </c>
      <c r="G823" t="s">
        <v>1851</v>
      </c>
      <c r="H823" t="s">
        <v>19</v>
      </c>
      <c r="I823" t="s">
        <v>19</v>
      </c>
      <c r="J823" s="3">
        <v>5.5578885902005097E-2</v>
      </c>
      <c r="K823" s="3">
        <v>9.8118467687185193E-4</v>
      </c>
      <c r="L823">
        <v>2001</v>
      </c>
      <c r="M823">
        <v>2016</v>
      </c>
      <c r="N823">
        <v>2016</v>
      </c>
      <c r="O823">
        <v>2016</v>
      </c>
      <c r="P823">
        <v>1.7653910490430601E-2</v>
      </c>
    </row>
    <row r="824" spans="1:16" x14ac:dyDescent="0.25">
      <c r="A824">
        <v>6752</v>
      </c>
      <c r="B824" t="s">
        <v>15</v>
      </c>
      <c r="C824" t="s">
        <v>59</v>
      </c>
      <c r="D824">
        <v>2100</v>
      </c>
      <c r="E824" t="s">
        <v>108</v>
      </c>
      <c r="F824" t="s">
        <v>109</v>
      </c>
      <c r="G824" t="s">
        <v>3686</v>
      </c>
      <c r="H824" t="s">
        <v>19</v>
      </c>
      <c r="I824" t="s">
        <v>19</v>
      </c>
      <c r="J824" s="3">
        <v>0.92428464494269802</v>
      </c>
      <c r="K824" s="3">
        <v>9.7636841775059196E-4</v>
      </c>
      <c r="L824">
        <v>2009</v>
      </c>
      <c r="M824">
        <v>2014</v>
      </c>
      <c r="N824">
        <v>2009</v>
      </c>
      <c r="O824">
        <v>2014</v>
      </c>
      <c r="P824">
        <v>1.0563503603493499E-3</v>
      </c>
    </row>
    <row r="825" spans="1:16" x14ac:dyDescent="0.25">
      <c r="A825">
        <v>6880</v>
      </c>
      <c r="B825" t="s">
        <v>15</v>
      </c>
      <c r="C825" t="s">
        <v>59</v>
      </c>
      <c r="D825">
        <v>2100</v>
      </c>
      <c r="E825" t="s">
        <v>108</v>
      </c>
      <c r="F825" t="s">
        <v>109</v>
      </c>
      <c r="G825" t="s">
        <v>3374</v>
      </c>
      <c r="H825" t="s">
        <v>19</v>
      </c>
      <c r="I825" t="s">
        <v>19</v>
      </c>
      <c r="J825" s="3">
        <v>4.2300063453516996</v>
      </c>
      <c r="K825" s="3">
        <v>9.70946292506805E-4</v>
      </c>
      <c r="L825">
        <v>2009</v>
      </c>
      <c r="M825">
        <v>2014</v>
      </c>
      <c r="N825">
        <v>2009</v>
      </c>
      <c r="O825">
        <v>2014</v>
      </c>
      <c r="P825">
        <v>2.2953778629050201E-4</v>
      </c>
    </row>
    <row r="826" spans="1:16" x14ac:dyDescent="0.25">
      <c r="A826">
        <v>4866</v>
      </c>
      <c r="B826" t="s">
        <v>15</v>
      </c>
      <c r="C826" t="s">
        <v>16</v>
      </c>
      <c r="D826">
        <v>5700</v>
      </c>
      <c r="E826" t="s">
        <v>37</v>
      </c>
      <c r="F826" t="s">
        <v>38</v>
      </c>
      <c r="G826" t="s">
        <v>3666</v>
      </c>
      <c r="H826" t="s">
        <v>19</v>
      </c>
      <c r="I826" t="s">
        <v>19</v>
      </c>
      <c r="J826" s="3">
        <v>8.7291928441517008</v>
      </c>
      <c r="K826" s="3">
        <v>9.6240662366420195E-4</v>
      </c>
      <c r="L826">
        <v>2005</v>
      </c>
      <c r="M826">
        <v>2014</v>
      </c>
      <c r="N826">
        <v>2005</v>
      </c>
      <c r="O826">
        <v>2012</v>
      </c>
      <c r="P826">
        <v>1.10251502154519E-4</v>
      </c>
    </row>
    <row r="827" spans="1:16" x14ac:dyDescent="0.25">
      <c r="A827">
        <v>6197</v>
      </c>
      <c r="B827" t="s">
        <v>258</v>
      </c>
      <c r="C827" t="s">
        <v>258</v>
      </c>
      <c r="D827" t="s">
        <v>17</v>
      </c>
      <c r="E827" t="s">
        <v>17</v>
      </c>
      <c r="F827" t="s">
        <v>17</v>
      </c>
      <c r="G827">
        <v>306</v>
      </c>
      <c r="H827" t="s">
        <v>19</v>
      </c>
      <c r="I827" t="s">
        <v>19</v>
      </c>
      <c r="J827" s="3">
        <v>8.5872731411606798E-3</v>
      </c>
      <c r="K827" s="3">
        <v>9.59455896599753E-4</v>
      </c>
      <c r="L827">
        <v>2005</v>
      </c>
      <c r="M827">
        <v>2016</v>
      </c>
      <c r="N827">
        <v>2011</v>
      </c>
      <c r="O827">
        <v>2011</v>
      </c>
      <c r="P827">
        <v>0.111729984691051</v>
      </c>
    </row>
    <row r="828" spans="1:16" x14ac:dyDescent="0.25">
      <c r="A828">
        <v>3749</v>
      </c>
      <c r="B828" t="s">
        <v>15</v>
      </c>
      <c r="C828" t="s">
        <v>59</v>
      </c>
      <c r="D828">
        <v>2100</v>
      </c>
      <c r="E828" t="s">
        <v>2631</v>
      </c>
      <c r="F828" t="s">
        <v>2632</v>
      </c>
      <c r="G828" t="s">
        <v>2927</v>
      </c>
      <c r="H828" t="s">
        <v>19</v>
      </c>
      <c r="I828" t="s">
        <v>19</v>
      </c>
      <c r="J828" s="3">
        <v>1.14980848976203E-3</v>
      </c>
      <c r="K828" s="3">
        <v>9.55776594559161E-4</v>
      </c>
      <c r="L828">
        <v>2003</v>
      </c>
      <c r="M828">
        <v>2003</v>
      </c>
      <c r="N828">
        <v>2003</v>
      </c>
      <c r="O828">
        <v>2003</v>
      </c>
      <c r="P828">
        <v>0.831248510573244</v>
      </c>
    </row>
    <row r="829" spans="1:16" x14ac:dyDescent="0.25">
      <c r="A829">
        <v>5664</v>
      </c>
      <c r="B829" t="s">
        <v>15</v>
      </c>
      <c r="C829" t="s">
        <v>16</v>
      </c>
      <c r="D829">
        <v>5700</v>
      </c>
      <c r="E829" t="s">
        <v>56</v>
      </c>
      <c r="F829" t="s">
        <v>57</v>
      </c>
      <c r="G829" t="s">
        <v>2596</v>
      </c>
      <c r="H829" t="s">
        <v>19</v>
      </c>
      <c r="I829" t="s">
        <v>19</v>
      </c>
      <c r="J829" s="3">
        <v>0.30696408238718897</v>
      </c>
      <c r="K829" s="3">
        <v>9.4965993373145397E-4</v>
      </c>
      <c r="L829">
        <v>2005</v>
      </c>
      <c r="M829">
        <v>2014</v>
      </c>
      <c r="N829">
        <v>2007</v>
      </c>
      <c r="O829">
        <v>2010</v>
      </c>
      <c r="P829">
        <v>3.0937167838861399E-3</v>
      </c>
    </row>
    <row r="830" spans="1:16" x14ac:dyDescent="0.25">
      <c r="A830">
        <v>444</v>
      </c>
      <c r="B830" t="s">
        <v>406</v>
      </c>
      <c r="C830" t="s">
        <v>407</v>
      </c>
      <c r="D830" t="s">
        <v>17</v>
      </c>
      <c r="E830" t="s">
        <v>17</v>
      </c>
      <c r="F830" t="s">
        <v>17</v>
      </c>
      <c r="G830" t="s">
        <v>446</v>
      </c>
      <c r="H830" t="s">
        <v>19</v>
      </c>
      <c r="I830" t="s">
        <v>19</v>
      </c>
      <c r="J830" s="3">
        <v>2.6626487296267098E-2</v>
      </c>
      <c r="K830" s="3">
        <v>9.4850812626896298E-4</v>
      </c>
      <c r="L830">
        <v>2000</v>
      </c>
      <c r="M830">
        <v>2016</v>
      </c>
      <c r="N830">
        <v>2012</v>
      </c>
      <c r="O830">
        <v>2012</v>
      </c>
      <c r="P830">
        <v>3.56227284401101E-2</v>
      </c>
    </row>
    <row r="831" spans="1:16" x14ac:dyDescent="0.25">
      <c r="A831">
        <v>8255</v>
      </c>
      <c r="B831" t="s">
        <v>15</v>
      </c>
      <c r="C831" t="s">
        <v>59</v>
      </c>
      <c r="D831" t="s">
        <v>17</v>
      </c>
      <c r="E831" t="s">
        <v>17</v>
      </c>
      <c r="F831" t="s">
        <v>17</v>
      </c>
      <c r="G831" t="s">
        <v>3590</v>
      </c>
      <c r="H831" t="s">
        <v>19</v>
      </c>
      <c r="I831" t="s">
        <v>19</v>
      </c>
      <c r="J831" s="3">
        <v>0.49825542151454799</v>
      </c>
      <c r="K831" s="3">
        <v>9.45489341693105E-4</v>
      </c>
      <c r="L831">
        <v>2015</v>
      </c>
      <c r="M831">
        <v>2016</v>
      </c>
      <c r="N831">
        <v>2015</v>
      </c>
      <c r="O831">
        <v>2016</v>
      </c>
      <c r="P831">
        <v>1.89759970663058E-3</v>
      </c>
    </row>
    <row r="832" spans="1:16" x14ac:dyDescent="0.25">
      <c r="A832">
        <v>2987</v>
      </c>
      <c r="B832" t="s">
        <v>15</v>
      </c>
      <c r="C832" t="s">
        <v>114</v>
      </c>
      <c r="D832" t="s">
        <v>17</v>
      </c>
      <c r="E832" t="s">
        <v>17</v>
      </c>
      <c r="F832" t="s">
        <v>17</v>
      </c>
      <c r="G832" t="s">
        <v>2389</v>
      </c>
      <c r="H832" t="s">
        <v>19</v>
      </c>
      <c r="I832" t="s">
        <v>19</v>
      </c>
      <c r="J832" s="3">
        <v>2.4990800153985302</v>
      </c>
      <c r="K832" s="3">
        <v>9.4236941694431E-4</v>
      </c>
      <c r="L832">
        <v>2000</v>
      </c>
      <c r="M832">
        <v>2016</v>
      </c>
      <c r="N832">
        <v>2015</v>
      </c>
      <c r="O832">
        <v>2016</v>
      </c>
      <c r="P832">
        <v>3.7708653229897801E-4</v>
      </c>
    </row>
    <row r="833" spans="1:16" x14ac:dyDescent="0.25">
      <c r="A833">
        <v>572</v>
      </c>
      <c r="B833" t="s">
        <v>204</v>
      </c>
      <c r="C833" t="s">
        <v>204</v>
      </c>
      <c r="D833" t="s">
        <v>17</v>
      </c>
      <c r="E833" t="s">
        <v>17</v>
      </c>
      <c r="F833" t="s">
        <v>17</v>
      </c>
      <c r="G833" t="s">
        <v>577</v>
      </c>
      <c r="H833" t="s">
        <v>19</v>
      </c>
      <c r="I833" t="s">
        <v>19</v>
      </c>
      <c r="J833" s="3">
        <v>1.42043336839152</v>
      </c>
      <c r="K833" s="3">
        <v>9.4023550713237005E-4</v>
      </c>
      <c r="L833">
        <v>2000</v>
      </c>
      <c r="M833">
        <v>2016</v>
      </c>
      <c r="N833">
        <v>2005</v>
      </c>
      <c r="O833">
        <v>2014</v>
      </c>
      <c r="P833">
        <v>6.6193566558991901E-4</v>
      </c>
    </row>
    <row r="834" spans="1:16" x14ac:dyDescent="0.25">
      <c r="A834">
        <v>7588</v>
      </c>
      <c r="B834" t="s">
        <v>15</v>
      </c>
      <c r="C834" t="s">
        <v>117</v>
      </c>
      <c r="D834">
        <v>1700</v>
      </c>
      <c r="E834" t="s">
        <v>490</v>
      </c>
      <c r="F834" t="s">
        <v>491</v>
      </c>
      <c r="G834" t="s">
        <v>5615</v>
      </c>
      <c r="H834" t="s">
        <v>19</v>
      </c>
      <c r="I834" t="s">
        <v>19</v>
      </c>
      <c r="J834" s="3">
        <v>0.59777916726190095</v>
      </c>
      <c r="K834" s="3">
        <v>9.2686600046365997E-4</v>
      </c>
      <c r="L834">
        <v>2013</v>
      </c>
      <c r="M834">
        <v>2014</v>
      </c>
      <c r="N834">
        <v>2013</v>
      </c>
      <c r="O834">
        <v>2014</v>
      </c>
      <c r="P834">
        <v>1.5505157275873701E-3</v>
      </c>
    </row>
    <row r="835" spans="1:16" x14ac:dyDescent="0.25">
      <c r="A835">
        <v>5091</v>
      </c>
      <c r="B835" t="s">
        <v>15</v>
      </c>
      <c r="C835" t="s">
        <v>59</v>
      </c>
      <c r="D835">
        <v>2100</v>
      </c>
      <c r="E835" t="s">
        <v>2631</v>
      </c>
      <c r="F835" t="s">
        <v>2632</v>
      </c>
      <c r="G835" t="s">
        <v>3815</v>
      </c>
      <c r="H835" t="s">
        <v>19</v>
      </c>
      <c r="I835" t="s">
        <v>19</v>
      </c>
      <c r="J835" s="3">
        <v>0.85033040633290602</v>
      </c>
      <c r="K835" s="3">
        <v>9.24688892826295E-4</v>
      </c>
      <c r="L835">
        <v>2004</v>
      </c>
      <c r="M835">
        <v>2008</v>
      </c>
      <c r="N835">
        <v>2006</v>
      </c>
      <c r="O835">
        <v>2007</v>
      </c>
      <c r="P835">
        <v>1.0874465806933399E-3</v>
      </c>
    </row>
    <row r="836" spans="1:16" x14ac:dyDescent="0.25">
      <c r="A836">
        <v>852</v>
      </c>
      <c r="B836" t="s">
        <v>263</v>
      </c>
      <c r="C836" t="s">
        <v>401</v>
      </c>
      <c r="D836" t="s">
        <v>17</v>
      </c>
      <c r="E836" t="s">
        <v>17</v>
      </c>
      <c r="F836" t="s">
        <v>17</v>
      </c>
      <c r="G836" t="s">
        <v>796</v>
      </c>
      <c r="H836" t="s">
        <v>19</v>
      </c>
      <c r="I836" t="s">
        <v>19</v>
      </c>
      <c r="J836" s="3">
        <v>1.83810439912178</v>
      </c>
      <c r="K836" s="3">
        <v>9.1607987089738501E-4</v>
      </c>
      <c r="L836">
        <v>2000</v>
      </c>
      <c r="M836">
        <v>2016</v>
      </c>
      <c r="N836">
        <v>2012</v>
      </c>
      <c r="O836">
        <v>2015</v>
      </c>
      <c r="P836">
        <v>4.9838293806112196E-4</v>
      </c>
    </row>
    <row r="837" spans="1:16" x14ac:dyDescent="0.25">
      <c r="A837">
        <v>4461</v>
      </c>
      <c r="B837" t="s">
        <v>15</v>
      </c>
      <c r="C837" t="s">
        <v>16</v>
      </c>
      <c r="D837">
        <v>5700</v>
      </c>
      <c r="E837" t="s">
        <v>37</v>
      </c>
      <c r="F837" t="s">
        <v>38</v>
      </c>
      <c r="G837" t="s">
        <v>2651</v>
      </c>
      <c r="H837" t="s">
        <v>19</v>
      </c>
      <c r="I837" t="s">
        <v>19</v>
      </c>
      <c r="J837" s="3">
        <v>6.0819790783507299</v>
      </c>
      <c r="K837" s="3">
        <v>9.0727923954512298E-4</v>
      </c>
      <c r="L837">
        <v>2005</v>
      </c>
      <c r="M837">
        <v>2014</v>
      </c>
      <c r="N837">
        <v>2009</v>
      </c>
      <c r="O837">
        <v>2013</v>
      </c>
      <c r="P837">
        <v>1.4917500173169799E-4</v>
      </c>
    </row>
    <row r="838" spans="1:16" x14ac:dyDescent="0.25">
      <c r="A838">
        <v>2085</v>
      </c>
      <c r="B838" t="s">
        <v>263</v>
      </c>
      <c r="C838" t="s">
        <v>299</v>
      </c>
      <c r="D838" t="s">
        <v>17</v>
      </c>
      <c r="E838" t="s">
        <v>17</v>
      </c>
      <c r="F838" t="s">
        <v>17</v>
      </c>
      <c r="G838">
        <v>5</v>
      </c>
      <c r="H838" t="s">
        <v>19</v>
      </c>
      <c r="I838" t="s">
        <v>19</v>
      </c>
      <c r="J838" s="3">
        <v>0.595810848515409</v>
      </c>
      <c r="K838" s="3">
        <v>9.0435646554621902E-4</v>
      </c>
      <c r="L838">
        <v>2000</v>
      </c>
      <c r="M838">
        <v>2016</v>
      </c>
      <c r="N838">
        <v>2010</v>
      </c>
      <c r="O838">
        <v>2016</v>
      </c>
      <c r="P838">
        <v>1.51785834010847E-3</v>
      </c>
    </row>
    <row r="839" spans="1:16" x14ac:dyDescent="0.25">
      <c r="A839">
        <v>1806</v>
      </c>
      <c r="B839" t="s">
        <v>204</v>
      </c>
      <c r="C839" t="s">
        <v>204</v>
      </c>
      <c r="D839" t="s">
        <v>17</v>
      </c>
      <c r="E839" t="s">
        <v>17</v>
      </c>
      <c r="F839" t="s">
        <v>17</v>
      </c>
      <c r="G839" t="s">
        <v>1564</v>
      </c>
      <c r="H839" t="s">
        <v>19</v>
      </c>
      <c r="I839" t="s">
        <v>19</v>
      </c>
      <c r="J839" s="3">
        <v>0.19069210860517999</v>
      </c>
      <c r="K839" s="3">
        <v>9.0308946610350696E-4</v>
      </c>
      <c r="L839">
        <v>2000</v>
      </c>
      <c r="M839">
        <v>2016</v>
      </c>
      <c r="N839">
        <v>2006</v>
      </c>
      <c r="O839">
        <v>2014</v>
      </c>
      <c r="P839">
        <v>4.7358512772718696E-3</v>
      </c>
    </row>
    <row r="840" spans="1:16" x14ac:dyDescent="0.25">
      <c r="A840">
        <v>8351</v>
      </c>
      <c r="B840" t="s">
        <v>15</v>
      </c>
      <c r="C840" t="s">
        <v>114</v>
      </c>
      <c r="D840" t="s">
        <v>17</v>
      </c>
      <c r="E840" t="s">
        <v>17</v>
      </c>
      <c r="F840" t="s">
        <v>17</v>
      </c>
      <c r="G840" t="s">
        <v>4769</v>
      </c>
      <c r="H840" t="s">
        <v>19</v>
      </c>
      <c r="I840" t="s">
        <v>19</v>
      </c>
      <c r="J840" s="3">
        <v>7.6807771345969097E-2</v>
      </c>
      <c r="K840" s="3">
        <v>8.8541365909614196E-4</v>
      </c>
      <c r="L840">
        <v>2015</v>
      </c>
      <c r="M840">
        <v>2016</v>
      </c>
      <c r="N840">
        <v>2015</v>
      </c>
      <c r="O840">
        <v>2016</v>
      </c>
      <c r="P840">
        <v>1.15276572094239E-2</v>
      </c>
    </row>
    <row r="841" spans="1:16" x14ac:dyDescent="0.25">
      <c r="A841">
        <v>6552</v>
      </c>
      <c r="B841" t="s">
        <v>15</v>
      </c>
      <c r="C841" t="s">
        <v>59</v>
      </c>
      <c r="D841">
        <v>2100</v>
      </c>
      <c r="E841" t="s">
        <v>93</v>
      </c>
      <c r="F841" t="s">
        <v>94</v>
      </c>
      <c r="G841" t="s">
        <v>4811</v>
      </c>
      <c r="H841" t="s">
        <v>19</v>
      </c>
      <c r="I841" t="s">
        <v>19</v>
      </c>
      <c r="J841" s="3">
        <v>0.39968251289489898</v>
      </c>
      <c r="K841" s="3">
        <v>8.8305867284380795E-4</v>
      </c>
      <c r="L841">
        <v>2007</v>
      </c>
      <c r="M841">
        <v>2014</v>
      </c>
      <c r="N841">
        <v>2008</v>
      </c>
      <c r="O841">
        <v>2008</v>
      </c>
      <c r="P841">
        <v>2.2094003223904301E-3</v>
      </c>
    </row>
    <row r="842" spans="1:16" x14ac:dyDescent="0.25">
      <c r="A842">
        <v>4381</v>
      </c>
      <c r="B842" t="s">
        <v>15</v>
      </c>
      <c r="C842" t="s">
        <v>59</v>
      </c>
      <c r="D842">
        <v>2100</v>
      </c>
      <c r="E842" t="s">
        <v>2901</v>
      </c>
      <c r="F842" t="s">
        <v>2902</v>
      </c>
      <c r="G842" t="s">
        <v>3343</v>
      </c>
      <c r="H842" t="s">
        <v>19</v>
      </c>
      <c r="I842" t="s">
        <v>19</v>
      </c>
      <c r="J842" s="3">
        <v>0.51482171727374904</v>
      </c>
      <c r="K842" s="3">
        <v>8.8209101844922196E-4</v>
      </c>
      <c r="L842">
        <v>2005</v>
      </c>
      <c r="M842">
        <v>2010</v>
      </c>
      <c r="N842">
        <v>2009</v>
      </c>
      <c r="O842">
        <v>2009</v>
      </c>
      <c r="P842">
        <v>1.71339123594156E-3</v>
      </c>
    </row>
    <row r="843" spans="1:16" x14ac:dyDescent="0.25">
      <c r="A843">
        <v>8685</v>
      </c>
      <c r="B843" t="s">
        <v>263</v>
      </c>
      <c r="C843" t="s">
        <v>404</v>
      </c>
      <c r="D843" t="s">
        <v>17</v>
      </c>
      <c r="E843" t="s">
        <v>17</v>
      </c>
      <c r="F843" t="s">
        <v>17</v>
      </c>
      <c r="G843" t="s">
        <v>6188</v>
      </c>
      <c r="H843" t="s">
        <v>19</v>
      </c>
      <c r="I843" t="s">
        <v>19</v>
      </c>
      <c r="J843" s="3">
        <v>0.39133061546796499</v>
      </c>
      <c r="K843" s="3">
        <v>8.8107608257925003E-4</v>
      </c>
      <c r="L843">
        <v>2016</v>
      </c>
      <c r="M843">
        <v>2016</v>
      </c>
      <c r="N843">
        <v>2016</v>
      </c>
      <c r="O843">
        <v>2016</v>
      </c>
      <c r="P843">
        <v>2.25148773889217E-3</v>
      </c>
    </row>
    <row r="844" spans="1:16" x14ac:dyDescent="0.25">
      <c r="A844">
        <v>9241</v>
      </c>
      <c r="B844" t="s">
        <v>15</v>
      </c>
      <c r="C844" t="s">
        <v>117</v>
      </c>
      <c r="D844" t="s">
        <v>17</v>
      </c>
      <c r="E844" t="s">
        <v>17</v>
      </c>
      <c r="F844" t="s">
        <v>17</v>
      </c>
      <c r="G844" t="s">
        <v>5597</v>
      </c>
      <c r="H844" t="s">
        <v>19</v>
      </c>
      <c r="I844" t="s">
        <v>19</v>
      </c>
      <c r="J844" s="3">
        <v>2.1236405937309399</v>
      </c>
      <c r="K844" s="3">
        <v>8.7687588999999996E-4</v>
      </c>
      <c r="L844">
        <v>2015</v>
      </c>
      <c r="M844">
        <v>2016</v>
      </c>
      <c r="N844">
        <v>2015</v>
      </c>
      <c r="O844">
        <v>2015</v>
      </c>
      <c r="P844">
        <v>4.1291162571885598E-4</v>
      </c>
    </row>
    <row r="845" spans="1:16" x14ac:dyDescent="0.25">
      <c r="A845">
        <v>6904</v>
      </c>
      <c r="B845" t="s">
        <v>15</v>
      </c>
      <c r="C845" t="s">
        <v>59</v>
      </c>
      <c r="D845">
        <v>2100</v>
      </c>
      <c r="E845" t="s">
        <v>108</v>
      </c>
      <c r="F845" t="s">
        <v>109</v>
      </c>
      <c r="G845" t="s">
        <v>3815</v>
      </c>
      <c r="H845" t="s">
        <v>19</v>
      </c>
      <c r="I845" t="s">
        <v>19</v>
      </c>
      <c r="J845" s="3">
        <v>0.58983597873284799</v>
      </c>
      <c r="K845" s="3">
        <v>8.7412922741480397E-4</v>
      </c>
      <c r="L845">
        <v>2009</v>
      </c>
      <c r="M845">
        <v>2014</v>
      </c>
      <c r="N845">
        <v>2010</v>
      </c>
      <c r="O845">
        <v>2012</v>
      </c>
      <c r="P845">
        <v>1.48198695727702E-3</v>
      </c>
    </row>
    <row r="846" spans="1:16" x14ac:dyDescent="0.25">
      <c r="A846">
        <v>846</v>
      </c>
      <c r="B846" t="s">
        <v>263</v>
      </c>
      <c r="C846" t="s">
        <v>398</v>
      </c>
      <c r="D846" t="s">
        <v>17</v>
      </c>
      <c r="E846" t="s">
        <v>17</v>
      </c>
      <c r="F846" t="s">
        <v>17</v>
      </c>
      <c r="G846">
        <v>56</v>
      </c>
      <c r="H846" t="s">
        <v>19</v>
      </c>
      <c r="I846" t="s">
        <v>19</v>
      </c>
      <c r="J846" s="3">
        <v>0.45896239835729902</v>
      </c>
      <c r="K846" s="3">
        <v>8.7159040057472497E-4</v>
      </c>
      <c r="L846">
        <v>2000</v>
      </c>
      <c r="M846">
        <v>2016</v>
      </c>
      <c r="N846">
        <v>2011</v>
      </c>
      <c r="O846">
        <v>2015</v>
      </c>
      <c r="P846">
        <v>1.899045332895E-3</v>
      </c>
    </row>
    <row r="847" spans="1:16" x14ac:dyDescent="0.25">
      <c r="A847">
        <v>1282</v>
      </c>
      <c r="B847" t="s">
        <v>15</v>
      </c>
      <c r="C847" t="s">
        <v>117</v>
      </c>
      <c r="D847">
        <v>1700</v>
      </c>
      <c r="E847" t="s">
        <v>189</v>
      </c>
      <c r="F847" t="s">
        <v>190</v>
      </c>
      <c r="G847" t="s">
        <v>1195</v>
      </c>
      <c r="H847" t="s">
        <v>19</v>
      </c>
      <c r="I847" t="s">
        <v>19</v>
      </c>
      <c r="J847" s="3">
        <v>0.97242987524099</v>
      </c>
      <c r="K847" s="3">
        <v>8.7126857129563105E-4</v>
      </c>
      <c r="L847">
        <v>2000</v>
      </c>
      <c r="M847">
        <v>2004</v>
      </c>
      <c r="N847">
        <v>2002</v>
      </c>
      <c r="O847">
        <v>2003</v>
      </c>
      <c r="P847">
        <v>8.9597059230590902E-4</v>
      </c>
    </row>
    <row r="848" spans="1:16" x14ac:dyDescent="0.25">
      <c r="A848">
        <v>3715</v>
      </c>
      <c r="B848" t="s">
        <v>15</v>
      </c>
      <c r="C848" t="s">
        <v>59</v>
      </c>
      <c r="D848">
        <v>2100</v>
      </c>
      <c r="E848" t="s">
        <v>100</v>
      </c>
      <c r="F848" t="s">
        <v>101</v>
      </c>
      <c r="G848" t="s">
        <v>2895</v>
      </c>
      <c r="H848" t="s">
        <v>19</v>
      </c>
      <c r="I848" t="s">
        <v>19</v>
      </c>
      <c r="J848" s="3">
        <v>1.2079256053235301</v>
      </c>
      <c r="K848" s="3">
        <v>8.6618481941424803E-4</v>
      </c>
      <c r="L848">
        <v>2004</v>
      </c>
      <c r="M848">
        <v>2014</v>
      </c>
      <c r="N848">
        <v>2011</v>
      </c>
      <c r="O848">
        <v>2014</v>
      </c>
      <c r="P848">
        <v>7.1708457507385398E-4</v>
      </c>
    </row>
    <row r="849" spans="1:16" x14ac:dyDescent="0.25">
      <c r="A849">
        <v>3216</v>
      </c>
      <c r="B849" t="s">
        <v>198</v>
      </c>
      <c r="C849" t="s">
        <v>199</v>
      </c>
      <c r="D849" t="s">
        <v>17</v>
      </c>
      <c r="E849" t="s">
        <v>17</v>
      </c>
      <c r="F849" t="s">
        <v>17</v>
      </c>
      <c r="G849">
        <v>32</v>
      </c>
      <c r="H849" t="s">
        <v>19</v>
      </c>
      <c r="I849" t="s">
        <v>19</v>
      </c>
      <c r="J849" s="3">
        <v>0.203923390551944</v>
      </c>
      <c r="K849" s="3">
        <v>8.6249414207638202E-4</v>
      </c>
      <c r="L849">
        <v>2001</v>
      </c>
      <c r="M849">
        <v>2016</v>
      </c>
      <c r="N849">
        <v>2010</v>
      </c>
      <c r="O849">
        <v>2011</v>
      </c>
      <c r="P849">
        <v>4.2295007931259501E-3</v>
      </c>
    </row>
    <row r="850" spans="1:16" x14ac:dyDescent="0.25">
      <c r="A850">
        <v>3157</v>
      </c>
      <c r="B850" t="s">
        <v>263</v>
      </c>
      <c r="C850" t="s">
        <v>310</v>
      </c>
      <c r="D850" t="s">
        <v>17</v>
      </c>
      <c r="E850" t="s">
        <v>17</v>
      </c>
      <c r="F850" t="s">
        <v>17</v>
      </c>
      <c r="G850">
        <v>60020</v>
      </c>
      <c r="H850" t="s">
        <v>19</v>
      </c>
      <c r="I850" t="s">
        <v>19</v>
      </c>
      <c r="J850" s="3">
        <v>0.28699495791541102</v>
      </c>
      <c r="K850" s="3">
        <v>8.5640126961849801E-4</v>
      </c>
      <c r="L850">
        <v>2000</v>
      </c>
      <c r="M850">
        <v>2016</v>
      </c>
      <c r="N850">
        <v>2011</v>
      </c>
      <c r="O850">
        <v>2011</v>
      </c>
      <c r="P850">
        <v>2.9840289733275198E-3</v>
      </c>
    </row>
    <row r="851" spans="1:16" x14ac:dyDescent="0.25">
      <c r="A851">
        <v>3466</v>
      </c>
      <c r="B851" t="s">
        <v>263</v>
      </c>
      <c r="C851" t="s">
        <v>310</v>
      </c>
      <c r="D851" t="s">
        <v>17</v>
      </c>
      <c r="E851" t="s">
        <v>17</v>
      </c>
      <c r="F851" t="s">
        <v>17</v>
      </c>
      <c r="G851" t="s">
        <v>2718</v>
      </c>
      <c r="H851" t="s">
        <v>19</v>
      </c>
      <c r="I851" t="s">
        <v>19</v>
      </c>
      <c r="J851" s="3">
        <v>1.1637217372892901E-2</v>
      </c>
      <c r="K851" s="3">
        <v>8.5324853681928805E-4</v>
      </c>
      <c r="L851">
        <v>2001</v>
      </c>
      <c r="M851">
        <v>2016</v>
      </c>
      <c r="N851">
        <v>2011</v>
      </c>
      <c r="O851">
        <v>2016</v>
      </c>
      <c r="P851">
        <v>7.33206667434778E-2</v>
      </c>
    </row>
    <row r="852" spans="1:16" x14ac:dyDescent="0.25">
      <c r="A852">
        <v>1921</v>
      </c>
      <c r="B852" t="s">
        <v>263</v>
      </c>
      <c r="C852" t="s">
        <v>299</v>
      </c>
      <c r="D852" t="s">
        <v>17</v>
      </c>
      <c r="E852" t="s">
        <v>17</v>
      </c>
      <c r="F852" t="s">
        <v>17</v>
      </c>
      <c r="G852">
        <v>80000</v>
      </c>
      <c r="H852" t="s">
        <v>19</v>
      </c>
      <c r="I852" t="s">
        <v>19</v>
      </c>
      <c r="J852" s="3">
        <v>0.80720333548938406</v>
      </c>
      <c r="K852" s="3">
        <v>8.5274784674952797E-4</v>
      </c>
      <c r="L852">
        <v>2000</v>
      </c>
      <c r="M852">
        <v>2016</v>
      </c>
      <c r="N852">
        <v>2004</v>
      </c>
      <c r="O852">
        <v>2013</v>
      </c>
      <c r="P852">
        <v>1.05642260042512E-3</v>
      </c>
    </row>
    <row r="853" spans="1:16" x14ac:dyDescent="0.25">
      <c r="A853">
        <v>2727</v>
      </c>
      <c r="B853" t="s">
        <v>263</v>
      </c>
      <c r="C853" t="s">
        <v>404</v>
      </c>
      <c r="D853" t="s">
        <v>17</v>
      </c>
      <c r="E853" t="s">
        <v>17</v>
      </c>
      <c r="F853" t="s">
        <v>17</v>
      </c>
      <c r="G853">
        <v>596</v>
      </c>
      <c r="H853" t="s">
        <v>19</v>
      </c>
      <c r="I853" t="s">
        <v>19</v>
      </c>
      <c r="J853" s="3">
        <v>0.50356921909487395</v>
      </c>
      <c r="K853" s="3">
        <v>8.5175341433817197E-4</v>
      </c>
      <c r="L853">
        <v>2000</v>
      </c>
      <c r="M853">
        <v>2016</v>
      </c>
      <c r="N853">
        <v>2011</v>
      </c>
      <c r="O853">
        <v>2015</v>
      </c>
      <c r="P853">
        <v>1.6914326413142E-3</v>
      </c>
    </row>
    <row r="854" spans="1:16" x14ac:dyDescent="0.25">
      <c r="A854">
        <v>8021</v>
      </c>
      <c r="B854" t="s">
        <v>15</v>
      </c>
      <c r="C854" t="s">
        <v>59</v>
      </c>
      <c r="D854" t="s">
        <v>17</v>
      </c>
      <c r="E854" t="s">
        <v>17</v>
      </c>
      <c r="F854" t="s">
        <v>17</v>
      </c>
      <c r="G854" t="s">
        <v>3683</v>
      </c>
      <c r="H854" t="s">
        <v>19</v>
      </c>
      <c r="I854" t="s">
        <v>19</v>
      </c>
      <c r="J854" s="3">
        <v>1.27701224730368</v>
      </c>
      <c r="K854" s="3">
        <v>8.4728530999999998E-4</v>
      </c>
      <c r="L854">
        <v>2015</v>
      </c>
      <c r="M854">
        <v>2016</v>
      </c>
      <c r="N854">
        <v>2015</v>
      </c>
      <c r="O854">
        <v>2015</v>
      </c>
      <c r="P854">
        <v>6.6349035554591105E-4</v>
      </c>
    </row>
    <row r="855" spans="1:16" x14ac:dyDescent="0.25">
      <c r="A855">
        <v>3280</v>
      </c>
      <c r="B855" t="s">
        <v>406</v>
      </c>
      <c r="C855" t="s">
        <v>407</v>
      </c>
      <c r="D855" t="s">
        <v>17</v>
      </c>
      <c r="E855" t="s">
        <v>17</v>
      </c>
      <c r="F855" t="s">
        <v>17</v>
      </c>
      <c r="G855" t="s">
        <v>2580</v>
      </c>
      <c r="H855" t="s">
        <v>19</v>
      </c>
      <c r="I855" t="s">
        <v>19</v>
      </c>
      <c r="J855" s="3">
        <v>1.8791097012111999E-2</v>
      </c>
      <c r="K855" s="3">
        <v>8.3909973355636804E-4</v>
      </c>
      <c r="L855">
        <v>2001</v>
      </c>
      <c r="M855">
        <v>2016</v>
      </c>
      <c r="N855">
        <v>2006</v>
      </c>
      <c r="O855">
        <v>2015</v>
      </c>
      <c r="P855">
        <v>4.4654111093967302E-2</v>
      </c>
    </row>
    <row r="856" spans="1:16" x14ac:dyDescent="0.25">
      <c r="A856">
        <v>5993</v>
      </c>
      <c r="B856" t="s">
        <v>15</v>
      </c>
      <c r="C856" t="s">
        <v>117</v>
      </c>
      <c r="D856">
        <v>1700</v>
      </c>
      <c r="E856" t="s">
        <v>166</v>
      </c>
      <c r="F856" t="s">
        <v>167</v>
      </c>
      <c r="G856" t="s">
        <v>3393</v>
      </c>
      <c r="H856" t="s">
        <v>19</v>
      </c>
      <c r="I856" t="s">
        <v>19</v>
      </c>
      <c r="J856" s="3">
        <v>1.31567765784753</v>
      </c>
      <c r="K856" s="3">
        <v>8.3336993948665095E-4</v>
      </c>
      <c r="L856">
        <v>2005</v>
      </c>
      <c r="M856">
        <v>2014</v>
      </c>
      <c r="N856">
        <v>2007</v>
      </c>
      <c r="O856">
        <v>2010</v>
      </c>
      <c r="P856">
        <v>6.3341498163772098E-4</v>
      </c>
    </row>
    <row r="857" spans="1:16" x14ac:dyDescent="0.25">
      <c r="A857">
        <v>1850</v>
      </c>
      <c r="B857" t="s">
        <v>204</v>
      </c>
      <c r="C857" t="s">
        <v>204</v>
      </c>
      <c r="D857" t="s">
        <v>17</v>
      </c>
      <c r="E857" t="s">
        <v>17</v>
      </c>
      <c r="F857" t="s">
        <v>17</v>
      </c>
      <c r="G857" t="s">
        <v>1604</v>
      </c>
      <c r="H857" t="s">
        <v>19</v>
      </c>
      <c r="I857" t="s">
        <v>19</v>
      </c>
      <c r="J857" s="3">
        <v>0.53564164152202498</v>
      </c>
      <c r="K857" s="3">
        <v>8.31452144969529E-4</v>
      </c>
      <c r="L857">
        <v>2000</v>
      </c>
      <c r="M857">
        <v>2016</v>
      </c>
      <c r="N857">
        <v>2005</v>
      </c>
      <c r="O857">
        <v>2015</v>
      </c>
      <c r="P857">
        <v>1.552254493521E-3</v>
      </c>
    </row>
    <row r="858" spans="1:16" x14ac:dyDescent="0.25">
      <c r="A858">
        <v>3477</v>
      </c>
      <c r="B858" t="s">
        <v>198</v>
      </c>
      <c r="C858" t="s">
        <v>200</v>
      </c>
      <c r="D858" t="s">
        <v>17</v>
      </c>
      <c r="E858" t="s">
        <v>17</v>
      </c>
      <c r="F858" t="s">
        <v>17</v>
      </c>
      <c r="G858" t="s">
        <v>2726</v>
      </c>
      <c r="H858" t="s">
        <v>19</v>
      </c>
      <c r="I858" t="s">
        <v>19</v>
      </c>
      <c r="J858" s="3">
        <v>0.17067387493422001</v>
      </c>
      <c r="K858" s="3">
        <v>8.3048078159840403E-4</v>
      </c>
      <c r="L858">
        <v>2002</v>
      </c>
      <c r="M858">
        <v>2016</v>
      </c>
      <c r="N858">
        <v>2004</v>
      </c>
      <c r="O858">
        <v>2016</v>
      </c>
      <c r="P858">
        <v>4.8658928141080797E-3</v>
      </c>
    </row>
    <row r="859" spans="1:16" x14ac:dyDescent="0.25">
      <c r="A859">
        <v>589</v>
      </c>
      <c r="B859" t="s">
        <v>258</v>
      </c>
      <c r="C859" t="s">
        <v>258</v>
      </c>
      <c r="D859" t="s">
        <v>17</v>
      </c>
      <c r="E859" t="s">
        <v>17</v>
      </c>
      <c r="F859" t="s">
        <v>17</v>
      </c>
      <c r="G859">
        <v>241</v>
      </c>
      <c r="H859" t="s">
        <v>19</v>
      </c>
      <c r="I859" t="s">
        <v>19</v>
      </c>
      <c r="J859" s="3">
        <v>1.0555077821949801</v>
      </c>
      <c r="K859" s="3">
        <v>8.1982518768084205E-4</v>
      </c>
      <c r="L859">
        <v>2000</v>
      </c>
      <c r="M859">
        <v>2016</v>
      </c>
      <c r="N859">
        <v>2009</v>
      </c>
      <c r="O859">
        <v>2016</v>
      </c>
      <c r="P859">
        <v>7.7671164676396305E-4</v>
      </c>
    </row>
    <row r="860" spans="1:16" x14ac:dyDescent="0.25">
      <c r="A860">
        <v>7360</v>
      </c>
      <c r="B860" t="s">
        <v>15</v>
      </c>
      <c r="C860" t="s">
        <v>114</v>
      </c>
      <c r="D860" t="s">
        <v>1744</v>
      </c>
      <c r="E860" t="s">
        <v>3428</v>
      </c>
      <c r="F860" t="s">
        <v>3428</v>
      </c>
      <c r="G860" t="s">
        <v>5438</v>
      </c>
      <c r="H860" t="s">
        <v>19</v>
      </c>
      <c r="I860" t="s">
        <v>19</v>
      </c>
      <c r="J860" s="3">
        <v>0.51240088425261399</v>
      </c>
      <c r="K860" s="3">
        <v>8.1672996005829597E-4</v>
      </c>
      <c r="L860">
        <v>2013</v>
      </c>
      <c r="M860">
        <v>2014</v>
      </c>
      <c r="N860">
        <v>2013</v>
      </c>
      <c r="O860">
        <v>2014</v>
      </c>
      <c r="P860">
        <v>1.59392769442538E-3</v>
      </c>
    </row>
    <row r="861" spans="1:16" x14ac:dyDescent="0.25">
      <c r="A861">
        <v>2185</v>
      </c>
      <c r="B861" t="s">
        <v>406</v>
      </c>
      <c r="C861" t="s">
        <v>407</v>
      </c>
      <c r="D861" t="s">
        <v>17</v>
      </c>
      <c r="E861" t="s">
        <v>17</v>
      </c>
      <c r="F861" t="s">
        <v>17</v>
      </c>
      <c r="G861" t="s">
        <v>1821</v>
      </c>
      <c r="H861" t="s">
        <v>19</v>
      </c>
      <c r="I861" t="s">
        <v>19</v>
      </c>
      <c r="J861" s="3">
        <v>6.0212795452553397E-2</v>
      </c>
      <c r="K861" s="3">
        <v>8.0129822319705804E-4</v>
      </c>
      <c r="L861">
        <v>2000</v>
      </c>
      <c r="M861">
        <v>2016</v>
      </c>
      <c r="N861">
        <v>2012</v>
      </c>
      <c r="O861">
        <v>2016</v>
      </c>
      <c r="P861">
        <v>1.33077731597508E-2</v>
      </c>
    </row>
    <row r="862" spans="1:16" x14ac:dyDescent="0.25">
      <c r="A862">
        <v>2843</v>
      </c>
      <c r="B862" t="s">
        <v>263</v>
      </c>
      <c r="C862" t="s">
        <v>404</v>
      </c>
      <c r="D862" t="s">
        <v>17</v>
      </c>
      <c r="E862" t="s">
        <v>17</v>
      </c>
      <c r="F862" t="s">
        <v>17</v>
      </c>
      <c r="G862" t="s">
        <v>2289</v>
      </c>
      <c r="H862" t="s">
        <v>19</v>
      </c>
      <c r="I862" t="s">
        <v>19</v>
      </c>
      <c r="J862" s="3">
        <v>2.40576415830779</v>
      </c>
      <c r="K862" s="3">
        <v>7.9644258380751E-4</v>
      </c>
      <c r="L862">
        <v>2000</v>
      </c>
      <c r="M862">
        <v>2016</v>
      </c>
      <c r="N862">
        <v>2006</v>
      </c>
      <c r="O862">
        <v>2012</v>
      </c>
      <c r="P862">
        <v>3.3105596866474501E-4</v>
      </c>
    </row>
    <row r="863" spans="1:16" x14ac:dyDescent="0.25">
      <c r="A863">
        <v>8684</v>
      </c>
      <c r="B863" t="s">
        <v>263</v>
      </c>
      <c r="C863" t="s">
        <v>404</v>
      </c>
      <c r="D863" t="s">
        <v>17</v>
      </c>
      <c r="E863" t="s">
        <v>17</v>
      </c>
      <c r="F863" t="s">
        <v>17</v>
      </c>
      <c r="G863" t="s">
        <v>6187</v>
      </c>
      <c r="H863" t="s">
        <v>19</v>
      </c>
      <c r="I863" t="s">
        <v>19</v>
      </c>
      <c r="J863" s="3">
        <v>0.241861816171376</v>
      </c>
      <c r="K863" s="3">
        <v>7.9426586545492197E-4</v>
      </c>
      <c r="L863">
        <v>2016</v>
      </c>
      <c r="M863">
        <v>2016</v>
      </c>
      <c r="N863">
        <v>2016</v>
      </c>
      <c r="O863">
        <v>2016</v>
      </c>
      <c r="P863">
        <v>3.2839655222473398E-3</v>
      </c>
    </row>
    <row r="864" spans="1:16" x14ac:dyDescent="0.25">
      <c r="A864">
        <v>5585</v>
      </c>
      <c r="B864" t="s">
        <v>15</v>
      </c>
      <c r="C864" t="s">
        <v>117</v>
      </c>
      <c r="D864">
        <v>1700</v>
      </c>
      <c r="E864" t="s">
        <v>142</v>
      </c>
      <c r="F864" t="s">
        <v>143</v>
      </c>
      <c r="G864" t="s">
        <v>4109</v>
      </c>
      <c r="H864" t="s">
        <v>19</v>
      </c>
      <c r="I864" t="s">
        <v>19</v>
      </c>
      <c r="J864" s="3">
        <v>1.7940379165689499E-3</v>
      </c>
      <c r="K864" s="3">
        <v>7.8584755711330601E-4</v>
      </c>
      <c r="L864">
        <v>2005</v>
      </c>
      <c r="M864">
        <v>2014</v>
      </c>
      <c r="N864">
        <v>2010</v>
      </c>
      <c r="O864">
        <v>2014</v>
      </c>
      <c r="P864">
        <v>0.43803285864560798</v>
      </c>
    </row>
    <row r="865" spans="1:16" x14ac:dyDescent="0.25">
      <c r="A865">
        <v>4786</v>
      </c>
      <c r="B865" t="s">
        <v>15</v>
      </c>
      <c r="C865" t="s">
        <v>117</v>
      </c>
      <c r="D865" t="s">
        <v>17</v>
      </c>
      <c r="E865" t="s">
        <v>17</v>
      </c>
      <c r="F865" t="s">
        <v>17</v>
      </c>
      <c r="G865" t="s">
        <v>3615</v>
      </c>
      <c r="H865" t="s">
        <v>19</v>
      </c>
      <c r="I865" t="s">
        <v>19</v>
      </c>
      <c r="J865" s="3">
        <v>6.8891010269636699E-3</v>
      </c>
      <c r="K865" s="3">
        <v>7.8429610667838702E-4</v>
      </c>
      <c r="L865">
        <v>2004</v>
      </c>
      <c r="M865">
        <v>2007</v>
      </c>
      <c r="N865">
        <v>2007</v>
      </c>
      <c r="O865">
        <v>2007</v>
      </c>
      <c r="P865">
        <v>0.113845929041929</v>
      </c>
    </row>
    <row r="866" spans="1:16" x14ac:dyDescent="0.25">
      <c r="A866">
        <v>7732</v>
      </c>
      <c r="B866" t="s">
        <v>15</v>
      </c>
      <c r="C866" t="s">
        <v>59</v>
      </c>
      <c r="D866" t="s">
        <v>17</v>
      </c>
      <c r="E866" t="s">
        <v>17</v>
      </c>
      <c r="F866" t="s">
        <v>17</v>
      </c>
      <c r="G866" t="s">
        <v>3490</v>
      </c>
      <c r="H866" t="s">
        <v>19</v>
      </c>
      <c r="I866" t="s">
        <v>19</v>
      </c>
      <c r="J866" s="3">
        <v>0.36251313789671502</v>
      </c>
      <c r="K866" s="3">
        <v>7.7808200000000004E-4</v>
      </c>
      <c r="L866">
        <v>2015</v>
      </c>
      <c r="M866">
        <v>2016</v>
      </c>
      <c r="N866">
        <v>2015</v>
      </c>
      <c r="O866">
        <v>2016</v>
      </c>
      <c r="P866">
        <v>2.1463553142222602E-3</v>
      </c>
    </row>
    <row r="867" spans="1:16" x14ac:dyDescent="0.25">
      <c r="A867">
        <v>1648</v>
      </c>
      <c r="B867" t="s">
        <v>263</v>
      </c>
      <c r="C867" t="s">
        <v>1465</v>
      </c>
      <c r="D867" t="s">
        <v>17</v>
      </c>
      <c r="E867" t="s">
        <v>17</v>
      </c>
      <c r="F867" t="s">
        <v>17</v>
      </c>
      <c r="G867" t="s">
        <v>1466</v>
      </c>
      <c r="H867" t="s">
        <v>19</v>
      </c>
      <c r="I867" t="s">
        <v>19</v>
      </c>
      <c r="J867" s="3">
        <v>0.85795870484478798</v>
      </c>
      <c r="K867" s="3">
        <v>7.7752356787352405E-4</v>
      </c>
      <c r="L867">
        <v>2000</v>
      </c>
      <c r="M867">
        <v>2016</v>
      </c>
      <c r="N867">
        <v>2009</v>
      </c>
      <c r="O867">
        <v>2016</v>
      </c>
      <c r="P867">
        <v>9.0624824188267298E-4</v>
      </c>
    </row>
    <row r="868" spans="1:16" x14ac:dyDescent="0.25">
      <c r="A868">
        <v>6568</v>
      </c>
      <c r="B868" t="s">
        <v>15</v>
      </c>
      <c r="C868" t="s">
        <v>59</v>
      </c>
      <c r="D868">
        <v>2100</v>
      </c>
      <c r="E868" t="s">
        <v>108</v>
      </c>
      <c r="F868" t="s">
        <v>109</v>
      </c>
      <c r="G868" t="s">
        <v>3163</v>
      </c>
      <c r="H868" t="s">
        <v>19</v>
      </c>
      <c r="I868" t="s">
        <v>19</v>
      </c>
      <c r="J868" s="3">
        <v>0.239878093810722</v>
      </c>
      <c r="K868" s="3">
        <v>7.7161227631351598E-4</v>
      </c>
      <c r="L868">
        <v>2009</v>
      </c>
      <c r="M868">
        <v>2014</v>
      </c>
      <c r="N868">
        <v>2009</v>
      </c>
      <c r="O868">
        <v>2009</v>
      </c>
      <c r="P868">
        <v>3.2166850422046598E-3</v>
      </c>
    </row>
    <row r="869" spans="1:16" x14ac:dyDescent="0.25">
      <c r="A869">
        <v>4537</v>
      </c>
      <c r="B869" t="s">
        <v>15</v>
      </c>
      <c r="C869" t="s">
        <v>192</v>
      </c>
      <c r="D869" t="s">
        <v>17</v>
      </c>
      <c r="E869" t="s">
        <v>17</v>
      </c>
      <c r="F869" t="s">
        <v>17</v>
      </c>
      <c r="G869" t="s">
        <v>3450</v>
      </c>
      <c r="H869" t="s">
        <v>19</v>
      </c>
      <c r="I869" t="s">
        <v>19</v>
      </c>
      <c r="J869" s="3">
        <v>0.50068004209416905</v>
      </c>
      <c r="K869" s="3">
        <v>7.6820857706876499E-4</v>
      </c>
      <c r="L869">
        <v>2005</v>
      </c>
      <c r="M869">
        <v>2016</v>
      </c>
      <c r="N869">
        <v>2007</v>
      </c>
      <c r="O869">
        <v>2016</v>
      </c>
      <c r="P869">
        <v>1.5343303357082401E-3</v>
      </c>
    </row>
    <row r="870" spans="1:16" x14ac:dyDescent="0.25">
      <c r="A870">
        <v>9197</v>
      </c>
      <c r="B870" t="s">
        <v>15</v>
      </c>
      <c r="C870" t="s">
        <v>114</v>
      </c>
      <c r="D870" t="s">
        <v>17</v>
      </c>
      <c r="E870" t="s">
        <v>17</v>
      </c>
      <c r="F870" t="s">
        <v>17</v>
      </c>
      <c r="G870" t="s">
        <v>4696</v>
      </c>
      <c r="H870" t="s">
        <v>19</v>
      </c>
      <c r="I870" t="s">
        <v>19</v>
      </c>
      <c r="J870" s="3">
        <v>3.5019539037524097E-2</v>
      </c>
      <c r="K870" s="3">
        <v>7.6708337000000004E-4</v>
      </c>
      <c r="L870">
        <v>2015</v>
      </c>
      <c r="M870">
        <v>2016</v>
      </c>
      <c r="N870">
        <v>2015</v>
      </c>
      <c r="O870">
        <v>2015</v>
      </c>
      <c r="P870">
        <v>2.1904439381056798E-2</v>
      </c>
    </row>
    <row r="871" spans="1:16" x14ac:dyDescent="0.25">
      <c r="A871">
        <v>77</v>
      </c>
      <c r="B871" t="s">
        <v>15</v>
      </c>
      <c r="C871" t="s">
        <v>117</v>
      </c>
      <c r="D871" t="s">
        <v>17</v>
      </c>
      <c r="E871" t="s">
        <v>17</v>
      </c>
      <c r="F871" t="s">
        <v>17</v>
      </c>
      <c r="G871" t="s">
        <v>119</v>
      </c>
      <c r="H871" t="s">
        <v>19</v>
      </c>
      <c r="I871" t="s">
        <v>19</v>
      </c>
      <c r="J871" s="3">
        <v>0.495858845817153</v>
      </c>
      <c r="K871" s="3">
        <v>7.6477024919858799E-4</v>
      </c>
      <c r="L871">
        <v>2000</v>
      </c>
      <c r="M871">
        <v>2016</v>
      </c>
      <c r="N871">
        <v>2015</v>
      </c>
      <c r="O871">
        <v>2016</v>
      </c>
      <c r="P871">
        <v>1.5423144220373501E-3</v>
      </c>
    </row>
    <row r="872" spans="1:16" x14ac:dyDescent="0.25">
      <c r="A872">
        <v>4369</v>
      </c>
      <c r="B872" t="s">
        <v>406</v>
      </c>
      <c r="C872" t="s">
        <v>407</v>
      </c>
      <c r="D872" t="s">
        <v>17</v>
      </c>
      <c r="E872" t="s">
        <v>17</v>
      </c>
      <c r="F872" t="s">
        <v>17</v>
      </c>
      <c r="G872" t="s">
        <v>3335</v>
      </c>
      <c r="H872" t="s">
        <v>19</v>
      </c>
      <c r="I872" t="s">
        <v>19</v>
      </c>
      <c r="J872" s="3">
        <v>0.66731284438222105</v>
      </c>
      <c r="K872" s="3">
        <v>7.6319788187759099E-4</v>
      </c>
      <c r="L872">
        <v>2004</v>
      </c>
      <c r="M872">
        <v>2016</v>
      </c>
      <c r="N872">
        <v>2010</v>
      </c>
      <c r="O872">
        <v>2013</v>
      </c>
      <c r="P872">
        <v>1.1436882839924E-3</v>
      </c>
    </row>
    <row r="873" spans="1:16" x14ac:dyDescent="0.25">
      <c r="A873">
        <v>2216</v>
      </c>
      <c r="B873" t="s">
        <v>406</v>
      </c>
      <c r="C873" t="s">
        <v>407</v>
      </c>
      <c r="D873" t="s">
        <v>17</v>
      </c>
      <c r="E873" t="s">
        <v>17</v>
      </c>
      <c r="F873" t="s">
        <v>17</v>
      </c>
      <c r="G873" t="s">
        <v>1847</v>
      </c>
      <c r="H873" t="s">
        <v>19</v>
      </c>
      <c r="I873" t="s">
        <v>19</v>
      </c>
      <c r="J873" s="3">
        <v>8.27914851168466E-2</v>
      </c>
      <c r="K873" s="3">
        <v>7.6128523361066597E-4</v>
      </c>
      <c r="L873">
        <v>2000</v>
      </c>
      <c r="M873">
        <v>2016</v>
      </c>
      <c r="N873">
        <v>2012</v>
      </c>
      <c r="O873">
        <v>2016</v>
      </c>
      <c r="P873">
        <v>9.1952117121251904E-3</v>
      </c>
    </row>
    <row r="874" spans="1:16" x14ac:dyDescent="0.25">
      <c r="A874">
        <v>4386</v>
      </c>
      <c r="B874" t="s">
        <v>15</v>
      </c>
      <c r="C874" t="s">
        <v>59</v>
      </c>
      <c r="D874">
        <v>2100</v>
      </c>
      <c r="E874" t="s">
        <v>2631</v>
      </c>
      <c r="F874" t="s">
        <v>2632</v>
      </c>
      <c r="G874" t="s">
        <v>3346</v>
      </c>
      <c r="H874" t="s">
        <v>19</v>
      </c>
      <c r="I874" t="s">
        <v>19</v>
      </c>
      <c r="J874" s="3">
        <v>0.62225487456204598</v>
      </c>
      <c r="K874" s="3">
        <v>7.5975796689991995E-4</v>
      </c>
      <c r="L874">
        <v>2004</v>
      </c>
      <c r="M874">
        <v>2008</v>
      </c>
      <c r="N874">
        <v>2007</v>
      </c>
      <c r="O874">
        <v>2008</v>
      </c>
      <c r="P874">
        <v>1.22097551655927E-3</v>
      </c>
    </row>
    <row r="875" spans="1:16" x14ac:dyDescent="0.25">
      <c r="A875">
        <v>1553</v>
      </c>
      <c r="B875" t="s">
        <v>263</v>
      </c>
      <c r="C875" t="s">
        <v>310</v>
      </c>
      <c r="D875" t="s">
        <v>17</v>
      </c>
      <c r="E875" t="s">
        <v>17</v>
      </c>
      <c r="F875" t="s">
        <v>17</v>
      </c>
      <c r="G875">
        <v>41207</v>
      </c>
      <c r="H875" t="s">
        <v>19</v>
      </c>
      <c r="I875" t="s">
        <v>19</v>
      </c>
      <c r="J875" s="3">
        <v>0.25137588709605102</v>
      </c>
      <c r="K875" s="3">
        <v>7.5620878426608596E-4</v>
      </c>
      <c r="L875">
        <v>2000</v>
      </c>
      <c r="M875">
        <v>2016</v>
      </c>
      <c r="N875">
        <v>2011</v>
      </c>
      <c r="O875">
        <v>2016</v>
      </c>
      <c r="P875">
        <v>3.0082789284285498E-3</v>
      </c>
    </row>
    <row r="876" spans="1:16" x14ac:dyDescent="0.25">
      <c r="A876">
        <v>4589</v>
      </c>
      <c r="B876" t="s">
        <v>263</v>
      </c>
      <c r="C876" t="s">
        <v>792</v>
      </c>
      <c r="D876" t="s">
        <v>17</v>
      </c>
      <c r="E876" t="s">
        <v>17</v>
      </c>
      <c r="F876" t="s">
        <v>17</v>
      </c>
      <c r="G876" t="s">
        <v>3486</v>
      </c>
      <c r="H876" t="s">
        <v>19</v>
      </c>
      <c r="I876" t="s">
        <v>19</v>
      </c>
      <c r="J876" s="3">
        <v>4.5599404989853598</v>
      </c>
      <c r="K876" s="3">
        <v>7.5331055123462401E-4</v>
      </c>
      <c r="L876">
        <v>2003</v>
      </c>
      <c r="M876">
        <v>2016</v>
      </c>
      <c r="N876">
        <v>2008</v>
      </c>
      <c r="O876">
        <v>2015</v>
      </c>
      <c r="P876">
        <v>1.6520183791921101E-4</v>
      </c>
    </row>
    <row r="877" spans="1:16" x14ac:dyDescent="0.25">
      <c r="A877">
        <v>8066</v>
      </c>
      <c r="B877" t="s">
        <v>15</v>
      </c>
      <c r="C877" t="s">
        <v>59</v>
      </c>
      <c r="D877" t="s">
        <v>17</v>
      </c>
      <c r="E877" t="s">
        <v>17</v>
      </c>
      <c r="F877" t="s">
        <v>17</v>
      </c>
      <c r="G877" t="s">
        <v>3378</v>
      </c>
      <c r="H877" t="s">
        <v>19</v>
      </c>
      <c r="I877" t="s">
        <v>19</v>
      </c>
      <c r="J877" s="3">
        <v>2.3620164874459799E-2</v>
      </c>
      <c r="K877" s="3">
        <v>7.5275590314367305E-4</v>
      </c>
      <c r="L877">
        <v>2015</v>
      </c>
      <c r="M877">
        <v>2016</v>
      </c>
      <c r="N877">
        <v>2015</v>
      </c>
      <c r="O877">
        <v>2016</v>
      </c>
      <c r="P877">
        <v>3.18692061272451E-2</v>
      </c>
    </row>
    <row r="878" spans="1:16" x14ac:dyDescent="0.25">
      <c r="A878">
        <v>5489</v>
      </c>
      <c r="B878" t="s">
        <v>263</v>
      </c>
      <c r="C878" t="s">
        <v>310</v>
      </c>
      <c r="D878" t="s">
        <v>17</v>
      </c>
      <c r="E878" t="s">
        <v>17</v>
      </c>
      <c r="F878" t="s">
        <v>17</v>
      </c>
      <c r="G878">
        <v>61611</v>
      </c>
      <c r="H878" t="s">
        <v>19</v>
      </c>
      <c r="I878" t="s">
        <v>19</v>
      </c>
      <c r="J878" s="3">
        <v>0.296301100131665</v>
      </c>
      <c r="K878" s="3">
        <v>7.5174527268028998E-4</v>
      </c>
      <c r="L878">
        <v>2005</v>
      </c>
      <c r="M878">
        <v>2016</v>
      </c>
      <c r="N878">
        <v>2010</v>
      </c>
      <c r="O878">
        <v>2015</v>
      </c>
      <c r="P878">
        <v>2.5370991614484099E-3</v>
      </c>
    </row>
    <row r="879" spans="1:16" x14ac:dyDescent="0.25">
      <c r="A879">
        <v>166</v>
      </c>
      <c r="B879" t="s">
        <v>204</v>
      </c>
      <c r="C879" t="s">
        <v>204</v>
      </c>
      <c r="D879" t="s">
        <v>17</v>
      </c>
      <c r="E879" t="s">
        <v>17</v>
      </c>
      <c r="F879" t="s">
        <v>17</v>
      </c>
      <c r="G879" t="s">
        <v>221</v>
      </c>
      <c r="H879" t="s">
        <v>19</v>
      </c>
      <c r="I879" t="s">
        <v>19</v>
      </c>
      <c r="J879" s="3">
        <v>0.63080937364854806</v>
      </c>
      <c r="K879" s="3">
        <v>7.5075360939714196E-4</v>
      </c>
      <c r="L879">
        <v>2000</v>
      </c>
      <c r="M879">
        <v>2016</v>
      </c>
      <c r="N879">
        <v>2011</v>
      </c>
      <c r="O879">
        <v>2013</v>
      </c>
      <c r="P879">
        <v>1.19014339475466E-3</v>
      </c>
    </row>
    <row r="880" spans="1:16" x14ac:dyDescent="0.25">
      <c r="A880">
        <v>8099</v>
      </c>
      <c r="B880" t="s">
        <v>15</v>
      </c>
      <c r="C880" t="s">
        <v>114</v>
      </c>
      <c r="D880" t="s">
        <v>17</v>
      </c>
      <c r="E880" t="s">
        <v>17</v>
      </c>
      <c r="F880" t="s">
        <v>17</v>
      </c>
      <c r="G880" t="s">
        <v>4874</v>
      </c>
      <c r="H880" t="s">
        <v>19</v>
      </c>
      <c r="I880" t="s">
        <v>19</v>
      </c>
      <c r="J880" s="3">
        <v>0.103439357466208</v>
      </c>
      <c r="K880" s="3">
        <v>7.4972738000000005E-4</v>
      </c>
      <c r="L880">
        <v>2015</v>
      </c>
      <c r="M880">
        <v>2016</v>
      </c>
      <c r="N880">
        <v>2015</v>
      </c>
      <c r="O880">
        <v>2015</v>
      </c>
      <c r="P880">
        <v>7.2479895309183499E-3</v>
      </c>
    </row>
    <row r="881" spans="1:16" x14ac:dyDescent="0.25">
      <c r="A881">
        <v>3356</v>
      </c>
      <c r="B881" t="s">
        <v>15</v>
      </c>
      <c r="C881" t="s">
        <v>59</v>
      </c>
      <c r="D881">
        <v>2100</v>
      </c>
      <c r="E881" t="s">
        <v>2631</v>
      </c>
      <c r="F881" t="s">
        <v>2632</v>
      </c>
      <c r="G881" t="s">
        <v>2638</v>
      </c>
      <c r="H881" t="s">
        <v>19</v>
      </c>
      <c r="I881" t="s">
        <v>19</v>
      </c>
      <c r="J881" s="3">
        <v>7.49286342567407E-4</v>
      </c>
      <c r="K881" s="3">
        <v>7.49286342567407E-4</v>
      </c>
      <c r="L881">
        <v>2003</v>
      </c>
      <c r="M881">
        <v>2003</v>
      </c>
      <c r="N881">
        <v>2003</v>
      </c>
      <c r="O881">
        <v>2003</v>
      </c>
      <c r="P881">
        <v>1</v>
      </c>
    </row>
    <row r="882" spans="1:16" x14ac:dyDescent="0.25">
      <c r="A882">
        <v>2416</v>
      </c>
      <c r="B882" t="s">
        <v>204</v>
      </c>
      <c r="C882" t="s">
        <v>204</v>
      </c>
      <c r="D882" t="s">
        <v>17</v>
      </c>
      <c r="E882" t="s">
        <v>17</v>
      </c>
      <c r="F882" t="s">
        <v>17</v>
      </c>
      <c r="G882" t="s">
        <v>1989</v>
      </c>
      <c r="H882" t="s">
        <v>19</v>
      </c>
      <c r="I882" t="s">
        <v>19</v>
      </c>
      <c r="J882" s="3">
        <v>0.20176855198709401</v>
      </c>
      <c r="K882" s="3">
        <v>7.4214088671396697E-4</v>
      </c>
      <c r="L882">
        <v>2000</v>
      </c>
      <c r="M882">
        <v>2006</v>
      </c>
      <c r="N882">
        <v>2005</v>
      </c>
      <c r="O882">
        <v>2005</v>
      </c>
      <c r="P882">
        <v>3.6781791780982598E-3</v>
      </c>
    </row>
    <row r="883" spans="1:16" x14ac:dyDescent="0.25">
      <c r="A883">
        <v>6566</v>
      </c>
      <c r="B883" t="s">
        <v>15</v>
      </c>
      <c r="C883" t="s">
        <v>59</v>
      </c>
      <c r="D883">
        <v>2100</v>
      </c>
      <c r="E883" t="s">
        <v>108</v>
      </c>
      <c r="F883" t="s">
        <v>109</v>
      </c>
      <c r="G883" t="s">
        <v>3821</v>
      </c>
      <c r="H883" t="s">
        <v>19</v>
      </c>
      <c r="I883" t="s">
        <v>19</v>
      </c>
      <c r="J883" s="3">
        <v>2.3550830245011199E-3</v>
      </c>
      <c r="K883" s="3">
        <v>7.4196481075977704E-4</v>
      </c>
      <c r="L883">
        <v>2009</v>
      </c>
      <c r="M883">
        <v>2012</v>
      </c>
      <c r="N883">
        <v>2009</v>
      </c>
      <c r="O883">
        <v>2009</v>
      </c>
      <c r="P883">
        <v>0.315048260736773</v>
      </c>
    </row>
    <row r="884" spans="1:16" x14ac:dyDescent="0.25">
      <c r="A884">
        <v>3711</v>
      </c>
      <c r="B884" t="s">
        <v>15</v>
      </c>
      <c r="C884" t="s">
        <v>59</v>
      </c>
      <c r="D884">
        <v>2100</v>
      </c>
      <c r="E884" t="s">
        <v>100</v>
      </c>
      <c r="F884" t="s">
        <v>101</v>
      </c>
      <c r="G884" t="s">
        <v>2893</v>
      </c>
      <c r="H884" t="s">
        <v>19</v>
      </c>
      <c r="I884" t="s">
        <v>19</v>
      </c>
      <c r="J884" s="3">
        <v>0.70390353115420801</v>
      </c>
      <c r="K884" s="3">
        <v>7.4172523688916295E-4</v>
      </c>
      <c r="L884">
        <v>2004</v>
      </c>
      <c r="M884">
        <v>2014</v>
      </c>
      <c r="N884">
        <v>2007</v>
      </c>
      <c r="O884">
        <v>2008</v>
      </c>
      <c r="P884">
        <v>1.05373137661767E-3</v>
      </c>
    </row>
    <row r="885" spans="1:16" x14ac:dyDescent="0.25">
      <c r="A885">
        <v>3246</v>
      </c>
      <c r="B885" t="s">
        <v>263</v>
      </c>
      <c r="C885" t="s">
        <v>299</v>
      </c>
      <c r="D885" t="s">
        <v>17</v>
      </c>
      <c r="E885" t="s">
        <v>17</v>
      </c>
      <c r="F885" t="s">
        <v>17</v>
      </c>
      <c r="G885">
        <v>50000</v>
      </c>
      <c r="H885" t="s">
        <v>19</v>
      </c>
      <c r="I885" t="s">
        <v>19</v>
      </c>
      <c r="J885" s="3">
        <v>0.684697561254758</v>
      </c>
      <c r="K885" s="3">
        <v>7.3841541809594304E-4</v>
      </c>
      <c r="L885">
        <v>2000</v>
      </c>
      <c r="M885">
        <v>2016</v>
      </c>
      <c r="N885">
        <v>2008</v>
      </c>
      <c r="O885">
        <v>2014</v>
      </c>
      <c r="P885">
        <v>1.07845486807744E-3</v>
      </c>
    </row>
    <row r="886" spans="1:16" x14ac:dyDescent="0.25">
      <c r="A886">
        <v>6559</v>
      </c>
      <c r="B886" t="s">
        <v>15</v>
      </c>
      <c r="C886" t="s">
        <v>59</v>
      </c>
      <c r="D886">
        <v>2100</v>
      </c>
      <c r="E886" t="s">
        <v>108</v>
      </c>
      <c r="F886" t="s">
        <v>109</v>
      </c>
      <c r="G886" t="s">
        <v>2907</v>
      </c>
      <c r="H886" t="s">
        <v>19</v>
      </c>
      <c r="I886" t="s">
        <v>19</v>
      </c>
      <c r="J886" s="3">
        <v>1.0153812279869201</v>
      </c>
      <c r="K886" s="3">
        <v>7.3556234263248905E-4</v>
      </c>
      <c r="L886">
        <v>2009</v>
      </c>
      <c r="M886">
        <v>2014</v>
      </c>
      <c r="N886">
        <v>2009</v>
      </c>
      <c r="O886">
        <v>2009</v>
      </c>
      <c r="P886">
        <v>7.2441987537114798E-4</v>
      </c>
    </row>
    <row r="887" spans="1:16" x14ac:dyDescent="0.25">
      <c r="A887">
        <v>6407</v>
      </c>
      <c r="B887" t="s">
        <v>15</v>
      </c>
      <c r="C887" t="s">
        <v>114</v>
      </c>
      <c r="D887" t="s">
        <v>1744</v>
      </c>
      <c r="E887" t="s">
        <v>2928</v>
      </c>
      <c r="F887" t="s">
        <v>2928</v>
      </c>
      <c r="G887" t="s">
        <v>4694</v>
      </c>
      <c r="H887" t="s">
        <v>19</v>
      </c>
      <c r="I887" t="s">
        <v>19</v>
      </c>
      <c r="J887" s="3">
        <v>0.65843675142895297</v>
      </c>
      <c r="K887" s="3">
        <v>7.30378273698966E-4</v>
      </c>
      <c r="L887">
        <v>2006</v>
      </c>
      <c r="M887">
        <v>2014</v>
      </c>
      <c r="N887">
        <v>2011</v>
      </c>
      <c r="O887">
        <v>2013</v>
      </c>
      <c r="P887">
        <v>1.1092610977650999E-3</v>
      </c>
    </row>
    <row r="888" spans="1:16" x14ac:dyDescent="0.25">
      <c r="A888">
        <v>6009</v>
      </c>
      <c r="B888" t="s">
        <v>15</v>
      </c>
      <c r="C888" t="s">
        <v>114</v>
      </c>
      <c r="D888" t="s">
        <v>1744</v>
      </c>
      <c r="E888" t="s">
        <v>2928</v>
      </c>
      <c r="F888" t="s">
        <v>2928</v>
      </c>
      <c r="G888" t="s">
        <v>2619</v>
      </c>
      <c r="H888" t="s">
        <v>19</v>
      </c>
      <c r="I888" t="s">
        <v>19</v>
      </c>
      <c r="J888" s="3">
        <v>0.45044344909764</v>
      </c>
      <c r="K888" s="3">
        <v>7.2770776188914299E-4</v>
      </c>
      <c r="L888">
        <v>2006</v>
      </c>
      <c r="M888">
        <v>2014</v>
      </c>
      <c r="N888">
        <v>2010</v>
      </c>
      <c r="O888">
        <v>2013</v>
      </c>
      <c r="P888">
        <v>1.61553634168049E-3</v>
      </c>
    </row>
    <row r="889" spans="1:16" x14ac:dyDescent="0.25">
      <c r="A889">
        <v>5416</v>
      </c>
      <c r="B889" t="s">
        <v>15</v>
      </c>
      <c r="C889" t="s">
        <v>16</v>
      </c>
      <c r="D889">
        <v>5700</v>
      </c>
      <c r="E889" t="s">
        <v>56</v>
      </c>
      <c r="F889" t="s">
        <v>57</v>
      </c>
      <c r="G889" t="s">
        <v>2595</v>
      </c>
      <c r="H889" t="s">
        <v>19</v>
      </c>
      <c r="I889" t="s">
        <v>19</v>
      </c>
      <c r="J889" s="3">
        <v>0.67063986000632902</v>
      </c>
      <c r="K889" s="3">
        <v>7.2729743613013896E-4</v>
      </c>
      <c r="L889">
        <v>2005</v>
      </c>
      <c r="M889">
        <v>2014</v>
      </c>
      <c r="N889">
        <v>2007</v>
      </c>
      <c r="O889">
        <v>2014</v>
      </c>
      <c r="P889">
        <v>1.08448286405654E-3</v>
      </c>
    </row>
    <row r="890" spans="1:16" x14ac:dyDescent="0.25">
      <c r="A890">
        <v>8807</v>
      </c>
      <c r="B890" t="s">
        <v>15</v>
      </c>
      <c r="C890" t="s">
        <v>59</v>
      </c>
      <c r="D890" t="s">
        <v>17</v>
      </c>
      <c r="E890" t="s">
        <v>17</v>
      </c>
      <c r="F890" t="s">
        <v>17</v>
      </c>
      <c r="G890" t="s">
        <v>3475</v>
      </c>
      <c r="H890" t="s">
        <v>19</v>
      </c>
      <c r="I890" t="s">
        <v>19</v>
      </c>
      <c r="J890" s="3">
        <v>0.24090651538904501</v>
      </c>
      <c r="K890" s="3">
        <v>7.2456782000000005E-4</v>
      </c>
      <c r="L890">
        <v>2015</v>
      </c>
      <c r="M890">
        <v>2016</v>
      </c>
      <c r="N890">
        <v>2015</v>
      </c>
      <c r="O890">
        <v>2015</v>
      </c>
      <c r="P890">
        <v>3.0076721620827902E-3</v>
      </c>
    </row>
    <row r="891" spans="1:16" x14ac:dyDescent="0.25">
      <c r="A891">
        <v>136</v>
      </c>
      <c r="B891" t="s">
        <v>15</v>
      </c>
      <c r="C891" t="s">
        <v>192</v>
      </c>
      <c r="D891" t="s">
        <v>17</v>
      </c>
      <c r="E891" t="s">
        <v>17</v>
      </c>
      <c r="F891" t="s">
        <v>17</v>
      </c>
      <c r="G891" t="s">
        <v>195</v>
      </c>
      <c r="H891" t="s">
        <v>19</v>
      </c>
      <c r="I891" t="s">
        <v>19</v>
      </c>
      <c r="J891" s="3">
        <v>9.8383857686591405</v>
      </c>
      <c r="K891" s="3">
        <v>7.2132968136359797E-4</v>
      </c>
      <c r="L891">
        <v>2000</v>
      </c>
      <c r="M891">
        <v>2003</v>
      </c>
      <c r="N891">
        <v>2003</v>
      </c>
      <c r="O891">
        <v>2003</v>
      </c>
      <c r="P891" s="1">
        <v>7.3317889573048094E-5</v>
      </c>
    </row>
    <row r="892" spans="1:16" x14ac:dyDescent="0.25">
      <c r="A892">
        <v>2708</v>
      </c>
      <c r="B892" t="s">
        <v>263</v>
      </c>
      <c r="C892" t="s">
        <v>398</v>
      </c>
      <c r="D892" t="s">
        <v>17</v>
      </c>
      <c r="E892" t="s">
        <v>17</v>
      </c>
      <c r="F892" t="s">
        <v>17</v>
      </c>
      <c r="G892">
        <v>53</v>
      </c>
      <c r="H892" t="s">
        <v>19</v>
      </c>
      <c r="I892" t="s">
        <v>19</v>
      </c>
      <c r="J892" s="3">
        <v>0.92892905447115304</v>
      </c>
      <c r="K892" s="3">
        <v>7.2043626095027395E-4</v>
      </c>
      <c r="L892">
        <v>2000</v>
      </c>
      <c r="M892">
        <v>2016</v>
      </c>
      <c r="N892">
        <v>2006</v>
      </c>
      <c r="O892">
        <v>2016</v>
      </c>
      <c r="P892">
        <v>7.7555574075613897E-4</v>
      </c>
    </row>
    <row r="893" spans="1:16" x14ac:dyDescent="0.25">
      <c r="A893">
        <v>6035</v>
      </c>
      <c r="B893" t="s">
        <v>15</v>
      </c>
      <c r="C893" t="s">
        <v>117</v>
      </c>
      <c r="D893">
        <v>1700</v>
      </c>
      <c r="E893" t="s">
        <v>166</v>
      </c>
      <c r="F893" t="s">
        <v>167</v>
      </c>
      <c r="G893" t="s">
        <v>123</v>
      </c>
      <c r="H893" t="s">
        <v>19</v>
      </c>
      <c r="I893" t="s">
        <v>19</v>
      </c>
      <c r="J893" s="3">
        <v>3.4158236712739298</v>
      </c>
      <c r="K893" s="3">
        <v>7.2039538344323797E-4</v>
      </c>
      <c r="L893">
        <v>2005</v>
      </c>
      <c r="M893">
        <v>2014</v>
      </c>
      <c r="N893">
        <v>2012</v>
      </c>
      <c r="O893">
        <v>2014</v>
      </c>
      <c r="P893">
        <v>2.1089946460104201E-4</v>
      </c>
    </row>
    <row r="894" spans="1:16" x14ac:dyDescent="0.25">
      <c r="A894">
        <v>8522</v>
      </c>
      <c r="B894" t="s">
        <v>263</v>
      </c>
      <c r="C894" t="s">
        <v>264</v>
      </c>
      <c r="D894" t="s">
        <v>17</v>
      </c>
      <c r="E894" t="s">
        <v>17</v>
      </c>
      <c r="F894" t="s">
        <v>17</v>
      </c>
      <c r="G894" t="s">
        <v>6060</v>
      </c>
      <c r="H894" t="s">
        <v>19</v>
      </c>
      <c r="I894" t="s">
        <v>19</v>
      </c>
      <c r="J894" s="3">
        <v>8.6714085136669096E-3</v>
      </c>
      <c r="K894" s="3">
        <v>7.1606990649140695E-4</v>
      </c>
      <c r="L894">
        <v>2016</v>
      </c>
      <c r="M894">
        <v>2016</v>
      </c>
      <c r="N894">
        <v>2016</v>
      </c>
      <c r="O894">
        <v>2016</v>
      </c>
      <c r="P894">
        <v>8.2578269189234693E-2</v>
      </c>
    </row>
    <row r="895" spans="1:16" x14ac:dyDescent="0.25">
      <c r="A895">
        <v>3117</v>
      </c>
      <c r="B895" t="s">
        <v>263</v>
      </c>
      <c r="C895" t="s">
        <v>264</v>
      </c>
      <c r="D895" t="s">
        <v>17</v>
      </c>
      <c r="E895" t="s">
        <v>17</v>
      </c>
      <c r="F895" t="s">
        <v>17</v>
      </c>
      <c r="G895">
        <v>4146</v>
      </c>
      <c r="H895" t="s">
        <v>19</v>
      </c>
      <c r="I895" t="s">
        <v>19</v>
      </c>
      <c r="J895" s="3">
        <v>4.8298620362104201E-2</v>
      </c>
      <c r="K895" s="3">
        <v>7.1363617014855098E-4</v>
      </c>
      <c r="L895">
        <v>2002</v>
      </c>
      <c r="M895">
        <v>2016</v>
      </c>
      <c r="N895">
        <v>2004</v>
      </c>
      <c r="O895">
        <v>2012</v>
      </c>
      <c r="P895">
        <v>1.4775498032827499E-2</v>
      </c>
    </row>
    <row r="896" spans="1:16" x14ac:dyDescent="0.25">
      <c r="A896">
        <v>8018</v>
      </c>
      <c r="B896" t="s">
        <v>15</v>
      </c>
      <c r="C896" t="s">
        <v>59</v>
      </c>
      <c r="D896" t="s">
        <v>17</v>
      </c>
      <c r="E896" t="s">
        <v>17</v>
      </c>
      <c r="F896" t="s">
        <v>17</v>
      </c>
      <c r="G896" t="s">
        <v>2894</v>
      </c>
      <c r="H896" t="s">
        <v>19</v>
      </c>
      <c r="I896" t="s">
        <v>19</v>
      </c>
      <c r="J896" s="3">
        <v>0.21289619226682799</v>
      </c>
      <c r="K896" s="3">
        <v>7.1347706402826805E-4</v>
      </c>
      <c r="L896">
        <v>2015</v>
      </c>
      <c r="M896">
        <v>2016</v>
      </c>
      <c r="N896">
        <v>2015</v>
      </c>
      <c r="O896">
        <v>2016</v>
      </c>
      <c r="P896">
        <v>3.3512908635493599E-3</v>
      </c>
    </row>
    <row r="897" spans="1:16" x14ac:dyDescent="0.25">
      <c r="A897">
        <v>2794</v>
      </c>
      <c r="B897" t="s">
        <v>15</v>
      </c>
      <c r="C897" t="s">
        <v>117</v>
      </c>
      <c r="D897" t="s">
        <v>17</v>
      </c>
      <c r="E897" t="s">
        <v>17</v>
      </c>
      <c r="F897" t="s">
        <v>17</v>
      </c>
      <c r="G897" t="s">
        <v>2244</v>
      </c>
      <c r="H897" t="s">
        <v>19</v>
      </c>
      <c r="I897" t="s">
        <v>19</v>
      </c>
      <c r="J897" s="3">
        <v>3.9317023760468999</v>
      </c>
      <c r="K897" s="3">
        <v>7.1306623493160005E-4</v>
      </c>
      <c r="L897">
        <v>2001</v>
      </c>
      <c r="M897">
        <v>2016</v>
      </c>
      <c r="N897">
        <v>2015</v>
      </c>
      <c r="O897">
        <v>2016</v>
      </c>
      <c r="P897">
        <v>1.8136322812118501E-4</v>
      </c>
    </row>
    <row r="898" spans="1:16" x14ac:dyDescent="0.25">
      <c r="A898">
        <v>5092</v>
      </c>
      <c r="B898" t="s">
        <v>15</v>
      </c>
      <c r="C898" t="s">
        <v>59</v>
      </c>
      <c r="D898">
        <v>2100</v>
      </c>
      <c r="E898" t="s">
        <v>2631</v>
      </c>
      <c r="F898" t="s">
        <v>2632</v>
      </c>
      <c r="G898" t="s">
        <v>2026</v>
      </c>
      <c r="H898" t="s">
        <v>19</v>
      </c>
      <c r="I898" t="s">
        <v>19</v>
      </c>
      <c r="J898" s="3">
        <v>0.87592861263005395</v>
      </c>
      <c r="K898" s="3">
        <v>7.1171036534326698E-4</v>
      </c>
      <c r="L898">
        <v>2004</v>
      </c>
      <c r="M898">
        <v>2008</v>
      </c>
      <c r="N898">
        <v>2007</v>
      </c>
      <c r="O898">
        <v>2007</v>
      </c>
      <c r="P898">
        <v>8.1252096926745304E-4</v>
      </c>
    </row>
    <row r="899" spans="1:16" x14ac:dyDescent="0.25">
      <c r="A899">
        <v>7490</v>
      </c>
      <c r="B899" t="s">
        <v>15</v>
      </c>
      <c r="C899" t="s">
        <v>59</v>
      </c>
      <c r="D899">
        <v>2100</v>
      </c>
      <c r="E899" t="s">
        <v>108</v>
      </c>
      <c r="F899" t="s">
        <v>109</v>
      </c>
      <c r="G899" t="s">
        <v>5546</v>
      </c>
      <c r="H899" t="s">
        <v>19</v>
      </c>
      <c r="I899" t="s">
        <v>19</v>
      </c>
      <c r="J899" s="3">
        <v>2.55621702259601E-2</v>
      </c>
      <c r="K899" s="3">
        <v>7.1067708363757099E-4</v>
      </c>
      <c r="L899">
        <v>2013</v>
      </c>
      <c r="M899">
        <v>2014</v>
      </c>
      <c r="N899">
        <v>2014</v>
      </c>
      <c r="O899">
        <v>2014</v>
      </c>
      <c r="P899">
        <v>2.7801907168110099E-2</v>
      </c>
    </row>
    <row r="900" spans="1:16" x14ac:dyDescent="0.25">
      <c r="A900">
        <v>5412</v>
      </c>
      <c r="B900" t="s">
        <v>15</v>
      </c>
      <c r="C900" t="s">
        <v>16</v>
      </c>
      <c r="D900">
        <v>5700</v>
      </c>
      <c r="E900" t="s">
        <v>1806</v>
      </c>
      <c r="F900" t="s">
        <v>1807</v>
      </c>
      <c r="G900" t="s">
        <v>3073</v>
      </c>
      <c r="H900" t="s">
        <v>19</v>
      </c>
      <c r="I900" t="s">
        <v>19</v>
      </c>
      <c r="J900" s="3">
        <v>0.82034737580902495</v>
      </c>
      <c r="K900" s="3">
        <v>7.1009495545256004E-4</v>
      </c>
      <c r="L900">
        <v>2005</v>
      </c>
      <c r="M900">
        <v>2009</v>
      </c>
      <c r="N900">
        <v>2007</v>
      </c>
      <c r="O900">
        <v>2009</v>
      </c>
      <c r="P900">
        <v>8.6560276340527805E-4</v>
      </c>
    </row>
    <row r="901" spans="1:16" x14ac:dyDescent="0.25">
      <c r="A901">
        <v>712</v>
      </c>
      <c r="B901" t="s">
        <v>263</v>
      </c>
      <c r="C901" t="s">
        <v>299</v>
      </c>
      <c r="D901" t="s">
        <v>17</v>
      </c>
      <c r="E901" t="s">
        <v>17</v>
      </c>
      <c r="F901" t="s">
        <v>17</v>
      </c>
      <c r="G901">
        <v>80</v>
      </c>
      <c r="H901" t="s">
        <v>19</v>
      </c>
      <c r="I901" t="s">
        <v>19</v>
      </c>
      <c r="J901" s="3">
        <v>2.1190553059799901</v>
      </c>
      <c r="K901" s="3">
        <v>7.0919272065760996E-4</v>
      </c>
      <c r="L901">
        <v>2000</v>
      </c>
      <c r="M901">
        <v>2016</v>
      </c>
      <c r="N901">
        <v>2011</v>
      </c>
      <c r="O901">
        <v>2016</v>
      </c>
      <c r="P901">
        <v>3.34674002446404E-4</v>
      </c>
    </row>
    <row r="902" spans="1:16" x14ac:dyDescent="0.25">
      <c r="A902">
        <v>8414</v>
      </c>
      <c r="B902" t="s">
        <v>15</v>
      </c>
      <c r="C902" t="s">
        <v>114</v>
      </c>
      <c r="D902" t="s">
        <v>17</v>
      </c>
      <c r="E902" t="s">
        <v>17</v>
      </c>
      <c r="F902" t="s">
        <v>17</v>
      </c>
      <c r="G902" t="s">
        <v>5440</v>
      </c>
      <c r="H902" t="s">
        <v>19</v>
      </c>
      <c r="I902" t="s">
        <v>19</v>
      </c>
      <c r="J902" s="3">
        <v>4.8489422921554901E-3</v>
      </c>
      <c r="K902" s="3">
        <v>7.0570446000000004E-4</v>
      </c>
      <c r="L902">
        <v>2015</v>
      </c>
      <c r="M902">
        <v>2016</v>
      </c>
      <c r="N902">
        <v>2015</v>
      </c>
      <c r="O902">
        <v>2015</v>
      </c>
      <c r="P902">
        <v>0.145537813708708</v>
      </c>
    </row>
    <row r="903" spans="1:16" x14ac:dyDescent="0.25">
      <c r="A903">
        <v>2121</v>
      </c>
      <c r="B903" t="s">
        <v>15</v>
      </c>
      <c r="C903" t="s">
        <v>16</v>
      </c>
      <c r="D903" t="s">
        <v>17</v>
      </c>
      <c r="E903" t="s">
        <v>17</v>
      </c>
      <c r="F903" t="s">
        <v>17</v>
      </c>
      <c r="G903" t="s">
        <v>1789</v>
      </c>
      <c r="H903" t="s">
        <v>19</v>
      </c>
      <c r="I903" t="s">
        <v>19</v>
      </c>
      <c r="J903" s="3">
        <v>0.27743353609771398</v>
      </c>
      <c r="K903" s="3">
        <v>7.0184217759105996E-4</v>
      </c>
      <c r="L903">
        <v>2002</v>
      </c>
      <c r="M903">
        <v>2016</v>
      </c>
      <c r="N903">
        <v>2015</v>
      </c>
      <c r="O903">
        <v>2016</v>
      </c>
      <c r="P903">
        <v>2.5297669036805498E-3</v>
      </c>
    </row>
    <row r="904" spans="1:16" x14ac:dyDescent="0.25">
      <c r="A904">
        <v>7210</v>
      </c>
      <c r="B904" t="s">
        <v>198</v>
      </c>
      <c r="C904" t="s">
        <v>3094</v>
      </c>
      <c r="D904" t="s">
        <v>17</v>
      </c>
      <c r="E904" t="s">
        <v>17</v>
      </c>
      <c r="F904" t="s">
        <v>17</v>
      </c>
      <c r="G904" t="s">
        <v>5324</v>
      </c>
      <c r="H904" t="s">
        <v>19</v>
      </c>
      <c r="I904" t="s">
        <v>19</v>
      </c>
      <c r="J904" s="3">
        <v>1.9074884407738799</v>
      </c>
      <c r="K904" s="3">
        <v>7.0042296754928095E-4</v>
      </c>
      <c r="L904">
        <v>2010</v>
      </c>
      <c r="M904">
        <v>2016</v>
      </c>
      <c r="N904">
        <v>2011</v>
      </c>
      <c r="O904">
        <v>2015</v>
      </c>
      <c r="P904">
        <v>3.6719644144481102E-4</v>
      </c>
    </row>
    <row r="905" spans="1:16" x14ac:dyDescent="0.25">
      <c r="A905">
        <v>6267</v>
      </c>
      <c r="B905" t="s">
        <v>15</v>
      </c>
      <c r="C905" t="s">
        <v>114</v>
      </c>
      <c r="D905" t="s">
        <v>1744</v>
      </c>
      <c r="E905" t="s">
        <v>2928</v>
      </c>
      <c r="F905" t="s">
        <v>2928</v>
      </c>
      <c r="G905" t="s">
        <v>2436</v>
      </c>
      <c r="H905" t="s">
        <v>19</v>
      </c>
      <c r="I905" t="s">
        <v>19</v>
      </c>
      <c r="J905" s="3">
        <v>1.2396831559766199</v>
      </c>
      <c r="K905" s="3">
        <v>6.9948350244616701E-4</v>
      </c>
      <c r="L905">
        <v>2006</v>
      </c>
      <c r="M905">
        <v>2014</v>
      </c>
      <c r="N905">
        <v>2011</v>
      </c>
      <c r="O905">
        <v>2014</v>
      </c>
      <c r="P905">
        <v>5.6424377396264199E-4</v>
      </c>
    </row>
    <row r="906" spans="1:16" x14ac:dyDescent="0.25">
      <c r="A906">
        <v>2470</v>
      </c>
      <c r="B906" t="s">
        <v>15</v>
      </c>
      <c r="C906" t="s">
        <v>59</v>
      </c>
      <c r="D906" t="s">
        <v>17</v>
      </c>
      <c r="E906" t="s">
        <v>17</v>
      </c>
      <c r="F906" t="s">
        <v>17</v>
      </c>
      <c r="G906" t="s">
        <v>2027</v>
      </c>
      <c r="H906" t="s">
        <v>19</v>
      </c>
      <c r="I906" t="s">
        <v>19</v>
      </c>
      <c r="J906" s="3">
        <v>0.57188864367108105</v>
      </c>
      <c r="K906" s="3">
        <v>6.9931214462187296E-4</v>
      </c>
      <c r="L906">
        <v>2001</v>
      </c>
      <c r="M906">
        <v>2016</v>
      </c>
      <c r="N906">
        <v>2015</v>
      </c>
      <c r="O906">
        <v>2016</v>
      </c>
      <c r="P906">
        <v>1.22281173504833E-3</v>
      </c>
    </row>
    <row r="907" spans="1:16" x14ac:dyDescent="0.25">
      <c r="A907">
        <v>5410</v>
      </c>
      <c r="B907" t="s">
        <v>15</v>
      </c>
      <c r="C907" t="s">
        <v>16</v>
      </c>
      <c r="D907">
        <v>5700</v>
      </c>
      <c r="E907" t="s">
        <v>1806</v>
      </c>
      <c r="F907" t="s">
        <v>1807</v>
      </c>
      <c r="G907" t="s">
        <v>2820</v>
      </c>
      <c r="H907" t="s">
        <v>19</v>
      </c>
      <c r="I907" t="s">
        <v>19</v>
      </c>
      <c r="J907" s="3">
        <v>0.54737597317380204</v>
      </c>
      <c r="K907" s="3">
        <v>6.99053630729425E-4</v>
      </c>
      <c r="L907">
        <v>2005</v>
      </c>
      <c r="M907">
        <v>2014</v>
      </c>
      <c r="N907">
        <v>2006</v>
      </c>
      <c r="O907">
        <v>2014</v>
      </c>
      <c r="P907">
        <v>1.27709958965894E-3</v>
      </c>
    </row>
    <row r="908" spans="1:16" x14ac:dyDescent="0.25">
      <c r="A908">
        <v>5662</v>
      </c>
      <c r="B908" t="s">
        <v>15</v>
      </c>
      <c r="C908" t="s">
        <v>16</v>
      </c>
      <c r="D908">
        <v>5700</v>
      </c>
      <c r="E908" t="s">
        <v>514</v>
      </c>
      <c r="F908" t="s">
        <v>515</v>
      </c>
      <c r="G908" t="s">
        <v>242</v>
      </c>
      <c r="H908" t="s">
        <v>19</v>
      </c>
      <c r="I908" t="s">
        <v>19</v>
      </c>
      <c r="J908" s="3">
        <v>0.40610458692909202</v>
      </c>
      <c r="K908" s="3">
        <v>6.9883714536919E-4</v>
      </c>
      <c r="L908">
        <v>2005</v>
      </c>
      <c r="M908">
        <v>2014</v>
      </c>
      <c r="N908">
        <v>2009</v>
      </c>
      <c r="O908">
        <v>2013</v>
      </c>
      <c r="P908">
        <v>1.7208304655057E-3</v>
      </c>
    </row>
    <row r="909" spans="1:16" x14ac:dyDescent="0.25">
      <c r="A909">
        <v>2728</v>
      </c>
      <c r="B909" t="s">
        <v>263</v>
      </c>
      <c r="C909" t="s">
        <v>404</v>
      </c>
      <c r="D909" t="s">
        <v>17</v>
      </c>
      <c r="E909" t="s">
        <v>17</v>
      </c>
      <c r="F909" t="s">
        <v>17</v>
      </c>
      <c r="G909">
        <v>618</v>
      </c>
      <c r="H909" t="s">
        <v>19</v>
      </c>
      <c r="I909" t="s">
        <v>19</v>
      </c>
      <c r="J909" s="3">
        <v>2.54050348046168</v>
      </c>
      <c r="K909" s="3">
        <v>6.960865664913E-4</v>
      </c>
      <c r="L909">
        <v>2000</v>
      </c>
      <c r="M909">
        <v>2016</v>
      </c>
      <c r="N909">
        <v>2010</v>
      </c>
      <c r="O909">
        <v>2014</v>
      </c>
      <c r="P909">
        <v>2.7399551775650501E-4</v>
      </c>
    </row>
    <row r="910" spans="1:16" x14ac:dyDescent="0.25">
      <c r="A910">
        <v>2450</v>
      </c>
      <c r="B910" t="s">
        <v>204</v>
      </c>
      <c r="C910" t="s">
        <v>204</v>
      </c>
      <c r="D910" t="s">
        <v>17</v>
      </c>
      <c r="E910" t="s">
        <v>17</v>
      </c>
      <c r="F910" t="s">
        <v>17</v>
      </c>
      <c r="G910" t="s">
        <v>2015</v>
      </c>
      <c r="H910" t="s">
        <v>19</v>
      </c>
      <c r="I910" t="s">
        <v>19</v>
      </c>
      <c r="J910" s="3">
        <v>1.22584728568447</v>
      </c>
      <c r="K910" s="3">
        <v>6.9528465417376096E-4</v>
      </c>
      <c r="L910">
        <v>2000</v>
      </c>
      <c r="M910">
        <v>2016</v>
      </c>
      <c r="N910">
        <v>2008</v>
      </c>
      <c r="O910">
        <v>2016</v>
      </c>
      <c r="P910">
        <v>5.6718700795225E-4</v>
      </c>
    </row>
    <row r="911" spans="1:16" x14ac:dyDescent="0.25">
      <c r="A911">
        <v>5917</v>
      </c>
      <c r="B911" t="s">
        <v>263</v>
      </c>
      <c r="C911" t="s">
        <v>19</v>
      </c>
      <c r="D911" t="s">
        <v>17</v>
      </c>
      <c r="E911" t="s">
        <v>17</v>
      </c>
      <c r="F911" t="s">
        <v>17</v>
      </c>
      <c r="G911" t="s">
        <v>4334</v>
      </c>
      <c r="H911" t="s">
        <v>19</v>
      </c>
      <c r="I911" t="s">
        <v>19</v>
      </c>
      <c r="J911" s="3">
        <v>1.8032539045585601</v>
      </c>
      <c r="K911" s="3">
        <v>6.9218692037904903E-4</v>
      </c>
      <c r="L911">
        <v>2004</v>
      </c>
      <c r="M911">
        <v>2016</v>
      </c>
      <c r="N911">
        <v>2007</v>
      </c>
      <c r="O911">
        <v>2016</v>
      </c>
      <c r="P911">
        <v>3.83854386023634E-4</v>
      </c>
    </row>
    <row r="912" spans="1:16" x14ac:dyDescent="0.25">
      <c r="A912">
        <v>3719</v>
      </c>
      <c r="B912" t="s">
        <v>15</v>
      </c>
      <c r="C912" t="s">
        <v>59</v>
      </c>
      <c r="D912">
        <v>2100</v>
      </c>
      <c r="E912" t="s">
        <v>100</v>
      </c>
      <c r="F912" t="s">
        <v>101</v>
      </c>
      <c r="G912" t="s">
        <v>2772</v>
      </c>
      <c r="H912" t="s">
        <v>19</v>
      </c>
      <c r="I912" t="s">
        <v>19</v>
      </c>
      <c r="J912" s="3">
        <v>3.8806166658101402</v>
      </c>
      <c r="K912" s="3">
        <v>6.8632936202853297E-4</v>
      </c>
      <c r="L912">
        <v>2004</v>
      </c>
      <c r="M912">
        <v>2014</v>
      </c>
      <c r="N912">
        <v>2004</v>
      </c>
      <c r="O912">
        <v>2013</v>
      </c>
      <c r="P912">
        <v>1.7686090153541399E-4</v>
      </c>
    </row>
    <row r="913" spans="1:16" x14ac:dyDescent="0.25">
      <c r="A913">
        <v>287</v>
      </c>
      <c r="B913" t="s">
        <v>15</v>
      </c>
      <c r="C913" t="s">
        <v>16</v>
      </c>
      <c r="D913" t="s">
        <v>17</v>
      </c>
      <c r="E913" t="s">
        <v>17</v>
      </c>
      <c r="F913" t="s">
        <v>17</v>
      </c>
      <c r="G913" t="s">
        <v>311</v>
      </c>
      <c r="H913" t="s">
        <v>19</v>
      </c>
      <c r="I913" t="s">
        <v>19</v>
      </c>
      <c r="J913" s="3">
        <v>0.131685937680388</v>
      </c>
      <c r="K913" s="3">
        <v>6.84965648646516E-4</v>
      </c>
      <c r="L913">
        <v>2000</v>
      </c>
      <c r="M913">
        <v>2002</v>
      </c>
      <c r="N913">
        <v>2002</v>
      </c>
      <c r="O913">
        <v>2002</v>
      </c>
      <c r="P913">
        <v>5.2015094452148598E-3</v>
      </c>
    </row>
    <row r="914" spans="1:16" x14ac:dyDescent="0.25">
      <c r="A914">
        <v>6656</v>
      </c>
      <c r="B914" t="s">
        <v>15</v>
      </c>
      <c r="C914" t="s">
        <v>114</v>
      </c>
      <c r="D914" t="s">
        <v>1744</v>
      </c>
      <c r="E914" t="s">
        <v>3750</v>
      </c>
      <c r="F914" t="s">
        <v>3751</v>
      </c>
      <c r="G914" t="s">
        <v>4893</v>
      </c>
      <c r="H914" t="s">
        <v>19</v>
      </c>
      <c r="I914" t="s">
        <v>19</v>
      </c>
      <c r="J914" s="3">
        <v>4.00972889773682</v>
      </c>
      <c r="K914" s="3">
        <v>6.8457046562992103E-4</v>
      </c>
      <c r="L914">
        <v>2007</v>
      </c>
      <c r="M914">
        <v>2014</v>
      </c>
      <c r="N914">
        <v>2008</v>
      </c>
      <c r="O914">
        <v>2013</v>
      </c>
      <c r="P914">
        <v>1.7072736912869801E-4</v>
      </c>
    </row>
    <row r="915" spans="1:16" x14ac:dyDescent="0.25">
      <c r="A915">
        <v>8826</v>
      </c>
      <c r="B915" t="s">
        <v>15</v>
      </c>
      <c r="C915" t="s">
        <v>59</v>
      </c>
      <c r="D915" t="s">
        <v>17</v>
      </c>
      <c r="E915" t="s">
        <v>17</v>
      </c>
      <c r="F915" t="s">
        <v>17</v>
      </c>
      <c r="G915" t="s">
        <v>6297</v>
      </c>
      <c r="H915" t="s">
        <v>19</v>
      </c>
      <c r="I915" t="s">
        <v>19</v>
      </c>
      <c r="J915" s="3">
        <v>7.0460670929438501E-2</v>
      </c>
      <c r="K915" s="3">
        <v>6.8032760932127301E-4</v>
      </c>
      <c r="L915">
        <v>2015</v>
      </c>
      <c r="M915">
        <v>2016</v>
      </c>
      <c r="N915">
        <v>2015</v>
      </c>
      <c r="O915">
        <v>2016</v>
      </c>
      <c r="P915">
        <v>9.6554233779944394E-3</v>
      </c>
    </row>
    <row r="916" spans="1:16" x14ac:dyDescent="0.25">
      <c r="A916">
        <v>536</v>
      </c>
      <c r="B916" t="s">
        <v>204</v>
      </c>
      <c r="C916" t="s">
        <v>204</v>
      </c>
      <c r="D916" t="s">
        <v>17</v>
      </c>
      <c r="E916" t="s">
        <v>17</v>
      </c>
      <c r="F916" t="s">
        <v>17</v>
      </c>
      <c r="G916" t="s">
        <v>537</v>
      </c>
      <c r="H916" t="s">
        <v>19</v>
      </c>
      <c r="I916" t="s">
        <v>19</v>
      </c>
      <c r="J916" s="3">
        <v>1.7212062850723699</v>
      </c>
      <c r="K916" s="3">
        <v>6.7714988278648697E-4</v>
      </c>
      <c r="L916">
        <v>2000</v>
      </c>
      <c r="M916">
        <v>2016</v>
      </c>
      <c r="N916">
        <v>2011</v>
      </c>
      <c r="O916">
        <v>2012</v>
      </c>
      <c r="P916">
        <v>3.9341587853777501E-4</v>
      </c>
    </row>
    <row r="917" spans="1:16" x14ac:dyDescent="0.25">
      <c r="A917">
        <v>6759</v>
      </c>
      <c r="B917" t="s">
        <v>15</v>
      </c>
      <c r="C917" t="s">
        <v>59</v>
      </c>
      <c r="D917">
        <v>2100</v>
      </c>
      <c r="E917" t="s">
        <v>108</v>
      </c>
      <c r="F917" t="s">
        <v>109</v>
      </c>
      <c r="G917" t="s">
        <v>4972</v>
      </c>
      <c r="H917" t="s">
        <v>19</v>
      </c>
      <c r="I917" t="s">
        <v>19</v>
      </c>
      <c r="J917" s="3">
        <v>0.52939379310796797</v>
      </c>
      <c r="K917" s="3">
        <v>6.7677310997599498E-4</v>
      </c>
      <c r="L917">
        <v>2010</v>
      </c>
      <c r="M917">
        <v>2014</v>
      </c>
      <c r="N917">
        <v>2011</v>
      </c>
      <c r="O917">
        <v>2014</v>
      </c>
      <c r="P917">
        <v>1.2783926044972901E-3</v>
      </c>
    </row>
    <row r="918" spans="1:16" x14ac:dyDescent="0.25">
      <c r="A918">
        <v>6385</v>
      </c>
      <c r="B918" t="s">
        <v>263</v>
      </c>
      <c r="C918" t="s">
        <v>264</v>
      </c>
      <c r="D918" t="s">
        <v>17</v>
      </c>
      <c r="E918" t="s">
        <v>17</v>
      </c>
      <c r="F918" t="s">
        <v>17</v>
      </c>
      <c r="G918">
        <v>3144</v>
      </c>
      <c r="H918" t="s">
        <v>19</v>
      </c>
      <c r="I918" t="s">
        <v>19</v>
      </c>
      <c r="J918" s="3">
        <v>1.73662254726401</v>
      </c>
      <c r="K918" s="3">
        <v>6.6968359331683004E-4</v>
      </c>
      <c r="L918">
        <v>2006</v>
      </c>
      <c r="M918">
        <v>2016</v>
      </c>
      <c r="N918">
        <v>2011</v>
      </c>
      <c r="O918">
        <v>2015</v>
      </c>
      <c r="P918">
        <v>3.8562414980266901E-4</v>
      </c>
    </row>
    <row r="919" spans="1:16" x14ac:dyDescent="0.25">
      <c r="A919">
        <v>8119</v>
      </c>
      <c r="B919" t="s">
        <v>15</v>
      </c>
      <c r="C919" t="s">
        <v>117</v>
      </c>
      <c r="D919" t="s">
        <v>17</v>
      </c>
      <c r="E919" t="s">
        <v>17</v>
      </c>
      <c r="F919" t="s">
        <v>17</v>
      </c>
      <c r="G919" t="s">
        <v>5150</v>
      </c>
      <c r="H919" t="s">
        <v>19</v>
      </c>
      <c r="I919" t="s">
        <v>19</v>
      </c>
      <c r="J919" s="3">
        <v>1.8393317347151901</v>
      </c>
      <c r="K919" s="3">
        <v>6.6954199999999997E-4</v>
      </c>
      <c r="L919">
        <v>2015</v>
      </c>
      <c r="M919">
        <v>2016</v>
      </c>
      <c r="N919">
        <v>2015</v>
      </c>
      <c r="O919">
        <v>2016</v>
      </c>
      <c r="P919">
        <v>3.6401372703096099E-4</v>
      </c>
    </row>
    <row r="920" spans="1:16" x14ac:dyDescent="0.25">
      <c r="A920">
        <v>901</v>
      </c>
      <c r="B920" t="s">
        <v>263</v>
      </c>
      <c r="C920" t="s">
        <v>404</v>
      </c>
      <c r="D920" t="s">
        <v>17</v>
      </c>
      <c r="E920" t="s">
        <v>17</v>
      </c>
      <c r="F920" t="s">
        <v>17</v>
      </c>
      <c r="G920">
        <v>603</v>
      </c>
      <c r="H920" t="s">
        <v>19</v>
      </c>
      <c r="I920" t="s">
        <v>19</v>
      </c>
      <c r="J920" s="3">
        <v>0.59604033740264395</v>
      </c>
      <c r="K920" s="3">
        <v>6.6894873362380205E-4</v>
      </c>
      <c r="L920">
        <v>2000</v>
      </c>
      <c r="M920">
        <v>2016</v>
      </c>
      <c r="N920">
        <v>2010</v>
      </c>
      <c r="O920">
        <v>2015</v>
      </c>
      <c r="P920">
        <v>1.1223212451339599E-3</v>
      </c>
    </row>
    <row r="921" spans="1:16" x14ac:dyDescent="0.25">
      <c r="A921">
        <v>4605</v>
      </c>
      <c r="B921" t="s">
        <v>15</v>
      </c>
      <c r="C921" t="s">
        <v>59</v>
      </c>
      <c r="D921">
        <v>2100</v>
      </c>
      <c r="E921" t="s">
        <v>2631</v>
      </c>
      <c r="F921" t="s">
        <v>2632</v>
      </c>
      <c r="G921" t="s">
        <v>3496</v>
      </c>
      <c r="H921" t="s">
        <v>19</v>
      </c>
      <c r="I921" t="s">
        <v>19</v>
      </c>
      <c r="J921" s="3">
        <v>0.82897927432787999</v>
      </c>
      <c r="K921" s="3">
        <v>6.65085545063828E-4</v>
      </c>
      <c r="L921">
        <v>2004</v>
      </c>
      <c r="M921">
        <v>2008</v>
      </c>
      <c r="N921">
        <v>2007</v>
      </c>
      <c r="O921">
        <v>2008</v>
      </c>
      <c r="P921">
        <v>8.0229453939372104E-4</v>
      </c>
    </row>
    <row r="922" spans="1:16" x14ac:dyDescent="0.25">
      <c r="A922">
        <v>7204</v>
      </c>
      <c r="B922" t="s">
        <v>15</v>
      </c>
      <c r="C922" t="s">
        <v>192</v>
      </c>
      <c r="D922" t="s">
        <v>17</v>
      </c>
      <c r="E922" t="s">
        <v>17</v>
      </c>
      <c r="F922" t="s">
        <v>17</v>
      </c>
      <c r="G922" t="s">
        <v>5318</v>
      </c>
      <c r="H922" t="s">
        <v>19</v>
      </c>
      <c r="I922" t="s">
        <v>19</v>
      </c>
      <c r="J922" s="3">
        <v>-0.14561454780861199</v>
      </c>
      <c r="K922" s="3">
        <v>6.6331381281212697E-4</v>
      </c>
      <c r="L922">
        <v>2009</v>
      </c>
      <c r="M922">
        <v>2016</v>
      </c>
      <c r="N922">
        <v>2013</v>
      </c>
      <c r="O922">
        <v>2016</v>
      </c>
      <c r="P922">
        <v>-4.55527159061024E-3</v>
      </c>
    </row>
    <row r="923" spans="1:16" x14ac:dyDescent="0.25">
      <c r="A923">
        <v>5498</v>
      </c>
      <c r="B923" t="s">
        <v>15</v>
      </c>
      <c r="C923" t="s">
        <v>114</v>
      </c>
      <c r="D923" t="s">
        <v>1744</v>
      </c>
      <c r="E923" t="s">
        <v>2977</v>
      </c>
      <c r="F923" t="s">
        <v>2978</v>
      </c>
      <c r="G923" t="s">
        <v>4058</v>
      </c>
      <c r="H923" t="s">
        <v>19</v>
      </c>
      <c r="I923" t="s">
        <v>19</v>
      </c>
      <c r="J923" s="3">
        <v>6.1855766206783298E-2</v>
      </c>
      <c r="K923" s="3">
        <v>6.6312965906836102E-4</v>
      </c>
      <c r="L923">
        <v>2005</v>
      </c>
      <c r="M923">
        <v>2014</v>
      </c>
      <c r="N923">
        <v>2009</v>
      </c>
      <c r="O923">
        <v>2014</v>
      </c>
      <c r="P923">
        <v>1.07205794986279E-2</v>
      </c>
    </row>
    <row r="924" spans="1:16" x14ac:dyDescent="0.25">
      <c r="A924">
        <v>7840</v>
      </c>
      <c r="B924" t="s">
        <v>198</v>
      </c>
      <c r="C924" t="s">
        <v>200</v>
      </c>
      <c r="D924" t="s">
        <v>17</v>
      </c>
      <c r="E924" t="s">
        <v>17</v>
      </c>
      <c r="F924" t="s">
        <v>17</v>
      </c>
      <c r="G924" t="s">
        <v>5727</v>
      </c>
      <c r="H924" t="s">
        <v>19</v>
      </c>
      <c r="I924" t="s">
        <v>19</v>
      </c>
      <c r="J924" s="3">
        <v>0.76338611495792197</v>
      </c>
      <c r="K924" s="3">
        <v>6.6264300180757804E-4</v>
      </c>
      <c r="L924">
        <v>2013</v>
      </c>
      <c r="M924">
        <v>2016</v>
      </c>
      <c r="N924">
        <v>2014</v>
      </c>
      <c r="O924">
        <v>2016</v>
      </c>
      <c r="P924">
        <v>8.6803124765257597E-4</v>
      </c>
    </row>
    <row r="925" spans="1:16" x14ac:dyDescent="0.25">
      <c r="A925">
        <v>2760</v>
      </c>
      <c r="B925" t="s">
        <v>15</v>
      </c>
      <c r="C925" t="s">
        <v>117</v>
      </c>
      <c r="D925" t="s">
        <v>17</v>
      </c>
      <c r="E925" t="s">
        <v>17</v>
      </c>
      <c r="F925" t="s">
        <v>17</v>
      </c>
      <c r="G925" t="s">
        <v>2212</v>
      </c>
      <c r="H925" t="s">
        <v>19</v>
      </c>
      <c r="I925" t="s">
        <v>19</v>
      </c>
      <c r="J925" s="3">
        <v>8.4051197756681795E-2</v>
      </c>
      <c r="K925" s="3">
        <v>6.5960588845088302E-4</v>
      </c>
      <c r="L925">
        <v>2001</v>
      </c>
      <c r="M925">
        <v>2016</v>
      </c>
      <c r="N925">
        <v>2003</v>
      </c>
      <c r="O925">
        <v>2016</v>
      </c>
      <c r="P925">
        <v>7.8476679221200895E-3</v>
      </c>
    </row>
    <row r="926" spans="1:16" x14ac:dyDescent="0.25">
      <c r="A926">
        <v>1251</v>
      </c>
      <c r="B926" t="s">
        <v>15</v>
      </c>
      <c r="C926" t="s">
        <v>114</v>
      </c>
      <c r="D926" t="s">
        <v>17</v>
      </c>
      <c r="E926" t="s">
        <v>17</v>
      </c>
      <c r="F926" t="s">
        <v>17</v>
      </c>
      <c r="G926">
        <v>139</v>
      </c>
      <c r="H926" t="s">
        <v>19</v>
      </c>
      <c r="I926" t="s">
        <v>19</v>
      </c>
      <c r="J926" s="3">
        <v>0.172050464394154</v>
      </c>
      <c r="K926" s="3">
        <v>6.5900272258897705E-4</v>
      </c>
      <c r="L926">
        <v>2000</v>
      </c>
      <c r="M926">
        <v>2004</v>
      </c>
      <c r="N926">
        <v>2001</v>
      </c>
      <c r="O926">
        <v>2001</v>
      </c>
      <c r="P926">
        <v>3.8302873805632601E-3</v>
      </c>
    </row>
    <row r="927" spans="1:16" x14ac:dyDescent="0.25">
      <c r="A927">
        <v>7021</v>
      </c>
      <c r="B927" t="s">
        <v>15</v>
      </c>
      <c r="C927" t="s">
        <v>419</v>
      </c>
      <c r="D927" t="s">
        <v>17</v>
      </c>
      <c r="E927" t="s">
        <v>17</v>
      </c>
      <c r="F927" t="s">
        <v>17</v>
      </c>
      <c r="G927" t="s">
        <v>5173</v>
      </c>
      <c r="H927" t="s">
        <v>19</v>
      </c>
      <c r="I927" t="s">
        <v>19</v>
      </c>
      <c r="J927" s="3">
        <v>2.68619798656868</v>
      </c>
      <c r="K927" s="3">
        <v>6.5828334464430698E-4</v>
      </c>
      <c r="L927">
        <v>2010</v>
      </c>
      <c r="M927">
        <v>2016</v>
      </c>
      <c r="N927">
        <v>2012</v>
      </c>
      <c r="O927">
        <v>2016</v>
      </c>
      <c r="P927">
        <v>2.4506136477497398E-4</v>
      </c>
    </row>
    <row r="928" spans="1:16" x14ac:dyDescent="0.25">
      <c r="A928">
        <v>8406</v>
      </c>
      <c r="B928" t="s">
        <v>15</v>
      </c>
      <c r="C928" t="s">
        <v>117</v>
      </c>
      <c r="D928" t="s">
        <v>17</v>
      </c>
      <c r="E928" t="s">
        <v>17</v>
      </c>
      <c r="F928" t="s">
        <v>17</v>
      </c>
      <c r="G928" t="s">
        <v>3938</v>
      </c>
      <c r="H928" t="s">
        <v>19</v>
      </c>
      <c r="I928" t="s">
        <v>19</v>
      </c>
      <c r="J928" s="3">
        <v>0.13362424609531101</v>
      </c>
      <c r="K928" s="3">
        <v>6.5824529269312105E-4</v>
      </c>
      <c r="L928">
        <v>2015</v>
      </c>
      <c r="M928">
        <v>2016</v>
      </c>
      <c r="N928">
        <v>2015</v>
      </c>
      <c r="O928">
        <v>2016</v>
      </c>
      <c r="P928">
        <v>4.9260917230815396E-3</v>
      </c>
    </row>
    <row r="929" spans="1:16" x14ac:dyDescent="0.25">
      <c r="A929">
        <v>4269</v>
      </c>
      <c r="B929" t="s">
        <v>15</v>
      </c>
      <c r="C929" t="s">
        <v>16</v>
      </c>
      <c r="D929">
        <v>5700</v>
      </c>
      <c r="E929" t="s">
        <v>668</v>
      </c>
      <c r="F929" t="s">
        <v>669</v>
      </c>
      <c r="G929" t="s">
        <v>3274</v>
      </c>
      <c r="H929" t="s">
        <v>19</v>
      </c>
      <c r="I929" t="s">
        <v>19</v>
      </c>
      <c r="J929" s="3">
        <v>6.9568113720151495E-2</v>
      </c>
      <c r="K929" s="3">
        <v>6.4503659694704603E-4</v>
      </c>
      <c r="L929">
        <v>2005</v>
      </c>
      <c r="M929">
        <v>2014</v>
      </c>
      <c r="N929">
        <v>2007</v>
      </c>
      <c r="O929">
        <v>2012</v>
      </c>
      <c r="P929">
        <v>9.2720150432970792E-3</v>
      </c>
    </row>
    <row r="930" spans="1:16" x14ac:dyDescent="0.25">
      <c r="A930">
        <v>4992</v>
      </c>
      <c r="B930" t="s">
        <v>15</v>
      </c>
      <c r="C930" t="s">
        <v>114</v>
      </c>
      <c r="D930" t="s">
        <v>1744</v>
      </c>
      <c r="E930" t="s">
        <v>3352</v>
      </c>
      <c r="F930" t="s">
        <v>3352</v>
      </c>
      <c r="G930" t="s">
        <v>3013</v>
      </c>
      <c r="H930" t="s">
        <v>19</v>
      </c>
      <c r="I930" t="s">
        <v>19</v>
      </c>
      <c r="J930" s="3">
        <v>7.4360476975564596E-2</v>
      </c>
      <c r="K930" s="3">
        <v>6.4454956942807599E-4</v>
      </c>
      <c r="L930">
        <v>2005</v>
      </c>
      <c r="M930">
        <v>2014</v>
      </c>
      <c r="N930">
        <v>2007</v>
      </c>
      <c r="O930">
        <v>2007</v>
      </c>
      <c r="P930">
        <v>8.6679052588632503E-3</v>
      </c>
    </row>
    <row r="931" spans="1:16" x14ac:dyDescent="0.25">
      <c r="A931">
        <v>8816</v>
      </c>
      <c r="B931" t="s">
        <v>15</v>
      </c>
      <c r="C931" t="s">
        <v>16</v>
      </c>
      <c r="D931" t="s">
        <v>17</v>
      </c>
      <c r="E931" t="s">
        <v>17</v>
      </c>
      <c r="F931" t="s">
        <v>17</v>
      </c>
      <c r="G931" t="s">
        <v>6294</v>
      </c>
      <c r="H931" t="s">
        <v>19</v>
      </c>
      <c r="I931" t="s">
        <v>19</v>
      </c>
      <c r="J931" s="3">
        <v>1.2065911067104E-3</v>
      </c>
      <c r="K931" s="3">
        <v>6.4136181724587201E-4</v>
      </c>
      <c r="L931">
        <v>2016</v>
      </c>
      <c r="M931">
        <v>2016</v>
      </c>
      <c r="N931">
        <v>2016</v>
      </c>
      <c r="O931">
        <v>2016</v>
      </c>
      <c r="P931">
        <v>0.53154860306774199</v>
      </c>
    </row>
    <row r="932" spans="1:16" x14ac:dyDescent="0.25">
      <c r="A932">
        <v>1087</v>
      </c>
      <c r="B932" t="s">
        <v>15</v>
      </c>
      <c r="C932" t="s">
        <v>16</v>
      </c>
      <c r="D932" t="s">
        <v>17</v>
      </c>
      <c r="E932" t="s">
        <v>17</v>
      </c>
      <c r="F932" t="s">
        <v>17</v>
      </c>
      <c r="G932" t="s">
        <v>999</v>
      </c>
      <c r="H932" t="s">
        <v>19</v>
      </c>
      <c r="I932" t="s">
        <v>19</v>
      </c>
      <c r="J932" s="3">
        <v>0.29669848274021599</v>
      </c>
      <c r="K932" s="3">
        <v>6.3881966014964903E-4</v>
      </c>
      <c r="L932">
        <v>2000</v>
      </c>
      <c r="M932">
        <v>2016</v>
      </c>
      <c r="N932">
        <v>2015</v>
      </c>
      <c r="O932">
        <v>2016</v>
      </c>
      <c r="P932">
        <v>2.1530937881775098E-3</v>
      </c>
    </row>
    <row r="933" spans="1:16" x14ac:dyDescent="0.25">
      <c r="A933">
        <v>415</v>
      </c>
      <c r="B933" t="s">
        <v>15</v>
      </c>
      <c r="C933" t="s">
        <v>114</v>
      </c>
      <c r="D933" t="s">
        <v>17</v>
      </c>
      <c r="E933" t="s">
        <v>17</v>
      </c>
      <c r="F933" t="s">
        <v>17</v>
      </c>
      <c r="G933">
        <v>200</v>
      </c>
      <c r="H933" t="s">
        <v>19</v>
      </c>
      <c r="I933" t="s">
        <v>19</v>
      </c>
      <c r="J933" s="3">
        <v>0.300715375983655</v>
      </c>
      <c r="K933" s="3">
        <v>6.3670367906801402E-4</v>
      </c>
      <c r="L933">
        <v>2000</v>
      </c>
      <c r="M933">
        <v>2004</v>
      </c>
      <c r="N933">
        <v>2004</v>
      </c>
      <c r="O933">
        <v>2004</v>
      </c>
      <c r="P933">
        <v>2.1172967194820801E-3</v>
      </c>
    </row>
    <row r="934" spans="1:16" x14ac:dyDescent="0.25">
      <c r="A934">
        <v>2352</v>
      </c>
      <c r="B934" t="s">
        <v>263</v>
      </c>
      <c r="C934" t="s">
        <v>404</v>
      </c>
      <c r="D934" t="s">
        <v>17</v>
      </c>
      <c r="E934" t="s">
        <v>17</v>
      </c>
      <c r="F934" t="s">
        <v>17</v>
      </c>
      <c r="G934">
        <v>557</v>
      </c>
      <c r="H934" t="s">
        <v>19</v>
      </c>
      <c r="I934" t="s">
        <v>19</v>
      </c>
      <c r="J934" s="3">
        <v>0.13430846422295001</v>
      </c>
      <c r="K934" s="3">
        <v>6.3574957699345802E-4</v>
      </c>
      <c r="L934">
        <v>2000</v>
      </c>
      <c r="M934">
        <v>2016</v>
      </c>
      <c r="N934">
        <v>2008</v>
      </c>
      <c r="O934">
        <v>2011</v>
      </c>
      <c r="P934">
        <v>4.7335034368208096E-3</v>
      </c>
    </row>
    <row r="935" spans="1:16" x14ac:dyDescent="0.25">
      <c r="A935">
        <v>855</v>
      </c>
      <c r="B935" t="s">
        <v>263</v>
      </c>
      <c r="C935" t="s">
        <v>404</v>
      </c>
      <c r="D935" t="s">
        <v>17</v>
      </c>
      <c r="E935" t="s">
        <v>17</v>
      </c>
      <c r="F935" t="s">
        <v>17</v>
      </c>
      <c r="G935" t="s">
        <v>799</v>
      </c>
      <c r="H935" t="s">
        <v>19</v>
      </c>
      <c r="I935" t="s">
        <v>19</v>
      </c>
      <c r="J935" s="3">
        <v>1.1093654921687299</v>
      </c>
      <c r="K935" s="3">
        <v>6.3341726725927E-4</v>
      </c>
      <c r="L935">
        <v>2000</v>
      </c>
      <c r="M935">
        <v>2011</v>
      </c>
      <c r="N935">
        <v>2006</v>
      </c>
      <c r="O935">
        <v>2008</v>
      </c>
      <c r="P935">
        <v>5.7097257101533505E-4</v>
      </c>
    </row>
    <row r="936" spans="1:16" x14ac:dyDescent="0.25">
      <c r="A936">
        <v>3439</v>
      </c>
      <c r="B936" t="s">
        <v>15</v>
      </c>
      <c r="C936" t="s">
        <v>59</v>
      </c>
      <c r="D936">
        <v>2100</v>
      </c>
      <c r="E936" t="s">
        <v>2631</v>
      </c>
      <c r="F936" t="s">
        <v>2632</v>
      </c>
      <c r="G936" t="s">
        <v>2697</v>
      </c>
      <c r="H936" t="s">
        <v>19</v>
      </c>
      <c r="I936" t="s">
        <v>19</v>
      </c>
      <c r="J936" s="3">
        <v>1.2004626510767999E-3</v>
      </c>
      <c r="K936" s="3">
        <v>6.3063403303569997E-4</v>
      </c>
      <c r="L936">
        <v>2003</v>
      </c>
      <c r="M936">
        <v>2003</v>
      </c>
      <c r="N936">
        <v>2003</v>
      </c>
      <c r="O936">
        <v>2003</v>
      </c>
      <c r="P936">
        <v>0.52532582539742401</v>
      </c>
    </row>
    <row r="937" spans="1:16" x14ac:dyDescent="0.25">
      <c r="A937">
        <v>3873</v>
      </c>
      <c r="B937" t="s">
        <v>263</v>
      </c>
      <c r="C937" t="s">
        <v>264</v>
      </c>
      <c r="D937" t="s">
        <v>17</v>
      </c>
      <c r="E937" t="s">
        <v>17</v>
      </c>
      <c r="F937" t="s">
        <v>17</v>
      </c>
      <c r="G937" t="s">
        <v>3021</v>
      </c>
      <c r="H937" t="s">
        <v>19</v>
      </c>
      <c r="I937" t="s">
        <v>19</v>
      </c>
      <c r="J937" s="3">
        <v>1.89313198844768</v>
      </c>
      <c r="K937" s="3">
        <v>6.3017813636824798E-4</v>
      </c>
      <c r="L937">
        <v>2002</v>
      </c>
      <c r="M937">
        <v>2016</v>
      </c>
      <c r="N937">
        <v>2008</v>
      </c>
      <c r="O937">
        <v>2016</v>
      </c>
      <c r="P937">
        <v>3.32875964387976E-4</v>
      </c>
    </row>
    <row r="938" spans="1:16" x14ac:dyDescent="0.25">
      <c r="A938">
        <v>7222</v>
      </c>
      <c r="B938" t="s">
        <v>198</v>
      </c>
      <c r="C938" t="s">
        <v>3094</v>
      </c>
      <c r="D938" t="s">
        <v>17</v>
      </c>
      <c r="E938" t="s">
        <v>17</v>
      </c>
      <c r="F938" t="s">
        <v>17</v>
      </c>
      <c r="G938" t="s">
        <v>5331</v>
      </c>
      <c r="H938" t="s">
        <v>19</v>
      </c>
      <c r="I938" t="s">
        <v>19</v>
      </c>
      <c r="J938" s="3">
        <v>1.6349008439230801</v>
      </c>
      <c r="K938" s="3">
        <v>6.2324384360892197E-4</v>
      </c>
      <c r="L938">
        <v>2011</v>
      </c>
      <c r="M938">
        <v>2016</v>
      </c>
      <c r="N938">
        <v>2011</v>
      </c>
      <c r="O938">
        <v>2014</v>
      </c>
      <c r="P938">
        <v>3.8121201412643198E-4</v>
      </c>
    </row>
    <row r="939" spans="1:16" x14ac:dyDescent="0.25">
      <c r="A939">
        <v>1320</v>
      </c>
      <c r="B939" t="s">
        <v>15</v>
      </c>
      <c r="C939" t="s">
        <v>117</v>
      </c>
      <c r="D939" t="s">
        <v>17</v>
      </c>
      <c r="E939" t="s">
        <v>17</v>
      </c>
      <c r="F939" t="s">
        <v>17</v>
      </c>
      <c r="G939" t="s">
        <v>1229</v>
      </c>
      <c r="H939" t="s">
        <v>19</v>
      </c>
      <c r="I939" t="s">
        <v>19</v>
      </c>
      <c r="J939" s="3">
        <v>1.68653500856303</v>
      </c>
      <c r="K939" s="3">
        <v>6.2157064608876701E-4</v>
      </c>
      <c r="L939">
        <v>2000</v>
      </c>
      <c r="M939">
        <v>2016</v>
      </c>
      <c r="N939">
        <v>2015</v>
      </c>
      <c r="O939">
        <v>2016</v>
      </c>
      <c r="P939">
        <v>3.6854891415409298E-4</v>
      </c>
    </row>
    <row r="940" spans="1:16" x14ac:dyDescent="0.25">
      <c r="A940">
        <v>4771</v>
      </c>
      <c r="B940" t="s">
        <v>15</v>
      </c>
      <c r="C940" t="s">
        <v>59</v>
      </c>
      <c r="D940">
        <v>2100</v>
      </c>
      <c r="E940" t="s">
        <v>108</v>
      </c>
      <c r="F940" t="s">
        <v>109</v>
      </c>
      <c r="G940" t="s">
        <v>3606</v>
      </c>
      <c r="H940" t="s">
        <v>19</v>
      </c>
      <c r="I940" t="s">
        <v>19</v>
      </c>
      <c r="J940" s="3">
        <v>0.59357904108314297</v>
      </c>
      <c r="K940" s="3">
        <v>6.1842979958204303E-4</v>
      </c>
      <c r="L940">
        <v>2004</v>
      </c>
      <c r="M940">
        <v>2014</v>
      </c>
      <c r="N940">
        <v>2010</v>
      </c>
      <c r="O940">
        <v>2014</v>
      </c>
      <c r="P940">
        <v>1.0418659635514601E-3</v>
      </c>
    </row>
    <row r="941" spans="1:16" x14ac:dyDescent="0.25">
      <c r="A941">
        <v>7586</v>
      </c>
      <c r="B941" t="s">
        <v>15</v>
      </c>
      <c r="C941" t="s">
        <v>117</v>
      </c>
      <c r="D941">
        <v>1700</v>
      </c>
      <c r="E941" t="s">
        <v>142</v>
      </c>
      <c r="F941" t="s">
        <v>143</v>
      </c>
      <c r="G941" t="s">
        <v>5613</v>
      </c>
      <c r="H941" t="s">
        <v>19</v>
      </c>
      <c r="I941" t="s">
        <v>19</v>
      </c>
      <c r="J941" s="3">
        <v>6.1775621321908097E-4</v>
      </c>
      <c r="K941" s="3">
        <v>6.1775621321908097E-4</v>
      </c>
      <c r="L941">
        <v>2010</v>
      </c>
      <c r="M941">
        <v>2014</v>
      </c>
      <c r="N941">
        <v>2010</v>
      </c>
      <c r="O941">
        <v>2012</v>
      </c>
      <c r="P941">
        <v>1</v>
      </c>
    </row>
    <row r="942" spans="1:16" x14ac:dyDescent="0.25">
      <c r="A942">
        <v>2169</v>
      </c>
      <c r="B942" t="s">
        <v>263</v>
      </c>
      <c r="C942" t="s">
        <v>404</v>
      </c>
      <c r="D942" t="s">
        <v>17</v>
      </c>
      <c r="E942" t="s">
        <v>17</v>
      </c>
      <c r="F942" t="s">
        <v>17</v>
      </c>
      <c r="G942">
        <v>508</v>
      </c>
      <c r="H942" t="s">
        <v>19</v>
      </c>
      <c r="I942" t="s">
        <v>19</v>
      </c>
      <c r="J942" s="3">
        <v>0.40355268890597101</v>
      </c>
      <c r="K942" s="3">
        <v>6.1746358632932001E-4</v>
      </c>
      <c r="L942">
        <v>2000</v>
      </c>
      <c r="M942">
        <v>2016</v>
      </c>
      <c r="N942">
        <v>2011</v>
      </c>
      <c r="O942">
        <v>2016</v>
      </c>
      <c r="P942">
        <v>1.5300693151203101E-3</v>
      </c>
    </row>
    <row r="943" spans="1:16" x14ac:dyDescent="0.25">
      <c r="A943">
        <v>4317</v>
      </c>
      <c r="B943" t="s">
        <v>15</v>
      </c>
      <c r="C943" t="s">
        <v>59</v>
      </c>
      <c r="D943">
        <v>2100</v>
      </c>
      <c r="E943" t="s">
        <v>2631</v>
      </c>
      <c r="F943" t="s">
        <v>2632</v>
      </c>
      <c r="G943" t="s">
        <v>3305</v>
      </c>
      <c r="H943" t="s">
        <v>19</v>
      </c>
      <c r="I943" t="s">
        <v>19</v>
      </c>
      <c r="J943" s="3">
        <v>2.29598093332441E-2</v>
      </c>
      <c r="K943" s="3">
        <v>6.1636489111752905E-4</v>
      </c>
      <c r="L943">
        <v>2003</v>
      </c>
      <c r="M943">
        <v>2003</v>
      </c>
      <c r="N943">
        <v>2003</v>
      </c>
      <c r="O943">
        <v>2003</v>
      </c>
      <c r="P943">
        <v>2.6845383695111E-2</v>
      </c>
    </row>
    <row r="944" spans="1:16" x14ac:dyDescent="0.25">
      <c r="A944">
        <v>5289</v>
      </c>
      <c r="B944" t="s">
        <v>15</v>
      </c>
      <c r="C944" t="s">
        <v>16</v>
      </c>
      <c r="D944">
        <v>5700</v>
      </c>
      <c r="E944" t="s">
        <v>37</v>
      </c>
      <c r="F944" t="s">
        <v>38</v>
      </c>
      <c r="G944" t="s">
        <v>3936</v>
      </c>
      <c r="H944" t="s">
        <v>19</v>
      </c>
      <c r="I944" t="s">
        <v>19</v>
      </c>
      <c r="J944" s="3">
        <v>2.73651265743344</v>
      </c>
      <c r="K944" s="3">
        <v>6.1604519459717102E-4</v>
      </c>
      <c r="L944">
        <v>2006</v>
      </c>
      <c r="M944">
        <v>2014</v>
      </c>
      <c r="N944">
        <v>2008</v>
      </c>
      <c r="O944">
        <v>2008</v>
      </c>
      <c r="P944">
        <v>2.2512053540982199E-4</v>
      </c>
    </row>
    <row r="945" spans="1:16" x14ac:dyDescent="0.25">
      <c r="A945">
        <v>8013</v>
      </c>
      <c r="B945" t="s">
        <v>15</v>
      </c>
      <c r="C945" t="s">
        <v>59</v>
      </c>
      <c r="D945" t="s">
        <v>17</v>
      </c>
      <c r="E945" t="s">
        <v>17</v>
      </c>
      <c r="F945" t="s">
        <v>17</v>
      </c>
      <c r="G945" t="s">
        <v>2904</v>
      </c>
      <c r="H945" t="s">
        <v>19</v>
      </c>
      <c r="I945" t="s">
        <v>19</v>
      </c>
      <c r="J945" s="3">
        <v>0.94419646879007402</v>
      </c>
      <c r="K945" s="3">
        <v>6.1348211000000004E-4</v>
      </c>
      <c r="L945">
        <v>2015</v>
      </c>
      <c r="M945">
        <v>2016</v>
      </c>
      <c r="N945">
        <v>2015</v>
      </c>
      <c r="O945">
        <v>2016</v>
      </c>
      <c r="P945">
        <v>6.4973989024353902E-4</v>
      </c>
    </row>
    <row r="946" spans="1:16" x14ac:dyDescent="0.25">
      <c r="A946">
        <v>5473</v>
      </c>
      <c r="B946" t="s">
        <v>15</v>
      </c>
      <c r="C946" t="s">
        <v>59</v>
      </c>
      <c r="D946">
        <v>2100</v>
      </c>
      <c r="E946" t="s">
        <v>2901</v>
      </c>
      <c r="F946" t="s">
        <v>2902</v>
      </c>
      <c r="G946" t="s">
        <v>4047</v>
      </c>
      <c r="H946" t="s">
        <v>19</v>
      </c>
      <c r="I946" t="s">
        <v>19</v>
      </c>
      <c r="J946" s="3">
        <v>0.49190999232701399</v>
      </c>
      <c r="K946" s="3">
        <v>6.1346045721875702E-4</v>
      </c>
      <c r="L946">
        <v>2005</v>
      </c>
      <c r="M946">
        <v>2009</v>
      </c>
      <c r="N946">
        <v>2009</v>
      </c>
      <c r="O946">
        <v>2009</v>
      </c>
      <c r="P946">
        <v>1.2470989953197299E-3</v>
      </c>
    </row>
    <row r="947" spans="1:16" x14ac:dyDescent="0.25">
      <c r="A947">
        <v>5287</v>
      </c>
      <c r="B947" t="s">
        <v>15</v>
      </c>
      <c r="C947" t="s">
        <v>16</v>
      </c>
      <c r="D947">
        <v>5700</v>
      </c>
      <c r="E947" t="s">
        <v>37</v>
      </c>
      <c r="F947" t="s">
        <v>38</v>
      </c>
      <c r="G947" t="s">
        <v>3934</v>
      </c>
      <c r="H947" t="s">
        <v>19</v>
      </c>
      <c r="I947" t="s">
        <v>19</v>
      </c>
      <c r="J947" s="3">
        <v>0.96896610565649099</v>
      </c>
      <c r="K947" s="3">
        <v>6.1249416212015204E-4</v>
      </c>
      <c r="L947">
        <v>2005</v>
      </c>
      <c r="M947">
        <v>2014</v>
      </c>
      <c r="N947">
        <v>2006</v>
      </c>
      <c r="O947">
        <v>2006</v>
      </c>
      <c r="P947">
        <v>6.3211102900774497E-4</v>
      </c>
    </row>
    <row r="948" spans="1:16" x14ac:dyDescent="0.25">
      <c r="A948">
        <v>5263</v>
      </c>
      <c r="B948" t="s">
        <v>15</v>
      </c>
      <c r="C948" t="s">
        <v>16</v>
      </c>
      <c r="D948">
        <v>5700</v>
      </c>
      <c r="E948" t="s">
        <v>50</v>
      </c>
      <c r="F948" t="s">
        <v>51</v>
      </c>
      <c r="G948" t="s">
        <v>2230</v>
      </c>
      <c r="H948" t="s">
        <v>19</v>
      </c>
      <c r="I948" t="s">
        <v>19</v>
      </c>
      <c r="J948" s="3">
        <v>0.28621202890608899</v>
      </c>
      <c r="K948" s="3">
        <v>6.11637979182791E-4</v>
      </c>
      <c r="L948">
        <v>2005</v>
      </c>
      <c r="M948">
        <v>2010</v>
      </c>
      <c r="N948">
        <v>2007</v>
      </c>
      <c r="O948">
        <v>2010</v>
      </c>
      <c r="P948">
        <v>2.13701003944695E-3</v>
      </c>
    </row>
    <row r="949" spans="1:16" x14ac:dyDescent="0.25">
      <c r="A949">
        <v>394</v>
      </c>
      <c r="B949" t="s">
        <v>263</v>
      </c>
      <c r="C949" t="s">
        <v>404</v>
      </c>
      <c r="D949" t="s">
        <v>17</v>
      </c>
      <c r="E949" t="s">
        <v>17</v>
      </c>
      <c r="F949" t="s">
        <v>17</v>
      </c>
      <c r="G949">
        <v>521</v>
      </c>
      <c r="H949" t="s">
        <v>19</v>
      </c>
      <c r="I949" t="s">
        <v>19</v>
      </c>
      <c r="J949" s="3">
        <v>0.36163117707897302</v>
      </c>
      <c r="K949" s="3">
        <v>6.0936395557169699E-4</v>
      </c>
      <c r="L949">
        <v>2000</v>
      </c>
      <c r="M949">
        <v>2016</v>
      </c>
      <c r="N949">
        <v>2011</v>
      </c>
      <c r="O949">
        <v>2015</v>
      </c>
      <c r="P949">
        <v>1.68504264619481E-3</v>
      </c>
    </row>
    <row r="950" spans="1:16" x14ac:dyDescent="0.25">
      <c r="A950">
        <v>1926</v>
      </c>
      <c r="B950" t="s">
        <v>263</v>
      </c>
      <c r="C950" t="s">
        <v>299</v>
      </c>
      <c r="D950" t="s">
        <v>17</v>
      </c>
      <c r="E950" t="s">
        <v>17</v>
      </c>
      <c r="F950" t="s">
        <v>17</v>
      </c>
      <c r="G950" t="s">
        <v>1653</v>
      </c>
      <c r="H950" t="s">
        <v>19</v>
      </c>
      <c r="I950" t="s">
        <v>19</v>
      </c>
      <c r="J950" s="3">
        <v>0.18897793543223601</v>
      </c>
      <c r="K950" s="3">
        <v>6.0584012443116097E-4</v>
      </c>
      <c r="L950">
        <v>2000</v>
      </c>
      <c r="M950">
        <v>2006</v>
      </c>
      <c r="N950">
        <v>2004</v>
      </c>
      <c r="O950">
        <v>2004</v>
      </c>
      <c r="P950">
        <v>3.2058775700214101E-3</v>
      </c>
    </row>
    <row r="951" spans="1:16" x14ac:dyDescent="0.25">
      <c r="A951">
        <v>3707</v>
      </c>
      <c r="B951" t="s">
        <v>15</v>
      </c>
      <c r="C951" t="s">
        <v>59</v>
      </c>
      <c r="D951">
        <v>2100</v>
      </c>
      <c r="E951" t="s">
        <v>93</v>
      </c>
      <c r="F951" t="s">
        <v>94</v>
      </c>
      <c r="G951" t="s">
        <v>2890</v>
      </c>
      <c r="H951" t="s">
        <v>19</v>
      </c>
      <c r="I951" t="s">
        <v>19</v>
      </c>
      <c r="J951" s="3">
        <v>0.46950380100120198</v>
      </c>
      <c r="K951" s="3">
        <v>6.0460265787027798E-4</v>
      </c>
      <c r="L951">
        <v>2004</v>
      </c>
      <c r="M951">
        <v>2014</v>
      </c>
      <c r="N951">
        <v>2007</v>
      </c>
      <c r="O951">
        <v>2013</v>
      </c>
      <c r="P951">
        <v>1.2877481642981001E-3</v>
      </c>
    </row>
    <row r="952" spans="1:16" x14ac:dyDescent="0.25">
      <c r="A952">
        <v>2865</v>
      </c>
      <c r="B952" t="s">
        <v>406</v>
      </c>
      <c r="C952" t="s">
        <v>407</v>
      </c>
      <c r="D952" t="s">
        <v>17</v>
      </c>
      <c r="E952" t="s">
        <v>17</v>
      </c>
      <c r="F952" t="s">
        <v>17</v>
      </c>
      <c r="G952" t="s">
        <v>2292</v>
      </c>
      <c r="H952" t="s">
        <v>19</v>
      </c>
      <c r="I952" t="s">
        <v>19</v>
      </c>
      <c r="J952" s="3">
        <v>8.5567921674298497E-2</v>
      </c>
      <c r="K952" s="3">
        <v>6.0382532526213797E-4</v>
      </c>
      <c r="L952">
        <v>2000</v>
      </c>
      <c r="M952">
        <v>2016</v>
      </c>
      <c r="N952">
        <v>2010</v>
      </c>
      <c r="O952">
        <v>2014</v>
      </c>
      <c r="P952">
        <v>7.0566786413313702E-3</v>
      </c>
    </row>
    <row r="953" spans="1:16" x14ac:dyDescent="0.25">
      <c r="A953">
        <v>6011</v>
      </c>
      <c r="B953" t="s">
        <v>15</v>
      </c>
      <c r="C953" t="s">
        <v>114</v>
      </c>
      <c r="D953" t="s">
        <v>1744</v>
      </c>
      <c r="E953" t="s">
        <v>2707</v>
      </c>
      <c r="F953" t="s">
        <v>2707</v>
      </c>
      <c r="G953" t="s">
        <v>854</v>
      </c>
      <c r="H953" t="s">
        <v>19</v>
      </c>
      <c r="I953" t="s">
        <v>19</v>
      </c>
      <c r="J953" s="3">
        <v>3.4459790654012501</v>
      </c>
      <c r="K953" s="3">
        <v>6.0220523169666996E-4</v>
      </c>
      <c r="L953">
        <v>2006</v>
      </c>
      <c r="M953">
        <v>2014</v>
      </c>
      <c r="N953">
        <v>2011</v>
      </c>
      <c r="O953">
        <v>2014</v>
      </c>
      <c r="P953">
        <v>1.7475591704633599E-4</v>
      </c>
    </row>
    <row r="954" spans="1:16" x14ac:dyDescent="0.25">
      <c r="A954">
        <v>4657</v>
      </c>
      <c r="B954" t="s">
        <v>406</v>
      </c>
      <c r="C954" t="s">
        <v>407</v>
      </c>
      <c r="D954" t="s">
        <v>17</v>
      </c>
      <c r="E954" t="s">
        <v>17</v>
      </c>
      <c r="F954" t="s">
        <v>17</v>
      </c>
      <c r="G954" t="s">
        <v>3534</v>
      </c>
      <c r="H954" t="s">
        <v>19</v>
      </c>
      <c r="I954" t="s">
        <v>19</v>
      </c>
      <c r="J954" s="3">
        <v>6.1786809370205698E-2</v>
      </c>
      <c r="K954" s="3">
        <v>6.0180447051997297E-4</v>
      </c>
      <c r="L954">
        <v>2003</v>
      </c>
      <c r="M954">
        <v>2016</v>
      </c>
      <c r="N954">
        <v>2008</v>
      </c>
      <c r="O954">
        <v>2016</v>
      </c>
      <c r="P954">
        <v>9.7400153310096306E-3</v>
      </c>
    </row>
    <row r="955" spans="1:16" x14ac:dyDescent="0.25">
      <c r="A955">
        <v>4127</v>
      </c>
      <c r="B955" t="s">
        <v>263</v>
      </c>
      <c r="C955" t="s">
        <v>310</v>
      </c>
      <c r="D955" t="s">
        <v>17</v>
      </c>
      <c r="E955" t="s">
        <v>17</v>
      </c>
      <c r="F955" t="s">
        <v>17</v>
      </c>
      <c r="G955" t="s">
        <v>3182</v>
      </c>
      <c r="H955" t="s">
        <v>19</v>
      </c>
      <c r="I955" t="s">
        <v>19</v>
      </c>
      <c r="J955" s="3">
        <v>3.0470315750553398</v>
      </c>
      <c r="K955" s="3">
        <v>5.9815189509272596E-4</v>
      </c>
      <c r="L955">
        <v>2002</v>
      </c>
      <c r="M955">
        <v>2015</v>
      </c>
      <c r="N955">
        <v>2011</v>
      </c>
      <c r="O955">
        <v>2014</v>
      </c>
      <c r="P955">
        <v>1.9630643147564399E-4</v>
      </c>
    </row>
    <row r="956" spans="1:16" x14ac:dyDescent="0.25">
      <c r="A956">
        <v>7492</v>
      </c>
      <c r="B956" t="s">
        <v>263</v>
      </c>
      <c r="C956" t="s">
        <v>404</v>
      </c>
      <c r="D956" t="s">
        <v>17</v>
      </c>
      <c r="E956" t="s">
        <v>17</v>
      </c>
      <c r="F956" t="s">
        <v>17</v>
      </c>
      <c r="G956">
        <v>731</v>
      </c>
      <c r="H956" t="s">
        <v>19</v>
      </c>
      <c r="I956" t="s">
        <v>19</v>
      </c>
      <c r="J956" s="3">
        <v>6.78971429092631E-4</v>
      </c>
      <c r="K956" s="3">
        <v>5.9146470530215098E-4</v>
      </c>
      <c r="L956">
        <v>2010</v>
      </c>
      <c r="M956">
        <v>2014</v>
      </c>
      <c r="N956">
        <v>2010</v>
      </c>
      <c r="O956">
        <v>2010</v>
      </c>
      <c r="P956">
        <v>0.87111869507171602</v>
      </c>
    </row>
    <row r="957" spans="1:16" x14ac:dyDescent="0.25">
      <c r="A957">
        <v>7959</v>
      </c>
      <c r="B957" t="s">
        <v>15</v>
      </c>
      <c r="C957" t="s">
        <v>59</v>
      </c>
      <c r="D957" t="s">
        <v>17</v>
      </c>
      <c r="E957" t="s">
        <v>17</v>
      </c>
      <c r="F957" t="s">
        <v>17</v>
      </c>
      <c r="G957" t="s">
        <v>3116</v>
      </c>
      <c r="H957" t="s">
        <v>19</v>
      </c>
      <c r="I957" t="s">
        <v>19</v>
      </c>
      <c r="J957" s="3">
        <v>0.66523827139398495</v>
      </c>
      <c r="K957" s="3">
        <v>5.8609575623670197E-4</v>
      </c>
      <c r="L957">
        <v>2015</v>
      </c>
      <c r="M957">
        <v>2016</v>
      </c>
      <c r="N957">
        <v>2015</v>
      </c>
      <c r="O957">
        <v>2016</v>
      </c>
      <c r="P957">
        <v>8.8103132582639495E-4</v>
      </c>
    </row>
    <row r="958" spans="1:16" x14ac:dyDescent="0.25">
      <c r="A958">
        <v>2850</v>
      </c>
      <c r="B958" t="s">
        <v>263</v>
      </c>
      <c r="C958" t="s">
        <v>404</v>
      </c>
      <c r="D958" t="s">
        <v>17</v>
      </c>
      <c r="E958" t="s">
        <v>17</v>
      </c>
      <c r="F958" t="s">
        <v>17</v>
      </c>
      <c r="G958">
        <v>552</v>
      </c>
      <c r="H958" t="s">
        <v>19</v>
      </c>
      <c r="I958" t="s">
        <v>19</v>
      </c>
      <c r="J958" s="3">
        <v>0.52260974856467801</v>
      </c>
      <c r="K958" s="3">
        <v>5.8246954561106204E-4</v>
      </c>
      <c r="L958">
        <v>2000</v>
      </c>
      <c r="M958">
        <v>2016</v>
      </c>
      <c r="N958">
        <v>2005</v>
      </c>
      <c r="O958">
        <v>2010</v>
      </c>
      <c r="P958">
        <v>1.1145401462770001E-3</v>
      </c>
    </row>
    <row r="959" spans="1:16" x14ac:dyDescent="0.25">
      <c r="A959">
        <v>5239</v>
      </c>
      <c r="B959" t="s">
        <v>263</v>
      </c>
      <c r="C959" t="s">
        <v>310</v>
      </c>
      <c r="D959" t="s">
        <v>17</v>
      </c>
      <c r="E959" t="s">
        <v>17</v>
      </c>
      <c r="F959" t="s">
        <v>17</v>
      </c>
      <c r="G959" t="s">
        <v>3900</v>
      </c>
      <c r="H959" t="s">
        <v>19</v>
      </c>
      <c r="I959" t="s">
        <v>19</v>
      </c>
      <c r="J959" s="3">
        <v>0.36482523087080798</v>
      </c>
      <c r="K959" s="3">
        <v>5.8089160231089901E-4</v>
      </c>
      <c r="L959">
        <v>2005</v>
      </c>
      <c r="M959">
        <v>2016</v>
      </c>
      <c r="N959">
        <v>2011</v>
      </c>
      <c r="O959">
        <v>2016</v>
      </c>
      <c r="P959">
        <v>1.5922462405474501E-3</v>
      </c>
    </row>
    <row r="960" spans="1:16" x14ac:dyDescent="0.25">
      <c r="A960">
        <v>8521</v>
      </c>
      <c r="B960" t="s">
        <v>259</v>
      </c>
      <c r="C960" t="s">
        <v>259</v>
      </c>
      <c r="D960" t="s">
        <v>17</v>
      </c>
      <c r="E960" t="s">
        <v>17</v>
      </c>
      <c r="F960" t="s">
        <v>17</v>
      </c>
      <c r="G960" t="s">
        <v>6059</v>
      </c>
      <c r="H960" t="s">
        <v>19</v>
      </c>
      <c r="I960" t="s">
        <v>19</v>
      </c>
      <c r="J960" s="3">
        <v>0.99069861599494802</v>
      </c>
      <c r="K960" s="3">
        <v>5.74200236183358E-4</v>
      </c>
      <c r="L960">
        <v>2016</v>
      </c>
      <c r="M960">
        <v>2016</v>
      </c>
      <c r="N960">
        <v>2016</v>
      </c>
      <c r="O960">
        <v>2016</v>
      </c>
      <c r="P960">
        <v>5.7959123684319996E-4</v>
      </c>
    </row>
    <row r="961" spans="1:16" x14ac:dyDescent="0.25">
      <c r="A961">
        <v>4509</v>
      </c>
      <c r="B961" t="s">
        <v>15</v>
      </c>
      <c r="C961" t="s">
        <v>117</v>
      </c>
      <c r="D961">
        <v>1700</v>
      </c>
      <c r="E961" t="s">
        <v>142</v>
      </c>
      <c r="F961" t="s">
        <v>143</v>
      </c>
      <c r="G961" t="s">
        <v>3441</v>
      </c>
      <c r="H961" t="s">
        <v>19</v>
      </c>
      <c r="I961" t="s">
        <v>19</v>
      </c>
      <c r="J961" s="3">
        <v>1.76560893631672E-3</v>
      </c>
      <c r="K961" s="3">
        <v>5.7411766315189003E-4</v>
      </c>
      <c r="L961">
        <v>2005</v>
      </c>
      <c r="M961">
        <v>2013</v>
      </c>
      <c r="N961">
        <v>2005</v>
      </c>
      <c r="O961">
        <v>2007</v>
      </c>
      <c r="P961">
        <v>0.32516694458376</v>
      </c>
    </row>
    <row r="962" spans="1:16" x14ac:dyDescent="0.25">
      <c r="A962">
        <v>6990</v>
      </c>
      <c r="B962" t="s">
        <v>15</v>
      </c>
      <c r="C962" t="s">
        <v>192</v>
      </c>
      <c r="D962" t="s">
        <v>17</v>
      </c>
      <c r="E962" t="s">
        <v>17</v>
      </c>
      <c r="F962" t="s">
        <v>17</v>
      </c>
      <c r="G962" t="s">
        <v>5151</v>
      </c>
      <c r="H962" t="s">
        <v>19</v>
      </c>
      <c r="I962" t="s">
        <v>19</v>
      </c>
      <c r="J962" s="3">
        <v>1.1561805815601101</v>
      </c>
      <c r="K962" s="3">
        <v>5.7363781177194404E-4</v>
      </c>
      <c r="L962">
        <v>2010</v>
      </c>
      <c r="M962">
        <v>2016</v>
      </c>
      <c r="N962">
        <v>2013</v>
      </c>
      <c r="O962">
        <v>2013</v>
      </c>
      <c r="P962">
        <v>4.9614897613822198E-4</v>
      </c>
    </row>
    <row r="963" spans="1:16" x14ac:dyDescent="0.25">
      <c r="A963">
        <v>387</v>
      </c>
      <c r="B963" t="s">
        <v>263</v>
      </c>
      <c r="C963" t="s">
        <v>404</v>
      </c>
      <c r="D963" t="s">
        <v>17</v>
      </c>
      <c r="E963" t="s">
        <v>17</v>
      </c>
      <c r="F963" t="s">
        <v>17</v>
      </c>
      <c r="G963" t="s">
        <v>405</v>
      </c>
      <c r="H963" t="s">
        <v>19</v>
      </c>
      <c r="I963" t="s">
        <v>19</v>
      </c>
      <c r="J963" s="3">
        <v>9.3589445442122692</v>
      </c>
      <c r="K963" s="3">
        <v>5.7038787433870701E-4</v>
      </c>
      <c r="L963">
        <v>2000</v>
      </c>
      <c r="M963">
        <v>2016</v>
      </c>
      <c r="N963">
        <v>2010</v>
      </c>
      <c r="O963">
        <v>2016</v>
      </c>
      <c r="P963" s="1">
        <v>6.0945747850535703E-5</v>
      </c>
    </row>
    <row r="964" spans="1:16" x14ac:dyDescent="0.25">
      <c r="A964">
        <v>7964</v>
      </c>
      <c r="B964" t="s">
        <v>15</v>
      </c>
      <c r="C964" t="s">
        <v>59</v>
      </c>
      <c r="D964" t="s">
        <v>17</v>
      </c>
      <c r="E964" t="s">
        <v>17</v>
      </c>
      <c r="F964" t="s">
        <v>17</v>
      </c>
      <c r="G964" t="s">
        <v>3686</v>
      </c>
      <c r="H964" t="s">
        <v>19</v>
      </c>
      <c r="I964" t="s">
        <v>19</v>
      </c>
      <c r="J964" s="3">
        <v>0.146452574845119</v>
      </c>
      <c r="K964" s="3">
        <v>5.6716720188267501E-4</v>
      </c>
      <c r="L964">
        <v>2015</v>
      </c>
      <c r="M964">
        <v>2016</v>
      </c>
      <c r="N964">
        <v>2016</v>
      </c>
      <c r="O964">
        <v>2016</v>
      </c>
      <c r="P964">
        <v>3.8727021527786799E-3</v>
      </c>
    </row>
    <row r="965" spans="1:16" x14ac:dyDescent="0.25">
      <c r="A965">
        <v>9696</v>
      </c>
      <c r="B965" t="s">
        <v>15</v>
      </c>
      <c r="C965" t="s">
        <v>114</v>
      </c>
      <c r="D965" t="s">
        <v>17</v>
      </c>
      <c r="E965" t="s">
        <v>17</v>
      </c>
      <c r="F965" t="s">
        <v>17</v>
      </c>
      <c r="G965" t="s">
        <v>5567</v>
      </c>
      <c r="H965" t="s">
        <v>19</v>
      </c>
      <c r="I965" t="s">
        <v>19</v>
      </c>
      <c r="J965" s="3">
        <v>0.147874993439046</v>
      </c>
      <c r="K965" s="3">
        <v>5.6561858664858696E-4</v>
      </c>
      <c r="L965">
        <v>2015</v>
      </c>
      <c r="M965">
        <v>2016</v>
      </c>
      <c r="N965">
        <v>2016</v>
      </c>
      <c r="O965">
        <v>2016</v>
      </c>
      <c r="P965">
        <v>3.8249779323353498E-3</v>
      </c>
    </row>
    <row r="966" spans="1:16" x14ac:dyDescent="0.25">
      <c r="A966">
        <v>8784</v>
      </c>
      <c r="B966" t="s">
        <v>406</v>
      </c>
      <c r="C966" t="s">
        <v>1602</v>
      </c>
      <c r="D966" t="s">
        <v>17</v>
      </c>
      <c r="E966" t="s">
        <v>17</v>
      </c>
      <c r="F966" t="s">
        <v>17</v>
      </c>
      <c r="G966" t="s">
        <v>6280</v>
      </c>
      <c r="H966" t="s">
        <v>19</v>
      </c>
      <c r="I966" t="s">
        <v>19</v>
      </c>
      <c r="J966" s="3">
        <v>0.97687089126918603</v>
      </c>
      <c r="K966" s="3">
        <v>5.6253238029187397E-4</v>
      </c>
      <c r="L966">
        <v>2016</v>
      </c>
      <c r="M966">
        <v>2016</v>
      </c>
      <c r="N966">
        <v>2016</v>
      </c>
      <c r="O966">
        <v>2016</v>
      </c>
      <c r="P966">
        <v>5.7585130780282701E-4</v>
      </c>
    </row>
    <row r="967" spans="1:16" x14ac:dyDescent="0.25">
      <c r="A967">
        <v>4934</v>
      </c>
      <c r="B967" t="s">
        <v>15</v>
      </c>
      <c r="C967" t="s">
        <v>16</v>
      </c>
      <c r="D967">
        <v>5700</v>
      </c>
      <c r="E967" t="s">
        <v>50</v>
      </c>
      <c r="F967" t="s">
        <v>51</v>
      </c>
      <c r="G967" t="s">
        <v>3585</v>
      </c>
      <c r="H967" t="s">
        <v>19</v>
      </c>
      <c r="I967" t="s">
        <v>19</v>
      </c>
      <c r="J967" s="3">
        <v>1.62302386656617</v>
      </c>
      <c r="K967" s="3">
        <v>5.6246292093870497E-4</v>
      </c>
      <c r="L967">
        <v>2005</v>
      </c>
      <c r="M967">
        <v>2014</v>
      </c>
      <c r="N967">
        <v>2012</v>
      </c>
      <c r="O967">
        <v>2012</v>
      </c>
      <c r="P967">
        <v>3.4655246452333801E-4</v>
      </c>
    </row>
    <row r="968" spans="1:16" x14ac:dyDescent="0.25">
      <c r="A968">
        <v>4846</v>
      </c>
      <c r="B968" t="s">
        <v>15</v>
      </c>
      <c r="C968" t="s">
        <v>16</v>
      </c>
      <c r="D968">
        <v>5700</v>
      </c>
      <c r="E968" t="s">
        <v>50</v>
      </c>
      <c r="F968" t="s">
        <v>51</v>
      </c>
      <c r="G968" t="s">
        <v>3656</v>
      </c>
      <c r="H968" t="s">
        <v>19</v>
      </c>
      <c r="I968" t="s">
        <v>19</v>
      </c>
      <c r="J968" s="3">
        <v>2.2724730174136298</v>
      </c>
      <c r="K968" s="3">
        <v>5.5820860800932001E-4</v>
      </c>
      <c r="L968">
        <v>2004</v>
      </c>
      <c r="M968">
        <v>2014</v>
      </c>
      <c r="N968">
        <v>2012</v>
      </c>
      <c r="O968">
        <v>2012</v>
      </c>
      <c r="P968">
        <v>2.4563926776329003E-4</v>
      </c>
    </row>
    <row r="969" spans="1:16" x14ac:dyDescent="0.25">
      <c r="A969">
        <v>1748</v>
      </c>
      <c r="B969" t="s">
        <v>263</v>
      </c>
      <c r="C969" t="s">
        <v>404</v>
      </c>
      <c r="D969" t="s">
        <v>17</v>
      </c>
      <c r="E969" t="s">
        <v>17</v>
      </c>
      <c r="F969" t="s">
        <v>17</v>
      </c>
      <c r="G969">
        <v>671</v>
      </c>
      <c r="H969" t="s">
        <v>19</v>
      </c>
      <c r="I969" t="s">
        <v>19</v>
      </c>
      <c r="J969" s="3">
        <v>1.5648451130560801</v>
      </c>
      <c r="K969" s="3">
        <v>5.5756390945587504E-4</v>
      </c>
      <c r="L969">
        <v>2000</v>
      </c>
      <c r="M969">
        <v>2016</v>
      </c>
      <c r="N969">
        <v>2005</v>
      </c>
      <c r="O969">
        <v>2012</v>
      </c>
      <c r="P969">
        <v>3.5630613202796498E-4</v>
      </c>
    </row>
    <row r="970" spans="1:16" x14ac:dyDescent="0.25">
      <c r="A970">
        <v>2523</v>
      </c>
      <c r="B970" t="s">
        <v>406</v>
      </c>
      <c r="C970" t="s">
        <v>407</v>
      </c>
      <c r="D970" t="s">
        <v>17</v>
      </c>
      <c r="E970" t="s">
        <v>17</v>
      </c>
      <c r="F970" t="s">
        <v>17</v>
      </c>
      <c r="G970" t="s">
        <v>2065</v>
      </c>
      <c r="H970" t="s">
        <v>19</v>
      </c>
      <c r="I970" t="s">
        <v>19</v>
      </c>
      <c r="J970" s="3">
        <v>0.132536326185446</v>
      </c>
      <c r="K970" s="3">
        <v>5.5051492265022401E-4</v>
      </c>
      <c r="L970">
        <v>2000</v>
      </c>
      <c r="M970">
        <v>2016</v>
      </c>
      <c r="N970">
        <v>2010</v>
      </c>
      <c r="O970">
        <v>2016</v>
      </c>
      <c r="P970">
        <v>4.1536908294857802E-3</v>
      </c>
    </row>
    <row r="971" spans="1:16" x14ac:dyDescent="0.25">
      <c r="A971">
        <v>6</v>
      </c>
      <c r="B971" t="s">
        <v>15</v>
      </c>
      <c r="C971" t="s">
        <v>16</v>
      </c>
      <c r="D971" t="s">
        <v>17</v>
      </c>
      <c r="E971" t="s">
        <v>17</v>
      </c>
      <c r="F971" t="s">
        <v>17</v>
      </c>
      <c r="G971" t="s">
        <v>24</v>
      </c>
      <c r="H971" t="s">
        <v>19</v>
      </c>
      <c r="I971" t="s">
        <v>19</v>
      </c>
      <c r="J971" s="3">
        <v>0.234541427750105</v>
      </c>
      <c r="K971" s="3">
        <v>5.5016730884143502E-4</v>
      </c>
      <c r="L971">
        <v>2000</v>
      </c>
      <c r="M971">
        <v>2016</v>
      </c>
      <c r="N971">
        <v>2015</v>
      </c>
      <c r="O971">
        <v>2016</v>
      </c>
      <c r="P971">
        <v>2.3457148450022102E-3</v>
      </c>
    </row>
    <row r="972" spans="1:16" x14ac:dyDescent="0.25">
      <c r="A972">
        <v>714</v>
      </c>
      <c r="B972" t="s">
        <v>263</v>
      </c>
      <c r="C972" t="s">
        <v>299</v>
      </c>
      <c r="D972" t="s">
        <v>17</v>
      </c>
      <c r="E972" t="s">
        <v>17</v>
      </c>
      <c r="F972" t="s">
        <v>17</v>
      </c>
      <c r="G972">
        <v>30000</v>
      </c>
      <c r="H972" t="s">
        <v>19</v>
      </c>
      <c r="I972" t="s">
        <v>19</v>
      </c>
      <c r="J972" s="3">
        <v>0.55123437529389396</v>
      </c>
      <c r="K972" s="3">
        <v>5.4768242469032205E-4</v>
      </c>
      <c r="L972">
        <v>2000</v>
      </c>
      <c r="M972">
        <v>2016</v>
      </c>
      <c r="N972">
        <v>2004</v>
      </c>
      <c r="O972">
        <v>2014</v>
      </c>
      <c r="P972">
        <v>9.9355636955391594E-4</v>
      </c>
    </row>
    <row r="973" spans="1:16" x14ac:dyDescent="0.25">
      <c r="A973">
        <v>1725</v>
      </c>
      <c r="B973" t="s">
        <v>263</v>
      </c>
      <c r="C973" t="s">
        <v>361</v>
      </c>
      <c r="D973" t="s">
        <v>17</v>
      </c>
      <c r="E973" t="s">
        <v>17</v>
      </c>
      <c r="F973" t="s">
        <v>17</v>
      </c>
      <c r="G973" t="s">
        <v>1518</v>
      </c>
      <c r="H973" t="s">
        <v>19</v>
      </c>
      <c r="I973" t="s">
        <v>19</v>
      </c>
      <c r="J973" s="3">
        <v>1.61714611205712</v>
      </c>
      <c r="K973" s="3">
        <v>5.4542507883839999E-4</v>
      </c>
      <c r="L973">
        <v>2000</v>
      </c>
      <c r="M973">
        <v>2016</v>
      </c>
      <c r="N973">
        <v>2011</v>
      </c>
      <c r="O973">
        <v>2011</v>
      </c>
      <c r="P973">
        <v>3.3727631335957799E-4</v>
      </c>
    </row>
    <row r="974" spans="1:16" x14ac:dyDescent="0.25">
      <c r="A974">
        <v>9428</v>
      </c>
      <c r="B974" t="s">
        <v>258</v>
      </c>
      <c r="C974" t="s">
        <v>258</v>
      </c>
      <c r="D974" t="s">
        <v>17</v>
      </c>
      <c r="E974" t="s">
        <v>17</v>
      </c>
      <c r="F974" t="s">
        <v>17</v>
      </c>
      <c r="G974" t="s">
        <v>6629</v>
      </c>
      <c r="H974" t="s">
        <v>19</v>
      </c>
      <c r="I974" t="s">
        <v>19</v>
      </c>
      <c r="J974" s="3">
        <v>0.213689023499984</v>
      </c>
      <c r="K974" s="3">
        <v>5.4226665174571102E-4</v>
      </c>
      <c r="L974">
        <v>2016</v>
      </c>
      <c r="M974">
        <v>2016</v>
      </c>
      <c r="N974">
        <v>2016</v>
      </c>
      <c r="O974">
        <v>2016</v>
      </c>
      <c r="P974">
        <v>2.5376439222941699E-3</v>
      </c>
    </row>
    <row r="975" spans="1:16" x14ac:dyDescent="0.25">
      <c r="A975">
        <v>1300</v>
      </c>
      <c r="B975" t="s">
        <v>204</v>
      </c>
      <c r="C975" t="s">
        <v>204</v>
      </c>
      <c r="D975" t="s">
        <v>17</v>
      </c>
      <c r="E975" t="s">
        <v>17</v>
      </c>
      <c r="F975" t="s">
        <v>17</v>
      </c>
      <c r="G975" t="s">
        <v>1209</v>
      </c>
      <c r="H975" t="s">
        <v>19</v>
      </c>
      <c r="I975" t="s">
        <v>19</v>
      </c>
      <c r="J975" s="3">
        <v>7.93423796868107</v>
      </c>
      <c r="K975" s="3">
        <v>5.3942854666615202E-4</v>
      </c>
      <c r="L975">
        <v>2000</v>
      </c>
      <c r="M975">
        <v>2016</v>
      </c>
      <c r="N975">
        <v>2005</v>
      </c>
      <c r="O975">
        <v>2013</v>
      </c>
      <c r="P975" s="1">
        <v>6.7987442372593999E-5</v>
      </c>
    </row>
    <row r="976" spans="1:16" x14ac:dyDescent="0.25">
      <c r="A976">
        <v>4814</v>
      </c>
      <c r="B976" t="s">
        <v>15</v>
      </c>
      <c r="C976" t="s">
        <v>117</v>
      </c>
      <c r="D976">
        <v>1700</v>
      </c>
      <c r="E976" t="s">
        <v>142</v>
      </c>
      <c r="F976" t="s">
        <v>143</v>
      </c>
      <c r="G976" t="s">
        <v>2844</v>
      </c>
      <c r="H976" t="s">
        <v>19</v>
      </c>
      <c r="I976" t="s">
        <v>19</v>
      </c>
      <c r="J976" s="3">
        <v>0.26337766127723899</v>
      </c>
      <c r="K976" s="3">
        <v>5.3909496336620999E-4</v>
      </c>
      <c r="L976">
        <v>2005</v>
      </c>
      <c r="M976">
        <v>2014</v>
      </c>
      <c r="N976">
        <v>2010</v>
      </c>
      <c r="O976">
        <v>2013</v>
      </c>
      <c r="P976">
        <v>2.04685150878739E-3</v>
      </c>
    </row>
    <row r="977" spans="1:16" x14ac:dyDescent="0.25">
      <c r="A977">
        <v>4276</v>
      </c>
      <c r="B977" t="s">
        <v>15</v>
      </c>
      <c r="C977" t="s">
        <v>16</v>
      </c>
      <c r="D977">
        <v>5700</v>
      </c>
      <c r="E977" t="s">
        <v>514</v>
      </c>
      <c r="F977" t="s">
        <v>515</v>
      </c>
      <c r="G977" t="s">
        <v>3277</v>
      </c>
      <c r="H977" t="s">
        <v>19</v>
      </c>
      <c r="I977" t="s">
        <v>19</v>
      </c>
      <c r="J977" s="3">
        <v>0.14568378332731499</v>
      </c>
      <c r="K977" s="3">
        <v>5.37510978853721E-4</v>
      </c>
      <c r="L977">
        <v>2005</v>
      </c>
      <c r="M977">
        <v>2008</v>
      </c>
      <c r="N977">
        <v>2006</v>
      </c>
      <c r="O977">
        <v>2008</v>
      </c>
      <c r="P977">
        <v>3.6895731740166802E-3</v>
      </c>
    </row>
    <row r="978" spans="1:16" x14ac:dyDescent="0.25">
      <c r="A978">
        <v>8997</v>
      </c>
      <c r="B978" t="s">
        <v>15</v>
      </c>
      <c r="C978" t="s">
        <v>114</v>
      </c>
      <c r="D978" t="s">
        <v>17</v>
      </c>
      <c r="E978" t="s">
        <v>17</v>
      </c>
      <c r="F978" t="s">
        <v>17</v>
      </c>
      <c r="G978" t="s">
        <v>5703</v>
      </c>
      <c r="H978" t="s">
        <v>19</v>
      </c>
      <c r="I978" t="s">
        <v>19</v>
      </c>
      <c r="J978" s="3">
        <v>0.59617197819877199</v>
      </c>
      <c r="K978" s="3">
        <v>5.3704249541282703E-4</v>
      </c>
      <c r="L978">
        <v>2015</v>
      </c>
      <c r="M978">
        <v>2016</v>
      </c>
      <c r="N978">
        <v>2016</v>
      </c>
      <c r="O978">
        <v>2016</v>
      </c>
      <c r="P978">
        <v>9.0081807775569398E-4</v>
      </c>
    </row>
    <row r="979" spans="1:16" x14ac:dyDescent="0.25">
      <c r="A979">
        <v>4389</v>
      </c>
      <c r="B979" t="s">
        <v>15</v>
      </c>
      <c r="C979" t="s">
        <v>59</v>
      </c>
      <c r="D979">
        <v>2100</v>
      </c>
      <c r="E979" t="s">
        <v>108</v>
      </c>
      <c r="F979" t="s">
        <v>109</v>
      </c>
      <c r="G979" t="s">
        <v>2769</v>
      </c>
      <c r="H979" t="s">
        <v>19</v>
      </c>
      <c r="I979" t="s">
        <v>19</v>
      </c>
      <c r="J979" s="3">
        <v>2.35488462562249</v>
      </c>
      <c r="K979" s="3">
        <v>5.3522612001705898E-4</v>
      </c>
      <c r="L979">
        <v>2004</v>
      </c>
      <c r="M979">
        <v>2014</v>
      </c>
      <c r="N979">
        <v>2006</v>
      </c>
      <c r="O979">
        <v>2013</v>
      </c>
      <c r="P979">
        <v>2.2728337269414101E-4</v>
      </c>
    </row>
    <row r="980" spans="1:16" x14ac:dyDescent="0.25">
      <c r="A980">
        <v>6026</v>
      </c>
      <c r="B980" t="s">
        <v>15</v>
      </c>
      <c r="C980" t="s">
        <v>114</v>
      </c>
      <c r="D980" t="s">
        <v>1744</v>
      </c>
      <c r="E980" t="s">
        <v>3390</v>
      </c>
      <c r="F980" t="s">
        <v>3391</v>
      </c>
      <c r="G980" t="s">
        <v>2840</v>
      </c>
      <c r="H980" t="s">
        <v>19</v>
      </c>
      <c r="I980" t="s">
        <v>19</v>
      </c>
      <c r="J980" s="3">
        <v>1.88715760358103</v>
      </c>
      <c r="K980" s="3">
        <v>5.3416015017068296E-4</v>
      </c>
      <c r="L980">
        <v>2006</v>
      </c>
      <c r="M980">
        <v>2014</v>
      </c>
      <c r="N980">
        <v>2011</v>
      </c>
      <c r="O980">
        <v>2013</v>
      </c>
      <c r="P980">
        <v>2.8305010093331501E-4</v>
      </c>
    </row>
    <row r="981" spans="1:16" x14ac:dyDescent="0.25">
      <c r="A981">
        <v>6693</v>
      </c>
      <c r="B981" t="s">
        <v>263</v>
      </c>
      <c r="C981" t="s">
        <v>310</v>
      </c>
      <c r="D981" t="s">
        <v>17</v>
      </c>
      <c r="E981" t="s">
        <v>17</v>
      </c>
      <c r="F981" t="s">
        <v>17</v>
      </c>
      <c r="G981" t="s">
        <v>4925</v>
      </c>
      <c r="H981" t="s">
        <v>19</v>
      </c>
      <c r="I981" t="s">
        <v>19</v>
      </c>
      <c r="J981" s="3">
        <v>0.26181387068265599</v>
      </c>
      <c r="K981" s="3">
        <v>5.3290228111591096E-4</v>
      </c>
      <c r="L981">
        <v>2007</v>
      </c>
      <c r="M981">
        <v>2016</v>
      </c>
      <c r="N981">
        <v>2012</v>
      </c>
      <c r="O981">
        <v>2013</v>
      </c>
      <c r="P981">
        <v>2.0354241726246798E-3</v>
      </c>
    </row>
    <row r="982" spans="1:16" x14ac:dyDescent="0.25">
      <c r="A982">
        <v>4571</v>
      </c>
      <c r="B982" t="s">
        <v>15</v>
      </c>
      <c r="C982" t="s">
        <v>59</v>
      </c>
      <c r="D982">
        <v>2100</v>
      </c>
      <c r="E982" t="s">
        <v>93</v>
      </c>
      <c r="F982" t="s">
        <v>94</v>
      </c>
      <c r="G982" t="s">
        <v>1567</v>
      </c>
      <c r="H982" t="s">
        <v>19</v>
      </c>
      <c r="I982" t="s">
        <v>19</v>
      </c>
      <c r="J982" s="3">
        <v>0.43642232681107701</v>
      </c>
      <c r="K982" s="3">
        <v>5.3008833204272801E-4</v>
      </c>
      <c r="L982">
        <v>2004</v>
      </c>
      <c r="M982">
        <v>2014</v>
      </c>
      <c r="N982">
        <v>2009</v>
      </c>
      <c r="O982">
        <v>2013</v>
      </c>
      <c r="P982">
        <v>1.2146223955040599E-3</v>
      </c>
    </row>
    <row r="983" spans="1:16" x14ac:dyDescent="0.25">
      <c r="A983">
        <v>4761</v>
      </c>
      <c r="B983" t="s">
        <v>15</v>
      </c>
      <c r="C983" t="s">
        <v>59</v>
      </c>
      <c r="D983">
        <v>2100</v>
      </c>
      <c r="E983" t="s">
        <v>100</v>
      </c>
      <c r="F983" t="s">
        <v>101</v>
      </c>
      <c r="G983" t="s">
        <v>3600</v>
      </c>
      <c r="H983" t="s">
        <v>19</v>
      </c>
      <c r="I983" t="s">
        <v>19</v>
      </c>
      <c r="J983" s="3">
        <v>5.0778388517036097</v>
      </c>
      <c r="K983" s="3">
        <v>5.2797278371933903E-4</v>
      </c>
      <c r="L983">
        <v>2004</v>
      </c>
      <c r="M983">
        <v>2014</v>
      </c>
      <c r="N983">
        <v>2007</v>
      </c>
      <c r="O983">
        <v>2014</v>
      </c>
      <c r="P983">
        <v>1.0397588405985099E-4</v>
      </c>
    </row>
    <row r="984" spans="1:16" x14ac:dyDescent="0.25">
      <c r="A984">
        <v>211</v>
      </c>
      <c r="B984" t="s">
        <v>258</v>
      </c>
      <c r="C984" t="s">
        <v>258</v>
      </c>
      <c r="D984" t="s">
        <v>17</v>
      </c>
      <c r="E984" t="s">
        <v>17</v>
      </c>
      <c r="F984" t="s">
        <v>17</v>
      </c>
      <c r="G984">
        <v>275</v>
      </c>
      <c r="H984" t="s">
        <v>19</v>
      </c>
      <c r="I984" t="s">
        <v>19</v>
      </c>
      <c r="J984" s="3">
        <v>2.9459574277621998</v>
      </c>
      <c r="K984" s="3">
        <v>5.2759762951177602E-4</v>
      </c>
      <c r="L984">
        <v>2000</v>
      </c>
      <c r="M984">
        <v>2016</v>
      </c>
      <c r="N984">
        <v>2011</v>
      </c>
      <c r="O984">
        <v>2015</v>
      </c>
      <c r="P984">
        <v>1.79092075309638E-4</v>
      </c>
    </row>
    <row r="985" spans="1:16" x14ac:dyDescent="0.25">
      <c r="A985">
        <v>396</v>
      </c>
      <c r="B985" t="s">
        <v>263</v>
      </c>
      <c r="C985" t="s">
        <v>404</v>
      </c>
      <c r="D985" t="s">
        <v>17</v>
      </c>
      <c r="E985" t="s">
        <v>17</v>
      </c>
      <c r="F985" t="s">
        <v>17</v>
      </c>
      <c r="G985">
        <v>549</v>
      </c>
      <c r="H985" t="s">
        <v>19</v>
      </c>
      <c r="I985" t="s">
        <v>19</v>
      </c>
      <c r="J985" s="3">
        <v>3.6519754687241299</v>
      </c>
      <c r="K985" s="3">
        <v>5.2664285357106595E-4</v>
      </c>
      <c r="L985">
        <v>2000</v>
      </c>
      <c r="M985">
        <v>2016</v>
      </c>
      <c r="N985">
        <v>2006</v>
      </c>
      <c r="O985">
        <v>2011</v>
      </c>
      <c r="P985">
        <v>1.44207664613655E-4</v>
      </c>
    </row>
    <row r="986" spans="1:16" x14ac:dyDescent="0.25">
      <c r="A986">
        <v>8818</v>
      </c>
      <c r="B986" t="s">
        <v>15</v>
      </c>
      <c r="C986" t="s">
        <v>16</v>
      </c>
      <c r="D986" t="s">
        <v>17</v>
      </c>
      <c r="E986" t="s">
        <v>17</v>
      </c>
      <c r="F986" t="s">
        <v>17</v>
      </c>
      <c r="G986" t="s">
        <v>5424</v>
      </c>
      <c r="H986" t="s">
        <v>19</v>
      </c>
      <c r="I986" t="s">
        <v>19</v>
      </c>
      <c r="J986" s="3">
        <v>5.6083193999999996E-4</v>
      </c>
      <c r="K986" s="3">
        <v>5.2465594E-4</v>
      </c>
      <c r="L986">
        <v>2015</v>
      </c>
      <c r="M986">
        <v>2016</v>
      </c>
      <c r="N986">
        <v>2015</v>
      </c>
      <c r="O986">
        <v>2015</v>
      </c>
      <c r="P986">
        <v>0.93549582785887697</v>
      </c>
    </row>
    <row r="987" spans="1:16" x14ac:dyDescent="0.25">
      <c r="A987">
        <v>7789</v>
      </c>
      <c r="B987" t="s">
        <v>15</v>
      </c>
      <c r="C987" t="s">
        <v>114</v>
      </c>
      <c r="D987" t="s">
        <v>17</v>
      </c>
      <c r="E987" t="s">
        <v>17</v>
      </c>
      <c r="F987" t="s">
        <v>17</v>
      </c>
      <c r="G987" t="s">
        <v>5070</v>
      </c>
      <c r="H987" t="s">
        <v>19</v>
      </c>
      <c r="I987" t="s">
        <v>19</v>
      </c>
      <c r="J987" s="3">
        <v>0.77054106001095501</v>
      </c>
      <c r="K987" s="3">
        <v>5.2095527670286399E-4</v>
      </c>
      <c r="L987">
        <v>2015</v>
      </c>
      <c r="M987">
        <v>2016</v>
      </c>
      <c r="N987">
        <v>2015</v>
      </c>
      <c r="O987">
        <v>2016</v>
      </c>
      <c r="P987">
        <v>6.7609022249308403E-4</v>
      </c>
    </row>
    <row r="988" spans="1:16" x14ac:dyDescent="0.25">
      <c r="A988">
        <v>6318</v>
      </c>
      <c r="B988" t="s">
        <v>15</v>
      </c>
      <c r="C988" t="s">
        <v>114</v>
      </c>
      <c r="D988" t="s">
        <v>1744</v>
      </c>
      <c r="E988" t="s">
        <v>3750</v>
      </c>
      <c r="F988" t="s">
        <v>3751</v>
      </c>
      <c r="G988" t="s">
        <v>4625</v>
      </c>
      <c r="H988" t="s">
        <v>19</v>
      </c>
      <c r="I988" t="s">
        <v>19</v>
      </c>
      <c r="J988" s="3">
        <v>4.7003886948223599E-2</v>
      </c>
      <c r="K988" s="3">
        <v>5.2091520336342305E-4</v>
      </c>
      <c r="L988">
        <v>2007</v>
      </c>
      <c r="M988">
        <v>2012</v>
      </c>
      <c r="N988">
        <v>2009</v>
      </c>
      <c r="O988">
        <v>2009</v>
      </c>
      <c r="P988">
        <v>1.1082385674555601E-2</v>
      </c>
    </row>
    <row r="989" spans="1:16" x14ac:dyDescent="0.25">
      <c r="A989">
        <v>7778</v>
      </c>
      <c r="B989" t="s">
        <v>15</v>
      </c>
      <c r="C989" t="s">
        <v>114</v>
      </c>
      <c r="D989" t="s">
        <v>17</v>
      </c>
      <c r="E989" t="s">
        <v>17</v>
      </c>
      <c r="F989" t="s">
        <v>17</v>
      </c>
      <c r="G989" t="s">
        <v>5565</v>
      </c>
      <c r="H989" t="s">
        <v>19</v>
      </c>
      <c r="I989" t="s">
        <v>19</v>
      </c>
      <c r="J989" s="3">
        <v>0.238067638656624</v>
      </c>
      <c r="K989" s="3">
        <v>5.1305130000000004E-4</v>
      </c>
      <c r="L989">
        <v>2015</v>
      </c>
      <c r="M989">
        <v>2016</v>
      </c>
      <c r="N989">
        <v>2015</v>
      </c>
      <c r="O989">
        <v>2015</v>
      </c>
      <c r="P989">
        <v>2.1550652700848601E-3</v>
      </c>
    </row>
    <row r="990" spans="1:16" x14ac:dyDescent="0.25">
      <c r="A990">
        <v>7938</v>
      </c>
      <c r="B990" t="s">
        <v>15</v>
      </c>
      <c r="C990" t="s">
        <v>16</v>
      </c>
      <c r="D990" t="s">
        <v>17</v>
      </c>
      <c r="E990" t="s">
        <v>17</v>
      </c>
      <c r="F990" t="s">
        <v>17</v>
      </c>
      <c r="G990" t="s">
        <v>5378</v>
      </c>
      <c r="H990" t="s">
        <v>19</v>
      </c>
      <c r="I990" t="s">
        <v>19</v>
      </c>
      <c r="J990" s="3">
        <v>2.41395629533723</v>
      </c>
      <c r="K990" s="3">
        <v>5.1029503704255004E-4</v>
      </c>
      <c r="L990">
        <v>2015</v>
      </c>
      <c r="M990">
        <v>2016</v>
      </c>
      <c r="N990">
        <v>2015</v>
      </c>
      <c r="O990">
        <v>2016</v>
      </c>
      <c r="P990">
        <v>2.1139365200117E-4</v>
      </c>
    </row>
    <row r="991" spans="1:16" x14ac:dyDescent="0.25">
      <c r="A991">
        <v>3902</v>
      </c>
      <c r="B991" t="s">
        <v>15</v>
      </c>
      <c r="C991" t="s">
        <v>16</v>
      </c>
      <c r="D991">
        <v>5700</v>
      </c>
      <c r="E991" t="s">
        <v>2860</v>
      </c>
      <c r="F991" t="s">
        <v>2861</v>
      </c>
      <c r="G991" t="s">
        <v>311</v>
      </c>
      <c r="H991" t="s">
        <v>19</v>
      </c>
      <c r="I991" t="s">
        <v>19</v>
      </c>
      <c r="J991" s="3">
        <v>0.25146704473644699</v>
      </c>
      <c r="K991" s="3">
        <v>5.0993963749586496E-4</v>
      </c>
      <c r="L991">
        <v>2003</v>
      </c>
      <c r="M991">
        <v>2004</v>
      </c>
      <c r="N991">
        <v>2003</v>
      </c>
      <c r="O991">
        <v>2004</v>
      </c>
      <c r="P991">
        <v>2.0278587121835999E-3</v>
      </c>
    </row>
    <row r="992" spans="1:16" x14ac:dyDescent="0.25">
      <c r="A992">
        <v>4210</v>
      </c>
      <c r="B992" t="s">
        <v>15</v>
      </c>
      <c r="C992" t="s">
        <v>16</v>
      </c>
      <c r="D992">
        <v>5700</v>
      </c>
      <c r="E992" t="s">
        <v>37</v>
      </c>
      <c r="F992" t="s">
        <v>38</v>
      </c>
      <c r="G992" t="s">
        <v>1789</v>
      </c>
      <c r="H992" t="s">
        <v>19</v>
      </c>
      <c r="I992" t="s">
        <v>19</v>
      </c>
      <c r="J992" s="3">
        <v>2.31478339752949</v>
      </c>
      <c r="K992" s="3">
        <v>5.0935821012070405E-4</v>
      </c>
      <c r="L992">
        <v>2005</v>
      </c>
      <c r="M992">
        <v>2014</v>
      </c>
      <c r="N992">
        <v>2005</v>
      </c>
      <c r="O992">
        <v>2012</v>
      </c>
      <c r="P992">
        <v>2.20045733291646E-4</v>
      </c>
    </row>
    <row r="993" spans="1:16" x14ac:dyDescent="0.25">
      <c r="A993">
        <v>1482</v>
      </c>
      <c r="B993" t="s">
        <v>15</v>
      </c>
      <c r="C993" t="s">
        <v>117</v>
      </c>
      <c r="D993" t="s">
        <v>17</v>
      </c>
      <c r="E993" t="s">
        <v>17</v>
      </c>
      <c r="F993" t="s">
        <v>17</v>
      </c>
      <c r="G993" t="s">
        <v>1362</v>
      </c>
      <c r="H993" t="s">
        <v>19</v>
      </c>
      <c r="I993" t="s">
        <v>19</v>
      </c>
      <c r="J993" s="3">
        <v>1.5440980717867301</v>
      </c>
      <c r="K993" s="3">
        <v>5.0299999999999997E-4</v>
      </c>
      <c r="L993">
        <v>2000</v>
      </c>
      <c r="M993">
        <v>2016</v>
      </c>
      <c r="N993">
        <v>2015</v>
      </c>
      <c r="O993">
        <v>2016</v>
      </c>
      <c r="P993">
        <v>3.2575651067160501E-4</v>
      </c>
    </row>
    <row r="994" spans="1:16" x14ac:dyDescent="0.25">
      <c r="A994">
        <v>2777</v>
      </c>
      <c r="B994" t="s">
        <v>15</v>
      </c>
      <c r="C994" t="s">
        <v>16</v>
      </c>
      <c r="D994" t="s">
        <v>17</v>
      </c>
      <c r="E994" t="s">
        <v>17</v>
      </c>
      <c r="F994" t="s">
        <v>17</v>
      </c>
      <c r="G994" t="s">
        <v>2229</v>
      </c>
      <c r="H994" t="s">
        <v>19</v>
      </c>
      <c r="I994" t="s">
        <v>19</v>
      </c>
      <c r="J994" s="3">
        <v>0.16986246501402899</v>
      </c>
      <c r="K994" s="3">
        <v>5.0168237330843195E-4</v>
      </c>
      <c r="L994">
        <v>2001</v>
      </c>
      <c r="M994">
        <v>2016</v>
      </c>
      <c r="N994">
        <v>2016</v>
      </c>
      <c r="O994">
        <v>2016</v>
      </c>
      <c r="P994">
        <v>2.9534622217274298E-3</v>
      </c>
    </row>
    <row r="995" spans="1:16" x14ac:dyDescent="0.25">
      <c r="A995">
        <v>81</v>
      </c>
      <c r="B995" t="s">
        <v>15</v>
      </c>
      <c r="C995" t="s">
        <v>117</v>
      </c>
      <c r="D995" t="s">
        <v>17</v>
      </c>
      <c r="E995" t="s">
        <v>17</v>
      </c>
      <c r="F995" t="s">
        <v>17</v>
      </c>
      <c r="G995" t="s">
        <v>123</v>
      </c>
      <c r="H995" t="s">
        <v>19</v>
      </c>
      <c r="I995" t="s">
        <v>19</v>
      </c>
      <c r="J995" s="3">
        <v>0.46627658509015302</v>
      </c>
      <c r="K995" s="3">
        <v>5.0000000000000001E-4</v>
      </c>
      <c r="L995">
        <v>2000</v>
      </c>
      <c r="M995">
        <v>2016</v>
      </c>
      <c r="N995">
        <v>2015</v>
      </c>
      <c r="O995">
        <v>2015</v>
      </c>
      <c r="P995">
        <v>1.07232491612961E-3</v>
      </c>
    </row>
    <row r="996" spans="1:16" x14ac:dyDescent="0.25">
      <c r="A996">
        <v>7574</v>
      </c>
      <c r="B996" t="s">
        <v>15</v>
      </c>
      <c r="C996" t="s">
        <v>114</v>
      </c>
      <c r="D996" t="s">
        <v>1744</v>
      </c>
      <c r="E996" t="s">
        <v>2707</v>
      </c>
      <c r="F996" t="s">
        <v>2707</v>
      </c>
      <c r="G996" t="s">
        <v>5604</v>
      </c>
      <c r="H996" t="s">
        <v>19</v>
      </c>
      <c r="I996" t="s">
        <v>19</v>
      </c>
      <c r="J996" s="3">
        <v>1.1845573302749399</v>
      </c>
      <c r="K996" s="3">
        <v>4.9993618149918198E-4</v>
      </c>
      <c r="L996">
        <v>2012</v>
      </c>
      <c r="M996">
        <v>2014</v>
      </c>
      <c r="N996">
        <v>2013</v>
      </c>
      <c r="O996">
        <v>2013</v>
      </c>
      <c r="P996">
        <v>4.2204473242603101E-4</v>
      </c>
    </row>
    <row r="997" spans="1:16" x14ac:dyDescent="0.25">
      <c r="A997">
        <v>5325</v>
      </c>
      <c r="B997" t="s">
        <v>15</v>
      </c>
      <c r="C997" t="s">
        <v>16</v>
      </c>
      <c r="D997">
        <v>5700</v>
      </c>
      <c r="E997" t="s">
        <v>1048</v>
      </c>
      <c r="F997" t="s">
        <v>1049</v>
      </c>
      <c r="G997" t="s">
        <v>878</v>
      </c>
      <c r="H997" t="s">
        <v>19</v>
      </c>
      <c r="I997" t="s">
        <v>19</v>
      </c>
      <c r="J997" s="3">
        <v>1.9772401599296101</v>
      </c>
      <c r="K997" s="3">
        <v>4.9920021722307903E-4</v>
      </c>
      <c r="L997">
        <v>2005</v>
      </c>
      <c r="M997">
        <v>2014</v>
      </c>
      <c r="N997">
        <v>2007</v>
      </c>
      <c r="O997">
        <v>2012</v>
      </c>
      <c r="P997">
        <v>2.5247323382347802E-4</v>
      </c>
    </row>
    <row r="998" spans="1:16" x14ac:dyDescent="0.25">
      <c r="A998">
        <v>733</v>
      </c>
      <c r="B998" t="s">
        <v>263</v>
      </c>
      <c r="C998" t="s">
        <v>310</v>
      </c>
      <c r="D998" t="s">
        <v>17</v>
      </c>
      <c r="E998" t="s">
        <v>17</v>
      </c>
      <c r="F998" t="s">
        <v>17</v>
      </c>
      <c r="G998">
        <v>30211</v>
      </c>
      <c r="H998" t="s">
        <v>19</v>
      </c>
      <c r="I998" t="s">
        <v>19</v>
      </c>
      <c r="J998" s="3">
        <v>0.58585434099400302</v>
      </c>
      <c r="K998" s="3">
        <v>4.9712789600702995E-4</v>
      </c>
      <c r="L998">
        <v>2000</v>
      </c>
      <c r="M998">
        <v>2016</v>
      </c>
      <c r="N998">
        <v>2007</v>
      </c>
      <c r="O998">
        <v>2016</v>
      </c>
      <c r="P998">
        <v>8.4855203968202495E-4</v>
      </c>
    </row>
    <row r="999" spans="1:16" x14ac:dyDescent="0.25">
      <c r="A999">
        <v>8419</v>
      </c>
      <c r="B999" t="s">
        <v>15</v>
      </c>
      <c r="C999" t="s">
        <v>419</v>
      </c>
      <c r="D999" t="s">
        <v>17</v>
      </c>
      <c r="E999" t="s">
        <v>17</v>
      </c>
      <c r="F999" t="s">
        <v>17</v>
      </c>
      <c r="G999" t="s">
        <v>5992</v>
      </c>
      <c r="H999" t="s">
        <v>19</v>
      </c>
      <c r="I999" t="s">
        <v>19</v>
      </c>
      <c r="J999" s="3">
        <v>0.74365294257033698</v>
      </c>
      <c r="K999" s="3">
        <v>4.9132678433024901E-4</v>
      </c>
      <c r="L999">
        <v>2014</v>
      </c>
      <c r="M999">
        <v>2016</v>
      </c>
      <c r="N999">
        <v>2015</v>
      </c>
      <c r="O999">
        <v>2016</v>
      </c>
      <c r="P999">
        <v>6.6069365991082299E-4</v>
      </c>
    </row>
    <row r="1000" spans="1:16" x14ac:dyDescent="0.25">
      <c r="A1000">
        <v>4813</v>
      </c>
      <c r="B1000" t="s">
        <v>15</v>
      </c>
      <c r="C1000" t="s">
        <v>767</v>
      </c>
      <c r="D1000" t="s">
        <v>17</v>
      </c>
      <c r="E1000" t="s">
        <v>17</v>
      </c>
      <c r="F1000" t="s">
        <v>17</v>
      </c>
      <c r="G1000" t="s">
        <v>3631</v>
      </c>
      <c r="H1000" t="s">
        <v>19</v>
      </c>
      <c r="I1000" t="s">
        <v>19</v>
      </c>
      <c r="J1000" s="3">
        <v>4.5286046311468704</v>
      </c>
      <c r="K1000" s="3">
        <v>4.9084625067586805E-4</v>
      </c>
      <c r="L1000">
        <v>2004</v>
      </c>
      <c r="M1000">
        <v>2016</v>
      </c>
      <c r="N1000">
        <v>2008</v>
      </c>
      <c r="O1000">
        <v>2010</v>
      </c>
      <c r="P1000">
        <v>1.0838796730010899E-4</v>
      </c>
    </row>
    <row r="1001" spans="1:16" x14ac:dyDescent="0.25">
      <c r="A1001">
        <v>4418</v>
      </c>
      <c r="B1001" t="s">
        <v>15</v>
      </c>
      <c r="C1001" t="s">
        <v>59</v>
      </c>
      <c r="D1001">
        <v>2100</v>
      </c>
      <c r="E1001" t="s">
        <v>2631</v>
      </c>
      <c r="F1001" t="s">
        <v>2632</v>
      </c>
      <c r="G1001" t="s">
        <v>1145</v>
      </c>
      <c r="H1001" t="s">
        <v>19</v>
      </c>
      <c r="I1001" t="s">
        <v>19</v>
      </c>
      <c r="J1001" s="3">
        <v>1.50465417131262</v>
      </c>
      <c r="K1001" s="3">
        <v>4.9031792867021895E-4</v>
      </c>
      <c r="L1001">
        <v>2004</v>
      </c>
      <c r="M1001">
        <v>2008</v>
      </c>
      <c r="N1001">
        <v>2006</v>
      </c>
      <c r="O1001">
        <v>2008</v>
      </c>
      <c r="P1001">
        <v>3.25867523593465E-4</v>
      </c>
    </row>
    <row r="1002" spans="1:16" x14ac:dyDescent="0.25">
      <c r="A1002">
        <v>3717</v>
      </c>
      <c r="B1002" t="s">
        <v>15</v>
      </c>
      <c r="C1002" t="s">
        <v>59</v>
      </c>
      <c r="D1002">
        <v>2100</v>
      </c>
      <c r="E1002" t="s">
        <v>100</v>
      </c>
      <c r="F1002" t="s">
        <v>101</v>
      </c>
      <c r="G1002" t="s">
        <v>2897</v>
      </c>
      <c r="H1002" t="s">
        <v>19</v>
      </c>
      <c r="I1002" t="s">
        <v>19</v>
      </c>
      <c r="J1002" s="3">
        <v>3.8010001692744102</v>
      </c>
      <c r="K1002" s="3">
        <v>4.89978400358912E-4</v>
      </c>
      <c r="L1002">
        <v>2004</v>
      </c>
      <c r="M1002">
        <v>2014</v>
      </c>
      <c r="N1002">
        <v>2006</v>
      </c>
      <c r="O1002">
        <v>2013</v>
      </c>
      <c r="P1002">
        <v>1.2890775546912101E-4</v>
      </c>
    </row>
    <row r="1003" spans="1:16" x14ac:dyDescent="0.25">
      <c r="A1003">
        <v>8868</v>
      </c>
      <c r="B1003" t="s">
        <v>15</v>
      </c>
      <c r="C1003" t="s">
        <v>59</v>
      </c>
      <c r="D1003" t="s">
        <v>17</v>
      </c>
      <c r="E1003" t="s">
        <v>17</v>
      </c>
      <c r="F1003" t="s">
        <v>17</v>
      </c>
      <c r="G1003" t="s">
        <v>3492</v>
      </c>
      <c r="H1003" t="s">
        <v>19</v>
      </c>
      <c r="I1003" t="s">
        <v>19</v>
      </c>
      <c r="J1003" s="3">
        <v>0.16952860295452399</v>
      </c>
      <c r="K1003" s="3">
        <v>4.8926920957603596E-4</v>
      </c>
      <c r="L1003">
        <v>2015</v>
      </c>
      <c r="M1003">
        <v>2016</v>
      </c>
      <c r="N1003">
        <v>2016</v>
      </c>
      <c r="O1003">
        <v>2016</v>
      </c>
      <c r="P1003">
        <v>2.8860569900837499E-3</v>
      </c>
    </row>
    <row r="1004" spans="1:16" x14ac:dyDescent="0.25">
      <c r="A1004">
        <v>6679</v>
      </c>
      <c r="B1004" t="s">
        <v>263</v>
      </c>
      <c r="C1004" t="s">
        <v>290</v>
      </c>
      <c r="D1004" t="s">
        <v>17</v>
      </c>
      <c r="E1004" t="s">
        <v>17</v>
      </c>
      <c r="F1004" t="s">
        <v>17</v>
      </c>
      <c r="G1004">
        <v>62</v>
      </c>
      <c r="H1004" t="s">
        <v>19</v>
      </c>
      <c r="I1004" t="s">
        <v>19</v>
      </c>
      <c r="J1004" s="3">
        <v>9.5551469659394705E-2</v>
      </c>
      <c r="K1004" s="3">
        <v>4.84316301920927E-4</v>
      </c>
      <c r="L1004">
        <v>2009</v>
      </c>
      <c r="M1004">
        <v>2016</v>
      </c>
      <c r="N1004">
        <v>2011</v>
      </c>
      <c r="O1004">
        <v>2013</v>
      </c>
      <c r="P1004">
        <v>5.0686431474820199E-3</v>
      </c>
    </row>
    <row r="1005" spans="1:16" x14ac:dyDescent="0.25">
      <c r="A1005">
        <v>6668</v>
      </c>
      <c r="B1005" t="s">
        <v>15</v>
      </c>
      <c r="C1005" t="s">
        <v>117</v>
      </c>
      <c r="D1005">
        <v>1700</v>
      </c>
      <c r="E1005" t="s">
        <v>179</v>
      </c>
      <c r="F1005" t="s">
        <v>180</v>
      </c>
      <c r="G1005" t="s">
        <v>4904</v>
      </c>
      <c r="H1005" t="s">
        <v>19</v>
      </c>
      <c r="I1005" t="s">
        <v>19</v>
      </c>
      <c r="J1005" s="3">
        <v>9.1365030229484303E-3</v>
      </c>
      <c r="K1005" s="3">
        <v>4.7929592827843797E-4</v>
      </c>
      <c r="L1005">
        <v>2008</v>
      </c>
      <c r="M1005">
        <v>2014</v>
      </c>
      <c r="N1005">
        <v>2008</v>
      </c>
      <c r="O1005">
        <v>2014</v>
      </c>
      <c r="P1005">
        <v>5.2459450522215699E-2</v>
      </c>
    </row>
    <row r="1006" spans="1:16" x14ac:dyDescent="0.25">
      <c r="A1006">
        <v>3219</v>
      </c>
      <c r="B1006" t="s">
        <v>198</v>
      </c>
      <c r="C1006" t="s">
        <v>199</v>
      </c>
      <c r="D1006" t="s">
        <v>17</v>
      </c>
      <c r="E1006" t="s">
        <v>17</v>
      </c>
      <c r="F1006" t="s">
        <v>17</v>
      </c>
      <c r="G1006">
        <v>82</v>
      </c>
      <c r="H1006" t="s">
        <v>19</v>
      </c>
      <c r="I1006" t="s">
        <v>19</v>
      </c>
      <c r="J1006" s="3">
        <v>0.51649552344943295</v>
      </c>
      <c r="K1006" s="3">
        <v>4.7845698649272501E-4</v>
      </c>
      <c r="L1006">
        <v>2001</v>
      </c>
      <c r="M1006">
        <v>2016</v>
      </c>
      <c r="N1006">
        <v>2005</v>
      </c>
      <c r="O1006">
        <v>2014</v>
      </c>
      <c r="P1006">
        <v>9.2635262992665204E-4</v>
      </c>
    </row>
    <row r="1007" spans="1:16" x14ac:dyDescent="0.25">
      <c r="A1007">
        <v>2453</v>
      </c>
      <c r="B1007" t="s">
        <v>258</v>
      </c>
      <c r="C1007" t="s">
        <v>258</v>
      </c>
      <c r="D1007" t="s">
        <v>17</v>
      </c>
      <c r="E1007" t="s">
        <v>17</v>
      </c>
      <c r="F1007" t="s">
        <v>17</v>
      </c>
      <c r="G1007">
        <v>246</v>
      </c>
      <c r="H1007" t="s">
        <v>19</v>
      </c>
      <c r="I1007" t="s">
        <v>19</v>
      </c>
      <c r="J1007" s="3">
        <v>1.61965580724004</v>
      </c>
      <c r="K1007" s="3">
        <v>4.7784237431303101E-4</v>
      </c>
      <c r="L1007">
        <v>2000</v>
      </c>
      <c r="M1007">
        <v>2016</v>
      </c>
      <c r="N1007">
        <v>2008</v>
      </c>
      <c r="O1007">
        <v>2016</v>
      </c>
      <c r="P1007">
        <v>2.9502711142516901E-4</v>
      </c>
    </row>
    <row r="1008" spans="1:16" x14ac:dyDescent="0.25">
      <c r="A1008">
        <v>7774</v>
      </c>
      <c r="B1008" t="s">
        <v>15</v>
      </c>
      <c r="C1008" t="s">
        <v>114</v>
      </c>
      <c r="D1008" t="s">
        <v>17</v>
      </c>
      <c r="E1008" t="s">
        <v>17</v>
      </c>
      <c r="F1008" t="s">
        <v>17</v>
      </c>
      <c r="G1008" t="s">
        <v>5592</v>
      </c>
      <c r="H1008" t="s">
        <v>19</v>
      </c>
      <c r="I1008" t="s">
        <v>19</v>
      </c>
      <c r="J1008" s="3">
        <v>5.6710743848129297E-2</v>
      </c>
      <c r="K1008" s="3">
        <v>4.7372340487791901E-4</v>
      </c>
      <c r="L1008">
        <v>2015</v>
      </c>
      <c r="M1008">
        <v>2016</v>
      </c>
      <c r="N1008">
        <v>2015</v>
      </c>
      <c r="O1008">
        <v>2016</v>
      </c>
      <c r="P1008">
        <v>8.3533273015523393E-3</v>
      </c>
    </row>
    <row r="1009" spans="1:16" x14ac:dyDescent="0.25">
      <c r="A1009">
        <v>2434</v>
      </c>
      <c r="B1009" t="s">
        <v>263</v>
      </c>
      <c r="C1009" t="s">
        <v>19</v>
      </c>
      <c r="D1009" t="s">
        <v>17</v>
      </c>
      <c r="E1009" t="s">
        <v>17</v>
      </c>
      <c r="F1009" t="s">
        <v>17</v>
      </c>
      <c r="G1009" t="s">
        <v>2005</v>
      </c>
      <c r="H1009" t="s">
        <v>19</v>
      </c>
      <c r="I1009" t="s">
        <v>19</v>
      </c>
      <c r="J1009" s="3">
        <v>10.7230452967038</v>
      </c>
      <c r="K1009" s="3">
        <v>4.7370279042200698E-4</v>
      </c>
      <c r="L1009">
        <v>2000</v>
      </c>
      <c r="M1009">
        <v>2014</v>
      </c>
      <c r="N1009">
        <v>2013</v>
      </c>
      <c r="O1009">
        <v>2013</v>
      </c>
      <c r="P1009" s="1">
        <v>4.4176143745995201E-5</v>
      </c>
    </row>
    <row r="1010" spans="1:16" x14ac:dyDescent="0.25">
      <c r="A1010">
        <v>324</v>
      </c>
      <c r="B1010" t="s">
        <v>263</v>
      </c>
      <c r="C1010" t="s">
        <v>310</v>
      </c>
      <c r="D1010" t="s">
        <v>17</v>
      </c>
      <c r="E1010" t="s">
        <v>17</v>
      </c>
      <c r="F1010" t="s">
        <v>17</v>
      </c>
      <c r="G1010">
        <v>61704</v>
      </c>
      <c r="H1010" t="s">
        <v>19</v>
      </c>
      <c r="I1010" t="s">
        <v>19</v>
      </c>
      <c r="J1010" s="3">
        <v>0.17528912326665499</v>
      </c>
      <c r="K1010" s="3">
        <v>4.7338621259264201E-4</v>
      </c>
      <c r="L1010">
        <v>2000</v>
      </c>
      <c r="M1010">
        <v>2016</v>
      </c>
      <c r="N1010">
        <v>2010</v>
      </c>
      <c r="O1010">
        <v>2015</v>
      </c>
      <c r="P1010">
        <v>2.7006023178774898E-3</v>
      </c>
    </row>
    <row r="1011" spans="1:16" x14ac:dyDescent="0.25">
      <c r="A1011">
        <v>6288</v>
      </c>
      <c r="B1011" t="s">
        <v>15</v>
      </c>
      <c r="C1011" t="s">
        <v>114</v>
      </c>
      <c r="D1011" t="s">
        <v>1744</v>
      </c>
      <c r="E1011" t="s">
        <v>2707</v>
      </c>
      <c r="F1011" t="s">
        <v>2707</v>
      </c>
      <c r="G1011" t="s">
        <v>116</v>
      </c>
      <c r="H1011" t="s">
        <v>19</v>
      </c>
      <c r="I1011" t="s">
        <v>19</v>
      </c>
      <c r="J1011" s="3">
        <v>2.3625147187070898</v>
      </c>
      <c r="K1011" s="3">
        <v>4.72565394253941E-4</v>
      </c>
      <c r="L1011">
        <v>2006</v>
      </c>
      <c r="M1011">
        <v>2014</v>
      </c>
      <c r="N1011">
        <v>2011</v>
      </c>
      <c r="O1011">
        <v>2014</v>
      </c>
      <c r="P1011">
        <v>2.0002643391468799E-4</v>
      </c>
    </row>
    <row r="1012" spans="1:16" x14ac:dyDescent="0.25">
      <c r="A1012">
        <v>3274</v>
      </c>
      <c r="B1012" t="s">
        <v>263</v>
      </c>
      <c r="C1012" t="s">
        <v>264</v>
      </c>
      <c r="D1012" t="s">
        <v>17</v>
      </c>
      <c r="E1012" t="s">
        <v>17</v>
      </c>
      <c r="F1012" t="s">
        <v>17</v>
      </c>
      <c r="G1012">
        <v>4310</v>
      </c>
      <c r="H1012" t="s">
        <v>19</v>
      </c>
      <c r="I1012" t="s">
        <v>19</v>
      </c>
      <c r="J1012" s="3">
        <v>1.99083726110795E-2</v>
      </c>
      <c r="K1012" s="3">
        <v>4.72468689228656E-4</v>
      </c>
      <c r="L1012">
        <v>2001</v>
      </c>
      <c r="M1012">
        <v>2016</v>
      </c>
      <c r="N1012">
        <v>2006</v>
      </c>
      <c r="O1012">
        <v>2007</v>
      </c>
      <c r="P1012">
        <v>2.3732160255314699E-2</v>
      </c>
    </row>
    <row r="1013" spans="1:16" x14ac:dyDescent="0.25">
      <c r="A1013">
        <v>246</v>
      </c>
      <c r="B1013" t="s">
        <v>263</v>
      </c>
      <c r="C1013" t="s">
        <v>264</v>
      </c>
      <c r="D1013" t="s">
        <v>17</v>
      </c>
      <c r="E1013" t="s">
        <v>17</v>
      </c>
      <c r="F1013" t="s">
        <v>17</v>
      </c>
      <c r="G1013" t="s">
        <v>284</v>
      </c>
      <c r="H1013" t="s">
        <v>19</v>
      </c>
      <c r="I1013" t="s">
        <v>19</v>
      </c>
      <c r="J1013" s="3">
        <v>9.7532821061391106E-2</v>
      </c>
      <c r="K1013" s="3">
        <v>4.7196805414717298E-4</v>
      </c>
      <c r="L1013">
        <v>2000</v>
      </c>
      <c r="M1013">
        <v>2016</v>
      </c>
      <c r="N1013">
        <v>2012</v>
      </c>
      <c r="O1013">
        <v>2013</v>
      </c>
      <c r="P1013">
        <v>4.8390690334907602E-3</v>
      </c>
    </row>
    <row r="1014" spans="1:16" x14ac:dyDescent="0.25">
      <c r="A1014">
        <v>7162</v>
      </c>
      <c r="B1014" t="s">
        <v>15</v>
      </c>
      <c r="C1014" t="s">
        <v>114</v>
      </c>
      <c r="D1014" t="s">
        <v>1744</v>
      </c>
      <c r="E1014" t="s">
        <v>2679</v>
      </c>
      <c r="F1014" t="s">
        <v>2679</v>
      </c>
      <c r="G1014" t="s">
        <v>5280</v>
      </c>
      <c r="H1014" t="s">
        <v>19</v>
      </c>
      <c r="I1014" t="s">
        <v>19</v>
      </c>
      <c r="J1014" s="3">
        <v>0.111191221439498</v>
      </c>
      <c r="K1014" s="3">
        <v>4.7058269800774399E-4</v>
      </c>
      <c r="L1014">
        <v>2012</v>
      </c>
      <c r="M1014">
        <v>2014</v>
      </c>
      <c r="N1014">
        <v>2012</v>
      </c>
      <c r="O1014">
        <v>2012</v>
      </c>
      <c r="P1014">
        <v>4.2321929008019904E-3</v>
      </c>
    </row>
    <row r="1015" spans="1:16" x14ac:dyDescent="0.25">
      <c r="A1015">
        <v>4614</v>
      </c>
      <c r="B1015" t="s">
        <v>406</v>
      </c>
      <c r="C1015" t="s">
        <v>407</v>
      </c>
      <c r="D1015" t="s">
        <v>17</v>
      </c>
      <c r="E1015" t="s">
        <v>17</v>
      </c>
      <c r="F1015" t="s">
        <v>17</v>
      </c>
      <c r="G1015" t="s">
        <v>3502</v>
      </c>
      <c r="H1015" t="s">
        <v>19</v>
      </c>
      <c r="I1015" t="s">
        <v>19</v>
      </c>
      <c r="J1015" s="3">
        <v>6.6847339696035499E-2</v>
      </c>
      <c r="K1015" s="3">
        <v>4.6944147825762E-4</v>
      </c>
      <c r="L1015">
        <v>2003</v>
      </c>
      <c r="M1015">
        <v>2016</v>
      </c>
      <c r="N1015">
        <v>2012</v>
      </c>
      <c r="O1015">
        <v>2014</v>
      </c>
      <c r="P1015">
        <v>7.0225902839550301E-3</v>
      </c>
    </row>
    <row r="1016" spans="1:16" x14ac:dyDescent="0.25">
      <c r="A1016">
        <v>6452</v>
      </c>
      <c r="B1016" t="s">
        <v>263</v>
      </c>
      <c r="C1016" t="s">
        <v>310</v>
      </c>
      <c r="D1016" t="s">
        <v>17</v>
      </c>
      <c r="E1016" t="s">
        <v>17</v>
      </c>
      <c r="F1016" t="s">
        <v>17</v>
      </c>
      <c r="G1016">
        <v>30902</v>
      </c>
      <c r="H1016" t="s">
        <v>19</v>
      </c>
      <c r="I1016" t="s">
        <v>19</v>
      </c>
      <c r="J1016" s="3">
        <v>9.8806029733735395E-2</v>
      </c>
      <c r="K1016" s="3">
        <v>4.6937535176668502E-4</v>
      </c>
      <c r="L1016">
        <v>2006</v>
      </c>
      <c r="M1016">
        <v>2016</v>
      </c>
      <c r="N1016">
        <v>2010</v>
      </c>
      <c r="O1016">
        <v>2016</v>
      </c>
      <c r="P1016">
        <v>4.7504727498065401E-3</v>
      </c>
    </row>
    <row r="1017" spans="1:16" x14ac:dyDescent="0.25">
      <c r="A1017">
        <v>3540</v>
      </c>
      <c r="B1017" t="s">
        <v>15</v>
      </c>
      <c r="C1017" t="s">
        <v>59</v>
      </c>
      <c r="D1017" t="s">
        <v>17</v>
      </c>
      <c r="E1017" t="s">
        <v>17</v>
      </c>
      <c r="F1017" t="s">
        <v>17</v>
      </c>
      <c r="G1017" t="s">
        <v>2772</v>
      </c>
      <c r="H1017" t="s">
        <v>19</v>
      </c>
      <c r="I1017" t="s">
        <v>19</v>
      </c>
      <c r="J1017" s="3">
        <v>0.62497753851538995</v>
      </c>
      <c r="K1017" s="3">
        <v>4.6781196704049401E-4</v>
      </c>
      <c r="L1017">
        <v>2002</v>
      </c>
      <c r="M1017">
        <v>2016</v>
      </c>
      <c r="N1017">
        <v>2016</v>
      </c>
      <c r="O1017">
        <v>2016</v>
      </c>
      <c r="P1017">
        <v>7.4852604807488404E-4</v>
      </c>
    </row>
    <row r="1018" spans="1:16" x14ac:dyDescent="0.25">
      <c r="A1018">
        <v>1530</v>
      </c>
      <c r="B1018" t="s">
        <v>263</v>
      </c>
      <c r="C1018" t="s">
        <v>299</v>
      </c>
      <c r="D1018" t="s">
        <v>17</v>
      </c>
      <c r="E1018" t="s">
        <v>17</v>
      </c>
      <c r="F1018" t="s">
        <v>17</v>
      </c>
      <c r="G1018">
        <v>71</v>
      </c>
      <c r="H1018" t="s">
        <v>19</v>
      </c>
      <c r="I1018" t="s">
        <v>19</v>
      </c>
      <c r="J1018" s="3">
        <v>0.39781609567256399</v>
      </c>
      <c r="K1018" s="3">
        <v>4.6515991101629602E-4</v>
      </c>
      <c r="L1018">
        <v>2000</v>
      </c>
      <c r="M1018">
        <v>2016</v>
      </c>
      <c r="N1018">
        <v>2011</v>
      </c>
      <c r="O1018">
        <v>2014</v>
      </c>
      <c r="P1018">
        <v>1.16928378734872E-3</v>
      </c>
    </row>
    <row r="1019" spans="1:16" x14ac:dyDescent="0.25">
      <c r="A1019">
        <v>4725</v>
      </c>
      <c r="B1019" t="s">
        <v>15</v>
      </c>
      <c r="C1019" t="s">
        <v>59</v>
      </c>
      <c r="D1019">
        <v>2100</v>
      </c>
      <c r="E1019" t="s">
        <v>93</v>
      </c>
      <c r="F1019" t="s">
        <v>94</v>
      </c>
      <c r="G1019" t="s">
        <v>3576</v>
      </c>
      <c r="H1019" t="s">
        <v>19</v>
      </c>
      <c r="I1019" t="s">
        <v>19</v>
      </c>
      <c r="J1019" s="3">
        <v>0.50030670698556601</v>
      </c>
      <c r="K1019" s="3">
        <v>4.6358355123432901E-4</v>
      </c>
      <c r="L1019">
        <v>2004</v>
      </c>
      <c r="M1019">
        <v>2014</v>
      </c>
      <c r="N1019">
        <v>2007</v>
      </c>
      <c r="O1019">
        <v>2014</v>
      </c>
      <c r="P1019">
        <v>9.2659871387193698E-4</v>
      </c>
    </row>
    <row r="1020" spans="1:16" x14ac:dyDescent="0.25">
      <c r="A1020">
        <v>7965</v>
      </c>
      <c r="B1020" t="s">
        <v>15</v>
      </c>
      <c r="C1020" t="s">
        <v>59</v>
      </c>
      <c r="D1020" t="s">
        <v>17</v>
      </c>
      <c r="E1020" t="s">
        <v>17</v>
      </c>
      <c r="F1020" t="s">
        <v>17</v>
      </c>
      <c r="G1020" t="s">
        <v>3610</v>
      </c>
      <c r="H1020" t="s">
        <v>19</v>
      </c>
      <c r="I1020" t="s">
        <v>19</v>
      </c>
      <c r="J1020" s="3">
        <v>0.71399259213513899</v>
      </c>
      <c r="K1020" s="3">
        <v>4.63193268714093E-4</v>
      </c>
      <c r="L1020">
        <v>2015</v>
      </c>
      <c r="M1020">
        <v>2016</v>
      </c>
      <c r="N1020">
        <v>2015</v>
      </c>
      <c r="O1020">
        <v>2016</v>
      </c>
      <c r="P1020">
        <v>6.4873679897567297E-4</v>
      </c>
    </row>
    <row r="1021" spans="1:16" x14ac:dyDescent="0.25">
      <c r="A1021">
        <v>8153</v>
      </c>
      <c r="B1021" t="s">
        <v>263</v>
      </c>
      <c r="C1021" t="s">
        <v>1642</v>
      </c>
      <c r="D1021" t="s">
        <v>17</v>
      </c>
      <c r="E1021" t="s">
        <v>17</v>
      </c>
      <c r="F1021" t="s">
        <v>17</v>
      </c>
      <c r="G1021">
        <v>32300</v>
      </c>
      <c r="H1021" t="s">
        <v>19</v>
      </c>
      <c r="I1021" t="s">
        <v>19</v>
      </c>
      <c r="J1021" s="3">
        <v>0.215766606387986</v>
      </c>
      <c r="K1021" s="3">
        <v>4.6216710477822498E-4</v>
      </c>
      <c r="L1021">
        <v>2013</v>
      </c>
      <c r="M1021">
        <v>2016</v>
      </c>
      <c r="N1021">
        <v>2013</v>
      </c>
      <c r="O1021">
        <v>2015</v>
      </c>
      <c r="P1021">
        <v>2.1419769839044001E-3</v>
      </c>
    </row>
    <row r="1022" spans="1:16" x14ac:dyDescent="0.25">
      <c r="A1022">
        <v>4598</v>
      </c>
      <c r="B1022" t="s">
        <v>15</v>
      </c>
      <c r="C1022" t="s">
        <v>59</v>
      </c>
      <c r="D1022">
        <v>2100</v>
      </c>
      <c r="E1022" t="s">
        <v>100</v>
      </c>
      <c r="F1022" t="s">
        <v>101</v>
      </c>
      <c r="G1022" t="s">
        <v>3490</v>
      </c>
      <c r="H1022" t="s">
        <v>19</v>
      </c>
      <c r="I1022" t="s">
        <v>19</v>
      </c>
      <c r="J1022" s="3">
        <v>3.2818994176021001</v>
      </c>
      <c r="K1022" s="3">
        <v>4.61389432386438E-4</v>
      </c>
      <c r="L1022">
        <v>2004</v>
      </c>
      <c r="M1022">
        <v>2014</v>
      </c>
      <c r="N1022">
        <v>2004</v>
      </c>
      <c r="O1022">
        <v>2014</v>
      </c>
      <c r="P1022">
        <v>1.405860977676E-4</v>
      </c>
    </row>
    <row r="1023" spans="1:16" x14ac:dyDescent="0.25">
      <c r="A1023">
        <v>1432</v>
      </c>
      <c r="B1023" t="s">
        <v>15</v>
      </c>
      <c r="C1023" t="s">
        <v>117</v>
      </c>
      <c r="D1023" t="s">
        <v>17</v>
      </c>
      <c r="E1023" t="s">
        <v>17</v>
      </c>
      <c r="F1023" t="s">
        <v>17</v>
      </c>
      <c r="G1023" t="s">
        <v>1324</v>
      </c>
      <c r="H1023" t="s">
        <v>19</v>
      </c>
      <c r="I1023" t="s">
        <v>19</v>
      </c>
      <c r="J1023" s="3">
        <v>1.4347624610185301</v>
      </c>
      <c r="K1023" s="3">
        <v>4.5960476541238399E-4</v>
      </c>
      <c r="L1023">
        <v>2000</v>
      </c>
      <c r="M1023">
        <v>2016</v>
      </c>
      <c r="N1023">
        <v>2015</v>
      </c>
      <c r="O1023">
        <v>2016</v>
      </c>
      <c r="P1023">
        <v>3.2033509232330399E-4</v>
      </c>
    </row>
    <row r="1024" spans="1:16" x14ac:dyDescent="0.25">
      <c r="A1024">
        <v>894</v>
      </c>
      <c r="B1024" t="s">
        <v>263</v>
      </c>
      <c r="C1024" t="s">
        <v>404</v>
      </c>
      <c r="D1024" t="s">
        <v>17</v>
      </c>
      <c r="E1024" t="s">
        <v>17</v>
      </c>
      <c r="F1024" t="s">
        <v>17</v>
      </c>
      <c r="G1024">
        <v>544</v>
      </c>
      <c r="H1024" t="s">
        <v>19</v>
      </c>
      <c r="I1024" t="s">
        <v>19</v>
      </c>
      <c r="J1024" s="3">
        <v>0.258249797071678</v>
      </c>
      <c r="K1024" s="3">
        <v>4.5861345937118797E-4</v>
      </c>
      <c r="L1024">
        <v>2000</v>
      </c>
      <c r="M1024">
        <v>2016</v>
      </c>
      <c r="N1024">
        <v>2010</v>
      </c>
      <c r="O1024">
        <v>2014</v>
      </c>
      <c r="P1024">
        <v>1.7758521577614201E-3</v>
      </c>
    </row>
    <row r="1025" spans="1:16" x14ac:dyDescent="0.25">
      <c r="A1025">
        <v>4221</v>
      </c>
      <c r="B1025" t="s">
        <v>15</v>
      </c>
      <c r="C1025" t="s">
        <v>16</v>
      </c>
      <c r="D1025">
        <v>5700</v>
      </c>
      <c r="E1025" t="s">
        <v>37</v>
      </c>
      <c r="F1025" t="s">
        <v>38</v>
      </c>
      <c r="G1025" t="s">
        <v>3255</v>
      </c>
      <c r="H1025" t="s">
        <v>19</v>
      </c>
      <c r="I1025" t="s">
        <v>19</v>
      </c>
      <c r="J1025" s="3">
        <v>1.0011768743076399</v>
      </c>
      <c r="K1025" s="3">
        <v>4.5847716883063301E-4</v>
      </c>
      <c r="L1025">
        <v>2005</v>
      </c>
      <c r="M1025">
        <v>2014</v>
      </c>
      <c r="N1025">
        <v>2014</v>
      </c>
      <c r="O1025">
        <v>2014</v>
      </c>
      <c r="P1025">
        <v>4.57938233089622E-4</v>
      </c>
    </row>
    <row r="1026" spans="1:16" x14ac:dyDescent="0.25">
      <c r="A1026">
        <v>4750</v>
      </c>
      <c r="B1026" t="s">
        <v>15</v>
      </c>
      <c r="C1026" t="s">
        <v>59</v>
      </c>
      <c r="D1026">
        <v>2100</v>
      </c>
      <c r="E1026" t="s">
        <v>2631</v>
      </c>
      <c r="F1026" t="s">
        <v>2632</v>
      </c>
      <c r="G1026" t="s">
        <v>3105</v>
      </c>
      <c r="H1026" t="s">
        <v>19</v>
      </c>
      <c r="I1026" t="s">
        <v>19</v>
      </c>
      <c r="J1026" s="3">
        <v>0.28479518699386303</v>
      </c>
      <c r="K1026" s="3">
        <v>4.5821842494517002E-4</v>
      </c>
      <c r="L1026">
        <v>2004</v>
      </c>
      <c r="M1026">
        <v>2008</v>
      </c>
      <c r="N1026">
        <v>2006</v>
      </c>
      <c r="O1026">
        <v>2008</v>
      </c>
      <c r="P1026">
        <v>1.6089401993828101E-3</v>
      </c>
    </row>
    <row r="1027" spans="1:16" x14ac:dyDescent="0.25">
      <c r="A1027">
        <v>2595</v>
      </c>
      <c r="B1027" t="s">
        <v>263</v>
      </c>
      <c r="C1027" t="s">
        <v>1647</v>
      </c>
      <c r="D1027" t="s">
        <v>17</v>
      </c>
      <c r="E1027" t="s">
        <v>17</v>
      </c>
      <c r="F1027" t="s">
        <v>17</v>
      </c>
      <c r="G1027" t="s">
        <v>2116</v>
      </c>
      <c r="H1027" t="s">
        <v>19</v>
      </c>
      <c r="I1027" t="s">
        <v>19</v>
      </c>
      <c r="J1027" s="3">
        <v>0.71563992671825605</v>
      </c>
      <c r="K1027" s="3">
        <v>4.5769894335452702E-4</v>
      </c>
      <c r="L1027">
        <v>2000</v>
      </c>
      <c r="M1027">
        <v>2016</v>
      </c>
      <c r="N1027">
        <v>2010</v>
      </c>
      <c r="O1027">
        <v>2016</v>
      </c>
      <c r="P1027">
        <v>6.3956596923458195E-4</v>
      </c>
    </row>
    <row r="1028" spans="1:16" x14ac:dyDescent="0.25">
      <c r="A1028">
        <v>5824</v>
      </c>
      <c r="B1028" t="s">
        <v>198</v>
      </c>
      <c r="C1028" t="s">
        <v>3082</v>
      </c>
      <c r="D1028" t="s">
        <v>17</v>
      </c>
      <c r="E1028" t="s">
        <v>17</v>
      </c>
      <c r="F1028" t="s">
        <v>17</v>
      </c>
      <c r="G1028" t="s">
        <v>4261</v>
      </c>
      <c r="H1028" t="s">
        <v>19</v>
      </c>
      <c r="I1028" t="s">
        <v>19</v>
      </c>
      <c r="J1028" s="3">
        <v>1.6506867751046901</v>
      </c>
      <c r="K1028" s="3">
        <v>4.5541271053099801E-4</v>
      </c>
      <c r="L1028">
        <v>2007</v>
      </c>
      <c r="M1028">
        <v>2012</v>
      </c>
      <c r="N1028">
        <v>2010</v>
      </c>
      <c r="O1028">
        <v>2010</v>
      </c>
      <c r="P1028">
        <v>2.75892869198103E-4</v>
      </c>
    </row>
    <row r="1029" spans="1:16" x14ac:dyDescent="0.25">
      <c r="A1029">
        <v>4510</v>
      </c>
      <c r="B1029" t="s">
        <v>15</v>
      </c>
      <c r="C1029" t="s">
        <v>117</v>
      </c>
      <c r="D1029">
        <v>1700</v>
      </c>
      <c r="E1029" t="s">
        <v>142</v>
      </c>
      <c r="F1029" t="s">
        <v>143</v>
      </c>
      <c r="G1029" t="s">
        <v>2987</v>
      </c>
      <c r="H1029" t="s">
        <v>19</v>
      </c>
      <c r="I1029" t="s">
        <v>19</v>
      </c>
      <c r="J1029" s="3">
        <v>6.5612160886690904E-2</v>
      </c>
      <c r="K1029" s="3">
        <v>4.55379884956823E-4</v>
      </c>
      <c r="L1029">
        <v>2005</v>
      </c>
      <c r="M1029">
        <v>2014</v>
      </c>
      <c r="N1029">
        <v>2006</v>
      </c>
      <c r="O1029">
        <v>2013</v>
      </c>
      <c r="P1029">
        <v>6.9404799171794204E-3</v>
      </c>
    </row>
    <row r="1030" spans="1:16" x14ac:dyDescent="0.25">
      <c r="A1030">
        <v>215</v>
      </c>
      <c r="B1030" t="s">
        <v>259</v>
      </c>
      <c r="C1030" t="s">
        <v>259</v>
      </c>
      <c r="D1030" t="s">
        <v>17</v>
      </c>
      <c r="E1030" t="s">
        <v>17</v>
      </c>
      <c r="F1030" t="s">
        <v>17</v>
      </c>
      <c r="G1030" t="s">
        <v>262</v>
      </c>
      <c r="H1030" t="s">
        <v>19</v>
      </c>
      <c r="I1030" t="s">
        <v>19</v>
      </c>
      <c r="J1030" s="3">
        <v>32.3863337870579</v>
      </c>
      <c r="K1030" s="3">
        <v>4.54927196684565E-4</v>
      </c>
      <c r="L1030">
        <v>2000</v>
      </c>
      <c r="M1030">
        <v>2016</v>
      </c>
      <c r="N1030">
        <v>2009</v>
      </c>
      <c r="O1030">
        <v>2016</v>
      </c>
      <c r="P1030" s="1">
        <v>1.40468877914907E-5</v>
      </c>
    </row>
    <row r="1031" spans="1:16" x14ac:dyDescent="0.25">
      <c r="A1031">
        <v>1303</v>
      </c>
      <c r="B1031" t="s">
        <v>204</v>
      </c>
      <c r="C1031" t="s">
        <v>204</v>
      </c>
      <c r="D1031" t="s">
        <v>17</v>
      </c>
      <c r="E1031" t="s">
        <v>17</v>
      </c>
      <c r="F1031" t="s">
        <v>17</v>
      </c>
      <c r="G1031" t="s">
        <v>1212</v>
      </c>
      <c r="H1031" t="s">
        <v>19</v>
      </c>
      <c r="I1031" t="s">
        <v>19</v>
      </c>
      <c r="J1031" s="3">
        <v>1.4597363569141</v>
      </c>
      <c r="K1031" s="3">
        <v>4.5443537652925601E-4</v>
      </c>
      <c r="L1031">
        <v>2000</v>
      </c>
      <c r="M1031">
        <v>2016</v>
      </c>
      <c r="N1031">
        <v>2007</v>
      </c>
      <c r="O1031">
        <v>2015</v>
      </c>
      <c r="P1031">
        <v>3.1131332337980299E-4</v>
      </c>
    </row>
    <row r="1032" spans="1:16" x14ac:dyDescent="0.25">
      <c r="A1032">
        <v>7244</v>
      </c>
      <c r="B1032" t="s">
        <v>263</v>
      </c>
      <c r="C1032" t="s">
        <v>310</v>
      </c>
      <c r="D1032" t="s">
        <v>17</v>
      </c>
      <c r="E1032" t="s">
        <v>17</v>
      </c>
      <c r="F1032" t="s">
        <v>17</v>
      </c>
      <c r="G1032">
        <v>12203</v>
      </c>
      <c r="H1032" t="s">
        <v>19</v>
      </c>
      <c r="I1032" t="s">
        <v>19</v>
      </c>
      <c r="J1032" s="3">
        <v>4.9850632359551901E-2</v>
      </c>
      <c r="K1032" s="3">
        <v>4.49752912328283E-4</v>
      </c>
      <c r="L1032">
        <v>2010</v>
      </c>
      <c r="M1032">
        <v>2016</v>
      </c>
      <c r="N1032">
        <v>2011</v>
      </c>
      <c r="O1032">
        <v>2016</v>
      </c>
      <c r="P1032">
        <v>9.0220101740014508E-3</v>
      </c>
    </row>
    <row r="1033" spans="1:16" x14ac:dyDescent="0.25">
      <c r="A1033">
        <v>4804</v>
      </c>
      <c r="B1033" t="s">
        <v>15</v>
      </c>
      <c r="C1033" t="s">
        <v>114</v>
      </c>
      <c r="D1033" t="s">
        <v>1744</v>
      </c>
      <c r="E1033" t="s">
        <v>2977</v>
      </c>
      <c r="F1033" t="s">
        <v>2978</v>
      </c>
      <c r="G1033" t="s">
        <v>115</v>
      </c>
      <c r="H1033" t="s">
        <v>19</v>
      </c>
      <c r="I1033" t="s">
        <v>19</v>
      </c>
      <c r="J1033" s="3">
        <v>0.30285729365095598</v>
      </c>
      <c r="K1033" s="3">
        <v>4.4895687626130497E-4</v>
      </c>
      <c r="L1033">
        <v>2005</v>
      </c>
      <c r="M1033">
        <v>2010</v>
      </c>
      <c r="N1033">
        <v>2005</v>
      </c>
      <c r="O1033">
        <v>2005</v>
      </c>
      <c r="P1033">
        <v>1.4824040420130301E-3</v>
      </c>
    </row>
    <row r="1034" spans="1:16" x14ac:dyDescent="0.25">
      <c r="A1034">
        <v>2362</v>
      </c>
      <c r="B1034" t="s">
        <v>263</v>
      </c>
      <c r="C1034" t="s">
        <v>404</v>
      </c>
      <c r="D1034" t="s">
        <v>17</v>
      </c>
      <c r="E1034" t="s">
        <v>17</v>
      </c>
      <c r="F1034" t="s">
        <v>17</v>
      </c>
      <c r="G1034">
        <v>741</v>
      </c>
      <c r="H1034" t="s">
        <v>19</v>
      </c>
      <c r="I1034" t="s">
        <v>19</v>
      </c>
      <c r="J1034" s="3">
        <v>0.80858063036022398</v>
      </c>
      <c r="K1034" s="3">
        <v>4.4644941428884202E-4</v>
      </c>
      <c r="L1034">
        <v>2000</v>
      </c>
      <c r="M1034">
        <v>2016</v>
      </c>
      <c r="N1034">
        <v>2007</v>
      </c>
      <c r="O1034">
        <v>2013</v>
      </c>
      <c r="P1034">
        <v>5.5213963521479395E-4</v>
      </c>
    </row>
    <row r="1035" spans="1:16" x14ac:dyDescent="0.25">
      <c r="A1035">
        <v>6141</v>
      </c>
      <c r="B1035" t="s">
        <v>258</v>
      </c>
      <c r="C1035" t="s">
        <v>258</v>
      </c>
      <c r="D1035" t="s">
        <v>17</v>
      </c>
      <c r="E1035" t="s">
        <v>17</v>
      </c>
      <c r="F1035" t="s">
        <v>17</v>
      </c>
      <c r="G1035">
        <v>307</v>
      </c>
      <c r="H1035" t="s">
        <v>19</v>
      </c>
      <c r="I1035" t="s">
        <v>19</v>
      </c>
      <c r="J1035" s="3">
        <v>0.26537776648826999</v>
      </c>
      <c r="K1035" s="3">
        <v>4.4602321192272398E-4</v>
      </c>
      <c r="L1035">
        <v>2005</v>
      </c>
      <c r="M1035">
        <v>2016</v>
      </c>
      <c r="N1035">
        <v>2011</v>
      </c>
      <c r="O1035">
        <v>2016</v>
      </c>
      <c r="P1035">
        <v>1.68071055019011E-3</v>
      </c>
    </row>
    <row r="1036" spans="1:16" x14ac:dyDescent="0.25">
      <c r="A1036">
        <v>8471</v>
      </c>
      <c r="B1036" t="s">
        <v>198</v>
      </c>
      <c r="C1036" t="s">
        <v>3094</v>
      </c>
      <c r="D1036" t="s">
        <v>17</v>
      </c>
      <c r="E1036" t="s">
        <v>17</v>
      </c>
      <c r="F1036" t="s">
        <v>17</v>
      </c>
      <c r="G1036" t="s">
        <v>6013</v>
      </c>
      <c r="H1036" t="s">
        <v>19</v>
      </c>
      <c r="I1036" t="s">
        <v>19</v>
      </c>
      <c r="J1036" s="3">
        <v>0.119158636068005</v>
      </c>
      <c r="K1036" s="3">
        <v>4.4141816487396198E-4</v>
      </c>
      <c r="L1036">
        <v>2016</v>
      </c>
      <c r="M1036">
        <v>2016</v>
      </c>
      <c r="N1036">
        <v>2016</v>
      </c>
      <c r="O1036">
        <v>2016</v>
      </c>
      <c r="P1036">
        <v>3.7044580186537299E-3</v>
      </c>
    </row>
    <row r="1037" spans="1:16" x14ac:dyDescent="0.25">
      <c r="A1037">
        <v>6883</v>
      </c>
      <c r="B1037" t="s">
        <v>15</v>
      </c>
      <c r="C1037" t="s">
        <v>59</v>
      </c>
      <c r="D1037">
        <v>2100</v>
      </c>
      <c r="E1037" t="s">
        <v>108</v>
      </c>
      <c r="F1037" t="s">
        <v>109</v>
      </c>
      <c r="G1037" t="s">
        <v>1145</v>
      </c>
      <c r="H1037" t="s">
        <v>19</v>
      </c>
      <c r="I1037" t="s">
        <v>19</v>
      </c>
      <c r="J1037" s="3">
        <v>1.5643314859806601</v>
      </c>
      <c r="K1037" s="3">
        <v>4.4107737338871898E-4</v>
      </c>
      <c r="L1037">
        <v>2009</v>
      </c>
      <c r="M1037">
        <v>2014</v>
      </c>
      <c r="N1037">
        <v>2009</v>
      </c>
      <c r="O1037">
        <v>2014</v>
      </c>
      <c r="P1037">
        <v>2.8195902041325602E-4</v>
      </c>
    </row>
    <row r="1038" spans="1:16" x14ac:dyDescent="0.25">
      <c r="A1038">
        <v>5577</v>
      </c>
      <c r="B1038" t="s">
        <v>15</v>
      </c>
      <c r="C1038" t="s">
        <v>117</v>
      </c>
      <c r="D1038">
        <v>1700</v>
      </c>
      <c r="E1038" t="s">
        <v>142</v>
      </c>
      <c r="F1038" t="s">
        <v>143</v>
      </c>
      <c r="G1038" t="s">
        <v>3830</v>
      </c>
      <c r="H1038" t="s">
        <v>19</v>
      </c>
      <c r="I1038" t="s">
        <v>19</v>
      </c>
      <c r="J1038" s="3">
        <v>0.358832862148735</v>
      </c>
      <c r="K1038" s="3">
        <v>4.3902157338102598E-4</v>
      </c>
      <c r="L1038">
        <v>2005</v>
      </c>
      <c r="M1038">
        <v>2014</v>
      </c>
      <c r="N1038">
        <v>2010</v>
      </c>
      <c r="O1038">
        <v>2013</v>
      </c>
      <c r="P1038">
        <v>1.2234709239062199E-3</v>
      </c>
    </row>
    <row r="1039" spans="1:16" x14ac:dyDescent="0.25">
      <c r="A1039">
        <v>3400</v>
      </c>
      <c r="B1039" t="s">
        <v>263</v>
      </c>
      <c r="C1039" t="s">
        <v>404</v>
      </c>
      <c r="D1039" t="s">
        <v>17</v>
      </c>
      <c r="E1039" t="s">
        <v>17</v>
      </c>
      <c r="F1039" t="s">
        <v>17</v>
      </c>
      <c r="G1039">
        <v>249</v>
      </c>
      <c r="H1039" t="s">
        <v>19</v>
      </c>
      <c r="I1039" t="s">
        <v>19</v>
      </c>
      <c r="J1039" s="3">
        <v>1.0214464546547199</v>
      </c>
      <c r="K1039" s="3">
        <v>4.3791024859561102E-4</v>
      </c>
      <c r="L1039">
        <v>2000</v>
      </c>
      <c r="M1039">
        <v>2016</v>
      </c>
      <c r="N1039">
        <v>2011</v>
      </c>
      <c r="O1039">
        <v>2015</v>
      </c>
      <c r="P1039">
        <v>4.2871581432395102E-4</v>
      </c>
    </row>
    <row r="1040" spans="1:16" x14ac:dyDescent="0.25">
      <c r="A1040">
        <v>2330</v>
      </c>
      <c r="B1040" t="s">
        <v>263</v>
      </c>
      <c r="C1040" t="s">
        <v>1944</v>
      </c>
      <c r="D1040" t="s">
        <v>17</v>
      </c>
      <c r="E1040" t="s">
        <v>17</v>
      </c>
      <c r="F1040" t="s">
        <v>17</v>
      </c>
      <c r="G1040">
        <v>1</v>
      </c>
      <c r="H1040" t="s">
        <v>19</v>
      </c>
      <c r="I1040" t="s">
        <v>19</v>
      </c>
      <c r="J1040" s="3">
        <v>0.55686483410255305</v>
      </c>
      <c r="K1040" s="3">
        <v>4.3555972796123499E-4</v>
      </c>
      <c r="L1040">
        <v>2001</v>
      </c>
      <c r="M1040">
        <v>2016</v>
      </c>
      <c r="N1040">
        <v>2012</v>
      </c>
      <c r="O1040">
        <v>2015</v>
      </c>
      <c r="P1040">
        <v>7.8216418291736204E-4</v>
      </c>
    </row>
    <row r="1041" spans="1:16" x14ac:dyDescent="0.25">
      <c r="A1041">
        <v>406</v>
      </c>
      <c r="B1041" t="s">
        <v>263</v>
      </c>
      <c r="C1041" t="s">
        <v>404</v>
      </c>
      <c r="D1041" t="s">
        <v>17</v>
      </c>
      <c r="E1041" t="s">
        <v>17</v>
      </c>
      <c r="F1041" t="s">
        <v>17</v>
      </c>
      <c r="G1041">
        <v>765</v>
      </c>
      <c r="H1041" t="s">
        <v>19</v>
      </c>
      <c r="I1041" t="s">
        <v>19</v>
      </c>
      <c r="J1041" s="3">
        <v>6.2098720119126298</v>
      </c>
      <c r="K1041" s="3">
        <v>4.3535626029525402E-4</v>
      </c>
      <c r="L1041">
        <v>2000</v>
      </c>
      <c r="M1041">
        <v>2013</v>
      </c>
      <c r="N1041">
        <v>2010</v>
      </c>
      <c r="O1041">
        <v>2010</v>
      </c>
      <c r="P1041" s="1">
        <v>7.0107122894013594E-5</v>
      </c>
    </row>
    <row r="1042" spans="1:16" x14ac:dyDescent="0.25">
      <c r="A1042">
        <v>2116</v>
      </c>
      <c r="B1042" t="s">
        <v>15</v>
      </c>
      <c r="C1042" t="s">
        <v>16</v>
      </c>
      <c r="D1042" t="s">
        <v>17</v>
      </c>
      <c r="E1042" t="s">
        <v>17</v>
      </c>
      <c r="F1042" t="s">
        <v>17</v>
      </c>
      <c r="G1042" t="s">
        <v>1784</v>
      </c>
      <c r="H1042" t="s">
        <v>19</v>
      </c>
      <c r="I1042" t="s">
        <v>19</v>
      </c>
      <c r="J1042" s="3">
        <v>4.9309802819621502E-2</v>
      </c>
      <c r="K1042" s="3">
        <v>4.3450433207155602E-4</v>
      </c>
      <c r="L1042">
        <v>2002</v>
      </c>
      <c r="M1042">
        <v>2016</v>
      </c>
      <c r="N1042">
        <v>2016</v>
      </c>
      <c r="O1042">
        <v>2016</v>
      </c>
      <c r="P1042">
        <v>8.8117231711714802E-3</v>
      </c>
    </row>
    <row r="1043" spans="1:16" x14ac:dyDescent="0.25">
      <c r="A1043">
        <v>8301</v>
      </c>
      <c r="B1043" t="s">
        <v>15</v>
      </c>
      <c r="C1043" t="s">
        <v>16</v>
      </c>
      <c r="D1043" t="s">
        <v>17</v>
      </c>
      <c r="E1043" t="s">
        <v>17</v>
      </c>
      <c r="F1043" t="s">
        <v>17</v>
      </c>
      <c r="G1043" t="s">
        <v>5889</v>
      </c>
      <c r="H1043" t="s">
        <v>19</v>
      </c>
      <c r="I1043" t="s">
        <v>19</v>
      </c>
      <c r="J1043" s="3">
        <v>2.6031336469088699E-3</v>
      </c>
      <c r="K1043" s="3">
        <v>4.3292580000000002E-4</v>
      </c>
      <c r="L1043">
        <v>2015</v>
      </c>
      <c r="M1043">
        <v>2016</v>
      </c>
      <c r="N1043">
        <v>2015</v>
      </c>
      <c r="O1043">
        <v>2015</v>
      </c>
      <c r="P1043">
        <v>0.16630947877535401</v>
      </c>
    </row>
    <row r="1044" spans="1:16" x14ac:dyDescent="0.25">
      <c r="A1044">
        <v>4413</v>
      </c>
      <c r="B1044" t="s">
        <v>15</v>
      </c>
      <c r="C1044" t="s">
        <v>59</v>
      </c>
      <c r="D1044">
        <v>2100</v>
      </c>
      <c r="E1044" t="s">
        <v>105</v>
      </c>
      <c r="F1044" t="s">
        <v>106</v>
      </c>
      <c r="G1044" t="s">
        <v>3373</v>
      </c>
      <c r="H1044" t="s">
        <v>19</v>
      </c>
      <c r="I1044" t="s">
        <v>19</v>
      </c>
      <c r="J1044" s="3">
        <v>1.3557676851301701</v>
      </c>
      <c r="K1044" s="3">
        <v>4.2879911619773503E-4</v>
      </c>
      <c r="L1044">
        <v>2004</v>
      </c>
      <c r="M1044">
        <v>2014</v>
      </c>
      <c r="N1044">
        <v>2007</v>
      </c>
      <c r="O1044">
        <v>2013</v>
      </c>
      <c r="P1044">
        <v>3.16277722872974E-4</v>
      </c>
    </row>
    <row r="1045" spans="1:16" x14ac:dyDescent="0.25">
      <c r="A1045">
        <v>4602</v>
      </c>
      <c r="B1045" t="s">
        <v>15</v>
      </c>
      <c r="C1045" t="s">
        <v>59</v>
      </c>
      <c r="D1045">
        <v>2100</v>
      </c>
      <c r="E1045" t="s">
        <v>105</v>
      </c>
      <c r="F1045" t="s">
        <v>106</v>
      </c>
      <c r="G1045" t="s">
        <v>3494</v>
      </c>
      <c r="H1045" t="s">
        <v>19</v>
      </c>
      <c r="I1045" t="s">
        <v>19</v>
      </c>
      <c r="J1045" s="3">
        <v>1.46633958492649</v>
      </c>
      <c r="K1045" s="3">
        <v>4.27034281602814E-4</v>
      </c>
      <c r="L1045">
        <v>2004</v>
      </c>
      <c r="M1045">
        <v>2014</v>
      </c>
      <c r="N1045">
        <v>2006</v>
      </c>
      <c r="O1045">
        <v>2014</v>
      </c>
      <c r="P1045">
        <v>2.9122468355392801E-4</v>
      </c>
    </row>
    <row r="1046" spans="1:16" x14ac:dyDescent="0.25">
      <c r="A1046">
        <v>2360</v>
      </c>
      <c r="B1046" t="s">
        <v>263</v>
      </c>
      <c r="C1046" t="s">
        <v>404</v>
      </c>
      <c r="D1046" t="s">
        <v>17</v>
      </c>
      <c r="E1046" t="s">
        <v>17</v>
      </c>
      <c r="F1046" t="s">
        <v>17</v>
      </c>
      <c r="G1046">
        <v>678</v>
      </c>
      <c r="H1046" t="s">
        <v>19</v>
      </c>
      <c r="I1046" t="s">
        <v>19</v>
      </c>
      <c r="J1046" s="3">
        <v>0.51422992685189395</v>
      </c>
      <c r="K1046" s="3">
        <v>4.2506967592320503E-4</v>
      </c>
      <c r="L1046">
        <v>2000</v>
      </c>
      <c r="M1046">
        <v>2016</v>
      </c>
      <c r="N1046">
        <v>2003</v>
      </c>
      <c r="O1046">
        <v>2010</v>
      </c>
      <c r="P1046">
        <v>8.2661403727603603E-4</v>
      </c>
    </row>
    <row r="1047" spans="1:16" x14ac:dyDescent="0.25">
      <c r="A1047">
        <v>1384</v>
      </c>
      <c r="B1047" t="s">
        <v>204</v>
      </c>
      <c r="C1047" t="s">
        <v>204</v>
      </c>
      <c r="D1047" t="s">
        <v>17</v>
      </c>
      <c r="E1047" t="s">
        <v>17</v>
      </c>
      <c r="F1047" t="s">
        <v>17</v>
      </c>
      <c r="G1047" t="s">
        <v>1286</v>
      </c>
      <c r="H1047" t="s">
        <v>19</v>
      </c>
      <c r="I1047" t="s">
        <v>19</v>
      </c>
      <c r="J1047" s="3">
        <v>0.89430498140146697</v>
      </c>
      <c r="K1047" s="3">
        <v>4.19436416816382E-4</v>
      </c>
      <c r="L1047">
        <v>2000</v>
      </c>
      <c r="M1047">
        <v>2016</v>
      </c>
      <c r="N1047">
        <v>2010</v>
      </c>
      <c r="O1047">
        <v>2016</v>
      </c>
      <c r="P1047">
        <v>4.6900825282118199E-4</v>
      </c>
    </row>
    <row r="1048" spans="1:16" x14ac:dyDescent="0.25">
      <c r="A1048">
        <v>8495</v>
      </c>
      <c r="B1048" t="s">
        <v>204</v>
      </c>
      <c r="C1048" t="s">
        <v>204</v>
      </c>
      <c r="D1048" t="s">
        <v>17</v>
      </c>
      <c r="E1048" t="s">
        <v>17</v>
      </c>
      <c r="F1048" t="s">
        <v>17</v>
      </c>
      <c r="G1048" t="s">
        <v>6033</v>
      </c>
      <c r="H1048" t="s">
        <v>19</v>
      </c>
      <c r="I1048" t="s">
        <v>19</v>
      </c>
      <c r="J1048" s="3">
        <v>0.13785201497478899</v>
      </c>
      <c r="K1048" s="3">
        <v>4.1877003885894498E-4</v>
      </c>
      <c r="L1048">
        <v>2016</v>
      </c>
      <c r="M1048">
        <v>2016</v>
      </c>
      <c r="N1048">
        <v>2016</v>
      </c>
      <c r="O1048">
        <v>2016</v>
      </c>
      <c r="P1048">
        <v>3.0378231245697298E-3</v>
      </c>
    </row>
    <row r="1049" spans="1:16" x14ac:dyDescent="0.25">
      <c r="A1049">
        <v>4282</v>
      </c>
      <c r="B1049" t="s">
        <v>15</v>
      </c>
      <c r="C1049" t="s">
        <v>59</v>
      </c>
      <c r="D1049">
        <v>2100</v>
      </c>
      <c r="E1049" t="s">
        <v>93</v>
      </c>
      <c r="F1049" t="s">
        <v>94</v>
      </c>
      <c r="G1049" t="s">
        <v>2884</v>
      </c>
      <c r="H1049" t="s">
        <v>19</v>
      </c>
      <c r="I1049" t="s">
        <v>19</v>
      </c>
      <c r="J1049" s="3">
        <v>0.337712536580628</v>
      </c>
      <c r="K1049" s="3">
        <v>4.1788308505410598E-4</v>
      </c>
      <c r="L1049">
        <v>2004</v>
      </c>
      <c r="M1049">
        <v>2014</v>
      </c>
      <c r="N1049">
        <v>2008</v>
      </c>
      <c r="O1049">
        <v>2009</v>
      </c>
      <c r="P1049">
        <v>1.23739287053188E-3</v>
      </c>
    </row>
    <row r="1050" spans="1:16" x14ac:dyDescent="0.25">
      <c r="A1050">
        <v>962</v>
      </c>
      <c r="B1050" t="s">
        <v>15</v>
      </c>
      <c r="C1050" t="s">
        <v>16</v>
      </c>
      <c r="D1050" t="s">
        <v>17</v>
      </c>
      <c r="E1050" t="s">
        <v>17</v>
      </c>
      <c r="F1050" t="s">
        <v>17</v>
      </c>
      <c r="G1050" t="s">
        <v>878</v>
      </c>
      <c r="H1050" t="s">
        <v>19</v>
      </c>
      <c r="I1050" t="s">
        <v>19</v>
      </c>
      <c r="J1050" s="3">
        <v>0.393670816042414</v>
      </c>
      <c r="K1050" s="3">
        <v>4.1748099999999998E-4</v>
      </c>
      <c r="L1050">
        <v>2001</v>
      </c>
      <c r="M1050">
        <v>2016</v>
      </c>
      <c r="N1050">
        <v>2015</v>
      </c>
      <c r="O1050">
        <v>2015</v>
      </c>
      <c r="P1050">
        <v>1.06048247161664E-3</v>
      </c>
    </row>
    <row r="1051" spans="1:16" x14ac:dyDescent="0.25">
      <c r="A1051">
        <v>5366</v>
      </c>
      <c r="B1051" t="s">
        <v>15</v>
      </c>
      <c r="C1051" t="s">
        <v>16</v>
      </c>
      <c r="D1051">
        <v>5700</v>
      </c>
      <c r="E1051" t="s">
        <v>37</v>
      </c>
      <c r="F1051" t="s">
        <v>38</v>
      </c>
      <c r="G1051" t="s">
        <v>3974</v>
      </c>
      <c r="H1051" t="s">
        <v>19</v>
      </c>
      <c r="I1051" t="s">
        <v>19</v>
      </c>
      <c r="J1051" s="3">
        <v>7.8681350986812698E-2</v>
      </c>
      <c r="K1051" s="3">
        <v>4.1730524009581902E-4</v>
      </c>
      <c r="L1051">
        <v>2005</v>
      </c>
      <c r="M1051">
        <v>2009</v>
      </c>
      <c r="N1051">
        <v>2007</v>
      </c>
      <c r="O1051">
        <v>2007</v>
      </c>
      <c r="P1051">
        <v>5.3037376056972001E-3</v>
      </c>
    </row>
    <row r="1052" spans="1:16" x14ac:dyDescent="0.25">
      <c r="A1052">
        <v>5029</v>
      </c>
      <c r="B1052" t="s">
        <v>263</v>
      </c>
      <c r="C1052" t="s">
        <v>1775</v>
      </c>
      <c r="D1052" t="s">
        <v>17</v>
      </c>
      <c r="E1052" t="s">
        <v>17</v>
      </c>
      <c r="F1052" t="s">
        <v>17</v>
      </c>
      <c r="G1052" t="s">
        <v>3770</v>
      </c>
      <c r="H1052" t="s">
        <v>19</v>
      </c>
      <c r="I1052" t="s">
        <v>19</v>
      </c>
      <c r="J1052" s="3">
        <v>0.225396574179591</v>
      </c>
      <c r="K1052" s="3">
        <v>4.1559459521977899E-4</v>
      </c>
      <c r="L1052">
        <v>2005</v>
      </c>
      <c r="M1052">
        <v>2016</v>
      </c>
      <c r="N1052">
        <v>2012</v>
      </c>
      <c r="O1052">
        <v>2013</v>
      </c>
      <c r="P1052">
        <v>1.8438372310336901E-3</v>
      </c>
    </row>
    <row r="1053" spans="1:16" x14ac:dyDescent="0.25">
      <c r="A1053">
        <v>6637</v>
      </c>
      <c r="B1053" t="s">
        <v>15</v>
      </c>
      <c r="C1053" t="s">
        <v>114</v>
      </c>
      <c r="D1053" t="s">
        <v>1744</v>
      </c>
      <c r="E1053" t="s">
        <v>3750</v>
      </c>
      <c r="F1053" t="s">
        <v>3751</v>
      </c>
      <c r="G1053" t="s">
        <v>4877</v>
      </c>
      <c r="H1053" t="s">
        <v>19</v>
      </c>
      <c r="I1053" t="s">
        <v>19</v>
      </c>
      <c r="J1053" s="3">
        <v>1.1219522093404</v>
      </c>
      <c r="K1053" s="3">
        <v>4.1352355914650802E-4</v>
      </c>
      <c r="L1053">
        <v>2007</v>
      </c>
      <c r="M1053">
        <v>2014</v>
      </c>
      <c r="N1053">
        <v>2009</v>
      </c>
      <c r="O1053">
        <v>2011</v>
      </c>
      <c r="P1053">
        <v>3.6857502102484598E-4</v>
      </c>
    </row>
    <row r="1054" spans="1:16" x14ac:dyDescent="0.25">
      <c r="A1054">
        <v>4812</v>
      </c>
      <c r="B1054" t="s">
        <v>15</v>
      </c>
      <c r="C1054" t="s">
        <v>114</v>
      </c>
      <c r="D1054" t="s">
        <v>1744</v>
      </c>
      <c r="E1054" t="s">
        <v>3630</v>
      </c>
      <c r="F1054" t="s">
        <v>3630</v>
      </c>
      <c r="G1054" t="s">
        <v>2377</v>
      </c>
      <c r="H1054" t="s">
        <v>19</v>
      </c>
      <c r="I1054" t="s">
        <v>19</v>
      </c>
      <c r="J1054" s="3">
        <v>5.1990188483671602</v>
      </c>
      <c r="K1054" s="3">
        <v>4.11493336707975E-4</v>
      </c>
      <c r="L1054">
        <v>2005</v>
      </c>
      <c r="M1054">
        <v>2014</v>
      </c>
      <c r="N1054">
        <v>2005</v>
      </c>
      <c r="O1054">
        <v>2011</v>
      </c>
      <c r="P1054" s="1">
        <v>7.9148267915437904E-5</v>
      </c>
    </row>
    <row r="1055" spans="1:16" x14ac:dyDescent="0.25">
      <c r="A1055">
        <v>4489</v>
      </c>
      <c r="B1055" t="s">
        <v>15</v>
      </c>
      <c r="C1055" t="s">
        <v>16</v>
      </c>
      <c r="D1055" t="s">
        <v>17</v>
      </c>
      <c r="E1055" t="s">
        <v>17</v>
      </c>
      <c r="F1055" t="s">
        <v>17</v>
      </c>
      <c r="G1055" t="s">
        <v>3427</v>
      </c>
      <c r="H1055" t="s">
        <v>19</v>
      </c>
      <c r="I1055" t="s">
        <v>19</v>
      </c>
      <c r="J1055" s="3">
        <v>0.32553111952722802</v>
      </c>
      <c r="K1055" s="3">
        <v>4.0711950000000001E-4</v>
      </c>
      <c r="L1055">
        <v>2004</v>
      </c>
      <c r="M1055">
        <v>2016</v>
      </c>
      <c r="N1055">
        <v>2015</v>
      </c>
      <c r="O1055">
        <v>2015</v>
      </c>
      <c r="P1055">
        <v>1.2506315850578701E-3</v>
      </c>
    </row>
    <row r="1056" spans="1:16" x14ac:dyDescent="0.25">
      <c r="A1056">
        <v>404</v>
      </c>
      <c r="B1056" t="s">
        <v>263</v>
      </c>
      <c r="C1056" t="s">
        <v>404</v>
      </c>
      <c r="D1056" t="s">
        <v>17</v>
      </c>
      <c r="E1056" t="s">
        <v>17</v>
      </c>
      <c r="F1056" t="s">
        <v>17</v>
      </c>
      <c r="G1056">
        <v>672</v>
      </c>
      <c r="H1056" t="s">
        <v>19</v>
      </c>
      <c r="I1056" t="s">
        <v>19</v>
      </c>
      <c r="J1056" s="3">
        <v>0.82468918146811698</v>
      </c>
      <c r="K1056" s="3">
        <v>4.0663079168072201E-4</v>
      </c>
      <c r="L1056">
        <v>2000</v>
      </c>
      <c r="M1056">
        <v>2016</v>
      </c>
      <c r="N1056">
        <v>2008</v>
      </c>
      <c r="O1056">
        <v>2012</v>
      </c>
      <c r="P1056">
        <v>4.9307157268249299E-4</v>
      </c>
    </row>
    <row r="1057" spans="1:16" x14ac:dyDescent="0.25">
      <c r="A1057">
        <v>7077</v>
      </c>
      <c r="B1057" t="s">
        <v>198</v>
      </c>
      <c r="C1057" t="s">
        <v>3094</v>
      </c>
      <c r="D1057" t="s">
        <v>17</v>
      </c>
      <c r="E1057" t="s">
        <v>17</v>
      </c>
      <c r="F1057" t="s">
        <v>17</v>
      </c>
      <c r="G1057" t="s">
        <v>1554</v>
      </c>
      <c r="H1057" t="s">
        <v>19</v>
      </c>
      <c r="I1057" t="s">
        <v>19</v>
      </c>
      <c r="J1057" s="3">
        <v>0.57506563536418998</v>
      </c>
      <c r="K1057" s="3">
        <v>4.0618133275091301E-4</v>
      </c>
      <c r="L1057">
        <v>2009</v>
      </c>
      <c r="M1057">
        <v>2011</v>
      </c>
      <c r="N1057">
        <v>2010</v>
      </c>
      <c r="O1057">
        <v>2010</v>
      </c>
      <c r="P1057">
        <v>7.0632169229461702E-4</v>
      </c>
    </row>
    <row r="1058" spans="1:16" x14ac:dyDescent="0.25">
      <c r="A1058">
        <v>1828</v>
      </c>
      <c r="B1058" t="s">
        <v>406</v>
      </c>
      <c r="C1058" t="s">
        <v>407</v>
      </c>
      <c r="D1058" t="s">
        <v>17</v>
      </c>
      <c r="E1058" t="s">
        <v>17</v>
      </c>
      <c r="F1058" t="s">
        <v>17</v>
      </c>
      <c r="G1058" t="s">
        <v>1582</v>
      </c>
      <c r="H1058" t="s">
        <v>19</v>
      </c>
      <c r="I1058" t="s">
        <v>19</v>
      </c>
      <c r="J1058" s="3">
        <v>6.5592372077989694E-2</v>
      </c>
      <c r="K1058" s="3">
        <v>4.0609669029640998E-4</v>
      </c>
      <c r="L1058">
        <v>2000</v>
      </c>
      <c r="M1058">
        <v>2016</v>
      </c>
      <c r="N1058">
        <v>2012</v>
      </c>
      <c r="O1058">
        <v>2013</v>
      </c>
      <c r="P1058">
        <v>6.1912182382054702E-3</v>
      </c>
    </row>
    <row r="1059" spans="1:16" x14ac:dyDescent="0.25">
      <c r="A1059">
        <v>4626</v>
      </c>
      <c r="B1059" t="s">
        <v>15</v>
      </c>
      <c r="C1059" t="s">
        <v>114</v>
      </c>
      <c r="D1059" t="s">
        <v>1744</v>
      </c>
      <c r="E1059" t="s">
        <v>3366</v>
      </c>
      <c r="F1059" t="s">
        <v>3367</v>
      </c>
      <c r="G1059" t="s">
        <v>2208</v>
      </c>
      <c r="H1059" t="s">
        <v>19</v>
      </c>
      <c r="I1059" t="s">
        <v>19</v>
      </c>
      <c r="J1059" s="3">
        <v>5.1531819438680598E-2</v>
      </c>
      <c r="K1059" s="3">
        <v>4.05843808731631E-4</v>
      </c>
      <c r="L1059">
        <v>2004</v>
      </c>
      <c r="M1059">
        <v>2014</v>
      </c>
      <c r="N1059">
        <v>2011</v>
      </c>
      <c r="O1059">
        <v>2012</v>
      </c>
      <c r="P1059">
        <v>7.8755963432371803E-3</v>
      </c>
    </row>
    <row r="1060" spans="1:16" x14ac:dyDescent="0.25">
      <c r="A1060">
        <v>2457</v>
      </c>
      <c r="B1060" t="s">
        <v>263</v>
      </c>
      <c r="C1060" t="s">
        <v>264</v>
      </c>
      <c r="D1060" t="s">
        <v>17</v>
      </c>
      <c r="E1060" t="s">
        <v>17</v>
      </c>
      <c r="F1060" t="s">
        <v>17</v>
      </c>
      <c r="G1060">
        <v>116</v>
      </c>
      <c r="H1060" t="s">
        <v>19</v>
      </c>
      <c r="I1060" t="s">
        <v>19</v>
      </c>
      <c r="J1060" s="3">
        <v>0.18326534854941501</v>
      </c>
      <c r="K1060" s="3">
        <v>4.0060493011702999E-4</v>
      </c>
      <c r="L1060">
        <v>2000</v>
      </c>
      <c r="M1060">
        <v>2016</v>
      </c>
      <c r="N1060">
        <v>2005</v>
      </c>
      <c r="O1060">
        <v>2010</v>
      </c>
      <c r="P1060">
        <v>2.1859283999288701E-3</v>
      </c>
    </row>
    <row r="1061" spans="1:16" x14ac:dyDescent="0.25">
      <c r="A1061">
        <v>4708</v>
      </c>
      <c r="B1061" t="s">
        <v>15</v>
      </c>
      <c r="C1061" t="s">
        <v>16</v>
      </c>
      <c r="D1061">
        <v>5700</v>
      </c>
      <c r="E1061" t="s">
        <v>37</v>
      </c>
      <c r="F1061" t="s">
        <v>38</v>
      </c>
      <c r="G1061" t="s">
        <v>2742</v>
      </c>
      <c r="H1061" t="s">
        <v>19</v>
      </c>
      <c r="I1061" t="s">
        <v>19</v>
      </c>
      <c r="J1061" s="3">
        <v>5.3524446203807701</v>
      </c>
      <c r="K1061" s="3">
        <v>3.9868652238201702E-4</v>
      </c>
      <c r="L1061">
        <v>2004</v>
      </c>
      <c r="M1061">
        <v>2014</v>
      </c>
      <c r="N1061">
        <v>2010</v>
      </c>
      <c r="O1061">
        <v>2010</v>
      </c>
      <c r="P1061" s="1">
        <v>7.4486809422355901E-5</v>
      </c>
    </row>
    <row r="1062" spans="1:16" x14ac:dyDescent="0.25">
      <c r="A1062">
        <v>857</v>
      </c>
      <c r="B1062" t="s">
        <v>263</v>
      </c>
      <c r="C1062" t="s">
        <v>404</v>
      </c>
      <c r="D1062" t="s">
        <v>17</v>
      </c>
      <c r="E1062" t="s">
        <v>17</v>
      </c>
      <c r="F1062" t="s">
        <v>17</v>
      </c>
      <c r="G1062">
        <v>460</v>
      </c>
      <c r="H1062" t="s">
        <v>19</v>
      </c>
      <c r="I1062" t="s">
        <v>19</v>
      </c>
      <c r="J1062" s="3">
        <v>0.32858080970459802</v>
      </c>
      <c r="K1062" s="3">
        <v>3.9809260352855901E-4</v>
      </c>
      <c r="L1062">
        <v>2000</v>
      </c>
      <c r="M1062">
        <v>2015</v>
      </c>
      <c r="N1062">
        <v>2011</v>
      </c>
      <c r="O1062">
        <v>2015</v>
      </c>
      <c r="P1062">
        <v>1.21155159330958E-3</v>
      </c>
    </row>
    <row r="1063" spans="1:16" x14ac:dyDescent="0.25">
      <c r="A1063">
        <v>3997</v>
      </c>
      <c r="B1063" t="s">
        <v>204</v>
      </c>
      <c r="C1063" t="s">
        <v>204</v>
      </c>
      <c r="D1063" t="s">
        <v>17</v>
      </c>
      <c r="E1063" t="s">
        <v>17</v>
      </c>
      <c r="F1063" t="s">
        <v>17</v>
      </c>
      <c r="G1063" t="s">
        <v>3101</v>
      </c>
      <c r="H1063" t="s">
        <v>19</v>
      </c>
      <c r="I1063" t="s">
        <v>19</v>
      </c>
      <c r="J1063" s="3">
        <v>0.27396955092299802</v>
      </c>
      <c r="K1063" s="3">
        <v>3.9648E-4</v>
      </c>
      <c r="L1063">
        <v>2004</v>
      </c>
      <c r="M1063">
        <v>2016</v>
      </c>
      <c r="N1063">
        <v>2015</v>
      </c>
      <c r="O1063">
        <v>2015</v>
      </c>
      <c r="P1063">
        <v>1.44716812019535E-3</v>
      </c>
    </row>
    <row r="1064" spans="1:16" x14ac:dyDescent="0.25">
      <c r="A1064">
        <v>5141</v>
      </c>
      <c r="B1064" t="s">
        <v>15</v>
      </c>
      <c r="C1064" t="s">
        <v>117</v>
      </c>
      <c r="D1064">
        <v>1700</v>
      </c>
      <c r="E1064" t="s">
        <v>163</v>
      </c>
      <c r="F1064" t="s">
        <v>164</v>
      </c>
      <c r="G1064" t="s">
        <v>2080</v>
      </c>
      <c r="H1064" t="s">
        <v>19</v>
      </c>
      <c r="I1064" t="s">
        <v>19</v>
      </c>
      <c r="J1064" s="3">
        <v>4.3290561932926401</v>
      </c>
      <c r="K1064" s="3">
        <v>3.95630403049734E-4</v>
      </c>
      <c r="L1064">
        <v>2005</v>
      </c>
      <c r="M1064">
        <v>2014</v>
      </c>
      <c r="N1064">
        <v>2006</v>
      </c>
      <c r="O1064">
        <v>2013</v>
      </c>
      <c r="P1064" s="1">
        <v>9.1389528198482703E-5</v>
      </c>
    </row>
    <row r="1065" spans="1:16" x14ac:dyDescent="0.25">
      <c r="A1065">
        <v>2679</v>
      </c>
      <c r="B1065" t="s">
        <v>263</v>
      </c>
      <c r="C1065" t="s">
        <v>404</v>
      </c>
      <c r="D1065" t="s">
        <v>17</v>
      </c>
      <c r="E1065" t="s">
        <v>17</v>
      </c>
      <c r="F1065" t="s">
        <v>17</v>
      </c>
      <c r="G1065">
        <v>688</v>
      </c>
      <c r="H1065" t="s">
        <v>19</v>
      </c>
      <c r="I1065" t="s">
        <v>19</v>
      </c>
      <c r="J1065" s="3">
        <v>0.95207217595837101</v>
      </c>
      <c r="K1065" s="3">
        <v>3.9497922950073E-4</v>
      </c>
      <c r="L1065">
        <v>2000</v>
      </c>
      <c r="M1065">
        <v>2016</v>
      </c>
      <c r="N1065">
        <v>2011</v>
      </c>
      <c r="O1065">
        <v>2015</v>
      </c>
      <c r="P1065">
        <v>4.14862695785787E-4</v>
      </c>
    </row>
    <row r="1066" spans="1:16" x14ac:dyDescent="0.25">
      <c r="A1066">
        <v>4181</v>
      </c>
      <c r="B1066" t="s">
        <v>15</v>
      </c>
      <c r="C1066" t="s">
        <v>192</v>
      </c>
      <c r="D1066" t="s">
        <v>17</v>
      </c>
      <c r="E1066" t="s">
        <v>17</v>
      </c>
      <c r="F1066" t="s">
        <v>17</v>
      </c>
      <c r="G1066" t="s">
        <v>3226</v>
      </c>
      <c r="H1066" t="s">
        <v>19</v>
      </c>
      <c r="I1066" t="s">
        <v>19</v>
      </c>
      <c r="J1066" s="3">
        <v>0.48670112670788002</v>
      </c>
      <c r="K1066" s="3">
        <v>3.9497726884941102E-4</v>
      </c>
      <c r="L1066">
        <v>2004</v>
      </c>
      <c r="M1066">
        <v>2016</v>
      </c>
      <c r="N1066">
        <v>2007</v>
      </c>
      <c r="O1066">
        <v>2014</v>
      </c>
      <c r="P1066">
        <v>8.1153966402563505E-4</v>
      </c>
    </row>
    <row r="1067" spans="1:16" x14ac:dyDescent="0.25">
      <c r="A1067">
        <v>3218</v>
      </c>
      <c r="B1067" t="s">
        <v>198</v>
      </c>
      <c r="C1067" t="s">
        <v>199</v>
      </c>
      <c r="D1067" t="s">
        <v>17</v>
      </c>
      <c r="E1067" t="s">
        <v>17</v>
      </c>
      <c r="F1067" t="s">
        <v>17</v>
      </c>
      <c r="G1067">
        <v>44</v>
      </c>
      <c r="H1067" t="s">
        <v>19</v>
      </c>
      <c r="I1067" t="s">
        <v>19</v>
      </c>
      <c r="J1067" s="3">
        <v>0.65596408760868097</v>
      </c>
      <c r="K1067" s="3">
        <v>3.9356318379876699E-4</v>
      </c>
      <c r="L1067">
        <v>2001</v>
      </c>
      <c r="M1067">
        <v>2016</v>
      </c>
      <c r="N1067">
        <v>2010</v>
      </c>
      <c r="O1067">
        <v>2015</v>
      </c>
      <c r="P1067">
        <v>5.99976723167122E-4</v>
      </c>
    </row>
    <row r="1068" spans="1:16" x14ac:dyDescent="0.25">
      <c r="A1068">
        <v>3215</v>
      </c>
      <c r="B1068" t="s">
        <v>198</v>
      </c>
      <c r="C1068" t="s">
        <v>199</v>
      </c>
      <c r="D1068" t="s">
        <v>17</v>
      </c>
      <c r="E1068" t="s">
        <v>17</v>
      </c>
      <c r="F1068" t="s">
        <v>17</v>
      </c>
      <c r="G1068">
        <v>29</v>
      </c>
      <c r="H1068" t="s">
        <v>19</v>
      </c>
      <c r="I1068" t="s">
        <v>19</v>
      </c>
      <c r="J1068" s="3">
        <v>8.7814044969984503E-2</v>
      </c>
      <c r="K1068" s="3">
        <v>3.92704337310013E-4</v>
      </c>
      <c r="L1068">
        <v>2001</v>
      </c>
      <c r="M1068">
        <v>2016</v>
      </c>
      <c r="N1068">
        <v>2005</v>
      </c>
      <c r="O1068">
        <v>2013</v>
      </c>
      <c r="P1068">
        <v>4.4719991824114496E-3</v>
      </c>
    </row>
    <row r="1069" spans="1:16" x14ac:dyDescent="0.25">
      <c r="A1069">
        <v>8328</v>
      </c>
      <c r="B1069" t="s">
        <v>15</v>
      </c>
      <c r="C1069" t="s">
        <v>59</v>
      </c>
      <c r="D1069" t="s">
        <v>17</v>
      </c>
      <c r="E1069" t="s">
        <v>17</v>
      </c>
      <c r="F1069" t="s">
        <v>17</v>
      </c>
      <c r="G1069" t="s">
        <v>3591</v>
      </c>
      <c r="H1069" t="s">
        <v>19</v>
      </c>
      <c r="I1069" t="s">
        <v>19</v>
      </c>
      <c r="J1069" s="3">
        <v>0.91128324760614898</v>
      </c>
      <c r="K1069" s="3">
        <v>3.9188599999999998E-4</v>
      </c>
      <c r="L1069">
        <v>2015</v>
      </c>
      <c r="M1069">
        <v>2016</v>
      </c>
      <c r="N1069">
        <v>2015</v>
      </c>
      <c r="O1069">
        <v>2015</v>
      </c>
      <c r="P1069">
        <v>4.3003753336785902E-4</v>
      </c>
    </row>
    <row r="1070" spans="1:16" x14ac:dyDescent="0.25">
      <c r="A1070">
        <v>6024</v>
      </c>
      <c r="B1070" t="s">
        <v>15</v>
      </c>
      <c r="C1070" t="s">
        <v>114</v>
      </c>
      <c r="D1070" t="s">
        <v>1744</v>
      </c>
      <c r="E1070" t="s">
        <v>3366</v>
      </c>
      <c r="F1070" t="s">
        <v>3367</v>
      </c>
      <c r="G1070" t="s">
        <v>4400</v>
      </c>
      <c r="H1070" t="s">
        <v>19</v>
      </c>
      <c r="I1070" t="s">
        <v>19</v>
      </c>
      <c r="J1070" s="3">
        <v>5.3192162387609896</v>
      </c>
      <c r="K1070" s="3">
        <v>3.9034267933782499E-4</v>
      </c>
      <c r="L1070">
        <v>2006</v>
      </c>
      <c r="M1070">
        <v>2014</v>
      </c>
      <c r="N1070">
        <v>2012</v>
      </c>
      <c r="O1070">
        <v>2014</v>
      </c>
      <c r="P1070" s="1">
        <v>7.3383495202433704E-5</v>
      </c>
    </row>
    <row r="1071" spans="1:16" x14ac:dyDescent="0.25">
      <c r="A1071">
        <v>1421</v>
      </c>
      <c r="B1071" t="s">
        <v>15</v>
      </c>
      <c r="C1071" t="s">
        <v>114</v>
      </c>
      <c r="D1071" t="s">
        <v>17</v>
      </c>
      <c r="E1071" t="s">
        <v>17</v>
      </c>
      <c r="F1071" t="s">
        <v>17</v>
      </c>
      <c r="G1071" t="s">
        <v>1314</v>
      </c>
      <c r="H1071" t="s">
        <v>19</v>
      </c>
      <c r="I1071" t="s">
        <v>19</v>
      </c>
      <c r="J1071" s="3">
        <v>8.1048028773270904</v>
      </c>
      <c r="K1071" s="3">
        <v>3.9006847656652998E-4</v>
      </c>
      <c r="L1071">
        <v>2000</v>
      </c>
      <c r="M1071">
        <v>2004</v>
      </c>
      <c r="N1071">
        <v>2004</v>
      </c>
      <c r="O1071">
        <v>2004</v>
      </c>
      <c r="P1071" s="1">
        <v>4.8128064614345298E-5</v>
      </c>
    </row>
    <row r="1072" spans="1:16" x14ac:dyDescent="0.25">
      <c r="A1072">
        <v>5436</v>
      </c>
      <c r="B1072" t="s">
        <v>15</v>
      </c>
      <c r="C1072" t="s">
        <v>16</v>
      </c>
      <c r="D1072">
        <v>5700</v>
      </c>
      <c r="E1072" t="s">
        <v>37</v>
      </c>
      <c r="F1072" t="s">
        <v>38</v>
      </c>
      <c r="G1072" t="s">
        <v>4022</v>
      </c>
      <c r="H1072" t="s">
        <v>19</v>
      </c>
      <c r="I1072" t="s">
        <v>19</v>
      </c>
      <c r="J1072" s="3">
        <v>0.73974025367767904</v>
      </c>
      <c r="K1072" s="3">
        <v>3.8970129488619001E-4</v>
      </c>
      <c r="L1072">
        <v>2005</v>
      </c>
      <c r="M1072">
        <v>2014</v>
      </c>
      <c r="N1072">
        <v>2012</v>
      </c>
      <c r="O1072">
        <v>2014</v>
      </c>
      <c r="P1072">
        <v>5.26808285676977E-4</v>
      </c>
    </row>
    <row r="1073" spans="1:16" x14ac:dyDescent="0.25">
      <c r="A1073">
        <v>2593</v>
      </c>
      <c r="B1073" t="s">
        <v>263</v>
      </c>
      <c r="C1073" t="s">
        <v>295</v>
      </c>
      <c r="D1073" t="s">
        <v>17</v>
      </c>
      <c r="E1073" t="s">
        <v>17</v>
      </c>
      <c r="F1073" t="s">
        <v>17</v>
      </c>
      <c r="G1073" t="s">
        <v>2114</v>
      </c>
      <c r="H1073" t="s">
        <v>19</v>
      </c>
      <c r="I1073" t="s">
        <v>19</v>
      </c>
      <c r="J1073" s="3">
        <v>0.537513825256832</v>
      </c>
      <c r="K1073" s="3">
        <v>3.8969556859987098E-4</v>
      </c>
      <c r="L1073">
        <v>2000</v>
      </c>
      <c r="M1073">
        <v>2016</v>
      </c>
      <c r="N1073">
        <v>2011</v>
      </c>
      <c r="O1073">
        <v>2015</v>
      </c>
      <c r="P1073">
        <v>7.2499636342129099E-4</v>
      </c>
    </row>
    <row r="1074" spans="1:16" x14ac:dyDescent="0.25">
      <c r="A1074">
        <v>6560</v>
      </c>
      <c r="B1074" t="s">
        <v>15</v>
      </c>
      <c r="C1074" t="s">
        <v>59</v>
      </c>
      <c r="D1074">
        <v>2100</v>
      </c>
      <c r="E1074" t="s">
        <v>108</v>
      </c>
      <c r="F1074" t="s">
        <v>109</v>
      </c>
      <c r="G1074" t="s">
        <v>1142</v>
      </c>
      <c r="H1074" t="s">
        <v>19</v>
      </c>
      <c r="I1074" t="s">
        <v>19</v>
      </c>
      <c r="J1074" s="3">
        <v>0.93341251518472801</v>
      </c>
      <c r="K1074" s="3">
        <v>3.8897347470461799E-4</v>
      </c>
      <c r="L1074">
        <v>2009</v>
      </c>
      <c r="M1074">
        <v>2014</v>
      </c>
      <c r="N1074">
        <v>2009</v>
      </c>
      <c r="O1074">
        <v>2013</v>
      </c>
      <c r="P1074">
        <v>4.1672194059626298E-4</v>
      </c>
    </row>
    <row r="1075" spans="1:16" x14ac:dyDescent="0.25">
      <c r="A1075">
        <v>7113</v>
      </c>
      <c r="B1075" t="s">
        <v>15</v>
      </c>
      <c r="C1075" t="s">
        <v>16</v>
      </c>
      <c r="D1075">
        <v>5700</v>
      </c>
      <c r="E1075" t="s">
        <v>514</v>
      </c>
      <c r="F1075" t="s">
        <v>515</v>
      </c>
      <c r="G1075" t="s">
        <v>5241</v>
      </c>
      <c r="H1075" t="s">
        <v>19</v>
      </c>
      <c r="I1075" t="s">
        <v>19</v>
      </c>
      <c r="J1075" s="3">
        <v>0.35356095391492098</v>
      </c>
      <c r="K1075" s="3">
        <v>3.8703959646264701E-4</v>
      </c>
      <c r="L1075">
        <v>2011</v>
      </c>
      <c r="M1075">
        <v>2014</v>
      </c>
      <c r="N1075">
        <v>2011</v>
      </c>
      <c r="O1075">
        <v>2014</v>
      </c>
      <c r="P1075">
        <v>1.09468987504707E-3</v>
      </c>
    </row>
    <row r="1076" spans="1:16" x14ac:dyDescent="0.25">
      <c r="A1076">
        <v>5697</v>
      </c>
      <c r="B1076" t="s">
        <v>15</v>
      </c>
      <c r="C1076" t="s">
        <v>114</v>
      </c>
      <c r="D1076" t="s">
        <v>1744</v>
      </c>
      <c r="E1076" t="s">
        <v>3390</v>
      </c>
      <c r="F1076" t="s">
        <v>3391</v>
      </c>
      <c r="G1076" t="s">
        <v>762</v>
      </c>
      <c r="H1076" t="s">
        <v>19</v>
      </c>
      <c r="I1076" t="s">
        <v>19</v>
      </c>
      <c r="J1076" s="3">
        <v>10.636589066075301</v>
      </c>
      <c r="K1076" s="3">
        <v>3.8646991827028101E-4</v>
      </c>
      <c r="L1076">
        <v>2005</v>
      </c>
      <c r="M1076">
        <v>2014</v>
      </c>
      <c r="N1076">
        <v>2005</v>
      </c>
      <c r="O1076">
        <v>2006</v>
      </c>
      <c r="P1076" s="1">
        <v>3.6334008568865501E-5</v>
      </c>
    </row>
    <row r="1077" spans="1:16" x14ac:dyDescent="0.25">
      <c r="A1077">
        <v>6717</v>
      </c>
      <c r="B1077" t="s">
        <v>263</v>
      </c>
      <c r="C1077" t="s">
        <v>1775</v>
      </c>
      <c r="D1077" t="s">
        <v>17</v>
      </c>
      <c r="E1077" t="s">
        <v>17</v>
      </c>
      <c r="F1077" t="s">
        <v>17</v>
      </c>
      <c r="G1077" t="s">
        <v>4948</v>
      </c>
      <c r="H1077" t="s">
        <v>19</v>
      </c>
      <c r="I1077" t="s">
        <v>19</v>
      </c>
      <c r="J1077" s="3">
        <v>2.5073140289469501E-2</v>
      </c>
      <c r="K1077" s="3">
        <v>3.86175477392918E-4</v>
      </c>
      <c r="L1077">
        <v>2007</v>
      </c>
      <c r="M1077">
        <v>2016</v>
      </c>
      <c r="N1077">
        <v>2010</v>
      </c>
      <c r="O1077">
        <v>2014</v>
      </c>
      <c r="P1077">
        <v>1.5401958946287601E-2</v>
      </c>
    </row>
    <row r="1078" spans="1:16" x14ac:dyDescent="0.25">
      <c r="A1078">
        <v>8499</v>
      </c>
      <c r="B1078" t="s">
        <v>204</v>
      </c>
      <c r="C1078" t="s">
        <v>204</v>
      </c>
      <c r="D1078" t="s">
        <v>17</v>
      </c>
      <c r="E1078" t="s">
        <v>17</v>
      </c>
      <c r="F1078" t="s">
        <v>17</v>
      </c>
      <c r="G1078" t="s">
        <v>6037</v>
      </c>
      <c r="H1078" t="s">
        <v>19</v>
      </c>
      <c r="I1078" t="s">
        <v>19</v>
      </c>
      <c r="J1078" s="3">
        <v>0.31163680996451798</v>
      </c>
      <c r="K1078" s="3">
        <v>3.8506230444056101E-4</v>
      </c>
      <c r="L1078">
        <v>2016</v>
      </c>
      <c r="M1078">
        <v>2016</v>
      </c>
      <c r="N1078">
        <v>2016</v>
      </c>
      <c r="O1078">
        <v>2016</v>
      </c>
      <c r="P1078">
        <v>1.23561239278634E-3</v>
      </c>
    </row>
    <row r="1079" spans="1:16" x14ac:dyDescent="0.25">
      <c r="A1079">
        <v>5964</v>
      </c>
      <c r="B1079" t="s">
        <v>15</v>
      </c>
      <c r="C1079" t="s">
        <v>114</v>
      </c>
      <c r="D1079" t="s">
        <v>1744</v>
      </c>
      <c r="E1079" t="s">
        <v>3428</v>
      </c>
      <c r="F1079" t="s">
        <v>3428</v>
      </c>
      <c r="G1079" t="s">
        <v>3351</v>
      </c>
      <c r="H1079" t="s">
        <v>19</v>
      </c>
      <c r="I1079" t="s">
        <v>19</v>
      </c>
      <c r="J1079" s="3">
        <v>0.44223567425261601</v>
      </c>
      <c r="K1079" s="3">
        <v>3.8415558026915403E-4</v>
      </c>
      <c r="L1079">
        <v>2006</v>
      </c>
      <c r="M1079">
        <v>2014</v>
      </c>
      <c r="N1079">
        <v>2011</v>
      </c>
      <c r="O1079">
        <v>2013</v>
      </c>
      <c r="P1079">
        <v>8.68667099094577E-4</v>
      </c>
    </row>
    <row r="1080" spans="1:16" x14ac:dyDescent="0.25">
      <c r="A1080">
        <v>5106</v>
      </c>
      <c r="B1080" t="s">
        <v>15</v>
      </c>
      <c r="C1080" t="s">
        <v>16</v>
      </c>
      <c r="D1080">
        <v>5700</v>
      </c>
      <c r="E1080" t="s">
        <v>1806</v>
      </c>
      <c r="F1080" t="s">
        <v>1807</v>
      </c>
      <c r="G1080" t="s">
        <v>2231</v>
      </c>
      <c r="H1080" t="s">
        <v>19</v>
      </c>
      <c r="I1080" t="s">
        <v>19</v>
      </c>
      <c r="J1080" s="3">
        <v>1.3138162077439</v>
      </c>
      <c r="K1080" s="3">
        <v>3.8382442347195298E-4</v>
      </c>
      <c r="L1080">
        <v>2005</v>
      </c>
      <c r="M1080">
        <v>2014</v>
      </c>
      <c r="N1080">
        <v>2006</v>
      </c>
      <c r="O1080">
        <v>2013</v>
      </c>
      <c r="P1080">
        <v>2.9214468599916301E-4</v>
      </c>
    </row>
    <row r="1081" spans="1:16" x14ac:dyDescent="0.25">
      <c r="A1081">
        <v>376</v>
      </c>
      <c r="B1081" t="s">
        <v>263</v>
      </c>
      <c r="C1081" t="s">
        <v>397</v>
      </c>
      <c r="D1081" t="s">
        <v>17</v>
      </c>
      <c r="E1081" t="s">
        <v>17</v>
      </c>
      <c r="F1081" t="s">
        <v>17</v>
      </c>
      <c r="G1081">
        <v>60611</v>
      </c>
      <c r="H1081" t="s">
        <v>19</v>
      </c>
      <c r="I1081" t="s">
        <v>19</v>
      </c>
      <c r="J1081" s="3">
        <v>0.292668546474667</v>
      </c>
      <c r="K1081" s="3">
        <v>3.8289343186243598E-4</v>
      </c>
      <c r="L1081">
        <v>2000</v>
      </c>
      <c r="M1081">
        <v>2016</v>
      </c>
      <c r="N1081">
        <v>2010</v>
      </c>
      <c r="O1081">
        <v>2016</v>
      </c>
      <c r="P1081">
        <v>1.3082835052641299E-3</v>
      </c>
    </row>
    <row r="1082" spans="1:16" x14ac:dyDescent="0.25">
      <c r="A1082">
        <v>3250</v>
      </c>
      <c r="B1082" t="s">
        <v>263</v>
      </c>
      <c r="C1082" t="s">
        <v>310</v>
      </c>
      <c r="D1082" t="s">
        <v>17</v>
      </c>
      <c r="E1082" t="s">
        <v>17</v>
      </c>
      <c r="F1082" t="s">
        <v>17</v>
      </c>
      <c r="G1082">
        <v>11411</v>
      </c>
      <c r="H1082" t="s">
        <v>19</v>
      </c>
      <c r="I1082" t="s">
        <v>19</v>
      </c>
      <c r="J1082" s="3">
        <v>0.221012891352421</v>
      </c>
      <c r="K1082" s="3">
        <v>3.8242169359356299E-4</v>
      </c>
      <c r="L1082">
        <v>2000</v>
      </c>
      <c r="M1082">
        <v>2016</v>
      </c>
      <c r="N1082">
        <v>2011</v>
      </c>
      <c r="O1082">
        <v>2016</v>
      </c>
      <c r="P1082">
        <v>1.7303139706170501E-3</v>
      </c>
    </row>
    <row r="1083" spans="1:16" x14ac:dyDescent="0.25">
      <c r="A1083">
        <v>7790</v>
      </c>
      <c r="B1083" t="s">
        <v>15</v>
      </c>
      <c r="C1083" t="s">
        <v>114</v>
      </c>
      <c r="D1083" t="s">
        <v>17</v>
      </c>
      <c r="E1083" t="s">
        <v>17</v>
      </c>
      <c r="F1083" t="s">
        <v>17</v>
      </c>
      <c r="G1083" t="s">
        <v>4876</v>
      </c>
      <c r="H1083" t="s">
        <v>19</v>
      </c>
      <c r="I1083" t="s">
        <v>19</v>
      </c>
      <c r="J1083" s="3">
        <v>2.2994287281724701</v>
      </c>
      <c r="K1083" s="3">
        <v>3.8196920483337901E-4</v>
      </c>
      <c r="L1083">
        <v>2015</v>
      </c>
      <c r="M1083">
        <v>2016</v>
      </c>
      <c r="N1083">
        <v>2015</v>
      </c>
      <c r="O1083">
        <v>2016</v>
      </c>
      <c r="P1083">
        <v>1.6611482676262801E-4</v>
      </c>
    </row>
    <row r="1084" spans="1:16" x14ac:dyDescent="0.25">
      <c r="A1084">
        <v>7853</v>
      </c>
      <c r="B1084" t="s">
        <v>263</v>
      </c>
      <c r="C1084" t="s">
        <v>264</v>
      </c>
      <c r="D1084" t="s">
        <v>17</v>
      </c>
      <c r="E1084" t="s">
        <v>17</v>
      </c>
      <c r="F1084" t="s">
        <v>17</v>
      </c>
      <c r="G1084" t="s">
        <v>5737</v>
      </c>
      <c r="H1084" t="s">
        <v>19</v>
      </c>
      <c r="I1084" t="s">
        <v>19</v>
      </c>
      <c r="J1084" s="3">
        <v>3.0095332323808101E-2</v>
      </c>
      <c r="K1084" s="3">
        <v>3.8107937999999999E-4</v>
      </c>
      <c r="L1084">
        <v>2014</v>
      </c>
      <c r="M1084">
        <v>2016</v>
      </c>
      <c r="N1084">
        <v>2015</v>
      </c>
      <c r="O1084">
        <v>2015</v>
      </c>
      <c r="P1084">
        <v>1.2662408107005099E-2</v>
      </c>
    </row>
    <row r="1085" spans="1:16" x14ac:dyDescent="0.25">
      <c r="A1085">
        <v>957</v>
      </c>
      <c r="B1085" t="s">
        <v>406</v>
      </c>
      <c r="C1085" t="s">
        <v>407</v>
      </c>
      <c r="D1085" t="s">
        <v>17</v>
      </c>
      <c r="E1085" t="s">
        <v>17</v>
      </c>
      <c r="F1085" t="s">
        <v>17</v>
      </c>
      <c r="G1085" t="s">
        <v>874</v>
      </c>
      <c r="H1085" t="s">
        <v>19</v>
      </c>
      <c r="I1085" t="s">
        <v>19</v>
      </c>
      <c r="J1085" s="3">
        <v>0.27874282952173401</v>
      </c>
      <c r="K1085" s="3">
        <v>3.7931846137496098E-4</v>
      </c>
      <c r="L1085">
        <v>2000</v>
      </c>
      <c r="M1085">
        <v>2016</v>
      </c>
      <c r="N1085">
        <v>2007</v>
      </c>
      <c r="O1085">
        <v>2013</v>
      </c>
      <c r="P1085">
        <v>1.36081872321449E-3</v>
      </c>
    </row>
    <row r="1086" spans="1:16" x14ac:dyDescent="0.25">
      <c r="A1086">
        <v>5262</v>
      </c>
      <c r="B1086" t="s">
        <v>15</v>
      </c>
      <c r="C1086" t="s">
        <v>16</v>
      </c>
      <c r="D1086">
        <v>5700</v>
      </c>
      <c r="E1086" t="s">
        <v>50</v>
      </c>
      <c r="F1086" t="s">
        <v>51</v>
      </c>
      <c r="G1086" t="s">
        <v>2525</v>
      </c>
      <c r="H1086" t="s">
        <v>19</v>
      </c>
      <c r="I1086" t="s">
        <v>19</v>
      </c>
      <c r="J1086" s="3">
        <v>0.44656666644271298</v>
      </c>
      <c r="K1086" s="3">
        <v>3.78996577004782E-4</v>
      </c>
      <c r="L1086">
        <v>2005</v>
      </c>
      <c r="M1086">
        <v>2014</v>
      </c>
      <c r="N1086">
        <v>2007</v>
      </c>
      <c r="O1086">
        <v>2013</v>
      </c>
      <c r="P1086">
        <v>8.48689804870156E-4</v>
      </c>
    </row>
    <row r="1087" spans="1:16" x14ac:dyDescent="0.25">
      <c r="A1087">
        <v>1061</v>
      </c>
      <c r="B1087" t="s">
        <v>15</v>
      </c>
      <c r="C1087" t="s">
        <v>117</v>
      </c>
      <c r="D1087">
        <v>1700</v>
      </c>
      <c r="E1087" t="s">
        <v>127</v>
      </c>
      <c r="F1087" t="s">
        <v>128</v>
      </c>
      <c r="G1087" t="s">
        <v>974</v>
      </c>
      <c r="H1087" t="s">
        <v>19</v>
      </c>
      <c r="I1087" t="s">
        <v>19</v>
      </c>
      <c r="J1087" s="3">
        <v>1.36623738924577</v>
      </c>
      <c r="K1087" s="3">
        <v>3.7785372514500902E-4</v>
      </c>
      <c r="L1087">
        <v>2000</v>
      </c>
      <c r="M1087">
        <v>2004</v>
      </c>
      <c r="N1087">
        <v>2004</v>
      </c>
      <c r="O1087">
        <v>2004</v>
      </c>
      <c r="P1087">
        <v>2.7656520610492403E-4</v>
      </c>
    </row>
    <row r="1088" spans="1:16" x14ac:dyDescent="0.25">
      <c r="A1088">
        <v>448</v>
      </c>
      <c r="B1088" t="s">
        <v>406</v>
      </c>
      <c r="C1088" t="s">
        <v>407</v>
      </c>
      <c r="D1088" t="s">
        <v>17</v>
      </c>
      <c r="E1088" t="s">
        <v>17</v>
      </c>
      <c r="F1088" t="s">
        <v>17</v>
      </c>
      <c r="G1088" t="s">
        <v>450</v>
      </c>
      <c r="H1088" t="s">
        <v>19</v>
      </c>
      <c r="I1088" t="s">
        <v>19</v>
      </c>
      <c r="J1088" s="3">
        <v>0.199701387170717</v>
      </c>
      <c r="K1088" s="3">
        <v>3.77135766980713E-4</v>
      </c>
      <c r="L1088">
        <v>2000</v>
      </c>
      <c r="M1088">
        <v>2016</v>
      </c>
      <c r="N1088">
        <v>2010</v>
      </c>
      <c r="O1088">
        <v>2015</v>
      </c>
      <c r="P1088">
        <v>1.88849848428101E-3</v>
      </c>
    </row>
    <row r="1089" spans="1:16" x14ac:dyDescent="0.25">
      <c r="A1089">
        <v>439</v>
      </c>
      <c r="B1089" t="s">
        <v>406</v>
      </c>
      <c r="C1089" t="s">
        <v>407</v>
      </c>
      <c r="D1089" t="s">
        <v>17</v>
      </c>
      <c r="E1089" t="s">
        <v>17</v>
      </c>
      <c r="F1089" t="s">
        <v>17</v>
      </c>
      <c r="G1089" t="s">
        <v>441</v>
      </c>
      <c r="H1089" t="s">
        <v>19</v>
      </c>
      <c r="I1089" t="s">
        <v>19</v>
      </c>
      <c r="J1089" s="3">
        <v>2.46721091508794E-2</v>
      </c>
      <c r="K1089" s="3">
        <v>3.76224953723422E-4</v>
      </c>
      <c r="L1089">
        <v>2000</v>
      </c>
      <c r="M1089">
        <v>2016</v>
      </c>
      <c r="N1089">
        <v>2013</v>
      </c>
      <c r="O1089">
        <v>2015</v>
      </c>
      <c r="P1089">
        <v>1.52489984306839E-2</v>
      </c>
    </row>
    <row r="1090" spans="1:16" x14ac:dyDescent="0.25">
      <c r="A1090">
        <v>8933</v>
      </c>
      <c r="B1090" t="s">
        <v>198</v>
      </c>
      <c r="C1090" t="s">
        <v>3082</v>
      </c>
      <c r="D1090" t="s">
        <v>17</v>
      </c>
      <c r="E1090" t="s">
        <v>17</v>
      </c>
      <c r="F1090" t="s">
        <v>17</v>
      </c>
      <c r="G1090" t="s">
        <v>6315</v>
      </c>
      <c r="H1090" t="s">
        <v>19</v>
      </c>
      <c r="I1090" t="s">
        <v>19</v>
      </c>
      <c r="J1090" s="3">
        <v>0.42427685313672597</v>
      </c>
      <c r="K1090" s="3">
        <v>3.7535300275862599E-4</v>
      </c>
      <c r="L1090">
        <v>2016</v>
      </c>
      <c r="M1090">
        <v>2016</v>
      </c>
      <c r="N1090">
        <v>2016</v>
      </c>
      <c r="O1090">
        <v>2016</v>
      </c>
      <c r="P1090">
        <v>8.8468885347762702E-4</v>
      </c>
    </row>
    <row r="1091" spans="1:16" x14ac:dyDescent="0.25">
      <c r="A1091">
        <v>5833</v>
      </c>
      <c r="B1091" t="s">
        <v>15</v>
      </c>
      <c r="C1091" t="s">
        <v>117</v>
      </c>
      <c r="D1091">
        <v>1700</v>
      </c>
      <c r="E1091" t="s">
        <v>142</v>
      </c>
      <c r="F1091" t="s">
        <v>143</v>
      </c>
      <c r="G1091" t="s">
        <v>4266</v>
      </c>
      <c r="H1091" t="s">
        <v>19</v>
      </c>
      <c r="I1091" t="s">
        <v>19</v>
      </c>
      <c r="J1091" s="3">
        <v>1.9340592183429599E-3</v>
      </c>
      <c r="K1091" s="3">
        <v>3.7522263236785299E-4</v>
      </c>
      <c r="L1091">
        <v>2005</v>
      </c>
      <c r="M1091">
        <v>2009</v>
      </c>
      <c r="N1091">
        <v>2008</v>
      </c>
      <c r="O1091">
        <v>2009</v>
      </c>
      <c r="P1091">
        <v>0.194007830168371</v>
      </c>
    </row>
    <row r="1092" spans="1:16" x14ac:dyDescent="0.25">
      <c r="A1092">
        <v>5632</v>
      </c>
      <c r="B1092" t="s">
        <v>15</v>
      </c>
      <c r="C1092" t="s">
        <v>16</v>
      </c>
      <c r="D1092">
        <v>5700</v>
      </c>
      <c r="E1092" t="s">
        <v>37</v>
      </c>
      <c r="F1092" t="s">
        <v>38</v>
      </c>
      <c r="G1092" t="s">
        <v>881</v>
      </c>
      <c r="H1092" t="s">
        <v>19</v>
      </c>
      <c r="I1092" t="s">
        <v>19</v>
      </c>
      <c r="J1092" s="3">
        <v>2.5665642577534702</v>
      </c>
      <c r="K1092" s="3">
        <v>3.7290074414225201E-4</v>
      </c>
      <c r="L1092">
        <v>2005</v>
      </c>
      <c r="M1092">
        <v>2014</v>
      </c>
      <c r="N1092">
        <v>2006</v>
      </c>
      <c r="O1092">
        <v>2014</v>
      </c>
      <c r="P1092">
        <v>1.4529180129261801E-4</v>
      </c>
    </row>
    <row r="1093" spans="1:16" x14ac:dyDescent="0.25">
      <c r="A1093">
        <v>7216</v>
      </c>
      <c r="B1093" t="s">
        <v>15</v>
      </c>
      <c r="C1093" t="s">
        <v>59</v>
      </c>
      <c r="D1093">
        <v>2100</v>
      </c>
      <c r="E1093" t="s">
        <v>108</v>
      </c>
      <c r="F1093" t="s">
        <v>109</v>
      </c>
      <c r="G1093" t="s">
        <v>3119</v>
      </c>
      <c r="H1093" t="s">
        <v>19</v>
      </c>
      <c r="I1093" t="s">
        <v>19</v>
      </c>
      <c r="J1093" s="3">
        <v>0.83745486668728597</v>
      </c>
      <c r="K1093" s="3">
        <v>3.72438765026623E-4</v>
      </c>
      <c r="L1093">
        <v>2009</v>
      </c>
      <c r="M1093">
        <v>2014</v>
      </c>
      <c r="N1093">
        <v>2009</v>
      </c>
      <c r="O1093">
        <v>2014</v>
      </c>
      <c r="P1093">
        <v>4.4472696958568799E-4</v>
      </c>
    </row>
    <row r="1094" spans="1:16" x14ac:dyDescent="0.25">
      <c r="A1094">
        <v>6971</v>
      </c>
      <c r="B1094" t="s">
        <v>15</v>
      </c>
      <c r="C1094" t="s">
        <v>114</v>
      </c>
      <c r="D1094" t="s">
        <v>1744</v>
      </c>
      <c r="E1094" t="s">
        <v>3428</v>
      </c>
      <c r="F1094" t="s">
        <v>3428</v>
      </c>
      <c r="G1094" t="s">
        <v>5133</v>
      </c>
      <c r="H1094" t="s">
        <v>19</v>
      </c>
      <c r="I1094" t="s">
        <v>19</v>
      </c>
      <c r="J1094" s="3">
        <v>0.21682475635135401</v>
      </c>
      <c r="K1094" s="3">
        <v>3.7243274368375099E-4</v>
      </c>
      <c r="L1094">
        <v>2011</v>
      </c>
      <c r="M1094">
        <v>2014</v>
      </c>
      <c r="N1094">
        <v>2011</v>
      </c>
      <c r="O1094">
        <v>2014</v>
      </c>
      <c r="P1094">
        <v>1.7176670687928399E-3</v>
      </c>
    </row>
    <row r="1095" spans="1:16" x14ac:dyDescent="0.25">
      <c r="A1095">
        <v>5571</v>
      </c>
      <c r="B1095" t="s">
        <v>15</v>
      </c>
      <c r="C1095" t="s">
        <v>117</v>
      </c>
      <c r="D1095">
        <v>1700</v>
      </c>
      <c r="E1095" t="s">
        <v>142</v>
      </c>
      <c r="F1095" t="s">
        <v>143</v>
      </c>
      <c r="G1095" t="s">
        <v>3189</v>
      </c>
      <c r="H1095" t="s">
        <v>19</v>
      </c>
      <c r="I1095" t="s">
        <v>19</v>
      </c>
      <c r="J1095" s="3">
        <v>0.56502547285881399</v>
      </c>
      <c r="K1095" s="3">
        <v>3.71966306819741E-4</v>
      </c>
      <c r="L1095">
        <v>2005</v>
      </c>
      <c r="M1095">
        <v>2014</v>
      </c>
      <c r="N1095">
        <v>2006</v>
      </c>
      <c r="O1095">
        <v>2014</v>
      </c>
      <c r="P1095">
        <v>6.5831776563582802E-4</v>
      </c>
    </row>
    <row r="1096" spans="1:16" x14ac:dyDescent="0.25">
      <c r="A1096">
        <v>2009</v>
      </c>
      <c r="B1096" t="s">
        <v>204</v>
      </c>
      <c r="C1096" t="s">
        <v>204</v>
      </c>
      <c r="D1096" t="s">
        <v>17</v>
      </c>
      <c r="E1096" t="s">
        <v>17</v>
      </c>
      <c r="F1096" t="s">
        <v>17</v>
      </c>
      <c r="G1096" t="s">
        <v>1719</v>
      </c>
      <c r="H1096" t="s">
        <v>19</v>
      </c>
      <c r="I1096" t="s">
        <v>19</v>
      </c>
      <c r="J1096" s="3">
        <v>0.59741357092397496</v>
      </c>
      <c r="K1096" s="3">
        <v>3.7164189890927902E-4</v>
      </c>
      <c r="L1096">
        <v>2000</v>
      </c>
      <c r="M1096">
        <v>2016</v>
      </c>
      <c r="N1096">
        <v>2012</v>
      </c>
      <c r="O1096">
        <v>2015</v>
      </c>
      <c r="P1096">
        <v>6.2208479518549998E-4</v>
      </c>
    </row>
    <row r="1097" spans="1:16" x14ac:dyDescent="0.25">
      <c r="A1097">
        <v>2358</v>
      </c>
      <c r="B1097" t="s">
        <v>263</v>
      </c>
      <c r="C1097" t="s">
        <v>404</v>
      </c>
      <c r="D1097" t="s">
        <v>17</v>
      </c>
      <c r="E1097" t="s">
        <v>17</v>
      </c>
      <c r="F1097" t="s">
        <v>17</v>
      </c>
      <c r="G1097">
        <v>614</v>
      </c>
      <c r="H1097" t="s">
        <v>19</v>
      </c>
      <c r="I1097" t="s">
        <v>19</v>
      </c>
      <c r="J1097" s="3">
        <v>0.83264160735316906</v>
      </c>
      <c r="K1097" s="3">
        <v>3.6970706811818101E-4</v>
      </c>
      <c r="L1097">
        <v>2000</v>
      </c>
      <c r="M1097">
        <v>2016</v>
      </c>
      <c r="N1097">
        <v>2008</v>
      </c>
      <c r="O1097">
        <v>2012</v>
      </c>
      <c r="P1097">
        <v>4.4401704749468299E-4</v>
      </c>
    </row>
    <row r="1098" spans="1:16" x14ac:dyDescent="0.25">
      <c r="A1098">
        <v>2525</v>
      </c>
      <c r="B1098" t="s">
        <v>15</v>
      </c>
      <c r="C1098" t="s">
        <v>16</v>
      </c>
      <c r="D1098" t="s">
        <v>17</v>
      </c>
      <c r="E1098" t="s">
        <v>17</v>
      </c>
      <c r="F1098" t="s">
        <v>17</v>
      </c>
      <c r="G1098" t="s">
        <v>2067</v>
      </c>
      <c r="H1098" t="s">
        <v>19</v>
      </c>
      <c r="I1098" t="s">
        <v>19</v>
      </c>
      <c r="J1098" s="3">
        <v>0.25103202669149599</v>
      </c>
      <c r="K1098" s="3">
        <v>3.6268500000000001E-4</v>
      </c>
      <c r="L1098">
        <v>2001</v>
      </c>
      <c r="M1098">
        <v>2016</v>
      </c>
      <c r="N1098">
        <v>2015</v>
      </c>
      <c r="O1098">
        <v>2016</v>
      </c>
      <c r="P1098">
        <v>1.4447758111984601E-3</v>
      </c>
    </row>
    <row r="1099" spans="1:16" x14ac:dyDescent="0.25">
      <c r="A1099">
        <v>5259</v>
      </c>
      <c r="B1099" t="s">
        <v>15</v>
      </c>
      <c r="C1099" t="s">
        <v>16</v>
      </c>
      <c r="D1099">
        <v>5700</v>
      </c>
      <c r="E1099" t="s">
        <v>37</v>
      </c>
      <c r="F1099" t="s">
        <v>38</v>
      </c>
      <c r="G1099" t="s">
        <v>3916</v>
      </c>
      <c r="H1099" t="s">
        <v>19</v>
      </c>
      <c r="I1099" t="s">
        <v>19</v>
      </c>
      <c r="J1099" s="3">
        <v>1.6425774439719301</v>
      </c>
      <c r="K1099" s="3">
        <v>3.6149011753899298E-4</v>
      </c>
      <c r="L1099">
        <v>2005</v>
      </c>
      <c r="M1099">
        <v>2014</v>
      </c>
      <c r="N1099">
        <v>2005</v>
      </c>
      <c r="O1099">
        <v>2007</v>
      </c>
      <c r="P1099">
        <v>2.20074930935902E-4</v>
      </c>
    </row>
    <row r="1100" spans="1:16" x14ac:dyDescent="0.25">
      <c r="A1100">
        <v>7513</v>
      </c>
      <c r="B1100" t="s">
        <v>15</v>
      </c>
      <c r="C1100" t="s">
        <v>114</v>
      </c>
      <c r="D1100" t="s">
        <v>1744</v>
      </c>
      <c r="E1100" t="s">
        <v>2928</v>
      </c>
      <c r="F1100" t="s">
        <v>2928</v>
      </c>
      <c r="G1100" t="s">
        <v>5559</v>
      </c>
      <c r="H1100" t="s">
        <v>19</v>
      </c>
      <c r="I1100" t="s">
        <v>19</v>
      </c>
      <c r="J1100" s="3">
        <v>0.30674425001754102</v>
      </c>
      <c r="K1100" s="3">
        <v>3.6139735073031101E-4</v>
      </c>
      <c r="L1100">
        <v>2009</v>
      </c>
      <c r="M1100">
        <v>2014</v>
      </c>
      <c r="N1100">
        <v>2011</v>
      </c>
      <c r="O1100">
        <v>2013</v>
      </c>
      <c r="P1100">
        <v>1.1781715572815E-3</v>
      </c>
    </row>
    <row r="1101" spans="1:16" x14ac:dyDescent="0.25">
      <c r="A1101">
        <v>2726</v>
      </c>
      <c r="B1101" t="s">
        <v>263</v>
      </c>
      <c r="C1101" t="s">
        <v>404</v>
      </c>
      <c r="D1101" t="s">
        <v>17</v>
      </c>
      <c r="E1101" t="s">
        <v>17</v>
      </c>
      <c r="F1101" t="s">
        <v>17</v>
      </c>
      <c r="G1101">
        <v>546</v>
      </c>
      <c r="H1101" t="s">
        <v>19</v>
      </c>
      <c r="I1101" t="s">
        <v>19</v>
      </c>
      <c r="J1101" s="3">
        <v>0.65543683313783896</v>
      </c>
      <c r="K1101" s="3">
        <v>3.5653593772191298E-4</v>
      </c>
      <c r="L1101">
        <v>2000</v>
      </c>
      <c r="M1101">
        <v>2016</v>
      </c>
      <c r="N1101">
        <v>2009</v>
      </c>
      <c r="O1101">
        <v>2012</v>
      </c>
      <c r="P1101">
        <v>5.4396689306432898E-4</v>
      </c>
    </row>
    <row r="1102" spans="1:16" x14ac:dyDescent="0.25">
      <c r="A1102">
        <v>3258</v>
      </c>
      <c r="B1102" t="s">
        <v>15</v>
      </c>
      <c r="C1102" t="s">
        <v>16</v>
      </c>
      <c r="D1102">
        <v>5700</v>
      </c>
      <c r="E1102" t="s">
        <v>1806</v>
      </c>
      <c r="F1102" t="s">
        <v>1807</v>
      </c>
      <c r="G1102" t="s">
        <v>877</v>
      </c>
      <c r="H1102" t="s">
        <v>19</v>
      </c>
      <c r="I1102" t="s">
        <v>19</v>
      </c>
      <c r="J1102" s="3">
        <v>8.5022846214462294E-2</v>
      </c>
      <c r="K1102" s="3">
        <v>3.55755299415841E-4</v>
      </c>
      <c r="L1102">
        <v>2003</v>
      </c>
      <c r="M1102">
        <v>2004</v>
      </c>
      <c r="N1102">
        <v>2003</v>
      </c>
      <c r="O1102">
        <v>2003</v>
      </c>
      <c r="P1102">
        <v>4.1842318300951897E-3</v>
      </c>
    </row>
    <row r="1103" spans="1:16" x14ac:dyDescent="0.25">
      <c r="A1103">
        <v>530</v>
      </c>
      <c r="B1103" t="s">
        <v>203</v>
      </c>
      <c r="C1103" t="s">
        <v>203</v>
      </c>
      <c r="D1103" t="s">
        <v>17</v>
      </c>
      <c r="E1103" t="s">
        <v>17</v>
      </c>
      <c r="F1103" t="s">
        <v>17</v>
      </c>
      <c r="G1103">
        <v>6</v>
      </c>
      <c r="H1103" t="s">
        <v>19</v>
      </c>
      <c r="I1103" t="s">
        <v>19</v>
      </c>
      <c r="J1103" s="3">
        <v>22.2521507607469</v>
      </c>
      <c r="K1103" s="3">
        <v>3.5494404686384299E-4</v>
      </c>
      <c r="L1103">
        <v>2000</v>
      </c>
      <c r="M1103">
        <v>2016</v>
      </c>
      <c r="N1103">
        <v>2014</v>
      </c>
      <c r="O1103">
        <v>2016</v>
      </c>
      <c r="P1103" s="1">
        <v>1.5950999554162999E-5</v>
      </c>
    </row>
    <row r="1104" spans="1:16" x14ac:dyDescent="0.25">
      <c r="A1104">
        <v>4885</v>
      </c>
      <c r="B1104" t="s">
        <v>15</v>
      </c>
      <c r="C1104" t="s">
        <v>59</v>
      </c>
      <c r="D1104">
        <v>2100</v>
      </c>
      <c r="E1104" t="s">
        <v>100</v>
      </c>
      <c r="F1104" t="s">
        <v>101</v>
      </c>
      <c r="G1104" t="s">
        <v>3680</v>
      </c>
      <c r="H1104" t="s">
        <v>19</v>
      </c>
      <c r="I1104" t="s">
        <v>19</v>
      </c>
      <c r="J1104" s="3">
        <v>1.5293437100693601</v>
      </c>
      <c r="K1104" s="3">
        <v>3.5387600436808899E-4</v>
      </c>
      <c r="L1104">
        <v>2004</v>
      </c>
      <c r="M1104">
        <v>2014</v>
      </c>
      <c r="N1104">
        <v>2007</v>
      </c>
      <c r="O1104">
        <v>2014</v>
      </c>
      <c r="P1104">
        <v>2.3139076064989899E-4</v>
      </c>
    </row>
    <row r="1105" spans="1:16" x14ac:dyDescent="0.25">
      <c r="A1105">
        <v>5285</v>
      </c>
      <c r="B1105" t="s">
        <v>15</v>
      </c>
      <c r="C1105" t="s">
        <v>16</v>
      </c>
      <c r="D1105">
        <v>5700</v>
      </c>
      <c r="E1105" t="s">
        <v>37</v>
      </c>
      <c r="F1105" t="s">
        <v>38</v>
      </c>
      <c r="G1105" t="s">
        <v>3080</v>
      </c>
      <c r="H1105" t="s">
        <v>19</v>
      </c>
      <c r="I1105" t="s">
        <v>19</v>
      </c>
      <c r="J1105" s="3">
        <v>1.37922399663382</v>
      </c>
      <c r="K1105" s="3">
        <v>3.5361093884769102E-4</v>
      </c>
      <c r="L1105">
        <v>2005</v>
      </c>
      <c r="M1105">
        <v>2014</v>
      </c>
      <c r="N1105">
        <v>2006</v>
      </c>
      <c r="O1105">
        <v>2008</v>
      </c>
      <c r="P1105">
        <v>2.5638398092748198E-4</v>
      </c>
    </row>
    <row r="1106" spans="1:16" x14ac:dyDescent="0.25">
      <c r="A1106">
        <v>1903</v>
      </c>
      <c r="B1106" t="s">
        <v>263</v>
      </c>
      <c r="C1106" t="s">
        <v>264</v>
      </c>
      <c r="D1106" t="s">
        <v>17</v>
      </c>
      <c r="E1106" t="s">
        <v>17</v>
      </c>
      <c r="F1106" t="s">
        <v>17</v>
      </c>
      <c r="G1106" t="s">
        <v>1636</v>
      </c>
      <c r="H1106" t="s">
        <v>19</v>
      </c>
      <c r="I1106" t="s">
        <v>19</v>
      </c>
      <c r="J1106" s="3">
        <v>0.184089729689875</v>
      </c>
      <c r="K1106" s="3">
        <v>3.5245680685320801E-4</v>
      </c>
      <c r="L1106">
        <v>2000</v>
      </c>
      <c r="M1106">
        <v>2015</v>
      </c>
      <c r="N1106">
        <v>2010</v>
      </c>
      <c r="O1106">
        <v>2015</v>
      </c>
      <c r="P1106">
        <v>1.9145924514473E-3</v>
      </c>
    </row>
    <row r="1107" spans="1:16" x14ac:dyDescent="0.25">
      <c r="A1107">
        <v>2092</v>
      </c>
      <c r="B1107" t="s">
        <v>263</v>
      </c>
      <c r="C1107" t="s">
        <v>299</v>
      </c>
      <c r="D1107" t="s">
        <v>17</v>
      </c>
      <c r="E1107" t="s">
        <v>17</v>
      </c>
      <c r="F1107" t="s">
        <v>17</v>
      </c>
      <c r="G1107">
        <v>12000</v>
      </c>
      <c r="H1107" t="s">
        <v>19</v>
      </c>
      <c r="I1107" t="s">
        <v>19</v>
      </c>
      <c r="J1107" s="3">
        <v>0.971187335154025</v>
      </c>
      <c r="K1107" s="3">
        <v>3.4992038856681797E-4</v>
      </c>
      <c r="L1107">
        <v>2000</v>
      </c>
      <c r="M1107">
        <v>2016</v>
      </c>
      <c r="N1107">
        <v>2006</v>
      </c>
      <c r="O1107">
        <v>2012</v>
      </c>
      <c r="P1107">
        <v>3.6030163893284499E-4</v>
      </c>
    </row>
    <row r="1108" spans="1:16" x14ac:dyDescent="0.25">
      <c r="A1108">
        <v>2737</v>
      </c>
      <c r="B1108" t="s">
        <v>406</v>
      </c>
      <c r="C1108" t="s">
        <v>407</v>
      </c>
      <c r="D1108" t="s">
        <v>17</v>
      </c>
      <c r="E1108" t="s">
        <v>17</v>
      </c>
      <c r="F1108" t="s">
        <v>17</v>
      </c>
      <c r="G1108" t="s">
        <v>2190</v>
      </c>
      <c r="H1108" t="s">
        <v>19</v>
      </c>
      <c r="I1108" t="s">
        <v>19</v>
      </c>
      <c r="J1108" s="3">
        <v>0.252065078247871</v>
      </c>
      <c r="K1108" s="3">
        <v>3.49803783553583E-4</v>
      </c>
      <c r="L1108">
        <v>2000</v>
      </c>
      <c r="M1108">
        <v>2016</v>
      </c>
      <c r="N1108">
        <v>2008</v>
      </c>
      <c r="O1108">
        <v>2014</v>
      </c>
      <c r="P1108">
        <v>1.3877518694184201E-3</v>
      </c>
    </row>
    <row r="1109" spans="1:16" x14ac:dyDescent="0.25">
      <c r="A1109">
        <v>2820</v>
      </c>
      <c r="B1109" t="s">
        <v>198</v>
      </c>
      <c r="C1109" t="s">
        <v>199</v>
      </c>
      <c r="D1109" t="s">
        <v>17</v>
      </c>
      <c r="E1109" t="s">
        <v>17</v>
      </c>
      <c r="F1109" t="s">
        <v>17</v>
      </c>
      <c r="G1109">
        <v>89</v>
      </c>
      <c r="H1109" t="s">
        <v>19</v>
      </c>
      <c r="I1109" t="s">
        <v>19</v>
      </c>
      <c r="J1109" s="3">
        <v>0.91781215115003301</v>
      </c>
      <c r="K1109" s="3">
        <v>3.4884612178459498E-4</v>
      </c>
      <c r="L1109">
        <v>2000</v>
      </c>
      <c r="M1109">
        <v>2016</v>
      </c>
      <c r="N1109">
        <v>2006</v>
      </c>
      <c r="O1109">
        <v>2014</v>
      </c>
      <c r="P1109">
        <v>3.8008444467365802E-4</v>
      </c>
    </row>
    <row r="1110" spans="1:16" x14ac:dyDescent="0.25">
      <c r="A1110">
        <v>4895</v>
      </c>
      <c r="B1110" t="s">
        <v>15</v>
      </c>
      <c r="C1110" t="s">
        <v>117</v>
      </c>
      <c r="D1110">
        <v>1700</v>
      </c>
      <c r="E1110" t="s">
        <v>142</v>
      </c>
      <c r="F1110" t="s">
        <v>143</v>
      </c>
      <c r="G1110" t="s">
        <v>3006</v>
      </c>
      <c r="H1110" t="s">
        <v>19</v>
      </c>
      <c r="I1110" t="s">
        <v>19</v>
      </c>
      <c r="J1110" s="3">
        <v>0.36338498300567301</v>
      </c>
      <c r="K1110" s="3">
        <v>3.4816692197678101E-4</v>
      </c>
      <c r="L1110">
        <v>2005</v>
      </c>
      <c r="M1110">
        <v>2014</v>
      </c>
      <c r="N1110">
        <v>2010</v>
      </c>
      <c r="O1110">
        <v>2013</v>
      </c>
      <c r="P1110">
        <v>9.5812138161841995E-4</v>
      </c>
    </row>
    <row r="1111" spans="1:16" x14ac:dyDescent="0.25">
      <c r="A1111">
        <v>7384</v>
      </c>
      <c r="B1111" t="s">
        <v>198</v>
      </c>
      <c r="C1111" t="s">
        <v>3094</v>
      </c>
      <c r="D1111" t="s">
        <v>17</v>
      </c>
      <c r="E1111" t="s">
        <v>17</v>
      </c>
      <c r="F1111" t="s">
        <v>17</v>
      </c>
      <c r="G1111" t="s">
        <v>5461</v>
      </c>
      <c r="H1111" t="s">
        <v>19</v>
      </c>
      <c r="I1111" t="s">
        <v>19</v>
      </c>
      <c r="J1111" s="3">
        <v>0.63277527709738601</v>
      </c>
      <c r="K1111" s="3">
        <v>3.4662776383608402E-4</v>
      </c>
      <c r="L1111">
        <v>2011</v>
      </c>
      <c r="M1111">
        <v>2016</v>
      </c>
      <c r="N1111">
        <v>2013</v>
      </c>
      <c r="O1111">
        <v>2015</v>
      </c>
      <c r="P1111">
        <v>5.47789675706209E-4</v>
      </c>
    </row>
    <row r="1112" spans="1:16" x14ac:dyDescent="0.25">
      <c r="A1112">
        <v>5915</v>
      </c>
      <c r="B1112" t="s">
        <v>198</v>
      </c>
      <c r="C1112" t="s">
        <v>2728</v>
      </c>
      <c r="D1112" t="s">
        <v>17</v>
      </c>
      <c r="E1112" t="s">
        <v>17</v>
      </c>
      <c r="F1112" t="s">
        <v>17</v>
      </c>
      <c r="G1112" t="s">
        <v>2425</v>
      </c>
      <c r="H1112" t="s">
        <v>19</v>
      </c>
      <c r="I1112" t="s">
        <v>19</v>
      </c>
      <c r="J1112" s="3">
        <v>1.91339605225445</v>
      </c>
      <c r="K1112" s="3">
        <v>3.4506961569466001E-4</v>
      </c>
      <c r="L1112">
        <v>2006</v>
      </c>
      <c r="M1112">
        <v>2016</v>
      </c>
      <c r="N1112">
        <v>2012</v>
      </c>
      <c r="O1112">
        <v>2015</v>
      </c>
      <c r="P1112">
        <v>1.8034406169495501E-4</v>
      </c>
    </row>
    <row r="1113" spans="1:16" x14ac:dyDescent="0.25">
      <c r="A1113">
        <v>3984</v>
      </c>
      <c r="B1113" t="s">
        <v>198</v>
      </c>
      <c r="C1113" t="s">
        <v>200</v>
      </c>
      <c r="D1113" t="s">
        <v>17</v>
      </c>
      <c r="E1113" t="s">
        <v>17</v>
      </c>
      <c r="F1113" t="s">
        <v>17</v>
      </c>
      <c r="G1113" t="s">
        <v>3092</v>
      </c>
      <c r="H1113" t="s">
        <v>19</v>
      </c>
      <c r="I1113" t="s">
        <v>19</v>
      </c>
      <c r="J1113" s="3">
        <v>0.132856037358771</v>
      </c>
      <c r="K1113" s="3">
        <v>3.44946905366732E-4</v>
      </c>
      <c r="L1113">
        <v>2003</v>
      </c>
      <c r="M1113">
        <v>2016</v>
      </c>
      <c r="N1113">
        <v>2010</v>
      </c>
      <c r="O1113">
        <v>2012</v>
      </c>
      <c r="P1113">
        <v>2.5963961610206798E-3</v>
      </c>
    </row>
    <row r="1114" spans="1:16" x14ac:dyDescent="0.25">
      <c r="A1114">
        <v>1902</v>
      </c>
      <c r="B1114" t="s">
        <v>263</v>
      </c>
      <c r="C1114" t="s">
        <v>264</v>
      </c>
      <c r="D1114" t="s">
        <v>17</v>
      </c>
      <c r="E1114" t="s">
        <v>17</v>
      </c>
      <c r="F1114" t="s">
        <v>17</v>
      </c>
      <c r="G1114">
        <v>8447</v>
      </c>
      <c r="H1114" t="s">
        <v>19</v>
      </c>
      <c r="I1114" t="s">
        <v>19</v>
      </c>
      <c r="J1114" s="3">
        <v>0.423121940789151</v>
      </c>
      <c r="K1114" s="3">
        <v>3.4272051766265501E-4</v>
      </c>
      <c r="L1114">
        <v>2000</v>
      </c>
      <c r="M1114">
        <v>2016</v>
      </c>
      <c r="N1114">
        <v>2006</v>
      </c>
      <c r="O1114">
        <v>2007</v>
      </c>
      <c r="P1114">
        <v>8.0998049173119696E-4</v>
      </c>
    </row>
    <row r="1115" spans="1:16" x14ac:dyDescent="0.25">
      <c r="A1115">
        <v>7292</v>
      </c>
      <c r="B1115" t="s">
        <v>15</v>
      </c>
      <c r="C1115" t="s">
        <v>16</v>
      </c>
      <c r="D1115">
        <v>5700</v>
      </c>
      <c r="E1115" t="s">
        <v>50</v>
      </c>
      <c r="F1115" t="s">
        <v>51</v>
      </c>
      <c r="G1115" t="s">
        <v>2532</v>
      </c>
      <c r="H1115" t="s">
        <v>19</v>
      </c>
      <c r="I1115" t="s">
        <v>19</v>
      </c>
      <c r="J1115" s="3">
        <v>0.50613530397875695</v>
      </c>
      <c r="K1115" s="3">
        <v>3.3966579763044803E-4</v>
      </c>
      <c r="L1115">
        <v>2010</v>
      </c>
      <c r="M1115">
        <v>2014</v>
      </c>
      <c r="N1115">
        <v>2011</v>
      </c>
      <c r="O1115">
        <v>2012</v>
      </c>
      <c r="P1115">
        <v>6.71096829168637E-4</v>
      </c>
    </row>
    <row r="1116" spans="1:16" x14ac:dyDescent="0.25">
      <c r="A1116">
        <v>4951</v>
      </c>
      <c r="B1116" t="s">
        <v>258</v>
      </c>
      <c r="C1116" t="s">
        <v>258</v>
      </c>
      <c r="D1116" t="s">
        <v>17</v>
      </c>
      <c r="E1116" t="s">
        <v>17</v>
      </c>
      <c r="F1116" t="s">
        <v>17</v>
      </c>
      <c r="G1116">
        <v>302</v>
      </c>
      <c r="H1116" t="s">
        <v>19</v>
      </c>
      <c r="I1116" t="s">
        <v>19</v>
      </c>
      <c r="J1116" s="3">
        <v>0.10467831217314399</v>
      </c>
      <c r="K1116" s="3">
        <v>3.3959588190581502E-4</v>
      </c>
      <c r="L1116">
        <v>2005</v>
      </c>
      <c r="M1116">
        <v>2016</v>
      </c>
      <c r="N1116">
        <v>2010</v>
      </c>
      <c r="O1116">
        <v>2012</v>
      </c>
      <c r="P1116">
        <v>3.2441856852267899E-3</v>
      </c>
    </row>
    <row r="1117" spans="1:16" x14ac:dyDescent="0.25">
      <c r="A1117">
        <v>4018</v>
      </c>
      <c r="B1117" t="s">
        <v>15</v>
      </c>
      <c r="C1117" t="s">
        <v>59</v>
      </c>
      <c r="D1117">
        <v>2100</v>
      </c>
      <c r="E1117" t="s">
        <v>105</v>
      </c>
      <c r="F1117" t="s">
        <v>106</v>
      </c>
      <c r="G1117" t="s">
        <v>3117</v>
      </c>
      <c r="H1117" t="s">
        <v>19</v>
      </c>
      <c r="I1117" t="s">
        <v>19</v>
      </c>
      <c r="J1117" s="3">
        <v>0.94127163747085596</v>
      </c>
      <c r="K1117" s="3">
        <v>3.3958030979785699E-4</v>
      </c>
      <c r="L1117">
        <v>2004</v>
      </c>
      <c r="M1117">
        <v>2014</v>
      </c>
      <c r="N1117">
        <v>2007</v>
      </c>
      <c r="O1117">
        <v>2013</v>
      </c>
      <c r="P1117">
        <v>3.6076760021186899E-4</v>
      </c>
    </row>
    <row r="1118" spans="1:16" x14ac:dyDescent="0.25">
      <c r="A1118">
        <v>3760</v>
      </c>
      <c r="B1118" t="s">
        <v>198</v>
      </c>
      <c r="C1118" t="s">
        <v>2730</v>
      </c>
      <c r="D1118" t="s">
        <v>17</v>
      </c>
      <c r="E1118" t="s">
        <v>17</v>
      </c>
      <c r="F1118" t="s">
        <v>17</v>
      </c>
      <c r="G1118" t="s">
        <v>2186</v>
      </c>
      <c r="H1118" t="s">
        <v>19</v>
      </c>
      <c r="I1118" t="s">
        <v>19</v>
      </c>
      <c r="J1118" s="3">
        <v>3.8594871357490099</v>
      </c>
      <c r="K1118" s="3">
        <v>3.3881925407017101E-4</v>
      </c>
      <c r="L1118">
        <v>2002</v>
      </c>
      <c r="M1118">
        <v>2016</v>
      </c>
      <c r="N1118">
        <v>2006</v>
      </c>
      <c r="O1118">
        <v>2015</v>
      </c>
      <c r="P1118" s="1">
        <v>8.7788672990204601E-5</v>
      </c>
    </row>
    <row r="1119" spans="1:16" x14ac:dyDescent="0.25">
      <c r="A1119">
        <v>2851</v>
      </c>
      <c r="B1119" t="s">
        <v>263</v>
      </c>
      <c r="C1119" t="s">
        <v>404</v>
      </c>
      <c r="D1119" t="s">
        <v>17</v>
      </c>
      <c r="E1119" t="s">
        <v>17</v>
      </c>
      <c r="F1119" t="s">
        <v>17</v>
      </c>
      <c r="G1119">
        <v>562</v>
      </c>
      <c r="H1119" t="s">
        <v>19</v>
      </c>
      <c r="I1119" t="s">
        <v>19</v>
      </c>
      <c r="J1119" s="3">
        <v>0.24898801032028101</v>
      </c>
      <c r="K1119" s="3">
        <v>3.3803594885869798E-4</v>
      </c>
      <c r="L1119">
        <v>2000</v>
      </c>
      <c r="M1119">
        <v>2015</v>
      </c>
      <c r="N1119">
        <v>2012</v>
      </c>
      <c r="O1119">
        <v>2014</v>
      </c>
      <c r="P1119">
        <v>1.35763946393994E-3</v>
      </c>
    </row>
    <row r="1120" spans="1:16" x14ac:dyDescent="0.25">
      <c r="A1120">
        <v>1778</v>
      </c>
      <c r="B1120" t="s">
        <v>198</v>
      </c>
      <c r="C1120" t="s">
        <v>199</v>
      </c>
      <c r="D1120" t="s">
        <v>17</v>
      </c>
      <c r="E1120" t="s">
        <v>17</v>
      </c>
      <c r="F1120" t="s">
        <v>17</v>
      </c>
      <c r="G1120">
        <v>81</v>
      </c>
      <c r="H1120" t="s">
        <v>19</v>
      </c>
      <c r="I1120" t="s">
        <v>19</v>
      </c>
      <c r="J1120" s="3">
        <v>7.4580932621927901E-2</v>
      </c>
      <c r="K1120" s="3">
        <v>3.3517623151566999E-4</v>
      </c>
      <c r="L1120">
        <v>2000</v>
      </c>
      <c r="M1120">
        <v>2016</v>
      </c>
      <c r="N1120">
        <v>2006</v>
      </c>
      <c r="O1120">
        <v>2013</v>
      </c>
      <c r="P1120">
        <v>4.4941276507599404E-3</v>
      </c>
    </row>
    <row r="1121" spans="1:16" x14ac:dyDescent="0.25">
      <c r="A1121">
        <v>5816</v>
      </c>
      <c r="B1121" t="s">
        <v>15</v>
      </c>
      <c r="C1121" t="s">
        <v>117</v>
      </c>
      <c r="D1121">
        <v>1700</v>
      </c>
      <c r="E1121" t="s">
        <v>166</v>
      </c>
      <c r="F1121" t="s">
        <v>167</v>
      </c>
      <c r="G1121" t="s">
        <v>122</v>
      </c>
      <c r="H1121" t="s">
        <v>19</v>
      </c>
      <c r="I1121" t="s">
        <v>19</v>
      </c>
      <c r="J1121" s="3">
        <v>2.1398393190921299</v>
      </c>
      <c r="K1121" s="3">
        <v>3.3414134029485798E-4</v>
      </c>
      <c r="L1121">
        <v>2005</v>
      </c>
      <c r="M1121">
        <v>2014</v>
      </c>
      <c r="N1121">
        <v>2007</v>
      </c>
      <c r="O1121">
        <v>2013</v>
      </c>
      <c r="P1121">
        <v>1.5615253786280801E-4</v>
      </c>
    </row>
    <row r="1122" spans="1:16" x14ac:dyDescent="0.25">
      <c r="A1122">
        <v>2602</v>
      </c>
      <c r="B1122" t="s">
        <v>263</v>
      </c>
      <c r="C1122" t="s">
        <v>299</v>
      </c>
      <c r="D1122" t="s">
        <v>17</v>
      </c>
      <c r="E1122" t="s">
        <v>17</v>
      </c>
      <c r="F1122" t="s">
        <v>17</v>
      </c>
      <c r="G1122">
        <v>70</v>
      </c>
      <c r="H1122" t="s">
        <v>19</v>
      </c>
      <c r="I1122" t="s">
        <v>19</v>
      </c>
      <c r="J1122" s="3">
        <v>0.98361153891060005</v>
      </c>
      <c r="K1122" s="3">
        <v>3.3359005621360098E-4</v>
      </c>
      <c r="L1122">
        <v>2000</v>
      </c>
      <c r="M1122">
        <v>2016</v>
      </c>
      <c r="N1122">
        <v>2009</v>
      </c>
      <c r="O1122">
        <v>2014</v>
      </c>
      <c r="P1122">
        <v>3.3914817284785999E-4</v>
      </c>
    </row>
    <row r="1123" spans="1:16" x14ac:dyDescent="0.25">
      <c r="A1123">
        <v>1897</v>
      </c>
      <c r="B1123" t="s">
        <v>263</v>
      </c>
      <c r="C1123" t="s">
        <v>264</v>
      </c>
      <c r="D1123" t="s">
        <v>17</v>
      </c>
      <c r="E1123" t="s">
        <v>17</v>
      </c>
      <c r="F1123" t="s">
        <v>17</v>
      </c>
      <c r="G1123">
        <v>3198</v>
      </c>
      <c r="H1123" t="s">
        <v>19</v>
      </c>
      <c r="I1123" t="s">
        <v>19</v>
      </c>
      <c r="J1123" s="3">
        <v>1.24588412343193</v>
      </c>
      <c r="K1123" s="3">
        <v>3.3308851968534201E-4</v>
      </c>
      <c r="L1123">
        <v>2000</v>
      </c>
      <c r="M1123">
        <v>2016</v>
      </c>
      <c r="N1123">
        <v>2012</v>
      </c>
      <c r="O1123">
        <v>2015</v>
      </c>
      <c r="P1123">
        <v>2.6735112312677297E-4</v>
      </c>
    </row>
    <row r="1124" spans="1:16" x14ac:dyDescent="0.25">
      <c r="A1124">
        <v>574</v>
      </c>
      <c r="B1124" t="s">
        <v>204</v>
      </c>
      <c r="C1124" t="s">
        <v>204</v>
      </c>
      <c r="D1124" t="s">
        <v>17</v>
      </c>
      <c r="E1124" t="s">
        <v>17</v>
      </c>
      <c r="F1124" t="s">
        <v>17</v>
      </c>
      <c r="G1124" t="s">
        <v>579</v>
      </c>
      <c r="H1124" t="s">
        <v>19</v>
      </c>
      <c r="I1124" t="s">
        <v>19</v>
      </c>
      <c r="J1124" s="3">
        <v>0.11399577668168601</v>
      </c>
      <c r="K1124" s="3">
        <v>3.3303411175479998E-4</v>
      </c>
      <c r="L1124">
        <v>2000</v>
      </c>
      <c r="M1124">
        <v>2016</v>
      </c>
      <c r="N1124">
        <v>2012</v>
      </c>
      <c r="O1124">
        <v>2014</v>
      </c>
      <c r="P1124">
        <v>2.9214600878131E-3</v>
      </c>
    </row>
    <row r="1125" spans="1:16" x14ac:dyDescent="0.25">
      <c r="A1125">
        <v>3989</v>
      </c>
      <c r="B1125" t="s">
        <v>203</v>
      </c>
      <c r="C1125" t="s">
        <v>203</v>
      </c>
      <c r="D1125" t="s">
        <v>17</v>
      </c>
      <c r="E1125" t="s">
        <v>17</v>
      </c>
      <c r="F1125" t="s">
        <v>17</v>
      </c>
      <c r="G1125">
        <v>68</v>
      </c>
      <c r="H1125" t="s">
        <v>19</v>
      </c>
      <c r="I1125" t="s">
        <v>19</v>
      </c>
      <c r="J1125" s="3">
        <v>0.227679371495462</v>
      </c>
      <c r="K1125" s="3">
        <v>3.3289682695634201E-4</v>
      </c>
      <c r="L1125">
        <v>2002</v>
      </c>
      <c r="M1125">
        <v>2016</v>
      </c>
      <c r="N1125">
        <v>2007</v>
      </c>
      <c r="O1125">
        <v>2015</v>
      </c>
      <c r="P1125">
        <v>1.46212994514954E-3</v>
      </c>
    </row>
    <row r="1126" spans="1:16" x14ac:dyDescent="0.25">
      <c r="A1126">
        <v>5744</v>
      </c>
      <c r="B1126" t="s">
        <v>15</v>
      </c>
      <c r="C1126" t="s">
        <v>117</v>
      </c>
      <c r="D1126">
        <v>1700</v>
      </c>
      <c r="E1126" t="s">
        <v>142</v>
      </c>
      <c r="F1126" t="s">
        <v>143</v>
      </c>
      <c r="G1126" t="s">
        <v>4202</v>
      </c>
      <c r="H1126" t="s">
        <v>19</v>
      </c>
      <c r="I1126" t="s">
        <v>19</v>
      </c>
      <c r="J1126" s="3">
        <v>2.9345022469012801E-3</v>
      </c>
      <c r="K1126" s="3">
        <v>3.3109961221549402E-4</v>
      </c>
      <c r="L1126">
        <v>2005</v>
      </c>
      <c r="M1126">
        <v>2010</v>
      </c>
      <c r="N1126">
        <v>2007</v>
      </c>
      <c r="O1126">
        <v>2008</v>
      </c>
      <c r="P1126">
        <v>0.11282990584352801</v>
      </c>
    </row>
    <row r="1127" spans="1:16" x14ac:dyDescent="0.25">
      <c r="A1127">
        <v>4894</v>
      </c>
      <c r="B1127" t="s">
        <v>15</v>
      </c>
      <c r="C1127" t="s">
        <v>59</v>
      </c>
      <c r="D1127">
        <v>2100</v>
      </c>
      <c r="E1127" t="s">
        <v>2631</v>
      </c>
      <c r="F1127" t="s">
        <v>2632</v>
      </c>
      <c r="G1127" t="s">
        <v>3686</v>
      </c>
      <c r="H1127" t="s">
        <v>19</v>
      </c>
      <c r="I1127" t="s">
        <v>19</v>
      </c>
      <c r="J1127" s="3">
        <v>1.0799879457042301</v>
      </c>
      <c r="K1127" s="3">
        <v>3.2979236631013698E-4</v>
      </c>
      <c r="L1127">
        <v>2004</v>
      </c>
      <c r="M1127">
        <v>2008</v>
      </c>
      <c r="N1127">
        <v>2006</v>
      </c>
      <c r="O1127">
        <v>2008</v>
      </c>
      <c r="P1127">
        <v>3.0536671045442901E-4</v>
      </c>
    </row>
    <row r="1128" spans="1:16" x14ac:dyDescent="0.25">
      <c r="A1128">
        <v>6214</v>
      </c>
      <c r="B1128" t="s">
        <v>263</v>
      </c>
      <c r="C1128" t="s">
        <v>1775</v>
      </c>
      <c r="D1128" t="s">
        <v>17</v>
      </c>
      <c r="E1128" t="s">
        <v>17</v>
      </c>
      <c r="F1128" t="s">
        <v>17</v>
      </c>
      <c r="G1128" t="s">
        <v>4532</v>
      </c>
      <c r="H1128" t="s">
        <v>19</v>
      </c>
      <c r="I1128" t="s">
        <v>19</v>
      </c>
      <c r="J1128" s="3">
        <v>2.93372712687382E-2</v>
      </c>
      <c r="K1128" s="3">
        <v>3.28922935037339E-4</v>
      </c>
      <c r="L1128">
        <v>2006</v>
      </c>
      <c r="M1128">
        <v>2016</v>
      </c>
      <c r="N1128">
        <v>2010</v>
      </c>
      <c r="O1128">
        <v>2015</v>
      </c>
      <c r="P1128">
        <v>1.12117767199378E-2</v>
      </c>
    </row>
    <row r="1129" spans="1:16" x14ac:dyDescent="0.25">
      <c r="A1129">
        <v>4739</v>
      </c>
      <c r="B1129" t="s">
        <v>15</v>
      </c>
      <c r="C1129" t="s">
        <v>59</v>
      </c>
      <c r="D1129">
        <v>2100</v>
      </c>
      <c r="E1129" t="s">
        <v>93</v>
      </c>
      <c r="F1129" t="s">
        <v>94</v>
      </c>
      <c r="G1129" t="s">
        <v>2628</v>
      </c>
      <c r="H1129" t="s">
        <v>19</v>
      </c>
      <c r="I1129" t="s">
        <v>19</v>
      </c>
      <c r="J1129" s="3">
        <v>1.1444057892719099</v>
      </c>
      <c r="K1129" s="3">
        <v>3.2483399098810197E-4</v>
      </c>
      <c r="L1129">
        <v>2004</v>
      </c>
      <c r="M1129">
        <v>2014</v>
      </c>
      <c r="N1129">
        <v>2007</v>
      </c>
      <c r="O1129">
        <v>2014</v>
      </c>
      <c r="P1129">
        <v>2.8384511336207701E-4</v>
      </c>
    </row>
    <row r="1130" spans="1:16" x14ac:dyDescent="0.25">
      <c r="A1130">
        <v>5129</v>
      </c>
      <c r="B1130" t="s">
        <v>15</v>
      </c>
      <c r="C1130" t="s">
        <v>117</v>
      </c>
      <c r="D1130">
        <v>1700</v>
      </c>
      <c r="E1130" t="s">
        <v>142</v>
      </c>
      <c r="F1130" t="s">
        <v>143</v>
      </c>
      <c r="G1130" t="s">
        <v>773</v>
      </c>
      <c r="H1130" t="s">
        <v>19</v>
      </c>
      <c r="I1130" t="s">
        <v>19</v>
      </c>
      <c r="J1130" s="3">
        <v>0.59278985516824201</v>
      </c>
      <c r="K1130" s="3">
        <v>3.24747090239398E-4</v>
      </c>
      <c r="L1130">
        <v>2005</v>
      </c>
      <c r="M1130">
        <v>2014</v>
      </c>
      <c r="N1130">
        <v>2006</v>
      </c>
      <c r="O1130">
        <v>2014</v>
      </c>
      <c r="P1130">
        <v>5.4782835334999096E-4</v>
      </c>
    </row>
    <row r="1131" spans="1:16" x14ac:dyDescent="0.25">
      <c r="A1131">
        <v>2403</v>
      </c>
      <c r="B1131" t="s">
        <v>203</v>
      </c>
      <c r="C1131" t="s">
        <v>203</v>
      </c>
      <c r="D1131" t="s">
        <v>17</v>
      </c>
      <c r="E1131" t="s">
        <v>17</v>
      </c>
      <c r="F1131" t="s">
        <v>17</v>
      </c>
      <c r="G1131">
        <v>36</v>
      </c>
      <c r="H1131" t="s">
        <v>19</v>
      </c>
      <c r="I1131" t="s">
        <v>19</v>
      </c>
      <c r="J1131" s="3">
        <v>6.0743797924493199</v>
      </c>
      <c r="K1131" s="3">
        <v>3.23566794579463E-4</v>
      </c>
      <c r="L1131">
        <v>2000</v>
      </c>
      <c r="M1131">
        <v>2016</v>
      </c>
      <c r="N1131">
        <v>2009</v>
      </c>
      <c r="O1131">
        <v>2015</v>
      </c>
      <c r="P1131" s="1">
        <v>5.3267461968984602E-5</v>
      </c>
    </row>
    <row r="1132" spans="1:16" x14ac:dyDescent="0.25">
      <c r="A1132">
        <v>1700</v>
      </c>
      <c r="B1132" t="s">
        <v>259</v>
      </c>
      <c r="C1132" t="s">
        <v>259</v>
      </c>
      <c r="D1132" t="s">
        <v>17</v>
      </c>
      <c r="E1132" t="s">
        <v>17</v>
      </c>
      <c r="F1132" t="s">
        <v>17</v>
      </c>
      <c r="G1132" t="s">
        <v>1503</v>
      </c>
      <c r="H1132" t="s">
        <v>19</v>
      </c>
      <c r="I1132" t="s">
        <v>19</v>
      </c>
      <c r="J1132" s="3">
        <v>3.9382107778780102</v>
      </c>
      <c r="K1132" s="3">
        <v>3.2346991221500297E-4</v>
      </c>
      <c r="L1132">
        <v>2000</v>
      </c>
      <c r="M1132">
        <v>2016</v>
      </c>
      <c r="N1132">
        <v>2011</v>
      </c>
      <c r="O1132">
        <v>2015</v>
      </c>
      <c r="P1132" s="1">
        <v>8.2136261987809594E-5</v>
      </c>
    </row>
    <row r="1133" spans="1:16" x14ac:dyDescent="0.25">
      <c r="A1133">
        <v>443</v>
      </c>
      <c r="B1133" t="s">
        <v>406</v>
      </c>
      <c r="C1133" t="s">
        <v>407</v>
      </c>
      <c r="D1133" t="s">
        <v>17</v>
      </c>
      <c r="E1133" t="s">
        <v>17</v>
      </c>
      <c r="F1133" t="s">
        <v>17</v>
      </c>
      <c r="G1133" t="s">
        <v>445</v>
      </c>
      <c r="H1133" t="s">
        <v>19</v>
      </c>
      <c r="I1133" t="s">
        <v>19</v>
      </c>
      <c r="J1133" s="3">
        <v>0.44206050116140699</v>
      </c>
      <c r="K1133" s="3">
        <v>3.23333572344406E-4</v>
      </c>
      <c r="L1133">
        <v>2000</v>
      </c>
      <c r="M1133">
        <v>2016</v>
      </c>
      <c r="N1133">
        <v>2011</v>
      </c>
      <c r="O1133">
        <v>2016</v>
      </c>
      <c r="P1133">
        <v>7.3142380170796795E-4</v>
      </c>
    </row>
    <row r="1134" spans="1:16" x14ac:dyDescent="0.25">
      <c r="A1134">
        <v>2240</v>
      </c>
      <c r="B1134" t="s">
        <v>15</v>
      </c>
      <c r="C1134" t="s">
        <v>192</v>
      </c>
      <c r="D1134" t="s">
        <v>17</v>
      </c>
      <c r="E1134" t="s">
        <v>17</v>
      </c>
      <c r="F1134" t="s">
        <v>17</v>
      </c>
      <c r="G1134" t="s">
        <v>1871</v>
      </c>
      <c r="H1134" t="s">
        <v>19</v>
      </c>
      <c r="I1134" t="s">
        <v>19</v>
      </c>
      <c r="J1134" s="3">
        <v>0.60576587112259495</v>
      </c>
      <c r="K1134" s="3">
        <v>3.2330851148886902E-4</v>
      </c>
      <c r="L1134">
        <v>2000</v>
      </c>
      <c r="M1134">
        <v>2003</v>
      </c>
      <c r="N1134">
        <v>2003</v>
      </c>
      <c r="O1134">
        <v>2003</v>
      </c>
      <c r="P1134">
        <v>5.3371859806119397E-4</v>
      </c>
    </row>
    <row r="1135" spans="1:16" x14ac:dyDescent="0.25">
      <c r="A1135">
        <v>5592</v>
      </c>
      <c r="B1135" t="s">
        <v>15</v>
      </c>
      <c r="C1135" t="s">
        <v>117</v>
      </c>
      <c r="D1135">
        <v>1700</v>
      </c>
      <c r="E1135" t="s">
        <v>179</v>
      </c>
      <c r="F1135" t="s">
        <v>180</v>
      </c>
      <c r="G1135" t="s">
        <v>1224</v>
      </c>
      <c r="H1135" t="s">
        <v>19</v>
      </c>
      <c r="I1135" t="s">
        <v>19</v>
      </c>
      <c r="J1135" s="3">
        <v>1.50187181417893</v>
      </c>
      <c r="K1135" s="3">
        <v>3.2315270903149497E-4</v>
      </c>
      <c r="L1135">
        <v>2005</v>
      </c>
      <c r="M1135">
        <v>2014</v>
      </c>
      <c r="N1135">
        <v>2007</v>
      </c>
      <c r="O1135">
        <v>2013</v>
      </c>
      <c r="P1135">
        <v>2.15166638045046E-4</v>
      </c>
    </row>
    <row r="1136" spans="1:16" x14ac:dyDescent="0.25">
      <c r="A1136">
        <v>5845</v>
      </c>
      <c r="B1136" t="s">
        <v>15</v>
      </c>
      <c r="C1136" t="s">
        <v>117</v>
      </c>
      <c r="D1136">
        <v>1700</v>
      </c>
      <c r="E1136" t="s">
        <v>490</v>
      </c>
      <c r="F1136" t="s">
        <v>491</v>
      </c>
      <c r="G1136" t="s">
        <v>3831</v>
      </c>
      <c r="H1136" t="s">
        <v>19</v>
      </c>
      <c r="I1136" t="s">
        <v>19</v>
      </c>
      <c r="J1136" s="3">
        <v>0.23120676931384301</v>
      </c>
      <c r="K1136" s="3">
        <v>3.2132838977412098E-4</v>
      </c>
      <c r="L1136">
        <v>2005</v>
      </c>
      <c r="M1136">
        <v>2010</v>
      </c>
      <c r="N1136">
        <v>2006</v>
      </c>
      <c r="O1136">
        <v>2009</v>
      </c>
      <c r="P1136">
        <v>1.38978798383686E-3</v>
      </c>
    </row>
    <row r="1137" spans="1:16" x14ac:dyDescent="0.25">
      <c r="A1137">
        <v>4758</v>
      </c>
      <c r="B1137" t="s">
        <v>15</v>
      </c>
      <c r="C1137" t="s">
        <v>59</v>
      </c>
      <c r="D1137">
        <v>2100</v>
      </c>
      <c r="E1137" t="s">
        <v>93</v>
      </c>
      <c r="F1137" t="s">
        <v>94</v>
      </c>
      <c r="G1137" t="s">
        <v>3109</v>
      </c>
      <c r="H1137" t="s">
        <v>19</v>
      </c>
      <c r="I1137" t="s">
        <v>19</v>
      </c>
      <c r="J1137" s="3">
        <v>0.76660681754914395</v>
      </c>
      <c r="K1137" s="3">
        <v>3.2012117716762999E-4</v>
      </c>
      <c r="L1137">
        <v>2004</v>
      </c>
      <c r="M1137">
        <v>2014</v>
      </c>
      <c r="N1137">
        <v>2004</v>
      </c>
      <c r="O1137">
        <v>2014</v>
      </c>
      <c r="P1137">
        <v>4.1758195966879499E-4</v>
      </c>
    </row>
    <row r="1138" spans="1:16" x14ac:dyDescent="0.25">
      <c r="A1138">
        <v>278</v>
      </c>
      <c r="B1138" t="s">
        <v>263</v>
      </c>
      <c r="C1138" t="s">
        <v>299</v>
      </c>
      <c r="D1138" t="s">
        <v>17</v>
      </c>
      <c r="E1138" t="s">
        <v>17</v>
      </c>
      <c r="F1138" t="s">
        <v>17</v>
      </c>
      <c r="G1138" t="s">
        <v>308</v>
      </c>
      <c r="H1138" t="s">
        <v>19</v>
      </c>
      <c r="I1138" t="s">
        <v>19</v>
      </c>
      <c r="J1138" s="3">
        <v>0.737706828782556</v>
      </c>
      <c r="K1138" s="3">
        <v>3.2000142267246998E-4</v>
      </c>
      <c r="L1138">
        <v>2000</v>
      </c>
      <c r="M1138">
        <v>2016</v>
      </c>
      <c r="N1138">
        <v>2011</v>
      </c>
      <c r="O1138">
        <v>2015</v>
      </c>
      <c r="P1138">
        <v>4.3377858274752797E-4</v>
      </c>
    </row>
    <row r="1139" spans="1:16" x14ac:dyDescent="0.25">
      <c r="A1139">
        <v>4086</v>
      </c>
      <c r="B1139" t="s">
        <v>15</v>
      </c>
      <c r="C1139" t="s">
        <v>59</v>
      </c>
      <c r="D1139" t="s">
        <v>17</v>
      </c>
      <c r="E1139" t="s">
        <v>17</v>
      </c>
      <c r="F1139" t="s">
        <v>17</v>
      </c>
      <c r="G1139" t="s">
        <v>3046</v>
      </c>
      <c r="H1139" t="s">
        <v>19</v>
      </c>
      <c r="I1139" t="s">
        <v>19</v>
      </c>
      <c r="J1139" s="3">
        <v>0.81165807752230501</v>
      </c>
      <c r="K1139" s="3">
        <v>3.1980461462817499E-4</v>
      </c>
      <c r="L1139">
        <v>2003</v>
      </c>
      <c r="M1139">
        <v>2016</v>
      </c>
      <c r="N1139">
        <v>2015</v>
      </c>
      <c r="O1139">
        <v>2016</v>
      </c>
      <c r="P1139">
        <v>3.9401396164801499E-4</v>
      </c>
    </row>
    <row r="1140" spans="1:16" x14ac:dyDescent="0.25">
      <c r="A1140">
        <v>8347</v>
      </c>
      <c r="B1140" t="s">
        <v>15</v>
      </c>
      <c r="C1140" t="s">
        <v>59</v>
      </c>
      <c r="D1140" t="s">
        <v>17</v>
      </c>
      <c r="E1140" t="s">
        <v>17</v>
      </c>
      <c r="F1140" t="s">
        <v>17</v>
      </c>
      <c r="G1140" t="s">
        <v>3605</v>
      </c>
      <c r="H1140" t="s">
        <v>19</v>
      </c>
      <c r="I1140" t="s">
        <v>19</v>
      </c>
      <c r="J1140" s="3">
        <v>6.0972287305632901E-3</v>
      </c>
      <c r="K1140" s="3">
        <v>3.1948786987985502E-4</v>
      </c>
      <c r="L1140">
        <v>2015</v>
      </c>
      <c r="M1140">
        <v>2016</v>
      </c>
      <c r="N1140">
        <v>2015</v>
      </c>
      <c r="O1140">
        <v>2016</v>
      </c>
      <c r="P1140">
        <v>5.2398865779525898E-2</v>
      </c>
    </row>
    <row r="1141" spans="1:16" x14ac:dyDescent="0.25">
      <c r="A1141">
        <v>1427</v>
      </c>
      <c r="B1141" t="s">
        <v>15</v>
      </c>
      <c r="C1141" t="s">
        <v>117</v>
      </c>
      <c r="D1141" t="s">
        <v>17</v>
      </c>
      <c r="E1141" t="s">
        <v>17</v>
      </c>
      <c r="F1141" t="s">
        <v>17</v>
      </c>
      <c r="G1141" t="s">
        <v>1319</v>
      </c>
      <c r="H1141" t="s">
        <v>19</v>
      </c>
      <c r="I1141" t="s">
        <v>19</v>
      </c>
      <c r="J1141" s="3">
        <v>1.11482035100157</v>
      </c>
      <c r="K1141" s="3">
        <v>3.1943733886869103E-4</v>
      </c>
      <c r="L1141">
        <v>2000</v>
      </c>
      <c r="M1141">
        <v>2016</v>
      </c>
      <c r="N1141">
        <v>2015</v>
      </c>
      <c r="O1141">
        <v>2016</v>
      </c>
      <c r="P1141">
        <v>2.8653705377884901E-4</v>
      </c>
    </row>
    <row r="1142" spans="1:16" x14ac:dyDescent="0.25">
      <c r="A1142">
        <v>895</v>
      </c>
      <c r="B1142" t="s">
        <v>263</v>
      </c>
      <c r="C1142" t="s">
        <v>404</v>
      </c>
      <c r="D1142" t="s">
        <v>17</v>
      </c>
      <c r="E1142" t="s">
        <v>17</v>
      </c>
      <c r="F1142" t="s">
        <v>17</v>
      </c>
      <c r="G1142">
        <v>550</v>
      </c>
      <c r="H1142" t="s">
        <v>19</v>
      </c>
      <c r="I1142" t="s">
        <v>19</v>
      </c>
      <c r="J1142" s="3">
        <v>0.31034572007849698</v>
      </c>
      <c r="K1142" s="3">
        <v>3.1888619228711299E-4</v>
      </c>
      <c r="L1142">
        <v>2000</v>
      </c>
      <c r="M1142">
        <v>2016</v>
      </c>
      <c r="N1142">
        <v>2011</v>
      </c>
      <c r="O1142">
        <v>2012</v>
      </c>
      <c r="P1142">
        <v>1.0275192201988699E-3</v>
      </c>
    </row>
    <row r="1143" spans="1:16" x14ac:dyDescent="0.25">
      <c r="A1143">
        <v>4597</v>
      </c>
      <c r="B1143" t="s">
        <v>15</v>
      </c>
      <c r="C1143" t="s">
        <v>59</v>
      </c>
      <c r="D1143">
        <v>2100</v>
      </c>
      <c r="E1143" t="s">
        <v>100</v>
      </c>
      <c r="F1143" t="s">
        <v>101</v>
      </c>
      <c r="G1143" t="s">
        <v>3489</v>
      </c>
      <c r="H1143" t="s">
        <v>19</v>
      </c>
      <c r="I1143" t="s">
        <v>19</v>
      </c>
      <c r="J1143" s="3">
        <v>3.07817255560937</v>
      </c>
      <c r="K1143" s="3">
        <v>3.1641625500296203E-4</v>
      </c>
      <c r="L1143">
        <v>2004</v>
      </c>
      <c r="M1143">
        <v>2014</v>
      </c>
      <c r="N1143">
        <v>2009</v>
      </c>
      <c r="O1143">
        <v>2014</v>
      </c>
      <c r="P1143">
        <v>1.02793540416165E-4</v>
      </c>
    </row>
    <row r="1144" spans="1:16" x14ac:dyDescent="0.25">
      <c r="A1144">
        <v>8580</v>
      </c>
      <c r="B1144" t="s">
        <v>263</v>
      </c>
      <c r="C1144" t="s">
        <v>297</v>
      </c>
      <c r="D1144" t="s">
        <v>17</v>
      </c>
      <c r="E1144" t="s">
        <v>17</v>
      </c>
      <c r="F1144" t="s">
        <v>17</v>
      </c>
      <c r="G1144" t="s">
        <v>6095</v>
      </c>
      <c r="H1144" t="s">
        <v>19</v>
      </c>
      <c r="I1144" t="s">
        <v>19</v>
      </c>
      <c r="J1144" s="3">
        <v>5.2760563260577001E-2</v>
      </c>
      <c r="K1144" s="3">
        <v>3.1535110812836798E-4</v>
      </c>
      <c r="L1144">
        <v>2016</v>
      </c>
      <c r="M1144">
        <v>2016</v>
      </c>
      <c r="N1144">
        <v>2016</v>
      </c>
      <c r="O1144">
        <v>2016</v>
      </c>
      <c r="P1144">
        <v>5.9770231521390797E-3</v>
      </c>
    </row>
    <row r="1145" spans="1:16" x14ac:dyDescent="0.25">
      <c r="A1145">
        <v>9615</v>
      </c>
      <c r="B1145" t="s">
        <v>263</v>
      </c>
      <c r="C1145" t="s">
        <v>404</v>
      </c>
      <c r="D1145" t="s">
        <v>17</v>
      </c>
      <c r="E1145" t="s">
        <v>17</v>
      </c>
      <c r="F1145" t="s">
        <v>17</v>
      </c>
      <c r="G1145" t="s">
        <v>6770</v>
      </c>
      <c r="H1145" t="s">
        <v>19</v>
      </c>
      <c r="I1145" t="s">
        <v>19</v>
      </c>
      <c r="J1145" s="3">
        <v>0.18535776030162099</v>
      </c>
      <c r="K1145" s="3">
        <v>3.1483736549927797E-4</v>
      </c>
      <c r="L1145">
        <v>2016</v>
      </c>
      <c r="M1145">
        <v>2016</v>
      </c>
      <c r="N1145">
        <v>2016</v>
      </c>
      <c r="O1145">
        <v>2016</v>
      </c>
      <c r="P1145">
        <v>1.6985388957385099E-3</v>
      </c>
    </row>
    <row r="1146" spans="1:16" x14ac:dyDescent="0.25">
      <c r="A1146">
        <v>6440</v>
      </c>
      <c r="B1146" t="s">
        <v>263</v>
      </c>
      <c r="C1146" t="s">
        <v>4721</v>
      </c>
      <c r="D1146" t="s">
        <v>17</v>
      </c>
      <c r="E1146" t="s">
        <v>17</v>
      </c>
      <c r="F1146" t="s">
        <v>17</v>
      </c>
      <c r="G1146" t="s">
        <v>4722</v>
      </c>
      <c r="H1146" t="s">
        <v>19</v>
      </c>
      <c r="I1146" t="s">
        <v>19</v>
      </c>
      <c r="J1146" s="3">
        <v>0.42827764036798599</v>
      </c>
      <c r="K1146" s="3">
        <v>3.1397102161351601E-4</v>
      </c>
      <c r="L1146">
        <v>2007</v>
      </c>
      <c r="M1146">
        <v>2016</v>
      </c>
      <c r="N1146">
        <v>2011</v>
      </c>
      <c r="O1146">
        <v>2015</v>
      </c>
      <c r="P1146">
        <v>7.3310159583335802E-4</v>
      </c>
    </row>
    <row r="1147" spans="1:16" x14ac:dyDescent="0.25">
      <c r="A1147">
        <v>1929</v>
      </c>
      <c r="B1147" t="s">
        <v>263</v>
      </c>
      <c r="C1147" t="s">
        <v>310</v>
      </c>
      <c r="D1147" t="s">
        <v>17</v>
      </c>
      <c r="E1147" t="s">
        <v>17</v>
      </c>
      <c r="F1147" t="s">
        <v>17</v>
      </c>
      <c r="G1147">
        <v>11103</v>
      </c>
      <c r="H1147" t="s">
        <v>19</v>
      </c>
      <c r="I1147" t="s">
        <v>19</v>
      </c>
      <c r="J1147" s="3">
        <v>8.8773871296888504E-2</v>
      </c>
      <c r="K1147" s="3">
        <v>3.1228246367443098E-4</v>
      </c>
      <c r="L1147">
        <v>2000</v>
      </c>
      <c r="M1147">
        <v>2016</v>
      </c>
      <c r="N1147">
        <v>2010</v>
      </c>
      <c r="O1147">
        <v>2016</v>
      </c>
      <c r="P1147">
        <v>3.5177294750395401E-3</v>
      </c>
    </row>
    <row r="1148" spans="1:16" x14ac:dyDescent="0.25">
      <c r="A1148">
        <v>2215</v>
      </c>
      <c r="B1148" t="s">
        <v>406</v>
      </c>
      <c r="C1148" t="s">
        <v>407</v>
      </c>
      <c r="D1148" t="s">
        <v>17</v>
      </c>
      <c r="E1148" t="s">
        <v>17</v>
      </c>
      <c r="F1148" t="s">
        <v>17</v>
      </c>
      <c r="G1148" t="s">
        <v>1846</v>
      </c>
      <c r="H1148" t="s">
        <v>19</v>
      </c>
      <c r="I1148" t="s">
        <v>19</v>
      </c>
      <c r="J1148" s="3">
        <v>2.5482377480983202E-2</v>
      </c>
      <c r="K1148" s="3">
        <v>3.1179546661046302E-4</v>
      </c>
      <c r="L1148">
        <v>2000</v>
      </c>
      <c r="M1148">
        <v>2016</v>
      </c>
      <c r="N1148">
        <v>2010</v>
      </c>
      <c r="O1148">
        <v>2015</v>
      </c>
      <c r="P1148">
        <v>1.2235729057979299E-2</v>
      </c>
    </row>
    <row r="1149" spans="1:16" x14ac:dyDescent="0.25">
      <c r="A1149">
        <v>5319</v>
      </c>
      <c r="B1149" t="s">
        <v>15</v>
      </c>
      <c r="C1149" t="s">
        <v>16</v>
      </c>
      <c r="D1149">
        <v>5700</v>
      </c>
      <c r="E1149" t="s">
        <v>50</v>
      </c>
      <c r="F1149" t="s">
        <v>51</v>
      </c>
      <c r="G1149" t="s">
        <v>2517</v>
      </c>
      <c r="H1149" t="s">
        <v>19</v>
      </c>
      <c r="I1149" t="s">
        <v>19</v>
      </c>
      <c r="J1149" s="3">
        <v>0.35634205022153698</v>
      </c>
      <c r="K1149" s="3">
        <v>3.0839795467046803E-4</v>
      </c>
      <c r="L1149">
        <v>2005</v>
      </c>
      <c r="M1149">
        <v>2014</v>
      </c>
      <c r="N1149">
        <v>2009</v>
      </c>
      <c r="O1149">
        <v>2014</v>
      </c>
      <c r="P1149">
        <v>8.6545484732643003E-4</v>
      </c>
    </row>
    <row r="1150" spans="1:16" x14ac:dyDescent="0.25">
      <c r="A1150">
        <v>1272</v>
      </c>
      <c r="B1150" t="s">
        <v>15</v>
      </c>
      <c r="C1150" t="s">
        <v>59</v>
      </c>
      <c r="D1150">
        <v>2100</v>
      </c>
      <c r="E1150" t="s">
        <v>105</v>
      </c>
      <c r="F1150" t="s">
        <v>106</v>
      </c>
      <c r="G1150" t="s">
        <v>1185</v>
      </c>
      <c r="H1150" t="s">
        <v>19</v>
      </c>
      <c r="I1150" t="s">
        <v>19</v>
      </c>
      <c r="J1150" s="3">
        <v>5.1523692945632298E-2</v>
      </c>
      <c r="K1150" s="3">
        <v>3.0804802610591198E-4</v>
      </c>
      <c r="L1150">
        <v>2001</v>
      </c>
      <c r="M1150">
        <v>2003</v>
      </c>
      <c r="N1150">
        <v>2003</v>
      </c>
      <c r="O1150">
        <v>2003</v>
      </c>
      <c r="P1150">
        <v>5.9787644963835099E-3</v>
      </c>
    </row>
    <row r="1151" spans="1:16" x14ac:dyDescent="0.25">
      <c r="A1151">
        <v>10024</v>
      </c>
      <c r="B1151" t="s">
        <v>198</v>
      </c>
      <c r="C1151" t="s">
        <v>200</v>
      </c>
      <c r="D1151" t="s">
        <v>17</v>
      </c>
      <c r="E1151" t="s">
        <v>17</v>
      </c>
      <c r="F1151" t="s">
        <v>17</v>
      </c>
      <c r="G1151" t="s">
        <v>7055</v>
      </c>
      <c r="H1151" t="s">
        <v>19</v>
      </c>
      <c r="I1151" t="s">
        <v>19</v>
      </c>
      <c r="J1151" s="3">
        <v>7.7537840678269507E-2</v>
      </c>
      <c r="K1151" s="3">
        <v>3.0786150675114299E-4</v>
      </c>
      <c r="L1151">
        <v>2016</v>
      </c>
      <c r="M1151">
        <v>2016</v>
      </c>
      <c r="N1151">
        <v>2016</v>
      </c>
      <c r="O1151">
        <v>2016</v>
      </c>
      <c r="P1151">
        <v>3.9704678910077304E-3</v>
      </c>
    </row>
    <row r="1152" spans="1:16" x14ac:dyDescent="0.25">
      <c r="A1152">
        <v>6364</v>
      </c>
      <c r="B1152" t="s">
        <v>263</v>
      </c>
      <c r="C1152" t="s">
        <v>264</v>
      </c>
      <c r="D1152" t="s">
        <v>17</v>
      </c>
      <c r="E1152" t="s">
        <v>17</v>
      </c>
      <c r="F1152" t="s">
        <v>17</v>
      </c>
      <c r="G1152" t="s">
        <v>4666</v>
      </c>
      <c r="H1152" t="s">
        <v>19</v>
      </c>
      <c r="I1152" t="s">
        <v>19</v>
      </c>
      <c r="J1152" s="3">
        <v>7.5901916045473097E-2</v>
      </c>
      <c r="K1152" s="3">
        <v>3.0720530506679302E-4</v>
      </c>
      <c r="L1152">
        <v>2008</v>
      </c>
      <c r="M1152">
        <v>2016</v>
      </c>
      <c r="N1152">
        <v>2011</v>
      </c>
      <c r="O1152">
        <v>2011</v>
      </c>
      <c r="P1152">
        <v>4.0473985516089701E-3</v>
      </c>
    </row>
    <row r="1153" spans="1:16" x14ac:dyDescent="0.25">
      <c r="A1153">
        <v>6757</v>
      </c>
      <c r="B1153" t="s">
        <v>15</v>
      </c>
      <c r="C1153" t="s">
        <v>59</v>
      </c>
      <c r="D1153">
        <v>2100</v>
      </c>
      <c r="E1153" t="s">
        <v>108</v>
      </c>
      <c r="F1153" t="s">
        <v>109</v>
      </c>
      <c r="G1153" t="s">
        <v>3346</v>
      </c>
      <c r="H1153" t="s">
        <v>19</v>
      </c>
      <c r="I1153" t="s">
        <v>19</v>
      </c>
      <c r="J1153" s="3">
        <v>1.09753889833511</v>
      </c>
      <c r="K1153" s="3">
        <v>3.06574058901896E-4</v>
      </c>
      <c r="L1153">
        <v>2009</v>
      </c>
      <c r="M1153">
        <v>2014</v>
      </c>
      <c r="N1153">
        <v>2009</v>
      </c>
      <c r="O1153">
        <v>2013</v>
      </c>
      <c r="P1153">
        <v>2.7932865009791199E-4</v>
      </c>
    </row>
    <row r="1154" spans="1:16" x14ac:dyDescent="0.25">
      <c r="A1154">
        <v>4854</v>
      </c>
      <c r="B1154" t="s">
        <v>263</v>
      </c>
      <c r="C1154" t="s">
        <v>310</v>
      </c>
      <c r="D1154" t="s">
        <v>17</v>
      </c>
      <c r="E1154" t="s">
        <v>17</v>
      </c>
      <c r="F1154" t="s">
        <v>17</v>
      </c>
      <c r="G1154" t="s">
        <v>3658</v>
      </c>
      <c r="H1154" t="s">
        <v>19</v>
      </c>
      <c r="I1154" t="s">
        <v>19</v>
      </c>
      <c r="J1154" s="3">
        <v>2.7000060576857199E-3</v>
      </c>
      <c r="K1154" s="3">
        <v>3.0641294912648898E-4</v>
      </c>
      <c r="L1154">
        <v>2004</v>
      </c>
      <c r="M1154">
        <v>2016</v>
      </c>
      <c r="N1154">
        <v>2013</v>
      </c>
      <c r="O1154">
        <v>2015</v>
      </c>
      <c r="P1154">
        <v>0.11348602283845501</v>
      </c>
    </row>
    <row r="1155" spans="1:16" x14ac:dyDescent="0.25">
      <c r="A1155">
        <v>4449</v>
      </c>
      <c r="B1155" t="s">
        <v>15</v>
      </c>
      <c r="C1155" t="s">
        <v>117</v>
      </c>
      <c r="D1155">
        <v>1700</v>
      </c>
      <c r="E1155" t="s">
        <v>142</v>
      </c>
      <c r="F1155" t="s">
        <v>143</v>
      </c>
      <c r="G1155" t="s">
        <v>863</v>
      </c>
      <c r="H1155" t="s">
        <v>19</v>
      </c>
      <c r="I1155" t="s">
        <v>19</v>
      </c>
      <c r="J1155" s="3">
        <v>1.76363642384085</v>
      </c>
      <c r="K1155" s="3">
        <v>3.05587891766666E-4</v>
      </c>
      <c r="L1155">
        <v>2004</v>
      </c>
      <c r="M1155">
        <v>2014</v>
      </c>
      <c r="N1155">
        <v>2008</v>
      </c>
      <c r="O1155">
        <v>2014</v>
      </c>
      <c r="P1155">
        <v>1.73271479107444E-4</v>
      </c>
    </row>
    <row r="1156" spans="1:16" x14ac:dyDescent="0.25">
      <c r="A1156">
        <v>7703</v>
      </c>
      <c r="B1156" t="s">
        <v>15</v>
      </c>
      <c r="C1156" t="s">
        <v>59</v>
      </c>
      <c r="D1156" t="s">
        <v>17</v>
      </c>
      <c r="E1156" t="s">
        <v>17</v>
      </c>
      <c r="F1156" t="s">
        <v>17</v>
      </c>
      <c r="G1156" t="s">
        <v>3344</v>
      </c>
      <c r="H1156" t="s">
        <v>19</v>
      </c>
      <c r="I1156" t="s">
        <v>19</v>
      </c>
      <c r="J1156" s="3">
        <v>0.41386693163834598</v>
      </c>
      <c r="K1156" s="3">
        <v>3.0244650586641299E-4</v>
      </c>
      <c r="L1156">
        <v>2015</v>
      </c>
      <c r="M1156">
        <v>2016</v>
      </c>
      <c r="N1156">
        <v>2015</v>
      </c>
      <c r="O1156">
        <v>2016</v>
      </c>
      <c r="P1156">
        <v>7.3078200442141898E-4</v>
      </c>
    </row>
    <row r="1157" spans="1:16" x14ac:dyDescent="0.25">
      <c r="A1157">
        <v>7723</v>
      </c>
      <c r="B1157" t="s">
        <v>198</v>
      </c>
      <c r="C1157" t="s">
        <v>3082</v>
      </c>
      <c r="D1157" t="s">
        <v>17</v>
      </c>
      <c r="E1157" t="s">
        <v>17</v>
      </c>
      <c r="F1157" t="s">
        <v>17</v>
      </c>
      <c r="G1157" t="s">
        <v>5689</v>
      </c>
      <c r="H1157" t="s">
        <v>19</v>
      </c>
      <c r="I1157" t="s">
        <v>19</v>
      </c>
      <c r="J1157" s="3">
        <v>0.74353878617056601</v>
      </c>
      <c r="K1157" s="3">
        <v>3.0240208848561002E-4</v>
      </c>
      <c r="L1157">
        <v>2012</v>
      </c>
      <c r="M1157">
        <v>2016</v>
      </c>
      <c r="N1157">
        <v>2012</v>
      </c>
      <c r="O1157">
        <v>2015</v>
      </c>
      <c r="P1157">
        <v>4.0670654189146698E-4</v>
      </c>
    </row>
    <row r="1158" spans="1:16" x14ac:dyDescent="0.25">
      <c r="A1158">
        <v>3316</v>
      </c>
      <c r="B1158" t="s">
        <v>263</v>
      </c>
      <c r="C1158" t="s">
        <v>295</v>
      </c>
      <c r="D1158" t="s">
        <v>17</v>
      </c>
      <c r="E1158" t="s">
        <v>17</v>
      </c>
      <c r="F1158" t="s">
        <v>17</v>
      </c>
      <c r="G1158" t="s">
        <v>2608</v>
      </c>
      <c r="H1158" t="s">
        <v>19</v>
      </c>
      <c r="I1158" t="s">
        <v>19</v>
      </c>
      <c r="J1158" s="3">
        <v>1.3136594314194301</v>
      </c>
      <c r="K1158" s="3">
        <v>3.0233810644884001E-4</v>
      </c>
      <c r="L1158">
        <v>2001</v>
      </c>
      <c r="M1158">
        <v>2016</v>
      </c>
      <c r="N1158">
        <v>2011</v>
      </c>
      <c r="O1158">
        <v>2015</v>
      </c>
      <c r="P1158">
        <v>2.3014953436002701E-4</v>
      </c>
    </row>
    <row r="1159" spans="1:16" x14ac:dyDescent="0.25">
      <c r="A1159">
        <v>3294</v>
      </c>
      <c r="B1159" t="s">
        <v>406</v>
      </c>
      <c r="C1159" t="s">
        <v>407</v>
      </c>
      <c r="D1159" t="s">
        <v>17</v>
      </c>
      <c r="E1159" t="s">
        <v>17</v>
      </c>
      <c r="F1159" t="s">
        <v>17</v>
      </c>
      <c r="G1159" t="s">
        <v>2591</v>
      </c>
      <c r="H1159" t="s">
        <v>19</v>
      </c>
      <c r="I1159" t="s">
        <v>19</v>
      </c>
      <c r="J1159" s="3">
        <v>5.9627834694787198E-2</v>
      </c>
      <c r="K1159" s="3">
        <v>3.0115401631506397E-4</v>
      </c>
      <c r="L1159">
        <v>2000</v>
      </c>
      <c r="M1159">
        <v>2016</v>
      </c>
      <c r="N1159">
        <v>2013</v>
      </c>
      <c r="O1159">
        <v>2015</v>
      </c>
      <c r="P1159">
        <v>5.0505609981740902E-3</v>
      </c>
    </row>
    <row r="1160" spans="1:16" x14ac:dyDescent="0.25">
      <c r="A1160">
        <v>6876</v>
      </c>
      <c r="B1160" t="s">
        <v>15</v>
      </c>
      <c r="C1160" t="s">
        <v>59</v>
      </c>
      <c r="D1160">
        <v>2100</v>
      </c>
      <c r="E1160" t="s">
        <v>108</v>
      </c>
      <c r="F1160" t="s">
        <v>109</v>
      </c>
      <c r="G1160" t="s">
        <v>3718</v>
      </c>
      <c r="H1160" t="s">
        <v>19</v>
      </c>
      <c r="I1160" t="s">
        <v>19</v>
      </c>
      <c r="J1160" s="3">
        <v>0.16559507763876199</v>
      </c>
      <c r="K1160" s="3">
        <v>2.9988836847479701E-4</v>
      </c>
      <c r="L1160">
        <v>2009</v>
      </c>
      <c r="M1160">
        <v>2014</v>
      </c>
      <c r="N1160">
        <v>2011</v>
      </c>
      <c r="O1160">
        <v>2012</v>
      </c>
      <c r="P1160">
        <v>1.8109739296055E-3</v>
      </c>
    </row>
    <row r="1161" spans="1:16" x14ac:dyDescent="0.25">
      <c r="A1161">
        <v>7176</v>
      </c>
      <c r="B1161" t="s">
        <v>263</v>
      </c>
      <c r="C1161" t="s">
        <v>299</v>
      </c>
      <c r="D1161" t="s">
        <v>17</v>
      </c>
      <c r="E1161" t="s">
        <v>17</v>
      </c>
      <c r="F1161" t="s">
        <v>17</v>
      </c>
      <c r="G1161">
        <v>12400</v>
      </c>
      <c r="H1161" t="s">
        <v>19</v>
      </c>
      <c r="I1161" t="s">
        <v>19</v>
      </c>
      <c r="J1161" s="3">
        <v>7.0032067255637806E-2</v>
      </c>
      <c r="K1161" s="3">
        <v>2.9957453093737901E-4</v>
      </c>
      <c r="L1161">
        <v>2008</v>
      </c>
      <c r="M1161">
        <v>2016</v>
      </c>
      <c r="N1161">
        <v>2013</v>
      </c>
      <c r="O1161">
        <v>2015</v>
      </c>
      <c r="P1161">
        <v>4.2776765370047404E-3</v>
      </c>
    </row>
    <row r="1162" spans="1:16" x14ac:dyDescent="0.25">
      <c r="A1162">
        <v>4892</v>
      </c>
      <c r="B1162" t="s">
        <v>15</v>
      </c>
      <c r="C1162" t="s">
        <v>59</v>
      </c>
      <c r="D1162">
        <v>2100</v>
      </c>
      <c r="E1162" t="s">
        <v>100</v>
      </c>
      <c r="F1162" t="s">
        <v>101</v>
      </c>
      <c r="G1162" t="s">
        <v>3684</v>
      </c>
      <c r="H1162" t="s">
        <v>19</v>
      </c>
      <c r="I1162" t="s">
        <v>19</v>
      </c>
      <c r="J1162" s="3">
        <v>1.8490528272595199</v>
      </c>
      <c r="K1162" s="3">
        <v>2.9917603324210401E-4</v>
      </c>
      <c r="L1162">
        <v>2004</v>
      </c>
      <c r="M1162">
        <v>2014</v>
      </c>
      <c r="N1162">
        <v>2010</v>
      </c>
      <c r="O1162">
        <v>2013</v>
      </c>
      <c r="P1162">
        <v>1.6179961374360101E-4</v>
      </c>
    </row>
    <row r="1163" spans="1:16" x14ac:dyDescent="0.25">
      <c r="A1163">
        <v>8072</v>
      </c>
      <c r="B1163" t="s">
        <v>15</v>
      </c>
      <c r="C1163" t="s">
        <v>114</v>
      </c>
      <c r="D1163" t="s">
        <v>17</v>
      </c>
      <c r="E1163" t="s">
        <v>17</v>
      </c>
      <c r="F1163" t="s">
        <v>17</v>
      </c>
      <c r="G1163" t="s">
        <v>4877</v>
      </c>
      <c r="H1163" t="s">
        <v>19</v>
      </c>
      <c r="I1163" t="s">
        <v>19</v>
      </c>
      <c r="J1163" s="3">
        <v>0.45771661110961198</v>
      </c>
      <c r="K1163" s="3">
        <v>2.9906094000000001E-4</v>
      </c>
      <c r="L1163">
        <v>2015</v>
      </c>
      <c r="M1163">
        <v>2016</v>
      </c>
      <c r="N1163">
        <v>2015</v>
      </c>
      <c r="O1163">
        <v>2015</v>
      </c>
      <c r="P1163">
        <v>6.5337576295299005E-4</v>
      </c>
    </row>
    <row r="1164" spans="1:16" x14ac:dyDescent="0.25">
      <c r="A1164">
        <v>6513</v>
      </c>
      <c r="B1164" t="s">
        <v>15</v>
      </c>
      <c r="C1164" t="s">
        <v>117</v>
      </c>
      <c r="D1164">
        <v>1700</v>
      </c>
      <c r="E1164" t="s">
        <v>142</v>
      </c>
      <c r="F1164" t="s">
        <v>143</v>
      </c>
      <c r="G1164" t="s">
        <v>4773</v>
      </c>
      <c r="H1164" t="s">
        <v>19</v>
      </c>
      <c r="I1164" t="s">
        <v>19</v>
      </c>
      <c r="J1164" s="3">
        <v>4.5744844919787898E-4</v>
      </c>
      <c r="K1164" s="3">
        <v>2.9771002657770799E-4</v>
      </c>
      <c r="L1164">
        <v>2007</v>
      </c>
      <c r="M1164">
        <v>2014</v>
      </c>
      <c r="N1164">
        <v>2007</v>
      </c>
      <c r="O1164">
        <v>2011</v>
      </c>
      <c r="P1164">
        <v>0.650805630885256</v>
      </c>
    </row>
    <row r="1165" spans="1:16" x14ac:dyDescent="0.25">
      <c r="A1165">
        <v>2177</v>
      </c>
      <c r="B1165" t="s">
        <v>263</v>
      </c>
      <c r="C1165" t="s">
        <v>404</v>
      </c>
      <c r="D1165" t="s">
        <v>17</v>
      </c>
      <c r="E1165" t="s">
        <v>17</v>
      </c>
      <c r="F1165" t="s">
        <v>17</v>
      </c>
      <c r="G1165">
        <v>646</v>
      </c>
      <c r="H1165" t="s">
        <v>19</v>
      </c>
      <c r="I1165" t="s">
        <v>19</v>
      </c>
      <c r="J1165" s="3">
        <v>1.6367911597706499</v>
      </c>
      <c r="K1165" s="3">
        <v>2.9723080058721197E-4</v>
      </c>
      <c r="L1165">
        <v>2000</v>
      </c>
      <c r="M1165">
        <v>2015</v>
      </c>
      <c r="N1165">
        <v>2010</v>
      </c>
      <c r="O1165">
        <v>2014</v>
      </c>
      <c r="P1165">
        <v>1.8159360087750001E-4</v>
      </c>
    </row>
    <row r="1166" spans="1:16" x14ac:dyDescent="0.25">
      <c r="A1166">
        <v>5861</v>
      </c>
      <c r="B1166" t="s">
        <v>15</v>
      </c>
      <c r="C1166" t="s">
        <v>117</v>
      </c>
      <c r="D1166">
        <v>1700</v>
      </c>
      <c r="E1166" t="s">
        <v>179</v>
      </c>
      <c r="F1166" t="s">
        <v>180</v>
      </c>
      <c r="G1166" t="s">
        <v>861</v>
      </c>
      <c r="H1166" t="s">
        <v>19</v>
      </c>
      <c r="I1166" t="s">
        <v>19</v>
      </c>
      <c r="J1166" s="3">
        <v>1.9955367965091799</v>
      </c>
      <c r="K1166" s="3">
        <v>2.9721866156010902E-4</v>
      </c>
      <c r="L1166">
        <v>2005</v>
      </c>
      <c r="M1166">
        <v>2014</v>
      </c>
      <c r="N1166">
        <v>2007</v>
      </c>
      <c r="O1166">
        <v>2012</v>
      </c>
      <c r="P1166">
        <v>1.4894170935862399E-4</v>
      </c>
    </row>
    <row r="1167" spans="1:16" x14ac:dyDescent="0.25">
      <c r="A1167">
        <v>3138</v>
      </c>
      <c r="B1167" t="s">
        <v>263</v>
      </c>
      <c r="C1167" t="s">
        <v>299</v>
      </c>
      <c r="D1167" t="s">
        <v>17</v>
      </c>
      <c r="E1167" t="s">
        <v>17</v>
      </c>
      <c r="F1167" t="s">
        <v>17</v>
      </c>
      <c r="G1167">
        <v>11</v>
      </c>
      <c r="H1167" t="s">
        <v>19</v>
      </c>
      <c r="I1167" t="s">
        <v>19</v>
      </c>
      <c r="J1167" s="3">
        <v>0.81685037756040102</v>
      </c>
      <c r="K1167" s="3">
        <v>2.96808594464276E-4</v>
      </c>
      <c r="L1167">
        <v>2000</v>
      </c>
      <c r="M1167">
        <v>2016</v>
      </c>
      <c r="N1167">
        <v>2010</v>
      </c>
      <c r="O1167">
        <v>2013</v>
      </c>
      <c r="P1167">
        <v>3.6335735725644402E-4</v>
      </c>
    </row>
    <row r="1168" spans="1:16" x14ac:dyDescent="0.25">
      <c r="A1168">
        <v>2906</v>
      </c>
      <c r="B1168" t="s">
        <v>15</v>
      </c>
      <c r="C1168" t="s">
        <v>16</v>
      </c>
      <c r="D1168" t="s">
        <v>17</v>
      </c>
      <c r="E1168" t="s">
        <v>17</v>
      </c>
      <c r="F1168" t="s">
        <v>17</v>
      </c>
      <c r="G1168" t="s">
        <v>2328</v>
      </c>
      <c r="H1168" t="s">
        <v>19</v>
      </c>
      <c r="I1168" t="s">
        <v>19</v>
      </c>
      <c r="J1168" s="3">
        <v>0.69327209708792603</v>
      </c>
      <c r="K1168" s="3">
        <v>2.9502423999999998E-4</v>
      </c>
      <c r="L1168">
        <v>2001</v>
      </c>
      <c r="M1168">
        <v>2016</v>
      </c>
      <c r="N1168">
        <v>2015</v>
      </c>
      <c r="O1168">
        <v>2016</v>
      </c>
      <c r="P1168">
        <v>4.2555331627977397E-4</v>
      </c>
    </row>
    <row r="1169" spans="1:16" x14ac:dyDescent="0.25">
      <c r="A1169">
        <v>242</v>
      </c>
      <c r="B1169" t="s">
        <v>263</v>
      </c>
      <c r="C1169" t="s">
        <v>264</v>
      </c>
      <c r="D1169" t="s">
        <v>17</v>
      </c>
      <c r="E1169" t="s">
        <v>17</v>
      </c>
      <c r="F1169" t="s">
        <v>17</v>
      </c>
      <c r="G1169" t="s">
        <v>280</v>
      </c>
      <c r="H1169" t="s">
        <v>19</v>
      </c>
      <c r="I1169" t="s">
        <v>19</v>
      </c>
      <c r="J1169" s="3">
        <v>0.67351918257337096</v>
      </c>
      <c r="K1169" s="3">
        <v>2.9468047916367501E-4</v>
      </c>
      <c r="L1169">
        <v>2000</v>
      </c>
      <c r="M1169">
        <v>2016</v>
      </c>
      <c r="N1169">
        <v>2008</v>
      </c>
      <c r="O1169">
        <v>2015</v>
      </c>
      <c r="P1169">
        <v>4.3752351349187201E-4</v>
      </c>
    </row>
    <row r="1170" spans="1:16" x14ac:dyDescent="0.25">
      <c r="A1170">
        <v>3807</v>
      </c>
      <c r="B1170" t="s">
        <v>15</v>
      </c>
      <c r="C1170" t="s">
        <v>59</v>
      </c>
      <c r="D1170">
        <v>2100</v>
      </c>
      <c r="E1170" t="s">
        <v>108</v>
      </c>
      <c r="F1170" t="s">
        <v>109</v>
      </c>
      <c r="G1170" t="s">
        <v>2968</v>
      </c>
      <c r="H1170" t="s">
        <v>19</v>
      </c>
      <c r="I1170" t="s">
        <v>19</v>
      </c>
      <c r="J1170" s="3">
        <v>1.9442208464961801</v>
      </c>
      <c r="K1170" s="3">
        <v>2.9433062614523802E-4</v>
      </c>
      <c r="L1170">
        <v>2004</v>
      </c>
      <c r="M1170">
        <v>2014</v>
      </c>
      <c r="N1170">
        <v>2005</v>
      </c>
      <c r="O1170">
        <v>2014</v>
      </c>
      <c r="P1170">
        <v>1.5138744483460899E-4</v>
      </c>
    </row>
    <row r="1171" spans="1:16" x14ac:dyDescent="0.25">
      <c r="A1171">
        <v>1387</v>
      </c>
      <c r="B1171" t="s">
        <v>204</v>
      </c>
      <c r="C1171" t="s">
        <v>204</v>
      </c>
      <c r="D1171" t="s">
        <v>17</v>
      </c>
      <c r="E1171" t="s">
        <v>17</v>
      </c>
      <c r="F1171" t="s">
        <v>17</v>
      </c>
      <c r="G1171" t="s">
        <v>1289</v>
      </c>
      <c r="H1171" t="s">
        <v>19</v>
      </c>
      <c r="I1171" t="s">
        <v>19</v>
      </c>
      <c r="J1171" s="3">
        <v>0.57602428304157804</v>
      </c>
      <c r="K1171" s="3">
        <v>2.9328204488212402E-4</v>
      </c>
      <c r="L1171">
        <v>2000</v>
      </c>
      <c r="M1171">
        <v>2016</v>
      </c>
      <c r="N1171">
        <v>2010</v>
      </c>
      <c r="O1171">
        <v>2015</v>
      </c>
      <c r="P1171">
        <v>5.0914875208647205E-4</v>
      </c>
    </row>
    <row r="1172" spans="1:16" x14ac:dyDescent="0.25">
      <c r="A1172">
        <v>3380</v>
      </c>
      <c r="B1172" t="s">
        <v>15</v>
      </c>
      <c r="C1172" t="s">
        <v>16</v>
      </c>
      <c r="D1172">
        <v>5700</v>
      </c>
      <c r="E1172" t="s">
        <v>1806</v>
      </c>
      <c r="F1172" t="s">
        <v>1807</v>
      </c>
      <c r="G1172" t="s">
        <v>614</v>
      </c>
      <c r="H1172" t="s">
        <v>19</v>
      </c>
      <c r="I1172" t="s">
        <v>19</v>
      </c>
      <c r="J1172" s="3">
        <v>0.117615797437451</v>
      </c>
      <c r="K1172" s="3">
        <v>2.9138389143643897E-4</v>
      </c>
      <c r="L1172">
        <v>2003</v>
      </c>
      <c r="M1172">
        <v>2004</v>
      </c>
      <c r="N1172">
        <v>2003</v>
      </c>
      <c r="O1172">
        <v>2003</v>
      </c>
      <c r="P1172">
        <v>2.4774213820333E-3</v>
      </c>
    </row>
    <row r="1173" spans="1:16" x14ac:dyDescent="0.25">
      <c r="A1173">
        <v>7714</v>
      </c>
      <c r="B1173" t="s">
        <v>15</v>
      </c>
      <c r="C1173" t="s">
        <v>114</v>
      </c>
      <c r="D1173" t="s">
        <v>1744</v>
      </c>
      <c r="E1173" t="s">
        <v>3366</v>
      </c>
      <c r="F1173" t="s">
        <v>3367</v>
      </c>
      <c r="G1173" t="s">
        <v>5682</v>
      </c>
      <c r="H1173" t="s">
        <v>19</v>
      </c>
      <c r="I1173" t="s">
        <v>19</v>
      </c>
      <c r="J1173" s="3">
        <v>2.7387137397644002E-3</v>
      </c>
      <c r="K1173" s="3">
        <v>2.8955977751005601E-4</v>
      </c>
      <c r="L1173">
        <v>2010</v>
      </c>
      <c r="M1173">
        <v>2013</v>
      </c>
      <c r="N1173">
        <v>2011</v>
      </c>
      <c r="O1173">
        <v>2011</v>
      </c>
      <c r="P1173">
        <v>0.105728383841593</v>
      </c>
    </row>
    <row r="1174" spans="1:16" x14ac:dyDescent="0.25">
      <c r="A1174">
        <v>591</v>
      </c>
      <c r="B1174" t="s">
        <v>258</v>
      </c>
      <c r="C1174" t="s">
        <v>258</v>
      </c>
      <c r="D1174" t="s">
        <v>17</v>
      </c>
      <c r="E1174" t="s">
        <v>17</v>
      </c>
      <c r="F1174" t="s">
        <v>17</v>
      </c>
      <c r="G1174">
        <v>245</v>
      </c>
      <c r="H1174" t="s">
        <v>19</v>
      </c>
      <c r="I1174" t="s">
        <v>19</v>
      </c>
      <c r="J1174" s="3">
        <v>1.2096462596714499</v>
      </c>
      <c r="K1174" s="3">
        <v>2.89319909725172E-4</v>
      </c>
      <c r="L1174">
        <v>2000</v>
      </c>
      <c r="M1174">
        <v>2016</v>
      </c>
      <c r="N1174">
        <v>2008</v>
      </c>
      <c r="O1174">
        <v>2016</v>
      </c>
      <c r="P1174">
        <v>2.3917728626198E-4</v>
      </c>
    </row>
    <row r="1175" spans="1:16" x14ac:dyDescent="0.25">
      <c r="A1175">
        <v>2538</v>
      </c>
      <c r="B1175" t="s">
        <v>15</v>
      </c>
      <c r="C1175" t="s">
        <v>117</v>
      </c>
      <c r="D1175" t="s">
        <v>17</v>
      </c>
      <c r="E1175" t="s">
        <v>17</v>
      </c>
      <c r="F1175" t="s">
        <v>17</v>
      </c>
      <c r="G1175" t="s">
        <v>2080</v>
      </c>
      <c r="H1175" t="s">
        <v>19</v>
      </c>
      <c r="I1175" t="s">
        <v>19</v>
      </c>
      <c r="J1175" s="3">
        <v>0.96079632335142096</v>
      </c>
      <c r="K1175" s="3">
        <v>2.8674033223863299E-4</v>
      </c>
      <c r="L1175">
        <v>2001</v>
      </c>
      <c r="M1175">
        <v>2016</v>
      </c>
      <c r="N1175">
        <v>2015</v>
      </c>
      <c r="O1175">
        <v>2016</v>
      </c>
      <c r="P1175">
        <v>2.9844028882045802E-4</v>
      </c>
    </row>
    <row r="1176" spans="1:16" x14ac:dyDescent="0.25">
      <c r="A1176">
        <v>9178</v>
      </c>
      <c r="B1176" t="s">
        <v>263</v>
      </c>
      <c r="C1176" t="s">
        <v>310</v>
      </c>
      <c r="D1176" t="s">
        <v>17</v>
      </c>
      <c r="E1176" t="s">
        <v>17</v>
      </c>
      <c r="F1176" t="s">
        <v>17</v>
      </c>
      <c r="G1176" t="s">
        <v>6488</v>
      </c>
      <c r="H1176" t="s">
        <v>19</v>
      </c>
      <c r="I1176" t="s">
        <v>19</v>
      </c>
      <c r="J1176" s="3">
        <v>0.113867623585674</v>
      </c>
      <c r="K1176" s="3">
        <v>2.85466155355252E-4</v>
      </c>
      <c r="L1176">
        <v>2016</v>
      </c>
      <c r="M1176">
        <v>2016</v>
      </c>
      <c r="N1176">
        <v>2016</v>
      </c>
      <c r="O1176">
        <v>2016</v>
      </c>
      <c r="P1176">
        <v>2.5070002022169898E-3</v>
      </c>
    </row>
    <row r="1177" spans="1:16" x14ac:dyDescent="0.25">
      <c r="A1177">
        <v>4203</v>
      </c>
      <c r="B1177" t="s">
        <v>198</v>
      </c>
      <c r="C1177" t="s">
        <v>2728</v>
      </c>
      <c r="D1177" t="s">
        <v>17</v>
      </c>
      <c r="E1177" t="s">
        <v>17</v>
      </c>
      <c r="F1177" t="s">
        <v>17</v>
      </c>
      <c r="G1177" t="s">
        <v>3244</v>
      </c>
      <c r="H1177" t="s">
        <v>19</v>
      </c>
      <c r="I1177" t="s">
        <v>19</v>
      </c>
      <c r="J1177" s="3">
        <v>1.56539783982875</v>
      </c>
      <c r="K1177" s="3">
        <v>2.8488727240991401E-4</v>
      </c>
      <c r="L1177">
        <v>2003</v>
      </c>
      <c r="M1177">
        <v>2016</v>
      </c>
      <c r="N1177">
        <v>2011</v>
      </c>
      <c r="O1177">
        <v>2015</v>
      </c>
      <c r="P1177">
        <v>1.8199033188973901E-4</v>
      </c>
    </row>
    <row r="1178" spans="1:16" x14ac:dyDescent="0.25">
      <c r="A1178">
        <v>3629</v>
      </c>
      <c r="B1178" t="s">
        <v>204</v>
      </c>
      <c r="C1178" t="s">
        <v>204</v>
      </c>
      <c r="D1178" t="s">
        <v>17</v>
      </c>
      <c r="E1178" t="s">
        <v>17</v>
      </c>
      <c r="F1178" t="s">
        <v>17</v>
      </c>
      <c r="G1178" t="s">
        <v>2838</v>
      </c>
      <c r="H1178" t="s">
        <v>19</v>
      </c>
      <c r="I1178" t="s">
        <v>19</v>
      </c>
      <c r="J1178" s="3">
        <v>0.91105905643490503</v>
      </c>
      <c r="K1178" s="3">
        <v>2.8476694971455401E-4</v>
      </c>
      <c r="L1178">
        <v>2001</v>
      </c>
      <c r="M1178">
        <v>2016</v>
      </c>
      <c r="N1178">
        <v>2011</v>
      </c>
      <c r="O1178">
        <v>2012</v>
      </c>
      <c r="P1178">
        <v>3.1256694909426099E-4</v>
      </c>
    </row>
    <row r="1179" spans="1:16" x14ac:dyDescent="0.25">
      <c r="A1179">
        <v>4154</v>
      </c>
      <c r="B1179" t="s">
        <v>15</v>
      </c>
      <c r="C1179" t="s">
        <v>16</v>
      </c>
      <c r="D1179">
        <v>5700</v>
      </c>
      <c r="E1179" t="s">
        <v>37</v>
      </c>
      <c r="F1179" t="s">
        <v>38</v>
      </c>
      <c r="G1179" t="s">
        <v>2876</v>
      </c>
      <c r="H1179" t="s">
        <v>19</v>
      </c>
      <c r="I1179" t="s">
        <v>19</v>
      </c>
      <c r="J1179" s="3">
        <v>3.2593214033494999</v>
      </c>
      <c r="K1179" s="3">
        <v>2.8185120028397301E-4</v>
      </c>
      <c r="L1179">
        <v>2004</v>
      </c>
      <c r="M1179">
        <v>2014</v>
      </c>
      <c r="N1179">
        <v>2011</v>
      </c>
      <c r="O1179">
        <v>2012</v>
      </c>
      <c r="P1179" s="1">
        <v>8.6475423992958704E-5</v>
      </c>
    </row>
    <row r="1180" spans="1:16" x14ac:dyDescent="0.25">
      <c r="A1180">
        <v>6874</v>
      </c>
      <c r="B1180" t="s">
        <v>15</v>
      </c>
      <c r="C1180" t="s">
        <v>59</v>
      </c>
      <c r="D1180">
        <v>2100</v>
      </c>
      <c r="E1180" t="s">
        <v>108</v>
      </c>
      <c r="F1180" t="s">
        <v>109</v>
      </c>
      <c r="G1180" t="s">
        <v>3130</v>
      </c>
      <c r="H1180" t="s">
        <v>19</v>
      </c>
      <c r="I1180" t="s">
        <v>19</v>
      </c>
      <c r="J1180" s="3">
        <v>0.158070359896369</v>
      </c>
      <c r="K1180" s="3">
        <v>2.8126715079268501E-4</v>
      </c>
      <c r="L1180">
        <v>2009</v>
      </c>
      <c r="M1180">
        <v>2014</v>
      </c>
      <c r="N1180">
        <v>2010</v>
      </c>
      <c r="O1180">
        <v>2012</v>
      </c>
      <c r="P1180">
        <v>1.7793794546750201E-3</v>
      </c>
    </row>
    <row r="1181" spans="1:16" x14ac:dyDescent="0.25">
      <c r="A1181">
        <v>4880</v>
      </c>
      <c r="B1181" t="s">
        <v>15</v>
      </c>
      <c r="C1181" t="s">
        <v>59</v>
      </c>
      <c r="D1181">
        <v>2100</v>
      </c>
      <c r="E1181" t="s">
        <v>93</v>
      </c>
      <c r="F1181" t="s">
        <v>94</v>
      </c>
      <c r="G1181" t="s">
        <v>3676</v>
      </c>
      <c r="H1181" t="s">
        <v>19</v>
      </c>
      <c r="I1181" t="s">
        <v>19</v>
      </c>
      <c r="J1181" s="3">
        <v>0.25547324555707202</v>
      </c>
      <c r="K1181" s="3">
        <v>2.80822668068066E-4</v>
      </c>
      <c r="L1181">
        <v>2004</v>
      </c>
      <c r="M1181">
        <v>2014</v>
      </c>
      <c r="N1181">
        <v>2007</v>
      </c>
      <c r="O1181">
        <v>2013</v>
      </c>
      <c r="P1181">
        <v>1.0992253511937001E-3</v>
      </c>
    </row>
    <row r="1182" spans="1:16" x14ac:dyDescent="0.25">
      <c r="A1182">
        <v>8581</v>
      </c>
      <c r="B1182" t="s">
        <v>263</v>
      </c>
      <c r="C1182" t="s">
        <v>297</v>
      </c>
      <c r="D1182" t="s">
        <v>17</v>
      </c>
      <c r="E1182" t="s">
        <v>17</v>
      </c>
      <c r="F1182" t="s">
        <v>17</v>
      </c>
      <c r="G1182" t="s">
        <v>6096</v>
      </c>
      <c r="H1182" t="s">
        <v>19</v>
      </c>
      <c r="I1182" t="s">
        <v>19</v>
      </c>
      <c r="J1182" s="3">
        <v>1.6957627994916E-2</v>
      </c>
      <c r="K1182" s="3">
        <v>2.8060594423327898E-4</v>
      </c>
      <c r="L1182">
        <v>2016</v>
      </c>
      <c r="M1182">
        <v>2016</v>
      </c>
      <c r="N1182">
        <v>2016</v>
      </c>
      <c r="O1182">
        <v>2016</v>
      </c>
      <c r="P1182">
        <v>1.65474761162001E-2</v>
      </c>
    </row>
    <row r="1183" spans="1:16" x14ac:dyDescent="0.25">
      <c r="A1183">
        <v>9355</v>
      </c>
      <c r="B1183" t="s">
        <v>15</v>
      </c>
      <c r="C1183" t="s">
        <v>114</v>
      </c>
      <c r="D1183" t="s">
        <v>17</v>
      </c>
      <c r="E1183" t="s">
        <v>17</v>
      </c>
      <c r="F1183" t="s">
        <v>17</v>
      </c>
      <c r="G1183" t="s">
        <v>6590</v>
      </c>
      <c r="H1183" t="s">
        <v>19</v>
      </c>
      <c r="I1183" t="s">
        <v>19</v>
      </c>
      <c r="J1183" s="3">
        <v>0.13007727443449299</v>
      </c>
      <c r="K1183" s="3">
        <v>2.8011084403357402E-4</v>
      </c>
      <c r="L1183">
        <v>2015</v>
      </c>
      <c r="M1183">
        <v>2016</v>
      </c>
      <c r="N1183">
        <v>2016</v>
      </c>
      <c r="O1183">
        <v>2016</v>
      </c>
      <c r="P1183">
        <v>2.1534187678158801E-3</v>
      </c>
    </row>
    <row r="1184" spans="1:16" x14ac:dyDescent="0.25">
      <c r="A1184">
        <v>1454</v>
      </c>
      <c r="B1184" t="s">
        <v>263</v>
      </c>
      <c r="C1184" t="s">
        <v>264</v>
      </c>
      <c r="D1184" t="s">
        <v>17</v>
      </c>
      <c r="E1184" t="s">
        <v>17</v>
      </c>
      <c r="F1184" t="s">
        <v>17</v>
      </c>
      <c r="G1184">
        <v>261</v>
      </c>
      <c r="H1184" t="s">
        <v>19</v>
      </c>
      <c r="I1184" t="s">
        <v>19</v>
      </c>
      <c r="J1184" s="3">
        <v>0.18164425191764599</v>
      </c>
      <c r="K1184" s="3">
        <v>2.78914681688253E-4</v>
      </c>
      <c r="L1184">
        <v>2000</v>
      </c>
      <c r="M1184">
        <v>2016</v>
      </c>
      <c r="N1184">
        <v>2011</v>
      </c>
      <c r="O1184">
        <v>2015</v>
      </c>
      <c r="P1184">
        <v>1.5354996304243499E-3</v>
      </c>
    </row>
    <row r="1185" spans="1:16" x14ac:dyDescent="0.25">
      <c r="A1185">
        <v>9607</v>
      </c>
      <c r="B1185" t="s">
        <v>263</v>
      </c>
      <c r="C1185" t="s">
        <v>401</v>
      </c>
      <c r="D1185" t="s">
        <v>17</v>
      </c>
      <c r="E1185" t="s">
        <v>17</v>
      </c>
      <c r="F1185" t="s">
        <v>17</v>
      </c>
      <c r="G1185" t="s">
        <v>6763</v>
      </c>
      <c r="H1185" t="s">
        <v>19</v>
      </c>
      <c r="I1185" t="s">
        <v>19</v>
      </c>
      <c r="J1185" s="3">
        <v>0.96566423782912403</v>
      </c>
      <c r="K1185" s="3">
        <v>2.7782271907898402E-4</v>
      </c>
      <c r="L1185">
        <v>2016</v>
      </c>
      <c r="M1185">
        <v>2016</v>
      </c>
      <c r="N1185">
        <v>2016</v>
      </c>
      <c r="O1185">
        <v>2016</v>
      </c>
      <c r="P1185">
        <v>2.8770115760271703E-4</v>
      </c>
    </row>
    <row r="1186" spans="1:16" x14ac:dyDescent="0.25">
      <c r="A1186">
        <v>9656</v>
      </c>
      <c r="B1186" t="s">
        <v>406</v>
      </c>
      <c r="C1186" t="s">
        <v>407</v>
      </c>
      <c r="D1186" t="s">
        <v>17</v>
      </c>
      <c r="E1186" t="s">
        <v>17</v>
      </c>
      <c r="F1186" t="s">
        <v>17</v>
      </c>
      <c r="G1186" t="s">
        <v>6808</v>
      </c>
      <c r="H1186" t="s">
        <v>19</v>
      </c>
      <c r="I1186" t="s">
        <v>19</v>
      </c>
      <c r="J1186" s="3">
        <v>4.0303017251179702E-4</v>
      </c>
      <c r="K1186" s="3">
        <v>2.7539417674298802E-4</v>
      </c>
      <c r="L1186">
        <v>2016</v>
      </c>
      <c r="M1186">
        <v>2016</v>
      </c>
      <c r="N1186">
        <v>2016</v>
      </c>
      <c r="O1186">
        <v>2016</v>
      </c>
      <c r="P1186">
        <v>0.68330908087266495</v>
      </c>
    </row>
    <row r="1187" spans="1:16" x14ac:dyDescent="0.25">
      <c r="A1187">
        <v>1510</v>
      </c>
      <c r="B1187" t="s">
        <v>263</v>
      </c>
      <c r="C1187" t="s">
        <v>264</v>
      </c>
      <c r="D1187" t="s">
        <v>17</v>
      </c>
      <c r="E1187" t="s">
        <v>17</v>
      </c>
      <c r="F1187" t="s">
        <v>17</v>
      </c>
      <c r="G1187" t="s">
        <v>1383</v>
      </c>
      <c r="H1187" t="s">
        <v>19</v>
      </c>
      <c r="I1187" t="s">
        <v>19</v>
      </c>
      <c r="J1187" s="3">
        <v>0.60960219434281204</v>
      </c>
      <c r="K1187" s="3">
        <v>2.7477168702986902E-4</v>
      </c>
      <c r="L1187">
        <v>2000</v>
      </c>
      <c r="M1187">
        <v>2016</v>
      </c>
      <c r="N1187">
        <v>2009</v>
      </c>
      <c r="O1187">
        <v>2015</v>
      </c>
      <c r="P1187">
        <v>4.50739333912813E-4</v>
      </c>
    </row>
    <row r="1188" spans="1:16" x14ac:dyDescent="0.25">
      <c r="A1188">
        <v>8387</v>
      </c>
      <c r="B1188" t="s">
        <v>15</v>
      </c>
      <c r="C1188" t="s">
        <v>114</v>
      </c>
      <c r="D1188" t="s">
        <v>17</v>
      </c>
      <c r="E1188" t="s">
        <v>17</v>
      </c>
      <c r="F1188" t="s">
        <v>17</v>
      </c>
      <c r="G1188" t="s">
        <v>5601</v>
      </c>
      <c r="H1188" t="s">
        <v>19</v>
      </c>
      <c r="I1188" t="s">
        <v>19</v>
      </c>
      <c r="J1188" s="3">
        <v>0.11815810894048</v>
      </c>
      <c r="K1188" s="3">
        <v>2.7422280000000002E-4</v>
      </c>
      <c r="L1188">
        <v>2015</v>
      </c>
      <c r="M1188">
        <v>2016</v>
      </c>
      <c r="N1188">
        <v>2015</v>
      </c>
      <c r="O1188">
        <v>2015</v>
      </c>
      <c r="P1188">
        <v>2.3208123628496299E-3</v>
      </c>
    </row>
    <row r="1189" spans="1:16" x14ac:dyDescent="0.25">
      <c r="A1189">
        <v>6377</v>
      </c>
      <c r="B1189" t="s">
        <v>263</v>
      </c>
      <c r="C1189" t="s">
        <v>264</v>
      </c>
      <c r="D1189" t="s">
        <v>17</v>
      </c>
      <c r="E1189" t="s">
        <v>17</v>
      </c>
      <c r="F1189" t="s">
        <v>17</v>
      </c>
      <c r="G1189" t="s">
        <v>4674</v>
      </c>
      <c r="H1189" t="s">
        <v>19</v>
      </c>
      <c r="I1189" t="s">
        <v>19</v>
      </c>
      <c r="J1189" s="3">
        <v>0.151788674978383</v>
      </c>
      <c r="K1189" s="3">
        <v>2.7377103749586098E-4</v>
      </c>
      <c r="L1189">
        <v>2008</v>
      </c>
      <c r="M1189">
        <v>2016</v>
      </c>
      <c r="N1189">
        <v>2010</v>
      </c>
      <c r="O1189">
        <v>2013</v>
      </c>
      <c r="P1189">
        <v>1.80363283054451E-3</v>
      </c>
    </row>
    <row r="1190" spans="1:16" x14ac:dyDescent="0.25">
      <c r="A1190">
        <v>6837</v>
      </c>
      <c r="B1190" t="s">
        <v>15</v>
      </c>
      <c r="C1190" t="s">
        <v>117</v>
      </c>
      <c r="D1190">
        <v>1700</v>
      </c>
      <c r="E1190" t="s">
        <v>142</v>
      </c>
      <c r="F1190" t="s">
        <v>143</v>
      </c>
      <c r="G1190" t="s">
        <v>5038</v>
      </c>
      <c r="H1190" t="s">
        <v>19</v>
      </c>
      <c r="I1190" t="s">
        <v>19</v>
      </c>
      <c r="J1190" s="3">
        <v>6.4434357893248997E-3</v>
      </c>
      <c r="K1190" s="3">
        <v>2.7333951551057601E-4</v>
      </c>
      <c r="L1190">
        <v>2007</v>
      </c>
      <c r="M1190">
        <v>2014</v>
      </c>
      <c r="N1190">
        <v>2007</v>
      </c>
      <c r="O1190">
        <v>2014</v>
      </c>
      <c r="P1190">
        <v>4.2421392010056E-2</v>
      </c>
    </row>
    <row r="1191" spans="1:16" x14ac:dyDescent="0.25">
      <c r="A1191">
        <v>50</v>
      </c>
      <c r="B1191" t="s">
        <v>15</v>
      </c>
      <c r="C1191" t="s">
        <v>59</v>
      </c>
      <c r="D1191" t="s">
        <v>17</v>
      </c>
      <c r="E1191" t="s">
        <v>17</v>
      </c>
      <c r="F1191" t="s">
        <v>17</v>
      </c>
      <c r="G1191" t="s">
        <v>75</v>
      </c>
      <c r="H1191" t="s">
        <v>19</v>
      </c>
      <c r="I1191" t="s">
        <v>19</v>
      </c>
      <c r="J1191" s="3">
        <v>3.11385934206166</v>
      </c>
      <c r="K1191" s="3">
        <v>2.7273869793851098E-4</v>
      </c>
      <c r="L1191">
        <v>2000</v>
      </c>
      <c r="M1191">
        <v>2016</v>
      </c>
      <c r="N1191">
        <v>2016</v>
      </c>
      <c r="O1191">
        <v>2016</v>
      </c>
      <c r="P1191" s="1">
        <v>8.7588637757135299E-5</v>
      </c>
    </row>
    <row r="1192" spans="1:16" x14ac:dyDescent="0.25">
      <c r="A1192">
        <v>6033</v>
      </c>
      <c r="B1192" t="s">
        <v>15</v>
      </c>
      <c r="C1192" t="s">
        <v>59</v>
      </c>
      <c r="D1192">
        <v>2100</v>
      </c>
      <c r="E1192" t="s">
        <v>2901</v>
      </c>
      <c r="F1192" t="s">
        <v>2902</v>
      </c>
      <c r="G1192" t="s">
        <v>3263</v>
      </c>
      <c r="H1192" t="s">
        <v>19</v>
      </c>
      <c r="I1192" t="s">
        <v>19</v>
      </c>
      <c r="J1192" s="3">
        <v>0.158399335091509</v>
      </c>
      <c r="K1192" s="3">
        <v>2.7106251726643203E-4</v>
      </c>
      <c r="L1192">
        <v>2005</v>
      </c>
      <c r="M1192">
        <v>2010</v>
      </c>
      <c r="N1192">
        <v>2009</v>
      </c>
      <c r="O1192">
        <v>2009</v>
      </c>
      <c r="P1192">
        <v>1.7112604488512301E-3</v>
      </c>
    </row>
    <row r="1193" spans="1:16" x14ac:dyDescent="0.25">
      <c r="A1193">
        <v>4948</v>
      </c>
      <c r="B1193" t="s">
        <v>204</v>
      </c>
      <c r="C1193" t="s">
        <v>204</v>
      </c>
      <c r="D1193" t="s">
        <v>17</v>
      </c>
      <c r="E1193" t="s">
        <v>17</v>
      </c>
      <c r="F1193" t="s">
        <v>17</v>
      </c>
      <c r="G1193" t="s">
        <v>3713</v>
      </c>
      <c r="H1193" t="s">
        <v>19</v>
      </c>
      <c r="I1193" t="s">
        <v>19</v>
      </c>
      <c r="J1193" s="3">
        <v>7.8775828114282506E-2</v>
      </c>
      <c r="K1193" s="3">
        <v>2.7096528096921899E-4</v>
      </c>
      <c r="L1193">
        <v>2005</v>
      </c>
      <c r="M1193">
        <v>2016</v>
      </c>
      <c r="N1193">
        <v>2007</v>
      </c>
      <c r="O1193">
        <v>2007</v>
      </c>
      <c r="P1193">
        <v>3.4397008251835998E-3</v>
      </c>
    </row>
    <row r="1194" spans="1:16" x14ac:dyDescent="0.25">
      <c r="A1194">
        <v>5096</v>
      </c>
      <c r="B1194" t="s">
        <v>15</v>
      </c>
      <c r="C1194" t="s">
        <v>59</v>
      </c>
      <c r="D1194">
        <v>2100</v>
      </c>
      <c r="E1194" t="s">
        <v>2631</v>
      </c>
      <c r="F1194" t="s">
        <v>2632</v>
      </c>
      <c r="G1194" t="s">
        <v>3819</v>
      </c>
      <c r="H1194" t="s">
        <v>19</v>
      </c>
      <c r="I1194" t="s">
        <v>19</v>
      </c>
      <c r="J1194" s="3">
        <v>4.6310189017576303E-2</v>
      </c>
      <c r="K1194" s="3">
        <v>2.6987601131201703E-4</v>
      </c>
      <c r="L1194">
        <v>2004</v>
      </c>
      <c r="M1194">
        <v>2008</v>
      </c>
      <c r="N1194">
        <v>2006</v>
      </c>
      <c r="O1194">
        <v>2007</v>
      </c>
      <c r="P1194">
        <v>5.8275730900081302E-3</v>
      </c>
    </row>
    <row r="1195" spans="1:16" x14ac:dyDescent="0.25">
      <c r="A1195">
        <v>3088</v>
      </c>
      <c r="B1195" t="s">
        <v>204</v>
      </c>
      <c r="C1195" t="s">
        <v>204</v>
      </c>
      <c r="D1195" t="s">
        <v>17</v>
      </c>
      <c r="E1195" t="s">
        <v>17</v>
      </c>
      <c r="F1195" t="s">
        <v>17</v>
      </c>
      <c r="G1195" t="s">
        <v>2469</v>
      </c>
      <c r="H1195" t="s">
        <v>19</v>
      </c>
      <c r="I1195" t="s">
        <v>19</v>
      </c>
      <c r="J1195" s="3">
        <v>0.23010303425947801</v>
      </c>
      <c r="K1195" s="3">
        <v>2.6944536912082201E-4</v>
      </c>
      <c r="L1195">
        <v>2000</v>
      </c>
      <c r="M1195">
        <v>2016</v>
      </c>
      <c r="N1195">
        <v>2009</v>
      </c>
      <c r="O1195">
        <v>2015</v>
      </c>
      <c r="P1195">
        <v>1.1709770363870101E-3</v>
      </c>
    </row>
    <row r="1196" spans="1:16" x14ac:dyDescent="0.25">
      <c r="A1196">
        <v>2546</v>
      </c>
      <c r="B1196" t="s">
        <v>263</v>
      </c>
      <c r="C1196" t="s">
        <v>291</v>
      </c>
      <c r="D1196" t="s">
        <v>17</v>
      </c>
      <c r="E1196" t="s">
        <v>17</v>
      </c>
      <c r="F1196" t="s">
        <v>17</v>
      </c>
      <c r="G1196" t="s">
        <v>2088</v>
      </c>
      <c r="H1196" t="s">
        <v>19</v>
      </c>
      <c r="I1196" t="s">
        <v>19</v>
      </c>
      <c r="J1196" s="3">
        <v>0.508241489417675</v>
      </c>
      <c r="K1196" s="3">
        <v>2.6853404859768503E-4</v>
      </c>
      <c r="L1196">
        <v>2000</v>
      </c>
      <c r="M1196">
        <v>2016</v>
      </c>
      <c r="N1196">
        <v>2008</v>
      </c>
      <c r="O1196">
        <v>2016</v>
      </c>
      <c r="P1196">
        <v>5.28359164273192E-4</v>
      </c>
    </row>
    <row r="1197" spans="1:16" x14ac:dyDescent="0.25">
      <c r="A1197">
        <v>3544</v>
      </c>
      <c r="B1197" t="s">
        <v>263</v>
      </c>
      <c r="C1197" t="s">
        <v>264</v>
      </c>
      <c r="D1197" t="s">
        <v>17</v>
      </c>
      <c r="E1197" t="s">
        <v>17</v>
      </c>
      <c r="F1197" t="s">
        <v>17</v>
      </c>
      <c r="G1197" t="s">
        <v>2775</v>
      </c>
      <c r="H1197" t="s">
        <v>19</v>
      </c>
      <c r="I1197" t="s">
        <v>19</v>
      </c>
      <c r="J1197" s="3">
        <v>9.3108780397189103E-2</v>
      </c>
      <c r="K1197" s="3">
        <v>2.6766314087764003E-4</v>
      </c>
      <c r="L1197">
        <v>2002</v>
      </c>
      <c r="M1197">
        <v>2016</v>
      </c>
      <c r="N1197">
        <v>2011</v>
      </c>
      <c r="O1197">
        <v>2014</v>
      </c>
      <c r="P1197">
        <v>2.8747357632204601E-3</v>
      </c>
    </row>
    <row r="1198" spans="1:16" x14ac:dyDescent="0.25">
      <c r="A1198">
        <v>7109</v>
      </c>
      <c r="B1198" t="s">
        <v>15</v>
      </c>
      <c r="C1198" t="s">
        <v>117</v>
      </c>
      <c r="D1198">
        <v>1700</v>
      </c>
      <c r="E1198" t="s">
        <v>142</v>
      </c>
      <c r="F1198" t="s">
        <v>143</v>
      </c>
      <c r="G1198" t="s">
        <v>5237</v>
      </c>
      <c r="H1198" t="s">
        <v>19</v>
      </c>
      <c r="I1198" t="s">
        <v>19</v>
      </c>
      <c r="J1198" s="3">
        <v>2.7301731045844603E-4</v>
      </c>
      <c r="K1198" s="3">
        <v>2.66557636782578E-4</v>
      </c>
      <c r="L1198">
        <v>2008</v>
      </c>
      <c r="M1198">
        <v>2014</v>
      </c>
      <c r="N1198">
        <v>2009</v>
      </c>
      <c r="O1198">
        <v>2014</v>
      </c>
      <c r="P1198">
        <v>0.97633969192275605</v>
      </c>
    </row>
    <row r="1199" spans="1:16" x14ac:dyDescent="0.25">
      <c r="A1199">
        <v>6832</v>
      </c>
      <c r="B1199" t="s">
        <v>263</v>
      </c>
      <c r="C1199" t="s">
        <v>299</v>
      </c>
      <c r="D1199" t="s">
        <v>17</v>
      </c>
      <c r="E1199" t="s">
        <v>17</v>
      </c>
      <c r="F1199" t="s">
        <v>17</v>
      </c>
      <c r="G1199" t="s">
        <v>5033</v>
      </c>
      <c r="H1199" t="s">
        <v>19</v>
      </c>
      <c r="I1199" t="s">
        <v>19</v>
      </c>
      <c r="J1199" s="3">
        <v>1.45858064284962E-2</v>
      </c>
      <c r="K1199" s="3">
        <v>2.6633653985420598E-4</v>
      </c>
      <c r="L1199">
        <v>2009</v>
      </c>
      <c r="M1199">
        <v>2015</v>
      </c>
      <c r="N1199">
        <v>2009</v>
      </c>
      <c r="O1199">
        <v>2010</v>
      </c>
      <c r="P1199">
        <v>1.8259980424110599E-2</v>
      </c>
    </row>
    <row r="1200" spans="1:16" x14ac:dyDescent="0.25">
      <c r="A1200">
        <v>6865</v>
      </c>
      <c r="B1200" t="s">
        <v>15</v>
      </c>
      <c r="C1200" t="s">
        <v>59</v>
      </c>
      <c r="D1200">
        <v>2100</v>
      </c>
      <c r="E1200" t="s">
        <v>108</v>
      </c>
      <c r="F1200" t="s">
        <v>109</v>
      </c>
      <c r="G1200" t="s">
        <v>2026</v>
      </c>
      <c r="H1200" t="s">
        <v>19</v>
      </c>
      <c r="I1200" t="s">
        <v>19</v>
      </c>
      <c r="J1200" s="3">
        <v>0.98227451765665597</v>
      </c>
      <c r="K1200" s="3">
        <v>2.6392497755995699E-4</v>
      </c>
      <c r="L1200">
        <v>2009</v>
      </c>
      <c r="M1200">
        <v>2014</v>
      </c>
      <c r="N1200">
        <v>2010</v>
      </c>
      <c r="O1200">
        <v>2014</v>
      </c>
      <c r="P1200">
        <v>2.6868759477705301E-4</v>
      </c>
    </row>
    <row r="1201" spans="1:16" x14ac:dyDescent="0.25">
      <c r="A1201">
        <v>2596</v>
      </c>
      <c r="B1201" t="s">
        <v>263</v>
      </c>
      <c r="C1201" t="s">
        <v>297</v>
      </c>
      <c r="D1201" t="s">
        <v>17</v>
      </c>
      <c r="E1201" t="s">
        <v>17</v>
      </c>
      <c r="F1201" t="s">
        <v>17</v>
      </c>
      <c r="G1201" t="s">
        <v>2117</v>
      </c>
      <c r="H1201" t="s">
        <v>19</v>
      </c>
      <c r="I1201" t="s">
        <v>19</v>
      </c>
      <c r="J1201" s="3">
        <v>0.69429290286369305</v>
      </c>
      <c r="K1201" s="3">
        <v>2.6284538866796499E-4</v>
      </c>
      <c r="L1201">
        <v>2000</v>
      </c>
      <c r="M1201">
        <v>2016</v>
      </c>
      <c r="N1201">
        <v>2005</v>
      </c>
      <c r="O1201">
        <v>2016</v>
      </c>
      <c r="P1201">
        <v>3.7857997335681798E-4</v>
      </c>
    </row>
    <row r="1202" spans="1:16" x14ac:dyDescent="0.25">
      <c r="A1202">
        <v>5962</v>
      </c>
      <c r="B1202" t="s">
        <v>15</v>
      </c>
      <c r="C1202" t="s">
        <v>114</v>
      </c>
      <c r="D1202" t="s">
        <v>1744</v>
      </c>
      <c r="E1202" t="s">
        <v>3366</v>
      </c>
      <c r="F1202" t="s">
        <v>3367</v>
      </c>
      <c r="G1202" t="s">
        <v>2842</v>
      </c>
      <c r="H1202" t="s">
        <v>19</v>
      </c>
      <c r="I1202" t="s">
        <v>19</v>
      </c>
      <c r="J1202" s="3">
        <v>0.13652752333545301</v>
      </c>
      <c r="K1202" s="3">
        <v>2.6274459021544399E-4</v>
      </c>
      <c r="L1202">
        <v>2006</v>
      </c>
      <c r="M1202">
        <v>2014</v>
      </c>
      <c r="N1202">
        <v>2011</v>
      </c>
      <c r="O1202">
        <v>2011</v>
      </c>
      <c r="P1202">
        <v>1.9244807478846001E-3</v>
      </c>
    </row>
    <row r="1203" spans="1:16" x14ac:dyDescent="0.25">
      <c r="A1203">
        <v>5889</v>
      </c>
      <c r="B1203" t="s">
        <v>263</v>
      </c>
      <c r="C1203" t="s">
        <v>1520</v>
      </c>
      <c r="D1203" t="s">
        <v>17</v>
      </c>
      <c r="E1203" t="s">
        <v>17</v>
      </c>
      <c r="F1203" t="s">
        <v>17</v>
      </c>
      <c r="G1203">
        <v>35000</v>
      </c>
      <c r="H1203" t="s">
        <v>19</v>
      </c>
      <c r="I1203" t="s">
        <v>19</v>
      </c>
      <c r="J1203" s="3">
        <v>3.3200762681830098</v>
      </c>
      <c r="K1203" s="3">
        <v>2.6158151040623501E-4</v>
      </c>
      <c r="L1203">
        <v>2005</v>
      </c>
      <c r="M1203">
        <v>2016</v>
      </c>
      <c r="N1203">
        <v>2011</v>
      </c>
      <c r="O1203">
        <v>2015</v>
      </c>
      <c r="P1203" s="1">
        <v>7.8787801627638906E-5</v>
      </c>
    </row>
    <row r="1204" spans="1:16" x14ac:dyDescent="0.25">
      <c r="A1204">
        <v>705</v>
      </c>
      <c r="B1204" t="s">
        <v>263</v>
      </c>
      <c r="C1204" t="s">
        <v>685</v>
      </c>
      <c r="D1204" t="s">
        <v>17</v>
      </c>
      <c r="E1204" t="s">
        <v>17</v>
      </c>
      <c r="F1204" t="s">
        <v>17</v>
      </c>
      <c r="G1204" t="s">
        <v>686</v>
      </c>
      <c r="H1204" t="s">
        <v>19</v>
      </c>
      <c r="I1204" t="s">
        <v>19</v>
      </c>
      <c r="J1204" s="3">
        <v>0.90938455720089895</v>
      </c>
      <c r="K1204" s="3">
        <v>2.61440976650531E-4</v>
      </c>
      <c r="L1204">
        <v>2000</v>
      </c>
      <c r="M1204">
        <v>2016</v>
      </c>
      <c r="N1204">
        <v>2012</v>
      </c>
      <c r="O1204">
        <v>2015</v>
      </c>
      <c r="P1204">
        <v>2.8749221061687201E-4</v>
      </c>
    </row>
    <row r="1205" spans="1:16" x14ac:dyDescent="0.25">
      <c r="A1205">
        <v>3188</v>
      </c>
      <c r="B1205" t="s">
        <v>263</v>
      </c>
      <c r="C1205" t="s">
        <v>404</v>
      </c>
      <c r="D1205" t="s">
        <v>17</v>
      </c>
      <c r="E1205" t="s">
        <v>17</v>
      </c>
      <c r="F1205" t="s">
        <v>17</v>
      </c>
      <c r="G1205">
        <v>797</v>
      </c>
      <c r="H1205" t="s">
        <v>19</v>
      </c>
      <c r="I1205" t="s">
        <v>19</v>
      </c>
      <c r="J1205" s="3">
        <v>6.5272378937692697</v>
      </c>
      <c r="K1205" s="3">
        <v>2.6063355878142399E-4</v>
      </c>
      <c r="L1205">
        <v>2000</v>
      </c>
      <c r="M1205">
        <v>2016</v>
      </c>
      <c r="N1205">
        <v>2007</v>
      </c>
      <c r="O1205">
        <v>2015</v>
      </c>
      <c r="P1205" s="1">
        <v>3.99301454954197E-5</v>
      </c>
    </row>
    <row r="1206" spans="1:16" x14ac:dyDescent="0.25">
      <c r="A1206">
        <v>8365</v>
      </c>
      <c r="B1206" t="s">
        <v>263</v>
      </c>
      <c r="C1206" t="s">
        <v>299</v>
      </c>
      <c r="D1206" t="s">
        <v>17</v>
      </c>
      <c r="E1206" t="s">
        <v>17</v>
      </c>
      <c r="F1206" t="s">
        <v>17</v>
      </c>
      <c r="G1206">
        <v>64000</v>
      </c>
      <c r="H1206" t="s">
        <v>19</v>
      </c>
      <c r="I1206" t="s">
        <v>19</v>
      </c>
      <c r="J1206" s="3">
        <v>2.10106649994127E-2</v>
      </c>
      <c r="K1206" s="3">
        <v>2.5999999999999998E-4</v>
      </c>
      <c r="L1206">
        <v>2013</v>
      </c>
      <c r="M1206">
        <v>2016</v>
      </c>
      <c r="N1206">
        <v>2015</v>
      </c>
      <c r="O1206">
        <v>2015</v>
      </c>
      <c r="P1206">
        <v>1.23746678178567E-2</v>
      </c>
    </row>
    <row r="1207" spans="1:16" x14ac:dyDescent="0.25">
      <c r="A1207">
        <v>1222</v>
      </c>
      <c r="B1207" t="s">
        <v>198</v>
      </c>
      <c r="C1207" t="s">
        <v>199</v>
      </c>
      <c r="D1207" t="s">
        <v>17</v>
      </c>
      <c r="E1207" t="s">
        <v>17</v>
      </c>
      <c r="F1207" t="s">
        <v>17</v>
      </c>
      <c r="G1207">
        <v>28</v>
      </c>
      <c r="H1207" t="s">
        <v>19</v>
      </c>
      <c r="I1207" t="s">
        <v>19</v>
      </c>
      <c r="J1207" s="3">
        <v>0.13289965336943099</v>
      </c>
      <c r="K1207" s="3">
        <v>2.5917038916797001E-4</v>
      </c>
      <c r="L1207">
        <v>2001</v>
      </c>
      <c r="M1207">
        <v>2016</v>
      </c>
      <c r="N1207">
        <v>2005</v>
      </c>
      <c r="O1207">
        <v>2015</v>
      </c>
      <c r="P1207">
        <v>1.95012088141068E-3</v>
      </c>
    </row>
    <row r="1208" spans="1:16" x14ac:dyDescent="0.25">
      <c r="A1208">
        <v>4476</v>
      </c>
      <c r="B1208" t="s">
        <v>15</v>
      </c>
      <c r="C1208" t="s">
        <v>16</v>
      </c>
      <c r="D1208">
        <v>5700</v>
      </c>
      <c r="E1208" t="s">
        <v>514</v>
      </c>
      <c r="F1208" t="s">
        <v>515</v>
      </c>
      <c r="G1208" t="s">
        <v>1784</v>
      </c>
      <c r="H1208" t="s">
        <v>19</v>
      </c>
      <c r="I1208" t="s">
        <v>19</v>
      </c>
      <c r="J1208" s="3">
        <v>1.3294682705855101</v>
      </c>
      <c r="K1208" s="3">
        <v>2.5812432448093901E-4</v>
      </c>
      <c r="L1208">
        <v>2005</v>
      </c>
      <c r="M1208">
        <v>2014</v>
      </c>
      <c r="N1208">
        <v>2007</v>
      </c>
      <c r="O1208">
        <v>2014</v>
      </c>
      <c r="P1208">
        <v>1.9415606238369201E-4</v>
      </c>
    </row>
    <row r="1209" spans="1:16" x14ac:dyDescent="0.25">
      <c r="A1209">
        <v>7622</v>
      </c>
      <c r="B1209" t="s">
        <v>15</v>
      </c>
      <c r="C1209" t="s">
        <v>114</v>
      </c>
      <c r="D1209" t="s">
        <v>1744</v>
      </c>
      <c r="E1209" t="s">
        <v>3366</v>
      </c>
      <c r="F1209" t="s">
        <v>3367</v>
      </c>
      <c r="G1209" t="s">
        <v>2973</v>
      </c>
      <c r="H1209" t="s">
        <v>19</v>
      </c>
      <c r="I1209" t="s">
        <v>19</v>
      </c>
      <c r="J1209" s="3">
        <v>2.8530965830623398E-2</v>
      </c>
      <c r="K1209" s="3">
        <v>2.5730776383608398E-4</v>
      </c>
      <c r="L1209">
        <v>2012</v>
      </c>
      <c r="M1209">
        <v>2014</v>
      </c>
      <c r="N1209">
        <v>2013</v>
      </c>
      <c r="O1209">
        <v>2013</v>
      </c>
      <c r="P1209">
        <v>9.0185437592128406E-3</v>
      </c>
    </row>
    <row r="1210" spans="1:16" x14ac:dyDescent="0.25">
      <c r="A1210">
        <v>1496</v>
      </c>
      <c r="B1210" t="s">
        <v>15</v>
      </c>
      <c r="C1210" t="s">
        <v>16</v>
      </c>
      <c r="D1210" t="s">
        <v>17</v>
      </c>
      <c r="E1210" t="s">
        <v>17</v>
      </c>
      <c r="F1210" t="s">
        <v>17</v>
      </c>
      <c r="G1210" t="s">
        <v>1375</v>
      </c>
      <c r="H1210" t="s">
        <v>19</v>
      </c>
      <c r="I1210" t="s">
        <v>19</v>
      </c>
      <c r="J1210" s="3">
        <v>0.661195798818634</v>
      </c>
      <c r="K1210" s="3">
        <v>2.5626240000000002E-4</v>
      </c>
      <c r="L1210">
        <v>2000</v>
      </c>
      <c r="M1210">
        <v>2016</v>
      </c>
      <c r="N1210">
        <v>2015</v>
      </c>
      <c r="O1210">
        <v>2015</v>
      </c>
      <c r="P1210">
        <v>3.8757415043753598E-4</v>
      </c>
    </row>
    <row r="1211" spans="1:16" x14ac:dyDescent="0.25">
      <c r="A1211">
        <v>4497</v>
      </c>
      <c r="B1211" t="s">
        <v>15</v>
      </c>
      <c r="C1211" t="s">
        <v>117</v>
      </c>
      <c r="D1211">
        <v>1700</v>
      </c>
      <c r="E1211" t="s">
        <v>142</v>
      </c>
      <c r="F1211" t="s">
        <v>143</v>
      </c>
      <c r="G1211" t="s">
        <v>3431</v>
      </c>
      <c r="H1211" t="s">
        <v>19</v>
      </c>
      <c r="I1211" t="s">
        <v>19</v>
      </c>
      <c r="J1211" s="3">
        <v>2.22222528676881E-2</v>
      </c>
      <c r="K1211" s="3">
        <v>2.5553112504288097E-4</v>
      </c>
      <c r="L1211">
        <v>2005</v>
      </c>
      <c r="M1211">
        <v>2008</v>
      </c>
      <c r="N1211">
        <v>2005</v>
      </c>
      <c r="O1211">
        <v>2008</v>
      </c>
      <c r="P1211">
        <v>1.1498884769439E-2</v>
      </c>
    </row>
    <row r="1212" spans="1:16" x14ac:dyDescent="0.25">
      <c r="A1212">
        <v>3770</v>
      </c>
      <c r="B1212" t="s">
        <v>203</v>
      </c>
      <c r="C1212" t="s">
        <v>203</v>
      </c>
      <c r="D1212" t="s">
        <v>17</v>
      </c>
      <c r="E1212" t="s">
        <v>17</v>
      </c>
      <c r="F1212" t="s">
        <v>17</v>
      </c>
      <c r="G1212">
        <v>39</v>
      </c>
      <c r="H1212" t="s">
        <v>19</v>
      </c>
      <c r="I1212" t="s">
        <v>19</v>
      </c>
      <c r="J1212" s="3">
        <v>0.36355071509723302</v>
      </c>
      <c r="K1212" s="3">
        <v>2.55054780594496E-4</v>
      </c>
      <c r="L1212">
        <v>2003</v>
      </c>
      <c r="M1212">
        <v>2016</v>
      </c>
      <c r="N1212">
        <v>2010</v>
      </c>
      <c r="O1212">
        <v>2012</v>
      </c>
      <c r="P1212">
        <v>7.0156588889195301E-4</v>
      </c>
    </row>
    <row r="1213" spans="1:16" x14ac:dyDescent="0.25">
      <c r="A1213">
        <v>5322</v>
      </c>
      <c r="B1213" t="s">
        <v>15</v>
      </c>
      <c r="C1213" t="s">
        <v>16</v>
      </c>
      <c r="D1213">
        <v>5700</v>
      </c>
      <c r="E1213" t="s">
        <v>1806</v>
      </c>
      <c r="F1213" t="s">
        <v>1807</v>
      </c>
      <c r="G1213" t="s">
        <v>2528</v>
      </c>
      <c r="H1213" t="s">
        <v>19</v>
      </c>
      <c r="I1213" t="s">
        <v>19</v>
      </c>
      <c r="J1213" s="3">
        <v>0.64581560852562303</v>
      </c>
      <c r="K1213" s="3">
        <v>2.5400010260320799E-4</v>
      </c>
      <c r="L1213">
        <v>2005</v>
      </c>
      <c r="M1213">
        <v>2014</v>
      </c>
      <c r="N1213">
        <v>2007</v>
      </c>
      <c r="O1213">
        <v>2012</v>
      </c>
      <c r="P1213">
        <v>3.93301275549971E-4</v>
      </c>
    </row>
    <row r="1214" spans="1:16" x14ac:dyDescent="0.25">
      <c r="A1214">
        <v>4675</v>
      </c>
      <c r="B1214" t="s">
        <v>15</v>
      </c>
      <c r="C1214" t="s">
        <v>192</v>
      </c>
      <c r="D1214" t="s">
        <v>17</v>
      </c>
      <c r="E1214" t="s">
        <v>17</v>
      </c>
      <c r="F1214" t="s">
        <v>17</v>
      </c>
      <c r="G1214" t="s">
        <v>3548</v>
      </c>
      <c r="H1214" t="s">
        <v>19</v>
      </c>
      <c r="I1214" t="s">
        <v>19</v>
      </c>
      <c r="J1214" s="3">
        <v>2.00873732874429</v>
      </c>
      <c r="K1214" s="3">
        <v>2.5326970281882899E-4</v>
      </c>
      <c r="L1214">
        <v>2004</v>
      </c>
      <c r="M1214">
        <v>2016</v>
      </c>
      <c r="N1214">
        <v>2007</v>
      </c>
      <c r="O1214">
        <v>2016</v>
      </c>
      <c r="P1214">
        <v>1.2608403258835001E-4</v>
      </c>
    </row>
    <row r="1215" spans="1:16" x14ac:dyDescent="0.25">
      <c r="A1215">
        <v>2370</v>
      </c>
      <c r="B1215" t="s">
        <v>406</v>
      </c>
      <c r="C1215" t="s">
        <v>407</v>
      </c>
      <c r="D1215" t="s">
        <v>17</v>
      </c>
      <c r="E1215" t="s">
        <v>17</v>
      </c>
      <c r="F1215" t="s">
        <v>17</v>
      </c>
      <c r="G1215" t="s">
        <v>1958</v>
      </c>
      <c r="H1215" t="s">
        <v>19</v>
      </c>
      <c r="I1215" t="s">
        <v>19</v>
      </c>
      <c r="J1215" s="3">
        <v>4.7546905405876097E-2</v>
      </c>
      <c r="K1215" s="3">
        <v>2.5182443211053702E-4</v>
      </c>
      <c r="L1215">
        <v>2000</v>
      </c>
      <c r="M1215">
        <v>2016</v>
      </c>
      <c r="N1215">
        <v>2008</v>
      </c>
      <c r="O1215">
        <v>2014</v>
      </c>
      <c r="P1215">
        <v>5.2963369531808802E-3</v>
      </c>
    </row>
    <row r="1216" spans="1:16" x14ac:dyDescent="0.25">
      <c r="A1216">
        <v>696</v>
      </c>
      <c r="B1216" t="s">
        <v>263</v>
      </c>
      <c r="C1216" t="s">
        <v>264</v>
      </c>
      <c r="D1216" t="s">
        <v>17</v>
      </c>
      <c r="E1216" t="s">
        <v>17</v>
      </c>
      <c r="F1216" t="s">
        <v>17</v>
      </c>
      <c r="G1216" t="s">
        <v>679</v>
      </c>
      <c r="H1216" t="s">
        <v>19</v>
      </c>
      <c r="I1216" t="s">
        <v>19</v>
      </c>
      <c r="J1216" s="3">
        <v>0.45043320106455598</v>
      </c>
      <c r="K1216" s="3">
        <v>2.5051997177939799E-4</v>
      </c>
      <c r="L1216">
        <v>2000</v>
      </c>
      <c r="M1216">
        <v>2016</v>
      </c>
      <c r="N1216">
        <v>2010</v>
      </c>
      <c r="O1216">
        <v>2014</v>
      </c>
      <c r="P1216">
        <v>5.5617563533797603E-4</v>
      </c>
    </row>
    <row r="1217" spans="1:16" x14ac:dyDescent="0.25">
      <c r="A1217">
        <v>4464</v>
      </c>
      <c r="B1217" t="s">
        <v>15</v>
      </c>
      <c r="C1217" t="s">
        <v>16</v>
      </c>
      <c r="D1217">
        <v>5700</v>
      </c>
      <c r="E1217" t="s">
        <v>37</v>
      </c>
      <c r="F1217" t="s">
        <v>38</v>
      </c>
      <c r="G1217" t="s">
        <v>3414</v>
      </c>
      <c r="H1217" t="s">
        <v>19</v>
      </c>
      <c r="I1217" t="s">
        <v>19</v>
      </c>
      <c r="J1217" s="3">
        <v>13.4693956383918</v>
      </c>
      <c r="K1217" s="3">
        <v>2.5020606955420798E-4</v>
      </c>
      <c r="L1217">
        <v>2005</v>
      </c>
      <c r="M1217">
        <v>2014</v>
      </c>
      <c r="N1217">
        <v>2013</v>
      </c>
      <c r="O1217">
        <v>2013</v>
      </c>
      <c r="P1217" s="1">
        <v>1.8575894291875E-5</v>
      </c>
    </row>
    <row r="1218" spans="1:16" x14ac:dyDescent="0.25">
      <c r="A1218">
        <v>2179</v>
      </c>
      <c r="B1218" t="s">
        <v>263</v>
      </c>
      <c r="C1218" t="s">
        <v>404</v>
      </c>
      <c r="D1218" t="s">
        <v>17</v>
      </c>
      <c r="E1218" t="s">
        <v>17</v>
      </c>
      <c r="F1218" t="s">
        <v>17</v>
      </c>
      <c r="G1218">
        <v>662</v>
      </c>
      <c r="H1218" t="s">
        <v>19</v>
      </c>
      <c r="I1218" t="s">
        <v>19</v>
      </c>
      <c r="J1218" s="3">
        <v>0.221561785874233</v>
      </c>
      <c r="K1218" s="3">
        <v>2.4878425990541999E-4</v>
      </c>
      <c r="L1218">
        <v>2000</v>
      </c>
      <c r="M1218">
        <v>2013</v>
      </c>
      <c r="N1218">
        <v>2010</v>
      </c>
      <c r="O1218">
        <v>2011</v>
      </c>
      <c r="P1218">
        <v>1.12286628726959E-3</v>
      </c>
    </row>
    <row r="1219" spans="1:16" x14ac:dyDescent="0.25">
      <c r="A1219">
        <v>3620</v>
      </c>
      <c r="B1219" t="s">
        <v>406</v>
      </c>
      <c r="C1219" t="s">
        <v>407</v>
      </c>
      <c r="D1219" t="s">
        <v>17</v>
      </c>
      <c r="E1219" t="s">
        <v>17</v>
      </c>
      <c r="F1219" t="s">
        <v>17</v>
      </c>
      <c r="G1219" t="s">
        <v>2829</v>
      </c>
      <c r="H1219" t="s">
        <v>19</v>
      </c>
      <c r="I1219" t="s">
        <v>19</v>
      </c>
      <c r="J1219" s="3">
        <v>0.103024439968293</v>
      </c>
      <c r="K1219" s="3">
        <v>2.46229090086954E-4</v>
      </c>
      <c r="L1219">
        <v>2002</v>
      </c>
      <c r="M1219">
        <v>2016</v>
      </c>
      <c r="N1219">
        <v>2009</v>
      </c>
      <c r="O1219">
        <v>2013</v>
      </c>
      <c r="P1219">
        <v>2.3900065864248701E-3</v>
      </c>
    </row>
    <row r="1220" spans="1:16" x14ac:dyDescent="0.25">
      <c r="A1220">
        <v>1737</v>
      </c>
      <c r="B1220" t="s">
        <v>263</v>
      </c>
      <c r="C1220" t="s">
        <v>401</v>
      </c>
      <c r="D1220" t="s">
        <v>17</v>
      </c>
      <c r="E1220" t="s">
        <v>17</v>
      </c>
      <c r="F1220" t="s">
        <v>17</v>
      </c>
      <c r="G1220" t="s">
        <v>1524</v>
      </c>
      <c r="H1220" t="s">
        <v>19</v>
      </c>
      <c r="I1220" t="s">
        <v>19</v>
      </c>
      <c r="J1220" s="3">
        <v>0.74968190334995199</v>
      </c>
      <c r="K1220" s="3">
        <v>2.4524317886838502E-4</v>
      </c>
      <c r="L1220">
        <v>2000</v>
      </c>
      <c r="M1220">
        <v>2016</v>
      </c>
      <c r="N1220">
        <v>2011</v>
      </c>
      <c r="O1220">
        <v>2011</v>
      </c>
      <c r="P1220">
        <v>3.2712965028569601E-4</v>
      </c>
    </row>
    <row r="1221" spans="1:16" x14ac:dyDescent="0.25">
      <c r="A1221">
        <v>3124</v>
      </c>
      <c r="B1221" t="s">
        <v>263</v>
      </c>
      <c r="C1221" t="s">
        <v>264</v>
      </c>
      <c r="D1221" t="s">
        <v>17</v>
      </c>
      <c r="E1221" t="s">
        <v>17</v>
      </c>
      <c r="F1221" t="s">
        <v>17</v>
      </c>
      <c r="G1221" t="s">
        <v>2490</v>
      </c>
      <c r="H1221" t="s">
        <v>19</v>
      </c>
      <c r="I1221" t="s">
        <v>19</v>
      </c>
      <c r="J1221" s="3">
        <v>1.16738005209308E-2</v>
      </c>
      <c r="K1221" s="3">
        <v>2.4257748714591899E-4</v>
      </c>
      <c r="L1221">
        <v>2002</v>
      </c>
      <c r="M1221">
        <v>2016</v>
      </c>
      <c r="N1221">
        <v>2012</v>
      </c>
      <c r="O1221">
        <v>2012</v>
      </c>
      <c r="P1221">
        <v>2.0779649841624701E-2</v>
      </c>
    </row>
    <row r="1222" spans="1:16" x14ac:dyDescent="0.25">
      <c r="A1222">
        <v>783</v>
      </c>
      <c r="B1222" t="s">
        <v>15</v>
      </c>
      <c r="C1222" t="s">
        <v>16</v>
      </c>
      <c r="D1222" t="s">
        <v>17</v>
      </c>
      <c r="E1222" t="s">
        <v>17</v>
      </c>
      <c r="F1222" t="s">
        <v>17</v>
      </c>
      <c r="G1222" t="s">
        <v>739</v>
      </c>
      <c r="H1222" t="s">
        <v>19</v>
      </c>
      <c r="I1222" t="s">
        <v>19</v>
      </c>
      <c r="J1222" s="3">
        <v>0.305998820203772</v>
      </c>
      <c r="K1222" s="3">
        <v>2.4155679747797301E-4</v>
      </c>
      <c r="L1222">
        <v>2000</v>
      </c>
      <c r="M1222">
        <v>2016</v>
      </c>
      <c r="N1222">
        <v>2015</v>
      </c>
      <c r="O1222">
        <v>2016</v>
      </c>
      <c r="P1222">
        <v>7.8940434253019101E-4</v>
      </c>
    </row>
    <row r="1223" spans="1:16" x14ac:dyDescent="0.25">
      <c r="A1223">
        <v>2172</v>
      </c>
      <c r="B1223" t="s">
        <v>263</v>
      </c>
      <c r="C1223" t="s">
        <v>404</v>
      </c>
      <c r="D1223" t="s">
        <v>17</v>
      </c>
      <c r="E1223" t="s">
        <v>17</v>
      </c>
      <c r="F1223" t="s">
        <v>17</v>
      </c>
      <c r="G1223">
        <v>541</v>
      </c>
      <c r="H1223" t="s">
        <v>19</v>
      </c>
      <c r="I1223" t="s">
        <v>19</v>
      </c>
      <c r="J1223" s="3">
        <v>1.39615878868414</v>
      </c>
      <c r="K1223" s="3">
        <v>2.4114609347155E-4</v>
      </c>
      <c r="L1223">
        <v>2000</v>
      </c>
      <c r="M1223">
        <v>2016</v>
      </c>
      <c r="N1223">
        <v>2010</v>
      </c>
      <c r="O1223">
        <v>2015</v>
      </c>
      <c r="P1223">
        <v>1.7272110839113599E-4</v>
      </c>
    </row>
    <row r="1224" spans="1:16" x14ac:dyDescent="0.25">
      <c r="A1224">
        <v>2701</v>
      </c>
      <c r="B1224" t="s">
        <v>263</v>
      </c>
      <c r="C1224" t="s">
        <v>310</v>
      </c>
      <c r="D1224" t="s">
        <v>17</v>
      </c>
      <c r="E1224" t="s">
        <v>17</v>
      </c>
      <c r="F1224" t="s">
        <v>17</v>
      </c>
      <c r="G1224" t="s">
        <v>2174</v>
      </c>
      <c r="H1224" t="s">
        <v>19</v>
      </c>
      <c r="I1224" t="s">
        <v>19</v>
      </c>
      <c r="J1224" s="3">
        <v>2.2877286104286802E-2</v>
      </c>
      <c r="K1224" s="3">
        <v>2.4106243813605801E-4</v>
      </c>
      <c r="L1224">
        <v>2000</v>
      </c>
      <c r="M1224">
        <v>2016</v>
      </c>
      <c r="N1224">
        <v>2005</v>
      </c>
      <c r="O1224">
        <v>2005</v>
      </c>
      <c r="P1224">
        <v>1.05371955850518E-2</v>
      </c>
    </row>
    <row r="1225" spans="1:16" x14ac:dyDescent="0.25">
      <c r="A1225">
        <v>7065</v>
      </c>
      <c r="B1225" t="s">
        <v>15</v>
      </c>
      <c r="C1225" t="s">
        <v>117</v>
      </c>
      <c r="D1225">
        <v>1700</v>
      </c>
      <c r="E1225" t="s">
        <v>179</v>
      </c>
      <c r="F1225" t="s">
        <v>180</v>
      </c>
      <c r="G1225" t="s">
        <v>5205</v>
      </c>
      <c r="H1225" t="s">
        <v>19</v>
      </c>
      <c r="I1225" t="s">
        <v>19</v>
      </c>
      <c r="J1225" s="3">
        <v>8.6648345894686004E-3</v>
      </c>
      <c r="K1225" s="3">
        <v>2.4100956072076901E-4</v>
      </c>
      <c r="L1225">
        <v>2010</v>
      </c>
      <c r="M1225">
        <v>2014</v>
      </c>
      <c r="N1225">
        <v>2013</v>
      </c>
      <c r="O1225">
        <v>2013</v>
      </c>
      <c r="P1225">
        <v>2.7814675309981801E-2</v>
      </c>
    </row>
    <row r="1226" spans="1:16" x14ac:dyDescent="0.25">
      <c r="A1226">
        <v>1840</v>
      </c>
      <c r="B1226" t="s">
        <v>406</v>
      </c>
      <c r="C1226" t="s">
        <v>407</v>
      </c>
      <c r="D1226" t="s">
        <v>17</v>
      </c>
      <c r="E1226" t="s">
        <v>17</v>
      </c>
      <c r="F1226" t="s">
        <v>17</v>
      </c>
      <c r="G1226" t="s">
        <v>1594</v>
      </c>
      <c r="H1226" t="s">
        <v>19</v>
      </c>
      <c r="I1226" t="s">
        <v>19</v>
      </c>
      <c r="J1226" s="3">
        <v>7.1855575274536301E-2</v>
      </c>
      <c r="K1226" s="3">
        <v>2.40898326071713E-4</v>
      </c>
      <c r="L1226">
        <v>2000</v>
      </c>
      <c r="M1226">
        <v>2016</v>
      </c>
      <c r="N1226">
        <v>2008</v>
      </c>
      <c r="O1226">
        <v>2016</v>
      </c>
      <c r="P1226">
        <v>3.3525349306761602E-3</v>
      </c>
    </row>
    <row r="1227" spans="1:16" x14ac:dyDescent="0.25">
      <c r="A1227">
        <v>3615</v>
      </c>
      <c r="B1227" t="s">
        <v>263</v>
      </c>
      <c r="C1227" t="s">
        <v>361</v>
      </c>
      <c r="D1227" t="s">
        <v>17</v>
      </c>
      <c r="E1227" t="s">
        <v>17</v>
      </c>
      <c r="F1227" t="s">
        <v>17</v>
      </c>
      <c r="G1227" t="s">
        <v>2824</v>
      </c>
      <c r="H1227" t="s">
        <v>19</v>
      </c>
      <c r="I1227" t="s">
        <v>19</v>
      </c>
      <c r="J1227" s="3">
        <v>3.9141325673835901E-2</v>
      </c>
      <c r="K1227" s="3">
        <v>2.40729879080327E-4</v>
      </c>
      <c r="L1227">
        <v>2003</v>
      </c>
      <c r="M1227">
        <v>2016</v>
      </c>
      <c r="N1227">
        <v>2010</v>
      </c>
      <c r="O1227">
        <v>2014</v>
      </c>
      <c r="P1227">
        <v>6.1502740373774196E-3</v>
      </c>
    </row>
    <row r="1228" spans="1:16" x14ac:dyDescent="0.25">
      <c r="A1228">
        <v>3855</v>
      </c>
      <c r="B1228" t="s">
        <v>15</v>
      </c>
      <c r="C1228" t="s">
        <v>117</v>
      </c>
      <c r="D1228">
        <v>1700</v>
      </c>
      <c r="E1228" t="s">
        <v>142</v>
      </c>
      <c r="F1228" t="s">
        <v>143</v>
      </c>
      <c r="G1228" t="s">
        <v>3009</v>
      </c>
      <c r="H1228" t="s">
        <v>19</v>
      </c>
      <c r="I1228" t="s">
        <v>19</v>
      </c>
      <c r="J1228" s="3">
        <v>0.19010225931021399</v>
      </c>
      <c r="K1228" s="3">
        <v>2.3978597397702201E-4</v>
      </c>
      <c r="L1228">
        <v>2002</v>
      </c>
      <c r="M1228">
        <v>2004</v>
      </c>
      <c r="N1228">
        <v>2004</v>
      </c>
      <c r="O1228">
        <v>2004</v>
      </c>
      <c r="P1228">
        <v>1.26135257333125E-3</v>
      </c>
    </row>
    <row r="1229" spans="1:16" x14ac:dyDescent="0.25">
      <c r="A1229">
        <v>947</v>
      </c>
      <c r="B1229" t="s">
        <v>406</v>
      </c>
      <c r="C1229" t="s">
        <v>407</v>
      </c>
      <c r="D1229" t="s">
        <v>17</v>
      </c>
      <c r="E1229" t="s">
        <v>17</v>
      </c>
      <c r="F1229" t="s">
        <v>17</v>
      </c>
      <c r="G1229" t="s">
        <v>864</v>
      </c>
      <c r="H1229" t="s">
        <v>19</v>
      </c>
      <c r="I1229" t="s">
        <v>19</v>
      </c>
      <c r="J1229" s="3">
        <v>0.124964623031525</v>
      </c>
      <c r="K1229" s="3">
        <v>2.39584402509612E-4</v>
      </c>
      <c r="L1229">
        <v>2000</v>
      </c>
      <c r="M1229">
        <v>2016</v>
      </c>
      <c r="N1229">
        <v>2008</v>
      </c>
      <c r="O1229">
        <v>2015</v>
      </c>
      <c r="P1229">
        <v>1.91721782291274E-3</v>
      </c>
    </row>
    <row r="1230" spans="1:16" x14ac:dyDescent="0.25">
      <c r="A1230">
        <v>4258</v>
      </c>
      <c r="B1230" t="s">
        <v>198</v>
      </c>
      <c r="C1230" t="s">
        <v>3082</v>
      </c>
      <c r="D1230" t="s">
        <v>17</v>
      </c>
      <c r="E1230" t="s">
        <v>17</v>
      </c>
      <c r="F1230" t="s">
        <v>17</v>
      </c>
      <c r="G1230" t="s">
        <v>3268</v>
      </c>
      <c r="H1230" t="s">
        <v>19</v>
      </c>
      <c r="I1230" t="s">
        <v>19</v>
      </c>
      <c r="J1230" s="3">
        <v>6.1885176352134098E-3</v>
      </c>
      <c r="K1230" s="3">
        <v>2.39112340183545E-4</v>
      </c>
      <c r="L1230">
        <v>2004</v>
      </c>
      <c r="M1230">
        <v>2009</v>
      </c>
      <c r="N1230">
        <v>2008</v>
      </c>
      <c r="O1230">
        <v>2009</v>
      </c>
      <c r="P1230">
        <v>3.8638063956215697E-2</v>
      </c>
    </row>
    <row r="1231" spans="1:16" x14ac:dyDescent="0.25">
      <c r="A1231">
        <v>171</v>
      </c>
      <c r="B1231" t="s">
        <v>204</v>
      </c>
      <c r="C1231" t="s">
        <v>204</v>
      </c>
      <c r="D1231" t="s">
        <v>17</v>
      </c>
      <c r="E1231" t="s">
        <v>17</v>
      </c>
      <c r="F1231" t="s">
        <v>17</v>
      </c>
      <c r="G1231" t="s">
        <v>226</v>
      </c>
      <c r="H1231" t="s">
        <v>19</v>
      </c>
      <c r="I1231" t="s">
        <v>19</v>
      </c>
      <c r="J1231" s="3">
        <v>0.48482614306219601</v>
      </c>
      <c r="K1231" s="3">
        <v>2.3905608494466401E-4</v>
      </c>
      <c r="L1231">
        <v>2000</v>
      </c>
      <c r="M1231">
        <v>2016</v>
      </c>
      <c r="N1231">
        <v>2007</v>
      </c>
      <c r="O1231">
        <v>2011</v>
      </c>
      <c r="P1231">
        <v>4.9307589610322899E-4</v>
      </c>
    </row>
    <row r="1232" spans="1:16" x14ac:dyDescent="0.25">
      <c r="A1232">
        <v>1900</v>
      </c>
      <c r="B1232" t="s">
        <v>263</v>
      </c>
      <c r="C1232" t="s">
        <v>264</v>
      </c>
      <c r="D1232" t="s">
        <v>17</v>
      </c>
      <c r="E1232" t="s">
        <v>17</v>
      </c>
      <c r="F1232" t="s">
        <v>17</v>
      </c>
      <c r="G1232" t="s">
        <v>1634</v>
      </c>
      <c r="H1232" t="s">
        <v>19</v>
      </c>
      <c r="I1232" t="s">
        <v>19</v>
      </c>
      <c r="J1232" s="3">
        <v>0.109170179313221</v>
      </c>
      <c r="K1232" s="3">
        <v>2.3866436767948899E-4</v>
      </c>
      <c r="L1232">
        <v>2000</v>
      </c>
      <c r="M1232">
        <v>2016</v>
      </c>
      <c r="N1232">
        <v>2012</v>
      </c>
      <c r="O1232">
        <v>2013</v>
      </c>
      <c r="P1232">
        <v>2.1861681384138399E-3</v>
      </c>
    </row>
    <row r="1233" spans="1:16" x14ac:dyDescent="0.25">
      <c r="A1233">
        <v>5232</v>
      </c>
      <c r="B1233" t="s">
        <v>263</v>
      </c>
      <c r="C1233" t="s">
        <v>310</v>
      </c>
      <c r="D1233" t="s">
        <v>17</v>
      </c>
      <c r="E1233" t="s">
        <v>17</v>
      </c>
      <c r="F1233" t="s">
        <v>17</v>
      </c>
      <c r="G1233">
        <v>12104</v>
      </c>
      <c r="H1233" t="s">
        <v>19</v>
      </c>
      <c r="I1233" t="s">
        <v>19</v>
      </c>
      <c r="J1233" s="3">
        <v>0.17471965010468499</v>
      </c>
      <c r="K1233" s="3">
        <v>2.3806227234871201E-4</v>
      </c>
      <c r="L1233">
        <v>2005</v>
      </c>
      <c r="M1233">
        <v>2016</v>
      </c>
      <c r="N1233">
        <v>2011</v>
      </c>
      <c r="O1233">
        <v>2015</v>
      </c>
      <c r="P1233">
        <v>1.3625386280597201E-3</v>
      </c>
    </row>
    <row r="1234" spans="1:16" x14ac:dyDescent="0.25">
      <c r="A1234">
        <v>893</v>
      </c>
      <c r="B1234" t="s">
        <v>263</v>
      </c>
      <c r="C1234" t="s">
        <v>404</v>
      </c>
      <c r="D1234" t="s">
        <v>17</v>
      </c>
      <c r="E1234" t="s">
        <v>17</v>
      </c>
      <c r="F1234" t="s">
        <v>17</v>
      </c>
      <c r="G1234">
        <v>538</v>
      </c>
      <c r="H1234" t="s">
        <v>19</v>
      </c>
      <c r="I1234" t="s">
        <v>19</v>
      </c>
      <c r="J1234" s="3">
        <v>0.38332105343466899</v>
      </c>
      <c r="K1234" s="3">
        <v>2.3753514558810999E-4</v>
      </c>
      <c r="L1234">
        <v>2000</v>
      </c>
      <c r="M1234">
        <v>2016</v>
      </c>
      <c r="N1234">
        <v>2010</v>
      </c>
      <c r="O1234">
        <v>2013</v>
      </c>
      <c r="P1234">
        <v>6.1967675258044403E-4</v>
      </c>
    </row>
    <row r="1235" spans="1:16" x14ac:dyDescent="0.25">
      <c r="A1235">
        <v>4005</v>
      </c>
      <c r="B1235" t="s">
        <v>15</v>
      </c>
      <c r="C1235" t="s">
        <v>59</v>
      </c>
      <c r="D1235" t="s">
        <v>17</v>
      </c>
      <c r="E1235" t="s">
        <v>17</v>
      </c>
      <c r="F1235" t="s">
        <v>17</v>
      </c>
      <c r="G1235" t="s">
        <v>3105</v>
      </c>
      <c r="H1235" t="s">
        <v>19</v>
      </c>
      <c r="I1235" t="s">
        <v>19</v>
      </c>
      <c r="J1235" s="3">
        <v>0.107912161895409</v>
      </c>
      <c r="K1235" s="3">
        <v>2.37076163719379E-4</v>
      </c>
      <c r="L1235">
        <v>2003</v>
      </c>
      <c r="M1235">
        <v>2016</v>
      </c>
      <c r="N1235">
        <v>2016</v>
      </c>
      <c r="O1235">
        <v>2016</v>
      </c>
      <c r="P1235">
        <v>2.1969364671718802E-3</v>
      </c>
    </row>
    <row r="1236" spans="1:16" x14ac:dyDescent="0.25">
      <c r="A1236">
        <v>2348</v>
      </c>
      <c r="B1236" t="s">
        <v>263</v>
      </c>
      <c r="C1236" t="s">
        <v>404</v>
      </c>
      <c r="D1236" t="s">
        <v>17</v>
      </c>
      <c r="E1236" t="s">
        <v>17</v>
      </c>
      <c r="F1236" t="s">
        <v>17</v>
      </c>
      <c r="G1236">
        <v>501</v>
      </c>
      <c r="H1236" t="s">
        <v>19</v>
      </c>
      <c r="I1236" t="s">
        <v>19</v>
      </c>
      <c r="J1236" s="3">
        <v>0.57679482346752398</v>
      </c>
      <c r="K1236" s="3">
        <v>2.35493164144371E-4</v>
      </c>
      <c r="L1236">
        <v>2000</v>
      </c>
      <c r="M1236">
        <v>2016</v>
      </c>
      <c r="N1236">
        <v>2010</v>
      </c>
      <c r="O1236">
        <v>2013</v>
      </c>
      <c r="P1236">
        <v>4.0827891403160299E-4</v>
      </c>
    </row>
    <row r="1237" spans="1:16" x14ac:dyDescent="0.25">
      <c r="A1237">
        <v>10063</v>
      </c>
      <c r="B1237" t="s">
        <v>258</v>
      </c>
      <c r="C1237" t="s">
        <v>258</v>
      </c>
      <c r="D1237" t="s">
        <v>17</v>
      </c>
      <c r="E1237" t="s">
        <v>17</v>
      </c>
      <c r="F1237" t="s">
        <v>17</v>
      </c>
      <c r="G1237" t="s">
        <v>7092</v>
      </c>
      <c r="H1237" t="s">
        <v>19</v>
      </c>
      <c r="I1237" t="s">
        <v>19</v>
      </c>
      <c r="J1237" s="3">
        <v>8.79016521301248E-3</v>
      </c>
      <c r="K1237" s="3">
        <v>2.34472740935042E-4</v>
      </c>
      <c r="L1237">
        <v>2016</v>
      </c>
      <c r="M1237">
        <v>2016</v>
      </c>
      <c r="N1237">
        <v>2016</v>
      </c>
      <c r="O1237">
        <v>2016</v>
      </c>
      <c r="P1237">
        <v>2.66744407247251E-2</v>
      </c>
    </row>
    <row r="1238" spans="1:16" x14ac:dyDescent="0.25">
      <c r="A1238">
        <v>4279</v>
      </c>
      <c r="B1238" t="s">
        <v>15</v>
      </c>
      <c r="C1238" t="s">
        <v>59</v>
      </c>
      <c r="D1238">
        <v>2100</v>
      </c>
      <c r="E1238" t="s">
        <v>93</v>
      </c>
      <c r="F1238" t="s">
        <v>94</v>
      </c>
      <c r="G1238" t="s">
        <v>3280</v>
      </c>
      <c r="H1238" t="s">
        <v>19</v>
      </c>
      <c r="I1238" t="s">
        <v>19</v>
      </c>
      <c r="J1238" s="3">
        <v>0.39453198411552398</v>
      </c>
      <c r="K1238" s="3">
        <v>2.3383564136602499E-4</v>
      </c>
      <c r="L1238">
        <v>2004</v>
      </c>
      <c r="M1238">
        <v>2014</v>
      </c>
      <c r="N1238">
        <v>2008</v>
      </c>
      <c r="O1238">
        <v>2014</v>
      </c>
      <c r="P1238">
        <v>5.9269121587251302E-4</v>
      </c>
    </row>
    <row r="1239" spans="1:16" x14ac:dyDescent="0.25">
      <c r="A1239">
        <v>4220</v>
      </c>
      <c r="B1239" t="s">
        <v>15</v>
      </c>
      <c r="C1239" t="s">
        <v>16</v>
      </c>
      <c r="D1239">
        <v>5700</v>
      </c>
      <c r="E1239" t="s">
        <v>37</v>
      </c>
      <c r="F1239" t="s">
        <v>38</v>
      </c>
      <c r="G1239" t="s">
        <v>3254</v>
      </c>
      <c r="H1239" t="s">
        <v>19</v>
      </c>
      <c r="I1239" t="s">
        <v>19</v>
      </c>
      <c r="J1239" s="3">
        <v>1.19636475163833</v>
      </c>
      <c r="K1239" s="3">
        <v>2.33349527869612E-4</v>
      </c>
      <c r="L1239">
        <v>2005</v>
      </c>
      <c r="M1239">
        <v>2014</v>
      </c>
      <c r="N1239">
        <v>2007</v>
      </c>
      <c r="O1239">
        <v>2013</v>
      </c>
      <c r="P1239">
        <v>1.950488156309E-4</v>
      </c>
    </row>
    <row r="1240" spans="1:16" x14ac:dyDescent="0.25">
      <c r="A1240">
        <v>2134</v>
      </c>
      <c r="B1240" t="s">
        <v>258</v>
      </c>
      <c r="C1240" t="s">
        <v>258</v>
      </c>
      <c r="D1240" t="s">
        <v>17</v>
      </c>
      <c r="E1240" t="s">
        <v>17</v>
      </c>
      <c r="F1240" t="s">
        <v>17</v>
      </c>
      <c r="G1240">
        <v>267</v>
      </c>
      <c r="H1240" t="s">
        <v>19</v>
      </c>
      <c r="I1240" t="s">
        <v>19</v>
      </c>
      <c r="J1240" s="3">
        <v>1.4421798469923</v>
      </c>
      <c r="K1240" s="3">
        <v>2.3276759245139899E-4</v>
      </c>
      <c r="L1240">
        <v>2000</v>
      </c>
      <c r="M1240">
        <v>2016</v>
      </c>
      <c r="N1240">
        <v>2008</v>
      </c>
      <c r="O1240">
        <v>2014</v>
      </c>
      <c r="P1240">
        <v>1.61399837154042E-4</v>
      </c>
    </row>
    <row r="1241" spans="1:16" x14ac:dyDescent="0.25">
      <c r="A1241">
        <v>4204</v>
      </c>
      <c r="B1241" t="s">
        <v>406</v>
      </c>
      <c r="C1241" t="s">
        <v>407</v>
      </c>
      <c r="D1241" t="s">
        <v>17</v>
      </c>
      <c r="E1241" t="s">
        <v>17</v>
      </c>
      <c r="F1241" t="s">
        <v>17</v>
      </c>
      <c r="G1241" t="s">
        <v>3245</v>
      </c>
      <c r="H1241" t="s">
        <v>19</v>
      </c>
      <c r="I1241" t="s">
        <v>19</v>
      </c>
      <c r="J1241" s="3">
        <v>5.0267082314482001E-2</v>
      </c>
      <c r="K1241" s="3">
        <v>2.3166265328738E-4</v>
      </c>
      <c r="L1241">
        <v>2002</v>
      </c>
      <c r="M1241">
        <v>2016</v>
      </c>
      <c r="N1241">
        <v>2010</v>
      </c>
      <c r="O1241">
        <v>2014</v>
      </c>
      <c r="P1241">
        <v>4.6086353657458596E-3</v>
      </c>
    </row>
    <row r="1242" spans="1:16" x14ac:dyDescent="0.25">
      <c r="A1242">
        <v>4879</v>
      </c>
      <c r="B1242" t="s">
        <v>15</v>
      </c>
      <c r="C1242" t="s">
        <v>59</v>
      </c>
      <c r="D1242">
        <v>2100</v>
      </c>
      <c r="E1242" t="s">
        <v>93</v>
      </c>
      <c r="F1242" t="s">
        <v>94</v>
      </c>
      <c r="G1242" t="s">
        <v>3675</v>
      </c>
      <c r="H1242" t="s">
        <v>19</v>
      </c>
      <c r="I1242" t="s">
        <v>19</v>
      </c>
      <c r="J1242" s="3">
        <v>0.68641405804557498</v>
      </c>
      <c r="K1242" s="3">
        <v>2.31310712959317E-4</v>
      </c>
      <c r="L1242">
        <v>2004</v>
      </c>
      <c r="M1242">
        <v>2014</v>
      </c>
      <c r="N1242">
        <v>2007</v>
      </c>
      <c r="O1242">
        <v>2012</v>
      </c>
      <c r="P1242">
        <v>3.3698423021510802E-4</v>
      </c>
    </row>
    <row r="1243" spans="1:16" x14ac:dyDescent="0.25">
      <c r="A1243">
        <v>5293</v>
      </c>
      <c r="B1243" t="s">
        <v>15</v>
      </c>
      <c r="C1243" t="s">
        <v>117</v>
      </c>
      <c r="D1243">
        <v>1700</v>
      </c>
      <c r="E1243" t="s">
        <v>142</v>
      </c>
      <c r="F1243" t="s">
        <v>143</v>
      </c>
      <c r="G1243" t="s">
        <v>3938</v>
      </c>
      <c r="H1243" t="s">
        <v>19</v>
      </c>
      <c r="I1243" t="s">
        <v>19</v>
      </c>
      <c r="J1243" s="3">
        <v>0.24308947923771701</v>
      </c>
      <c r="K1243" s="3">
        <v>2.30331128765307E-4</v>
      </c>
      <c r="L1243">
        <v>2006</v>
      </c>
      <c r="M1243">
        <v>2014</v>
      </c>
      <c r="N1243">
        <v>2007</v>
      </c>
      <c r="O1243">
        <v>2013</v>
      </c>
      <c r="P1243">
        <v>9.4751582621996995E-4</v>
      </c>
    </row>
    <row r="1244" spans="1:16" x14ac:dyDescent="0.25">
      <c r="A1244">
        <v>8357</v>
      </c>
      <c r="B1244" t="s">
        <v>15</v>
      </c>
      <c r="C1244" t="s">
        <v>114</v>
      </c>
      <c r="D1244" t="s">
        <v>17</v>
      </c>
      <c r="E1244" t="s">
        <v>17</v>
      </c>
      <c r="F1244" t="s">
        <v>17</v>
      </c>
      <c r="G1244" t="s">
        <v>5829</v>
      </c>
      <c r="H1244" t="s">
        <v>19</v>
      </c>
      <c r="I1244" t="s">
        <v>19</v>
      </c>
      <c r="J1244" s="3">
        <v>1.77850484920806</v>
      </c>
      <c r="K1244" s="3">
        <v>2.2964274000000001E-4</v>
      </c>
      <c r="L1244">
        <v>2015</v>
      </c>
      <c r="M1244">
        <v>2016</v>
      </c>
      <c r="N1244">
        <v>2015</v>
      </c>
      <c r="O1244">
        <v>2015</v>
      </c>
      <c r="P1244">
        <v>1.2912123354752499E-4</v>
      </c>
    </row>
    <row r="1245" spans="1:16" x14ac:dyDescent="0.25">
      <c r="A1245">
        <v>2377</v>
      </c>
      <c r="B1245" t="s">
        <v>263</v>
      </c>
      <c r="C1245" t="s">
        <v>299</v>
      </c>
      <c r="D1245" t="s">
        <v>17</v>
      </c>
      <c r="E1245" t="s">
        <v>17</v>
      </c>
      <c r="F1245" t="s">
        <v>17</v>
      </c>
      <c r="G1245" t="s">
        <v>1965</v>
      </c>
      <c r="H1245" t="s">
        <v>19</v>
      </c>
      <c r="I1245" t="s">
        <v>19</v>
      </c>
      <c r="J1245" s="3">
        <v>0.14177969646591801</v>
      </c>
      <c r="K1245" s="3">
        <v>2.2918399142390599E-4</v>
      </c>
      <c r="L1245">
        <v>2001</v>
      </c>
      <c r="M1245">
        <v>2016</v>
      </c>
      <c r="N1245">
        <v>2006</v>
      </c>
      <c r="O1245">
        <v>2015</v>
      </c>
      <c r="P1245">
        <v>1.61647963098157E-3</v>
      </c>
    </row>
    <row r="1246" spans="1:16" x14ac:dyDescent="0.25">
      <c r="A1246">
        <v>7209</v>
      </c>
      <c r="B1246" t="s">
        <v>198</v>
      </c>
      <c r="C1246" t="s">
        <v>3094</v>
      </c>
      <c r="D1246" t="s">
        <v>17</v>
      </c>
      <c r="E1246" t="s">
        <v>17</v>
      </c>
      <c r="F1246" t="s">
        <v>17</v>
      </c>
      <c r="G1246" t="s">
        <v>5323</v>
      </c>
      <c r="H1246" t="s">
        <v>19</v>
      </c>
      <c r="I1246" t="s">
        <v>19</v>
      </c>
      <c r="J1246" s="3">
        <v>0.87914629157069701</v>
      </c>
      <c r="K1246" s="3">
        <v>2.29149822890963E-4</v>
      </c>
      <c r="L1246">
        <v>2011</v>
      </c>
      <c r="M1246">
        <v>2016</v>
      </c>
      <c r="N1246">
        <v>2011</v>
      </c>
      <c r="O1246">
        <v>2016</v>
      </c>
      <c r="P1246">
        <v>2.6065038900586199E-4</v>
      </c>
    </row>
    <row r="1247" spans="1:16" x14ac:dyDescent="0.25">
      <c r="A1247">
        <v>4599</v>
      </c>
      <c r="B1247" t="s">
        <v>15</v>
      </c>
      <c r="C1247" t="s">
        <v>59</v>
      </c>
      <c r="D1247">
        <v>2100</v>
      </c>
      <c r="E1247" t="s">
        <v>100</v>
      </c>
      <c r="F1247" t="s">
        <v>101</v>
      </c>
      <c r="G1247" t="s">
        <v>3491</v>
      </c>
      <c r="H1247" t="s">
        <v>19</v>
      </c>
      <c r="I1247" t="s">
        <v>19</v>
      </c>
      <c r="J1247" s="3">
        <v>0.73730342390669701</v>
      </c>
      <c r="K1247" s="3">
        <v>2.29148066151085E-4</v>
      </c>
      <c r="L1247">
        <v>2004</v>
      </c>
      <c r="M1247">
        <v>2014</v>
      </c>
      <c r="N1247">
        <v>2006</v>
      </c>
      <c r="O1247">
        <v>2013</v>
      </c>
      <c r="P1247">
        <v>3.1079208195848899E-4</v>
      </c>
    </row>
    <row r="1248" spans="1:16" x14ac:dyDescent="0.25">
      <c r="A1248">
        <v>6372</v>
      </c>
      <c r="B1248" t="s">
        <v>198</v>
      </c>
      <c r="C1248" t="s">
        <v>200</v>
      </c>
      <c r="D1248" t="s">
        <v>17</v>
      </c>
      <c r="E1248" t="s">
        <v>17</v>
      </c>
      <c r="F1248" t="s">
        <v>17</v>
      </c>
      <c r="G1248" t="s">
        <v>4671</v>
      </c>
      <c r="H1248" t="s">
        <v>19</v>
      </c>
      <c r="I1248" t="s">
        <v>19</v>
      </c>
      <c r="J1248" s="3">
        <v>0.15655005920057999</v>
      </c>
      <c r="K1248" s="3">
        <v>2.28403072413353E-4</v>
      </c>
      <c r="L1248">
        <v>2007</v>
      </c>
      <c r="M1248">
        <v>2016</v>
      </c>
      <c r="N1248">
        <v>2008</v>
      </c>
      <c r="O1248">
        <v>2011</v>
      </c>
      <c r="P1248">
        <v>1.45897787314606E-3</v>
      </c>
    </row>
    <row r="1249" spans="1:16" x14ac:dyDescent="0.25">
      <c r="A1249">
        <v>7591</v>
      </c>
      <c r="B1249" t="s">
        <v>15</v>
      </c>
      <c r="C1249" t="s">
        <v>192</v>
      </c>
      <c r="D1249" t="s">
        <v>17</v>
      </c>
      <c r="E1249" t="s">
        <v>17</v>
      </c>
      <c r="F1249" t="s">
        <v>17</v>
      </c>
      <c r="G1249" t="s">
        <v>5618</v>
      </c>
      <c r="H1249" t="s">
        <v>19</v>
      </c>
      <c r="I1249" t="s">
        <v>19</v>
      </c>
      <c r="J1249" s="3">
        <v>0.80446323836043798</v>
      </c>
      <c r="K1249" s="3">
        <v>2.2836311242762099E-4</v>
      </c>
      <c r="L1249">
        <v>2013</v>
      </c>
      <c r="M1249">
        <v>2016</v>
      </c>
      <c r="N1249">
        <v>2016</v>
      </c>
      <c r="O1249">
        <v>2016</v>
      </c>
      <c r="P1249">
        <v>2.83870165270751E-4</v>
      </c>
    </row>
    <row r="1250" spans="1:16" x14ac:dyDescent="0.25">
      <c r="A1250">
        <v>2764</v>
      </c>
      <c r="B1250" t="s">
        <v>406</v>
      </c>
      <c r="C1250" t="s">
        <v>407</v>
      </c>
      <c r="D1250" t="s">
        <v>17</v>
      </c>
      <c r="E1250" t="s">
        <v>17</v>
      </c>
      <c r="F1250" t="s">
        <v>17</v>
      </c>
      <c r="G1250" t="s">
        <v>2216</v>
      </c>
      <c r="H1250" t="s">
        <v>19</v>
      </c>
      <c r="I1250" t="s">
        <v>19</v>
      </c>
      <c r="J1250" s="3">
        <v>0.21452903499835199</v>
      </c>
      <c r="K1250" s="3">
        <v>2.27131963166501E-4</v>
      </c>
      <c r="L1250">
        <v>2000</v>
      </c>
      <c r="M1250">
        <v>2016</v>
      </c>
      <c r="N1250">
        <v>2011</v>
      </c>
      <c r="O1250">
        <v>2014</v>
      </c>
      <c r="P1250">
        <v>1.05874695781038E-3</v>
      </c>
    </row>
    <row r="1251" spans="1:16" x14ac:dyDescent="0.25">
      <c r="A1251">
        <v>3349</v>
      </c>
      <c r="B1251" t="s">
        <v>15</v>
      </c>
      <c r="C1251" t="s">
        <v>59</v>
      </c>
      <c r="D1251" t="s">
        <v>17</v>
      </c>
      <c r="E1251" t="s">
        <v>17</v>
      </c>
      <c r="F1251" t="s">
        <v>17</v>
      </c>
      <c r="G1251" t="s">
        <v>2629</v>
      </c>
      <c r="H1251" t="s">
        <v>19</v>
      </c>
      <c r="I1251" t="s">
        <v>19</v>
      </c>
      <c r="J1251" s="3">
        <v>0.43872490655834301</v>
      </c>
      <c r="K1251" s="3">
        <v>2.2614437138753599E-4</v>
      </c>
      <c r="L1251">
        <v>2003</v>
      </c>
      <c r="M1251">
        <v>2016</v>
      </c>
      <c r="N1251">
        <v>2015</v>
      </c>
      <c r="O1251">
        <v>2016</v>
      </c>
      <c r="P1251">
        <v>5.1545824731394102E-4</v>
      </c>
    </row>
    <row r="1252" spans="1:16" x14ac:dyDescent="0.25">
      <c r="A1252">
        <v>5762</v>
      </c>
      <c r="B1252" t="s">
        <v>15</v>
      </c>
      <c r="C1252" t="s">
        <v>16</v>
      </c>
      <c r="D1252">
        <v>5700</v>
      </c>
      <c r="E1252" t="s">
        <v>2569</v>
      </c>
      <c r="F1252" t="s">
        <v>2570</v>
      </c>
      <c r="G1252" t="s">
        <v>2737</v>
      </c>
      <c r="H1252" t="s">
        <v>19</v>
      </c>
      <c r="I1252" t="s">
        <v>19</v>
      </c>
      <c r="J1252" s="3">
        <v>0.50314676846133299</v>
      </c>
      <c r="K1252" s="3">
        <v>2.2542951703563601E-4</v>
      </c>
      <c r="L1252">
        <v>2005</v>
      </c>
      <c r="M1252">
        <v>2014</v>
      </c>
      <c r="N1252">
        <v>2010</v>
      </c>
      <c r="O1252">
        <v>2012</v>
      </c>
      <c r="P1252">
        <v>4.4803928230527899E-4</v>
      </c>
    </row>
    <row r="1253" spans="1:16" x14ac:dyDescent="0.25">
      <c r="A1253">
        <v>3019</v>
      </c>
      <c r="B1253" t="s">
        <v>15</v>
      </c>
      <c r="C1253" t="s">
        <v>117</v>
      </c>
      <c r="D1253">
        <v>1700</v>
      </c>
      <c r="E1253" t="s">
        <v>184</v>
      </c>
      <c r="F1253" t="s">
        <v>185</v>
      </c>
      <c r="G1253" t="s">
        <v>2417</v>
      </c>
      <c r="H1253" t="s">
        <v>19</v>
      </c>
      <c r="I1253" t="s">
        <v>19</v>
      </c>
      <c r="J1253" s="3">
        <v>0.59681480745823501</v>
      </c>
      <c r="K1253" s="3">
        <v>2.24907009527263E-4</v>
      </c>
      <c r="L1253">
        <v>2000</v>
      </c>
      <c r="M1253">
        <v>2004</v>
      </c>
      <c r="N1253">
        <v>2003</v>
      </c>
      <c r="O1253">
        <v>2003</v>
      </c>
      <c r="P1253">
        <v>3.7684555865012101E-4</v>
      </c>
    </row>
    <row r="1254" spans="1:16" x14ac:dyDescent="0.25">
      <c r="A1254">
        <v>2800</v>
      </c>
      <c r="B1254" t="s">
        <v>15</v>
      </c>
      <c r="C1254" t="s">
        <v>117</v>
      </c>
      <c r="D1254" t="s">
        <v>17</v>
      </c>
      <c r="E1254" t="s">
        <v>17</v>
      </c>
      <c r="F1254" t="s">
        <v>17</v>
      </c>
      <c r="G1254" t="s">
        <v>2250</v>
      </c>
      <c r="H1254" t="s">
        <v>19</v>
      </c>
      <c r="I1254" t="s">
        <v>19</v>
      </c>
      <c r="J1254" s="3">
        <v>0.94943213275596605</v>
      </c>
      <c r="K1254" s="3">
        <v>2.2472068768386E-4</v>
      </c>
      <c r="L1254">
        <v>2002</v>
      </c>
      <c r="M1254">
        <v>2016</v>
      </c>
      <c r="N1254">
        <v>2015</v>
      </c>
      <c r="O1254">
        <v>2016</v>
      </c>
      <c r="P1254">
        <v>2.3668957467402299E-4</v>
      </c>
    </row>
    <row r="1255" spans="1:16" x14ac:dyDescent="0.25">
      <c r="A1255">
        <v>9991</v>
      </c>
      <c r="B1255" t="s">
        <v>15</v>
      </c>
      <c r="C1255" t="s">
        <v>114</v>
      </c>
      <c r="D1255" t="s">
        <v>17</v>
      </c>
      <c r="E1255" t="s">
        <v>17</v>
      </c>
      <c r="F1255" t="s">
        <v>17</v>
      </c>
      <c r="G1255" t="s">
        <v>4974</v>
      </c>
      <c r="H1255" t="s">
        <v>19</v>
      </c>
      <c r="I1255" t="s">
        <v>19</v>
      </c>
      <c r="J1255" s="3">
        <v>0.76870660937600799</v>
      </c>
      <c r="K1255" s="3">
        <v>2.24119814600054E-4</v>
      </c>
      <c r="L1255">
        <v>2015</v>
      </c>
      <c r="M1255">
        <v>2016</v>
      </c>
      <c r="N1255">
        <v>2015</v>
      </c>
      <c r="O1255">
        <v>2016</v>
      </c>
      <c r="P1255">
        <v>2.9155442644363601E-4</v>
      </c>
    </row>
    <row r="1256" spans="1:16" x14ac:dyDescent="0.25">
      <c r="A1256">
        <v>3982</v>
      </c>
      <c r="B1256" t="s">
        <v>198</v>
      </c>
      <c r="C1256" t="s">
        <v>199</v>
      </c>
      <c r="D1256" t="s">
        <v>17</v>
      </c>
      <c r="E1256" t="s">
        <v>17</v>
      </c>
      <c r="F1256" t="s">
        <v>17</v>
      </c>
      <c r="G1256" t="s">
        <v>795</v>
      </c>
      <c r="H1256" t="s">
        <v>19</v>
      </c>
      <c r="I1256" t="s">
        <v>19</v>
      </c>
      <c r="J1256" s="3">
        <v>0.51281523070747803</v>
      </c>
      <c r="K1256" s="3">
        <v>2.2294388053933101E-4</v>
      </c>
      <c r="L1256">
        <v>2002</v>
      </c>
      <c r="M1256">
        <v>2016</v>
      </c>
      <c r="N1256">
        <v>2010</v>
      </c>
      <c r="O1256">
        <v>2015</v>
      </c>
      <c r="P1256">
        <v>4.34745044978009E-4</v>
      </c>
    </row>
    <row r="1257" spans="1:16" x14ac:dyDescent="0.25">
      <c r="A1257">
        <v>3928</v>
      </c>
      <c r="B1257" t="s">
        <v>198</v>
      </c>
      <c r="C1257" t="s">
        <v>199</v>
      </c>
      <c r="D1257" t="s">
        <v>17</v>
      </c>
      <c r="E1257" t="s">
        <v>17</v>
      </c>
      <c r="F1257" t="s">
        <v>17</v>
      </c>
      <c r="G1257" t="s">
        <v>2181</v>
      </c>
      <c r="H1257" t="s">
        <v>19</v>
      </c>
      <c r="I1257" t="s">
        <v>19</v>
      </c>
      <c r="J1257" s="3">
        <v>0.85532146677691001</v>
      </c>
      <c r="K1257" s="3">
        <v>2.21284676899032E-4</v>
      </c>
      <c r="L1257">
        <v>2003</v>
      </c>
      <c r="M1257">
        <v>2016</v>
      </c>
      <c r="N1257">
        <v>2013</v>
      </c>
      <c r="O1257">
        <v>2013</v>
      </c>
      <c r="P1257">
        <v>2.5871521468167301E-4</v>
      </c>
    </row>
    <row r="1258" spans="1:16" x14ac:dyDescent="0.25">
      <c r="A1258">
        <v>1713</v>
      </c>
      <c r="B1258" t="s">
        <v>263</v>
      </c>
      <c r="C1258" t="s">
        <v>310</v>
      </c>
      <c r="D1258" t="s">
        <v>17</v>
      </c>
      <c r="E1258" t="s">
        <v>17</v>
      </c>
      <c r="F1258" t="s">
        <v>17</v>
      </c>
      <c r="G1258">
        <v>31303</v>
      </c>
      <c r="H1258" t="s">
        <v>19</v>
      </c>
      <c r="I1258" t="s">
        <v>19</v>
      </c>
      <c r="J1258" s="3">
        <v>7.9009943439602895E-2</v>
      </c>
      <c r="K1258" s="3">
        <v>2.2048416738623E-4</v>
      </c>
      <c r="L1258">
        <v>2000</v>
      </c>
      <c r="M1258">
        <v>2016</v>
      </c>
      <c r="N1258">
        <v>2011</v>
      </c>
      <c r="O1258">
        <v>2014</v>
      </c>
      <c r="P1258">
        <v>2.7905875866722201E-3</v>
      </c>
    </row>
    <row r="1259" spans="1:16" x14ac:dyDescent="0.25">
      <c r="A1259">
        <v>5439</v>
      </c>
      <c r="B1259" t="s">
        <v>15</v>
      </c>
      <c r="C1259" t="s">
        <v>16</v>
      </c>
      <c r="D1259">
        <v>5700</v>
      </c>
      <c r="E1259" t="s">
        <v>1806</v>
      </c>
      <c r="F1259" t="s">
        <v>1807</v>
      </c>
      <c r="G1259" t="s">
        <v>1785</v>
      </c>
      <c r="H1259" t="s">
        <v>19</v>
      </c>
      <c r="I1259" t="s">
        <v>19</v>
      </c>
      <c r="J1259" s="3">
        <v>0.52691865755356804</v>
      </c>
      <c r="K1259" s="3">
        <v>2.2016718695202001E-4</v>
      </c>
      <c r="L1259">
        <v>2005</v>
      </c>
      <c r="M1259">
        <v>2014</v>
      </c>
      <c r="N1259">
        <v>2007</v>
      </c>
      <c r="O1259">
        <v>2011</v>
      </c>
      <c r="P1259">
        <v>4.1783904174931698E-4</v>
      </c>
    </row>
    <row r="1260" spans="1:16" x14ac:dyDescent="0.25">
      <c r="A1260">
        <v>9384</v>
      </c>
      <c r="B1260" t="s">
        <v>15</v>
      </c>
      <c r="C1260" t="s">
        <v>117</v>
      </c>
      <c r="D1260" t="s">
        <v>17</v>
      </c>
      <c r="E1260" t="s">
        <v>17</v>
      </c>
      <c r="F1260" t="s">
        <v>17</v>
      </c>
      <c r="G1260" t="s">
        <v>6595</v>
      </c>
      <c r="H1260" t="s">
        <v>19</v>
      </c>
      <c r="I1260" t="s">
        <v>19</v>
      </c>
      <c r="J1260" s="3">
        <v>0.64965698877904998</v>
      </c>
      <c r="K1260" s="3">
        <v>2.1958836908761301E-4</v>
      </c>
      <c r="L1260">
        <v>2016</v>
      </c>
      <c r="M1260">
        <v>2016</v>
      </c>
      <c r="N1260">
        <v>2016</v>
      </c>
      <c r="O1260">
        <v>2016</v>
      </c>
      <c r="P1260">
        <v>3.3800662946811702E-4</v>
      </c>
    </row>
    <row r="1261" spans="1:16" x14ac:dyDescent="0.25">
      <c r="A1261">
        <v>5194</v>
      </c>
      <c r="B1261" t="s">
        <v>263</v>
      </c>
      <c r="C1261" t="s">
        <v>310</v>
      </c>
      <c r="D1261" t="s">
        <v>17</v>
      </c>
      <c r="E1261" t="s">
        <v>17</v>
      </c>
      <c r="F1261" t="s">
        <v>17</v>
      </c>
      <c r="G1261" t="s">
        <v>3874</v>
      </c>
      <c r="H1261" t="s">
        <v>19</v>
      </c>
      <c r="I1261" t="s">
        <v>19</v>
      </c>
      <c r="J1261" s="3">
        <v>0.80413444000352896</v>
      </c>
      <c r="K1261" s="3">
        <v>2.1861777601572699E-4</v>
      </c>
      <c r="L1261">
        <v>2004</v>
      </c>
      <c r="M1261">
        <v>2016</v>
      </c>
      <c r="N1261">
        <v>2008</v>
      </c>
      <c r="O1261">
        <v>2016</v>
      </c>
      <c r="P1261">
        <v>2.7186719675228403E-4</v>
      </c>
    </row>
    <row r="1262" spans="1:16" x14ac:dyDescent="0.25">
      <c r="A1262">
        <v>4860</v>
      </c>
      <c r="B1262" t="s">
        <v>15</v>
      </c>
      <c r="C1262" t="s">
        <v>16</v>
      </c>
      <c r="D1262">
        <v>5700</v>
      </c>
      <c r="E1262" t="s">
        <v>37</v>
      </c>
      <c r="F1262" t="s">
        <v>38</v>
      </c>
      <c r="G1262" t="s">
        <v>3247</v>
      </c>
      <c r="H1262" t="s">
        <v>19</v>
      </c>
      <c r="I1262" t="s">
        <v>19</v>
      </c>
      <c r="J1262" s="3">
        <v>0.81009938855191699</v>
      </c>
      <c r="K1262" s="3">
        <v>2.1836108084276199E-4</v>
      </c>
      <c r="L1262">
        <v>2005</v>
      </c>
      <c r="M1262">
        <v>2014</v>
      </c>
      <c r="N1262">
        <v>2007</v>
      </c>
      <c r="O1262">
        <v>2013</v>
      </c>
      <c r="P1262">
        <v>2.6954850716909002E-4</v>
      </c>
    </row>
    <row r="1263" spans="1:16" x14ac:dyDescent="0.25">
      <c r="A1263">
        <v>8513</v>
      </c>
      <c r="B1263" t="s">
        <v>258</v>
      </c>
      <c r="C1263" t="s">
        <v>258</v>
      </c>
      <c r="D1263" t="s">
        <v>17</v>
      </c>
      <c r="E1263" t="s">
        <v>17</v>
      </c>
      <c r="F1263" t="s">
        <v>17</v>
      </c>
      <c r="G1263" t="s">
        <v>6051</v>
      </c>
      <c r="H1263" t="s">
        <v>19</v>
      </c>
      <c r="I1263" t="s">
        <v>19</v>
      </c>
      <c r="J1263" s="3">
        <v>0.23837497862568</v>
      </c>
      <c r="K1263" s="3">
        <v>2.18352857065311E-4</v>
      </c>
      <c r="L1263">
        <v>2016</v>
      </c>
      <c r="M1263">
        <v>2016</v>
      </c>
      <c r="N1263">
        <v>2016</v>
      </c>
      <c r="O1263">
        <v>2016</v>
      </c>
      <c r="P1263">
        <v>9.1600577512034303E-4</v>
      </c>
    </row>
    <row r="1264" spans="1:16" x14ac:dyDescent="0.25">
      <c r="A1264">
        <v>2933</v>
      </c>
      <c r="B1264" t="s">
        <v>15</v>
      </c>
      <c r="C1264" t="s">
        <v>117</v>
      </c>
      <c r="D1264">
        <v>1700</v>
      </c>
      <c r="E1264" t="s">
        <v>166</v>
      </c>
      <c r="F1264" t="s">
        <v>167</v>
      </c>
      <c r="G1264" t="s">
        <v>2352</v>
      </c>
      <c r="H1264" t="s">
        <v>19</v>
      </c>
      <c r="I1264" t="s">
        <v>19</v>
      </c>
      <c r="J1264" s="3">
        <v>1.8672404981161901</v>
      </c>
      <c r="K1264" s="3">
        <v>2.1823697603200301E-4</v>
      </c>
      <c r="L1264">
        <v>2000</v>
      </c>
      <c r="M1264">
        <v>2004</v>
      </c>
      <c r="N1264">
        <v>2004</v>
      </c>
      <c r="O1264">
        <v>2004</v>
      </c>
      <c r="P1264">
        <v>1.16876736688271E-4</v>
      </c>
    </row>
    <row r="1265" spans="1:16" x14ac:dyDescent="0.25">
      <c r="A1265">
        <v>9524</v>
      </c>
      <c r="B1265" t="s">
        <v>263</v>
      </c>
      <c r="C1265" t="s">
        <v>310</v>
      </c>
      <c r="D1265" t="s">
        <v>17</v>
      </c>
      <c r="E1265" t="s">
        <v>17</v>
      </c>
      <c r="F1265" t="s">
        <v>17</v>
      </c>
      <c r="G1265" t="s">
        <v>6696</v>
      </c>
      <c r="H1265" t="s">
        <v>19</v>
      </c>
      <c r="I1265" t="s">
        <v>19</v>
      </c>
      <c r="J1265" s="3">
        <v>9.2899875985589797E-2</v>
      </c>
      <c r="K1265" s="3">
        <v>2.1818689667390601E-4</v>
      </c>
      <c r="L1265">
        <v>2016</v>
      </c>
      <c r="M1265">
        <v>2016</v>
      </c>
      <c r="N1265">
        <v>2016</v>
      </c>
      <c r="O1265">
        <v>2016</v>
      </c>
      <c r="P1265">
        <v>2.3486241973859098E-3</v>
      </c>
    </row>
    <row r="1266" spans="1:16" x14ac:dyDescent="0.25">
      <c r="A1266">
        <v>7221</v>
      </c>
      <c r="B1266" t="s">
        <v>198</v>
      </c>
      <c r="C1266" t="s">
        <v>3094</v>
      </c>
      <c r="D1266" t="s">
        <v>17</v>
      </c>
      <c r="E1266" t="s">
        <v>17</v>
      </c>
      <c r="F1266" t="s">
        <v>17</v>
      </c>
      <c r="G1266" t="s">
        <v>5330</v>
      </c>
      <c r="H1266" t="s">
        <v>19</v>
      </c>
      <c r="I1266" t="s">
        <v>19</v>
      </c>
      <c r="J1266" s="3">
        <v>2.9028705448888599</v>
      </c>
      <c r="K1266" s="3">
        <v>2.1769953712591399E-4</v>
      </c>
      <c r="L1266">
        <v>2011</v>
      </c>
      <c r="M1266">
        <v>2016</v>
      </c>
      <c r="N1266">
        <v>2011</v>
      </c>
      <c r="O1266">
        <v>2015</v>
      </c>
      <c r="P1266" s="1">
        <v>7.4994573047434504E-5</v>
      </c>
    </row>
    <row r="1267" spans="1:16" x14ac:dyDescent="0.25">
      <c r="A1267">
        <v>849</v>
      </c>
      <c r="B1267" t="s">
        <v>263</v>
      </c>
      <c r="C1267" t="s">
        <v>398</v>
      </c>
      <c r="D1267" t="s">
        <v>17</v>
      </c>
      <c r="E1267" t="s">
        <v>17</v>
      </c>
      <c r="F1267" t="s">
        <v>17</v>
      </c>
      <c r="G1267">
        <v>68</v>
      </c>
      <c r="H1267" t="s">
        <v>19</v>
      </c>
      <c r="I1267" t="s">
        <v>19</v>
      </c>
      <c r="J1267" s="3">
        <v>3.2580803002710699</v>
      </c>
      <c r="K1267" s="3">
        <v>2.17513522197334E-4</v>
      </c>
      <c r="L1267">
        <v>2000</v>
      </c>
      <c r="M1267">
        <v>2016</v>
      </c>
      <c r="N1267">
        <v>2008</v>
      </c>
      <c r="O1267">
        <v>2014</v>
      </c>
      <c r="P1267" s="1">
        <v>6.6761252685895299E-5</v>
      </c>
    </row>
    <row r="1268" spans="1:16" x14ac:dyDescent="0.25">
      <c r="A1268">
        <v>2744</v>
      </c>
      <c r="B1268" t="s">
        <v>15</v>
      </c>
      <c r="C1268" t="s">
        <v>117</v>
      </c>
      <c r="D1268" t="s">
        <v>17</v>
      </c>
      <c r="E1268" t="s">
        <v>17</v>
      </c>
      <c r="F1268" t="s">
        <v>17</v>
      </c>
      <c r="G1268" t="s">
        <v>2197</v>
      </c>
      <c r="H1268" t="s">
        <v>19</v>
      </c>
      <c r="I1268" t="s">
        <v>19</v>
      </c>
      <c r="J1268" s="3">
        <v>0.63072770929087996</v>
      </c>
      <c r="K1268" s="3">
        <v>2.17002462841741E-4</v>
      </c>
      <c r="L1268">
        <v>2001</v>
      </c>
      <c r="M1268">
        <v>2016</v>
      </c>
      <c r="N1268">
        <v>2015</v>
      </c>
      <c r="O1268">
        <v>2016</v>
      </c>
      <c r="P1268">
        <v>3.4405094249896601E-4</v>
      </c>
    </row>
    <row r="1269" spans="1:16" x14ac:dyDescent="0.25">
      <c r="A1269">
        <v>4281</v>
      </c>
      <c r="B1269" t="s">
        <v>15</v>
      </c>
      <c r="C1269" t="s">
        <v>59</v>
      </c>
      <c r="D1269">
        <v>2100</v>
      </c>
      <c r="E1269" t="s">
        <v>93</v>
      </c>
      <c r="F1269" t="s">
        <v>94</v>
      </c>
      <c r="G1269" t="s">
        <v>2771</v>
      </c>
      <c r="H1269" t="s">
        <v>19</v>
      </c>
      <c r="I1269" t="s">
        <v>19</v>
      </c>
      <c r="J1269" s="3">
        <v>0.60560327472708697</v>
      </c>
      <c r="K1269" s="3">
        <v>2.1698242678841199E-4</v>
      </c>
      <c r="L1269">
        <v>2004</v>
      </c>
      <c r="M1269">
        <v>2014</v>
      </c>
      <c r="N1269">
        <v>2007</v>
      </c>
      <c r="O1269">
        <v>2012</v>
      </c>
      <c r="P1269">
        <v>3.5829136968619301E-4</v>
      </c>
    </row>
    <row r="1270" spans="1:16" x14ac:dyDescent="0.25">
      <c r="A1270">
        <v>2776</v>
      </c>
      <c r="B1270" t="s">
        <v>15</v>
      </c>
      <c r="C1270" t="s">
        <v>16</v>
      </c>
      <c r="D1270" t="s">
        <v>17</v>
      </c>
      <c r="E1270" t="s">
        <v>17</v>
      </c>
      <c r="F1270" t="s">
        <v>17</v>
      </c>
      <c r="G1270" t="s">
        <v>2228</v>
      </c>
      <c r="H1270" t="s">
        <v>19</v>
      </c>
      <c r="I1270" t="s">
        <v>19</v>
      </c>
      <c r="J1270" s="3">
        <v>0.99931700674359802</v>
      </c>
      <c r="K1270" s="3">
        <v>2.1599053101482301E-4</v>
      </c>
      <c r="L1270">
        <v>2002</v>
      </c>
      <c r="M1270">
        <v>2016</v>
      </c>
      <c r="N1270">
        <v>2015</v>
      </c>
      <c r="O1270">
        <v>2016</v>
      </c>
      <c r="P1270">
        <v>2.1613815191503201E-4</v>
      </c>
    </row>
    <row r="1271" spans="1:16" x14ac:dyDescent="0.25">
      <c r="A1271">
        <v>1520</v>
      </c>
      <c r="B1271" t="s">
        <v>263</v>
      </c>
      <c r="C1271" t="s">
        <v>294</v>
      </c>
      <c r="D1271" t="s">
        <v>17</v>
      </c>
      <c r="E1271" t="s">
        <v>17</v>
      </c>
      <c r="F1271" t="s">
        <v>17</v>
      </c>
      <c r="G1271" t="s">
        <v>1389</v>
      </c>
      <c r="H1271" t="s">
        <v>19</v>
      </c>
      <c r="I1271" t="s">
        <v>19</v>
      </c>
      <c r="J1271" s="3">
        <v>0.27222431544349801</v>
      </c>
      <c r="K1271" s="3">
        <v>2.1592604739904499E-4</v>
      </c>
      <c r="L1271">
        <v>2000</v>
      </c>
      <c r="M1271">
        <v>2016</v>
      </c>
      <c r="N1271">
        <v>2010</v>
      </c>
      <c r="O1271">
        <v>2015</v>
      </c>
      <c r="P1271">
        <v>7.9319162598413102E-4</v>
      </c>
    </row>
    <row r="1272" spans="1:16" x14ac:dyDescent="0.25">
      <c r="A1272">
        <v>3795</v>
      </c>
      <c r="B1272" t="s">
        <v>15</v>
      </c>
      <c r="C1272" t="s">
        <v>59</v>
      </c>
      <c r="D1272">
        <v>2100</v>
      </c>
      <c r="E1272" t="s">
        <v>2631</v>
      </c>
      <c r="F1272" t="s">
        <v>2632</v>
      </c>
      <c r="G1272" t="s">
        <v>2962</v>
      </c>
      <c r="H1272" t="s">
        <v>19</v>
      </c>
      <c r="I1272" t="s">
        <v>19</v>
      </c>
      <c r="J1272" s="3">
        <v>3.84063782871885E-2</v>
      </c>
      <c r="K1272" s="3">
        <v>2.15505505373737E-4</v>
      </c>
      <c r="L1272">
        <v>2004</v>
      </c>
      <c r="M1272">
        <v>2007</v>
      </c>
      <c r="N1272">
        <v>2006</v>
      </c>
      <c r="O1272">
        <v>2006</v>
      </c>
      <c r="P1272">
        <v>5.6111905101352702E-3</v>
      </c>
    </row>
    <row r="1273" spans="1:16" x14ac:dyDescent="0.25">
      <c r="A1273">
        <v>1516</v>
      </c>
      <c r="B1273" t="s">
        <v>263</v>
      </c>
      <c r="C1273" t="s">
        <v>291</v>
      </c>
      <c r="D1273" t="s">
        <v>17</v>
      </c>
      <c r="E1273" t="s">
        <v>17</v>
      </c>
      <c r="F1273" t="s">
        <v>17</v>
      </c>
      <c r="G1273" t="s">
        <v>1385</v>
      </c>
      <c r="H1273" t="s">
        <v>19</v>
      </c>
      <c r="I1273" t="s">
        <v>19</v>
      </c>
      <c r="J1273" s="3">
        <v>0.59603725430287602</v>
      </c>
      <c r="K1273" s="3">
        <v>2.1512396948350501E-4</v>
      </c>
      <c r="L1273">
        <v>2000</v>
      </c>
      <c r="M1273">
        <v>2016</v>
      </c>
      <c r="N1273">
        <v>2008</v>
      </c>
      <c r="O1273">
        <v>2014</v>
      </c>
      <c r="P1273">
        <v>3.60923697185865E-4</v>
      </c>
    </row>
    <row r="1274" spans="1:16" x14ac:dyDescent="0.25">
      <c r="A1274">
        <v>1347</v>
      </c>
      <c r="B1274" t="s">
        <v>204</v>
      </c>
      <c r="C1274" t="s">
        <v>204</v>
      </c>
      <c r="D1274" t="s">
        <v>17</v>
      </c>
      <c r="E1274" t="s">
        <v>17</v>
      </c>
      <c r="F1274" t="s">
        <v>17</v>
      </c>
      <c r="G1274" t="s">
        <v>1253</v>
      </c>
      <c r="H1274" t="s">
        <v>19</v>
      </c>
      <c r="I1274" t="s">
        <v>19</v>
      </c>
      <c r="J1274" s="3">
        <v>0.966115997080086</v>
      </c>
      <c r="K1274" s="3">
        <v>2.1416874530013499E-4</v>
      </c>
      <c r="L1274">
        <v>2000</v>
      </c>
      <c r="M1274">
        <v>2016</v>
      </c>
      <c r="N1274">
        <v>2014</v>
      </c>
      <c r="O1274">
        <v>2014</v>
      </c>
      <c r="P1274">
        <v>2.2168015636571801E-4</v>
      </c>
    </row>
    <row r="1275" spans="1:16" x14ac:dyDescent="0.25">
      <c r="A1275">
        <v>7737</v>
      </c>
      <c r="B1275" t="s">
        <v>15</v>
      </c>
      <c r="C1275" t="s">
        <v>59</v>
      </c>
      <c r="D1275" t="s">
        <v>17</v>
      </c>
      <c r="E1275" t="s">
        <v>17</v>
      </c>
      <c r="F1275" t="s">
        <v>17</v>
      </c>
      <c r="G1275" t="s">
        <v>3369</v>
      </c>
      <c r="H1275" t="s">
        <v>19</v>
      </c>
      <c r="I1275" t="s">
        <v>19</v>
      </c>
      <c r="J1275" s="3">
        <v>7.5539595028352197E-2</v>
      </c>
      <c r="K1275" s="3">
        <v>2.1362495164143299E-4</v>
      </c>
      <c r="L1275">
        <v>2015</v>
      </c>
      <c r="M1275">
        <v>2016</v>
      </c>
      <c r="N1275">
        <v>2015</v>
      </c>
      <c r="O1275">
        <v>2016</v>
      </c>
      <c r="P1275">
        <v>2.8279864561261301E-3</v>
      </c>
    </row>
    <row r="1276" spans="1:16" x14ac:dyDescent="0.25">
      <c r="A1276">
        <v>2293</v>
      </c>
      <c r="B1276" t="s">
        <v>15</v>
      </c>
      <c r="C1276" t="s">
        <v>59</v>
      </c>
      <c r="D1276" t="s">
        <v>17</v>
      </c>
      <c r="E1276" t="s">
        <v>17</v>
      </c>
      <c r="F1276" t="s">
        <v>17</v>
      </c>
      <c r="G1276" t="s">
        <v>1918</v>
      </c>
      <c r="H1276" t="s">
        <v>19</v>
      </c>
      <c r="I1276" t="s">
        <v>19</v>
      </c>
      <c r="J1276" s="3">
        <v>0.14791437498648899</v>
      </c>
      <c r="K1276" s="3">
        <v>2.1350401000000001E-4</v>
      </c>
      <c r="L1276">
        <v>2002</v>
      </c>
      <c r="M1276">
        <v>2016</v>
      </c>
      <c r="N1276">
        <v>2015</v>
      </c>
      <c r="O1276">
        <v>2016</v>
      </c>
      <c r="P1276">
        <v>1.4434297546773501E-3</v>
      </c>
    </row>
    <row r="1277" spans="1:16" x14ac:dyDescent="0.25">
      <c r="A1277">
        <v>8944</v>
      </c>
      <c r="B1277" t="s">
        <v>198</v>
      </c>
      <c r="C1277" t="s">
        <v>199</v>
      </c>
      <c r="D1277" t="s">
        <v>17</v>
      </c>
      <c r="E1277" t="s">
        <v>17</v>
      </c>
      <c r="F1277" t="s">
        <v>17</v>
      </c>
      <c r="G1277" t="s">
        <v>6326</v>
      </c>
      <c r="H1277" t="s">
        <v>19</v>
      </c>
      <c r="I1277" t="s">
        <v>19</v>
      </c>
      <c r="J1277" s="3">
        <v>8.1442360386668397E-2</v>
      </c>
      <c r="K1277" s="3">
        <v>2.1303349206892801E-4</v>
      </c>
      <c r="L1277">
        <v>2016</v>
      </c>
      <c r="M1277">
        <v>2016</v>
      </c>
      <c r="N1277">
        <v>2016</v>
      </c>
      <c r="O1277">
        <v>2016</v>
      </c>
      <c r="P1277">
        <v>2.6157578323798198E-3</v>
      </c>
    </row>
    <row r="1278" spans="1:16" x14ac:dyDescent="0.25">
      <c r="A1278">
        <v>4412</v>
      </c>
      <c r="B1278" t="s">
        <v>15</v>
      </c>
      <c r="C1278" t="s">
        <v>59</v>
      </c>
      <c r="D1278">
        <v>2100</v>
      </c>
      <c r="E1278" t="s">
        <v>100</v>
      </c>
      <c r="F1278" t="s">
        <v>101</v>
      </c>
      <c r="G1278" t="s">
        <v>3372</v>
      </c>
      <c r="H1278" t="s">
        <v>19</v>
      </c>
      <c r="I1278" t="s">
        <v>19</v>
      </c>
      <c r="J1278" s="3">
        <v>0.96255694288196003</v>
      </c>
      <c r="K1278" s="3">
        <v>2.12806756450816E-4</v>
      </c>
      <c r="L1278">
        <v>2004</v>
      </c>
      <c r="M1278">
        <v>2014</v>
      </c>
      <c r="N1278">
        <v>2006</v>
      </c>
      <c r="O1278">
        <v>2012</v>
      </c>
      <c r="P1278">
        <v>2.2108484908296301E-4</v>
      </c>
    </row>
    <row r="1279" spans="1:16" x14ac:dyDescent="0.25">
      <c r="A1279">
        <v>9614</v>
      </c>
      <c r="B1279" t="s">
        <v>263</v>
      </c>
      <c r="C1279" t="s">
        <v>404</v>
      </c>
      <c r="D1279" t="s">
        <v>17</v>
      </c>
      <c r="E1279" t="s">
        <v>17</v>
      </c>
      <c r="F1279" t="s">
        <v>17</v>
      </c>
      <c r="G1279" t="s">
        <v>6769</v>
      </c>
      <c r="H1279" t="s">
        <v>19</v>
      </c>
      <c r="I1279" t="s">
        <v>19</v>
      </c>
      <c r="J1279" s="3">
        <v>5.7686456036476798E-2</v>
      </c>
      <c r="K1279" s="3">
        <v>2.1252677590657301E-4</v>
      </c>
      <c r="L1279">
        <v>2016</v>
      </c>
      <c r="M1279">
        <v>2016</v>
      </c>
      <c r="N1279">
        <v>2016</v>
      </c>
      <c r="O1279">
        <v>2016</v>
      </c>
      <c r="P1279">
        <v>3.68417112973946E-3</v>
      </c>
    </row>
    <row r="1280" spans="1:16" x14ac:dyDescent="0.25">
      <c r="A1280">
        <v>2077</v>
      </c>
      <c r="B1280" t="s">
        <v>263</v>
      </c>
      <c r="C1280" t="s">
        <v>1774</v>
      </c>
      <c r="D1280" t="s">
        <v>17</v>
      </c>
      <c r="E1280" t="s">
        <v>17</v>
      </c>
      <c r="F1280" t="s">
        <v>17</v>
      </c>
      <c r="G1280">
        <v>11</v>
      </c>
      <c r="H1280" t="s">
        <v>19</v>
      </c>
      <c r="I1280" t="s">
        <v>19</v>
      </c>
      <c r="J1280" s="3">
        <v>1.1765541512829001</v>
      </c>
      <c r="K1280" s="3">
        <v>2.1215504293547099E-4</v>
      </c>
      <c r="L1280">
        <v>2000</v>
      </c>
      <c r="M1280">
        <v>2016</v>
      </c>
      <c r="N1280">
        <v>2010</v>
      </c>
      <c r="O1280">
        <v>2016</v>
      </c>
      <c r="P1280">
        <v>1.8031897869226E-4</v>
      </c>
    </row>
    <row r="1281" spans="1:16" x14ac:dyDescent="0.25">
      <c r="A1281">
        <v>4585</v>
      </c>
      <c r="B1281" t="s">
        <v>198</v>
      </c>
      <c r="C1281" t="s">
        <v>2730</v>
      </c>
      <c r="D1281" t="s">
        <v>17</v>
      </c>
      <c r="E1281" t="s">
        <v>17</v>
      </c>
      <c r="F1281" t="s">
        <v>17</v>
      </c>
      <c r="G1281" t="s">
        <v>1820</v>
      </c>
      <c r="H1281" t="s">
        <v>19</v>
      </c>
      <c r="I1281" t="s">
        <v>19</v>
      </c>
      <c r="J1281" s="3">
        <v>2.0846462411317002</v>
      </c>
      <c r="K1281" s="3">
        <v>2.1107159470621801E-4</v>
      </c>
      <c r="L1281">
        <v>2003</v>
      </c>
      <c r="M1281">
        <v>2016</v>
      </c>
      <c r="N1281">
        <v>2009</v>
      </c>
      <c r="O1281">
        <v>2014</v>
      </c>
      <c r="P1281">
        <v>1.01250557788468E-4</v>
      </c>
    </row>
    <row r="1282" spans="1:16" x14ac:dyDescent="0.25">
      <c r="A1282">
        <v>4762</v>
      </c>
      <c r="B1282" t="s">
        <v>15</v>
      </c>
      <c r="C1282" t="s">
        <v>59</v>
      </c>
      <c r="D1282">
        <v>2100</v>
      </c>
      <c r="E1282" t="s">
        <v>100</v>
      </c>
      <c r="F1282" t="s">
        <v>101</v>
      </c>
      <c r="G1282" t="s">
        <v>3601</v>
      </c>
      <c r="H1282" t="s">
        <v>19</v>
      </c>
      <c r="I1282" t="s">
        <v>19</v>
      </c>
      <c r="J1282" s="3">
        <v>1.0388077041834001</v>
      </c>
      <c r="K1282" s="3">
        <v>2.10323273633989E-4</v>
      </c>
      <c r="L1282">
        <v>2004</v>
      </c>
      <c r="M1282">
        <v>2014</v>
      </c>
      <c r="N1282">
        <v>2012</v>
      </c>
      <c r="O1282">
        <v>2012</v>
      </c>
      <c r="P1282">
        <v>2.02466031766025E-4</v>
      </c>
    </row>
    <row r="1283" spans="1:16" x14ac:dyDescent="0.25">
      <c r="A1283">
        <v>4559</v>
      </c>
      <c r="B1283" t="s">
        <v>263</v>
      </c>
      <c r="C1283" t="s">
        <v>264</v>
      </c>
      <c r="D1283" t="s">
        <v>17</v>
      </c>
      <c r="E1283" t="s">
        <v>17</v>
      </c>
      <c r="F1283" t="s">
        <v>17</v>
      </c>
      <c r="G1283" t="s">
        <v>3464</v>
      </c>
      <c r="H1283" t="s">
        <v>19</v>
      </c>
      <c r="I1283" t="s">
        <v>19</v>
      </c>
      <c r="J1283" s="3">
        <v>5.5744894207199998E-3</v>
      </c>
      <c r="K1283" s="3">
        <v>2.07751992139076E-4</v>
      </c>
      <c r="L1283">
        <v>2003</v>
      </c>
      <c r="M1283">
        <v>2016</v>
      </c>
      <c r="N1283">
        <v>2005</v>
      </c>
      <c r="O1283">
        <v>2005</v>
      </c>
      <c r="P1283">
        <v>3.7268344499296301E-2</v>
      </c>
    </row>
    <row r="1284" spans="1:16" x14ac:dyDescent="0.25">
      <c r="A1284">
        <v>2214</v>
      </c>
      <c r="B1284" t="s">
        <v>406</v>
      </c>
      <c r="C1284" t="s">
        <v>407</v>
      </c>
      <c r="D1284" t="s">
        <v>17</v>
      </c>
      <c r="E1284" t="s">
        <v>17</v>
      </c>
      <c r="F1284" t="s">
        <v>17</v>
      </c>
      <c r="G1284" t="s">
        <v>1845</v>
      </c>
      <c r="H1284" t="s">
        <v>19</v>
      </c>
      <c r="I1284" t="s">
        <v>19</v>
      </c>
      <c r="J1284" s="3">
        <v>2.8359064304991001E-2</v>
      </c>
      <c r="K1284" s="3">
        <v>2.07339605282077E-4</v>
      </c>
      <c r="L1284">
        <v>2000</v>
      </c>
      <c r="M1284">
        <v>2016</v>
      </c>
      <c r="N1284">
        <v>2011</v>
      </c>
      <c r="O1284">
        <v>2015</v>
      </c>
      <c r="P1284">
        <v>7.3112287151726203E-3</v>
      </c>
    </row>
    <row r="1285" spans="1:16" x14ac:dyDescent="0.25">
      <c r="A1285">
        <v>5206</v>
      </c>
      <c r="B1285" t="s">
        <v>15</v>
      </c>
      <c r="C1285" t="s">
        <v>114</v>
      </c>
      <c r="D1285" t="s">
        <v>1744</v>
      </c>
      <c r="E1285" t="s">
        <v>3428</v>
      </c>
      <c r="F1285" t="s">
        <v>3428</v>
      </c>
      <c r="G1285" t="s">
        <v>3625</v>
      </c>
      <c r="H1285" t="s">
        <v>19</v>
      </c>
      <c r="I1285" t="s">
        <v>19</v>
      </c>
      <c r="J1285" s="3">
        <v>0.56722515464724499</v>
      </c>
      <c r="K1285" s="3">
        <v>2.07189276956018E-4</v>
      </c>
      <c r="L1285">
        <v>2006</v>
      </c>
      <c r="M1285">
        <v>2014</v>
      </c>
      <c r="N1285">
        <v>2011</v>
      </c>
      <c r="O1285">
        <v>2013</v>
      </c>
      <c r="P1285">
        <v>3.6526813957125801E-4</v>
      </c>
    </row>
    <row r="1286" spans="1:16" x14ac:dyDescent="0.25">
      <c r="A1286">
        <v>2218</v>
      </c>
      <c r="B1286" t="s">
        <v>15</v>
      </c>
      <c r="C1286" t="s">
        <v>16</v>
      </c>
      <c r="D1286" t="s">
        <v>17</v>
      </c>
      <c r="E1286" t="s">
        <v>17</v>
      </c>
      <c r="F1286" t="s">
        <v>17</v>
      </c>
      <c r="G1286" t="s">
        <v>1849</v>
      </c>
      <c r="H1286" t="s">
        <v>19</v>
      </c>
      <c r="I1286" t="s">
        <v>19</v>
      </c>
      <c r="J1286" s="3">
        <v>0.16774672151226699</v>
      </c>
      <c r="K1286" s="3">
        <v>2.06989648708627E-4</v>
      </c>
      <c r="L1286">
        <v>2001</v>
      </c>
      <c r="M1286">
        <v>2016</v>
      </c>
      <c r="N1286">
        <v>2015</v>
      </c>
      <c r="O1286">
        <v>2016</v>
      </c>
      <c r="P1286">
        <v>1.23394154498269E-3</v>
      </c>
    </row>
    <row r="1287" spans="1:16" x14ac:dyDescent="0.25">
      <c r="A1287">
        <v>5640</v>
      </c>
      <c r="B1287" t="s">
        <v>15</v>
      </c>
      <c r="C1287" t="s">
        <v>16</v>
      </c>
      <c r="D1287">
        <v>5700</v>
      </c>
      <c r="E1287" t="s">
        <v>1806</v>
      </c>
      <c r="F1287" t="s">
        <v>1807</v>
      </c>
      <c r="G1287" t="s">
        <v>3236</v>
      </c>
      <c r="H1287" t="s">
        <v>19</v>
      </c>
      <c r="I1287" t="s">
        <v>19</v>
      </c>
      <c r="J1287" s="3">
        <v>0.11423992059603701</v>
      </c>
      <c r="K1287" s="3">
        <v>2.0627930054256701E-4</v>
      </c>
      <c r="L1287">
        <v>2005</v>
      </c>
      <c r="M1287">
        <v>2007</v>
      </c>
      <c r="N1287">
        <v>2007</v>
      </c>
      <c r="O1287">
        <v>2007</v>
      </c>
      <c r="P1287">
        <v>1.80566740125802E-3</v>
      </c>
    </row>
    <row r="1288" spans="1:16" x14ac:dyDescent="0.25">
      <c r="A1288">
        <v>5411</v>
      </c>
      <c r="B1288" t="s">
        <v>15</v>
      </c>
      <c r="C1288" t="s">
        <v>16</v>
      </c>
      <c r="D1288">
        <v>5700</v>
      </c>
      <c r="E1288" t="s">
        <v>1806</v>
      </c>
      <c r="F1288" t="s">
        <v>1807</v>
      </c>
      <c r="G1288" t="s">
        <v>26</v>
      </c>
      <c r="H1288" t="s">
        <v>19</v>
      </c>
      <c r="I1288" t="s">
        <v>19</v>
      </c>
      <c r="J1288" s="3">
        <v>1.64521967283327</v>
      </c>
      <c r="K1288" s="3">
        <v>2.0600543369956399E-4</v>
      </c>
      <c r="L1288">
        <v>2005</v>
      </c>
      <c r="M1288">
        <v>2014</v>
      </c>
      <c r="N1288">
        <v>2007</v>
      </c>
      <c r="O1288">
        <v>2014</v>
      </c>
      <c r="P1288">
        <v>1.25214545571776E-4</v>
      </c>
    </row>
    <row r="1289" spans="1:16" x14ac:dyDescent="0.25">
      <c r="A1289">
        <v>2857</v>
      </c>
      <c r="B1289" t="s">
        <v>263</v>
      </c>
      <c r="C1289" t="s">
        <v>404</v>
      </c>
      <c r="D1289" t="s">
        <v>17</v>
      </c>
      <c r="E1289" t="s">
        <v>17</v>
      </c>
      <c r="F1289" t="s">
        <v>17</v>
      </c>
      <c r="G1289">
        <v>613</v>
      </c>
      <c r="H1289" t="s">
        <v>19</v>
      </c>
      <c r="I1289" t="s">
        <v>19</v>
      </c>
      <c r="J1289" s="3">
        <v>0.71168399598862697</v>
      </c>
      <c r="K1289" s="3">
        <v>2.0485082190095199E-4</v>
      </c>
      <c r="L1289">
        <v>2000</v>
      </c>
      <c r="M1289">
        <v>2016</v>
      </c>
      <c r="N1289">
        <v>2010</v>
      </c>
      <c r="O1289">
        <v>2012</v>
      </c>
      <c r="P1289">
        <v>2.8783957916095299E-4</v>
      </c>
    </row>
    <row r="1290" spans="1:16" x14ac:dyDescent="0.25">
      <c r="A1290">
        <v>1956</v>
      </c>
      <c r="B1290" t="s">
        <v>406</v>
      </c>
      <c r="C1290" t="s">
        <v>407</v>
      </c>
      <c r="D1290" t="s">
        <v>17</v>
      </c>
      <c r="E1290" t="s">
        <v>17</v>
      </c>
      <c r="F1290" t="s">
        <v>17</v>
      </c>
      <c r="G1290" t="s">
        <v>1668</v>
      </c>
      <c r="H1290" t="s">
        <v>19</v>
      </c>
      <c r="I1290" t="s">
        <v>19</v>
      </c>
      <c r="J1290" s="3">
        <v>0.19878028591750299</v>
      </c>
      <c r="K1290" s="3">
        <v>2.0410905725153699E-4</v>
      </c>
      <c r="L1290">
        <v>2000</v>
      </c>
      <c r="M1290">
        <v>2016</v>
      </c>
      <c r="N1290">
        <v>2008</v>
      </c>
      <c r="O1290">
        <v>2015</v>
      </c>
      <c r="P1290">
        <v>1.02680734313988E-3</v>
      </c>
    </row>
    <row r="1291" spans="1:16" x14ac:dyDescent="0.25">
      <c r="A1291">
        <v>2424</v>
      </c>
      <c r="B1291" t="s">
        <v>204</v>
      </c>
      <c r="C1291" t="s">
        <v>204</v>
      </c>
      <c r="D1291" t="s">
        <v>17</v>
      </c>
      <c r="E1291" t="s">
        <v>17</v>
      </c>
      <c r="F1291" t="s">
        <v>17</v>
      </c>
      <c r="G1291" t="s">
        <v>1997</v>
      </c>
      <c r="H1291" t="s">
        <v>19</v>
      </c>
      <c r="I1291" t="s">
        <v>19</v>
      </c>
      <c r="J1291" s="3">
        <v>4.55213948043003E-2</v>
      </c>
      <c r="K1291" s="3">
        <v>2.03106109986205E-4</v>
      </c>
      <c r="L1291">
        <v>2000</v>
      </c>
      <c r="M1291">
        <v>2016</v>
      </c>
      <c r="N1291">
        <v>2004</v>
      </c>
      <c r="O1291">
        <v>2008</v>
      </c>
      <c r="P1291">
        <v>4.4617725546278403E-3</v>
      </c>
    </row>
    <row r="1292" spans="1:16" x14ac:dyDescent="0.25">
      <c r="A1292">
        <v>2022</v>
      </c>
      <c r="B1292" t="s">
        <v>263</v>
      </c>
      <c r="C1292" t="s">
        <v>264</v>
      </c>
      <c r="D1292" t="s">
        <v>17</v>
      </c>
      <c r="E1292" t="s">
        <v>17</v>
      </c>
      <c r="F1292" t="s">
        <v>17</v>
      </c>
      <c r="G1292" t="s">
        <v>1727</v>
      </c>
      <c r="H1292" t="s">
        <v>19</v>
      </c>
      <c r="I1292" t="s">
        <v>19</v>
      </c>
      <c r="J1292" s="3">
        <v>5.5454173065980902E-3</v>
      </c>
      <c r="K1292" s="3">
        <v>2.0195860369891E-4</v>
      </c>
      <c r="L1292">
        <v>2000</v>
      </c>
      <c r="M1292">
        <v>2010</v>
      </c>
      <c r="N1292">
        <v>2005</v>
      </c>
      <c r="O1292">
        <v>2005</v>
      </c>
      <c r="P1292">
        <v>3.6419009162504901E-2</v>
      </c>
    </row>
    <row r="1293" spans="1:16" x14ac:dyDescent="0.25">
      <c r="A1293">
        <v>7424</v>
      </c>
      <c r="B1293" t="s">
        <v>263</v>
      </c>
      <c r="C1293" t="s">
        <v>299</v>
      </c>
      <c r="D1293" t="s">
        <v>17</v>
      </c>
      <c r="E1293" t="s">
        <v>17</v>
      </c>
      <c r="F1293" t="s">
        <v>17</v>
      </c>
      <c r="G1293">
        <v>12100</v>
      </c>
      <c r="H1293" t="s">
        <v>19</v>
      </c>
      <c r="I1293" t="s">
        <v>19</v>
      </c>
      <c r="J1293" s="3">
        <v>6.1452878083632E-2</v>
      </c>
      <c r="K1293" s="3">
        <v>2.01855807885234E-4</v>
      </c>
      <c r="L1293">
        <v>2010</v>
      </c>
      <c r="M1293">
        <v>2016</v>
      </c>
      <c r="N1293">
        <v>2013</v>
      </c>
      <c r="O1293">
        <v>2014</v>
      </c>
      <c r="P1293">
        <v>3.2847250475482302E-3</v>
      </c>
    </row>
    <row r="1294" spans="1:16" x14ac:dyDescent="0.25">
      <c r="A1294">
        <v>2551</v>
      </c>
      <c r="B1294" t="s">
        <v>263</v>
      </c>
      <c r="C1294" t="s">
        <v>299</v>
      </c>
      <c r="D1294" t="s">
        <v>17</v>
      </c>
      <c r="E1294" t="s">
        <v>17</v>
      </c>
      <c r="F1294" t="s">
        <v>17</v>
      </c>
      <c r="G1294">
        <v>127</v>
      </c>
      <c r="H1294" t="s">
        <v>19</v>
      </c>
      <c r="I1294" t="s">
        <v>19</v>
      </c>
      <c r="J1294" s="3">
        <v>4.6024235332970002E-2</v>
      </c>
      <c r="K1294" s="3">
        <v>2.01257374023928E-4</v>
      </c>
      <c r="L1294">
        <v>2000</v>
      </c>
      <c r="M1294">
        <v>2016</v>
      </c>
      <c r="N1294">
        <v>2010</v>
      </c>
      <c r="O1294">
        <v>2014</v>
      </c>
      <c r="P1294">
        <v>4.3728564433042202E-3</v>
      </c>
    </row>
    <row r="1295" spans="1:16" x14ac:dyDescent="0.25">
      <c r="A1295">
        <v>3459</v>
      </c>
      <c r="B1295" t="s">
        <v>263</v>
      </c>
      <c r="C1295" t="s">
        <v>404</v>
      </c>
      <c r="D1295" t="s">
        <v>17</v>
      </c>
      <c r="E1295" t="s">
        <v>17</v>
      </c>
      <c r="F1295" t="s">
        <v>17</v>
      </c>
      <c r="G1295" t="s">
        <v>2714</v>
      </c>
      <c r="H1295" t="s">
        <v>19</v>
      </c>
      <c r="I1295" t="s">
        <v>19</v>
      </c>
      <c r="J1295" s="3">
        <v>5.5339126053821701</v>
      </c>
      <c r="K1295" s="3">
        <v>2.0092773798581701E-4</v>
      </c>
      <c r="L1295">
        <v>2001</v>
      </c>
      <c r="M1295">
        <v>2016</v>
      </c>
      <c r="N1295">
        <v>2008</v>
      </c>
      <c r="O1295">
        <v>2014</v>
      </c>
      <c r="P1295" s="1">
        <v>3.6308440756798198E-5</v>
      </c>
    </row>
    <row r="1296" spans="1:16" x14ac:dyDescent="0.25">
      <c r="A1296">
        <v>5337</v>
      </c>
      <c r="B1296" t="s">
        <v>263</v>
      </c>
      <c r="C1296" t="s">
        <v>1775</v>
      </c>
      <c r="D1296" t="s">
        <v>17</v>
      </c>
      <c r="E1296" t="s">
        <v>17</v>
      </c>
      <c r="F1296" t="s">
        <v>17</v>
      </c>
      <c r="G1296" t="s">
        <v>3959</v>
      </c>
      <c r="H1296" t="s">
        <v>19</v>
      </c>
      <c r="I1296" t="s">
        <v>19</v>
      </c>
      <c r="J1296" s="3">
        <v>0.2646274591817</v>
      </c>
      <c r="K1296" s="3">
        <v>1.9834445774762299E-4</v>
      </c>
      <c r="L1296">
        <v>2004</v>
      </c>
      <c r="M1296">
        <v>2016</v>
      </c>
      <c r="N1296">
        <v>2011</v>
      </c>
      <c r="O1296">
        <v>2015</v>
      </c>
      <c r="P1296">
        <v>7.4952334259248204E-4</v>
      </c>
    </row>
    <row r="1297" spans="1:16" x14ac:dyDescent="0.25">
      <c r="A1297">
        <v>6498</v>
      </c>
      <c r="B1297" t="s">
        <v>15</v>
      </c>
      <c r="C1297" t="s">
        <v>16</v>
      </c>
      <c r="D1297">
        <v>5700</v>
      </c>
      <c r="E1297" t="s">
        <v>2860</v>
      </c>
      <c r="F1297" t="s">
        <v>2861</v>
      </c>
      <c r="G1297" t="s">
        <v>3236</v>
      </c>
      <c r="H1297" t="s">
        <v>19</v>
      </c>
      <c r="I1297" t="s">
        <v>19</v>
      </c>
      <c r="J1297" s="3">
        <v>0.54174846703398505</v>
      </c>
      <c r="K1297" s="3">
        <v>1.9816959077474601E-4</v>
      </c>
      <c r="L1297">
        <v>2008</v>
      </c>
      <c r="M1297">
        <v>2014</v>
      </c>
      <c r="N1297">
        <v>2008</v>
      </c>
      <c r="O1297">
        <v>2014</v>
      </c>
      <c r="P1297">
        <v>3.65796311080865E-4</v>
      </c>
    </row>
    <row r="1298" spans="1:16" x14ac:dyDescent="0.25">
      <c r="A1298">
        <v>5620</v>
      </c>
      <c r="B1298" t="s">
        <v>15</v>
      </c>
      <c r="C1298" t="s">
        <v>117</v>
      </c>
      <c r="D1298">
        <v>1700</v>
      </c>
      <c r="E1298" t="s">
        <v>179</v>
      </c>
      <c r="F1298" t="s">
        <v>180</v>
      </c>
      <c r="G1298" t="s">
        <v>2378</v>
      </c>
      <c r="H1298" t="s">
        <v>19</v>
      </c>
      <c r="I1298" t="s">
        <v>19</v>
      </c>
      <c r="J1298" s="3">
        <v>0.412717231332207</v>
      </c>
      <c r="K1298" s="3">
        <v>1.9805950856777101E-4</v>
      </c>
      <c r="L1298">
        <v>2005</v>
      </c>
      <c r="M1298">
        <v>2014</v>
      </c>
      <c r="N1298">
        <v>2007</v>
      </c>
      <c r="O1298">
        <v>2012</v>
      </c>
      <c r="P1298">
        <v>4.7989154203340598E-4</v>
      </c>
    </row>
    <row r="1299" spans="1:16" x14ac:dyDescent="0.25">
      <c r="A1299">
        <v>3917</v>
      </c>
      <c r="B1299" t="s">
        <v>263</v>
      </c>
      <c r="C1299" t="s">
        <v>310</v>
      </c>
      <c r="D1299" t="s">
        <v>17</v>
      </c>
      <c r="E1299" t="s">
        <v>17</v>
      </c>
      <c r="F1299" t="s">
        <v>17</v>
      </c>
      <c r="G1299" t="s">
        <v>3051</v>
      </c>
      <c r="H1299" t="s">
        <v>19</v>
      </c>
      <c r="I1299" t="s">
        <v>19</v>
      </c>
      <c r="J1299" s="3">
        <v>7.90080986350933E-3</v>
      </c>
      <c r="K1299" s="3">
        <v>1.9721115109155399E-4</v>
      </c>
      <c r="L1299">
        <v>2002</v>
      </c>
      <c r="M1299">
        <v>2016</v>
      </c>
      <c r="N1299">
        <v>2007</v>
      </c>
      <c r="O1299">
        <v>2015</v>
      </c>
      <c r="P1299">
        <v>2.4960877998392701E-2</v>
      </c>
    </row>
    <row r="1300" spans="1:16" x14ac:dyDescent="0.25">
      <c r="A1300">
        <v>3704</v>
      </c>
      <c r="B1300" t="s">
        <v>15</v>
      </c>
      <c r="C1300" t="s">
        <v>59</v>
      </c>
      <c r="D1300">
        <v>2100</v>
      </c>
      <c r="E1300" t="s">
        <v>93</v>
      </c>
      <c r="F1300" t="s">
        <v>94</v>
      </c>
      <c r="G1300" t="s">
        <v>372</v>
      </c>
      <c r="H1300" t="s">
        <v>19</v>
      </c>
      <c r="I1300" t="s">
        <v>19</v>
      </c>
      <c r="J1300" s="3">
        <v>0.69678470328314501</v>
      </c>
      <c r="K1300" s="3">
        <v>1.9652588935621101E-4</v>
      </c>
      <c r="L1300">
        <v>2004</v>
      </c>
      <c r="M1300">
        <v>2014</v>
      </c>
      <c r="N1300">
        <v>2009</v>
      </c>
      <c r="O1300">
        <v>2014</v>
      </c>
      <c r="P1300">
        <v>2.8204679068040699E-4</v>
      </c>
    </row>
    <row r="1301" spans="1:16" x14ac:dyDescent="0.25">
      <c r="A1301">
        <v>7295</v>
      </c>
      <c r="B1301" t="s">
        <v>263</v>
      </c>
      <c r="C1301" t="s">
        <v>291</v>
      </c>
      <c r="D1301" t="s">
        <v>17</v>
      </c>
      <c r="E1301" t="s">
        <v>17</v>
      </c>
      <c r="F1301" t="s">
        <v>17</v>
      </c>
      <c r="G1301" t="s">
        <v>5382</v>
      </c>
      <c r="H1301" t="s">
        <v>19</v>
      </c>
      <c r="I1301" t="s">
        <v>19</v>
      </c>
      <c r="J1301" s="3">
        <v>1.5698003788803701E-2</v>
      </c>
      <c r="K1301" s="3">
        <v>1.9611001578012901E-4</v>
      </c>
      <c r="L1301">
        <v>2011</v>
      </c>
      <c r="M1301">
        <v>2016</v>
      </c>
      <c r="N1301">
        <v>2011</v>
      </c>
      <c r="O1301">
        <v>2015</v>
      </c>
      <c r="P1301">
        <v>1.2492672216068699E-2</v>
      </c>
    </row>
    <row r="1302" spans="1:16" x14ac:dyDescent="0.25">
      <c r="A1302">
        <v>8251</v>
      </c>
      <c r="B1302" t="s">
        <v>15</v>
      </c>
      <c r="C1302" t="s">
        <v>59</v>
      </c>
      <c r="D1302" t="s">
        <v>17</v>
      </c>
      <c r="E1302" t="s">
        <v>17</v>
      </c>
      <c r="F1302" t="s">
        <v>17</v>
      </c>
      <c r="G1302" t="s">
        <v>3117</v>
      </c>
      <c r="H1302" t="s">
        <v>19</v>
      </c>
      <c r="I1302" t="s">
        <v>19</v>
      </c>
      <c r="J1302" s="3">
        <v>0.17704954486492999</v>
      </c>
      <c r="K1302" s="3">
        <v>1.9521016543424499E-4</v>
      </c>
      <c r="L1302">
        <v>2015</v>
      </c>
      <c r="M1302">
        <v>2016</v>
      </c>
      <c r="N1302">
        <v>2015</v>
      </c>
      <c r="O1302">
        <v>2016</v>
      </c>
      <c r="P1302">
        <v>1.1025736642428E-3</v>
      </c>
    </row>
    <row r="1303" spans="1:16" x14ac:dyDescent="0.25">
      <c r="A1303">
        <v>5424</v>
      </c>
      <c r="B1303" t="s">
        <v>15</v>
      </c>
      <c r="C1303" t="s">
        <v>16</v>
      </c>
      <c r="D1303">
        <v>5700</v>
      </c>
      <c r="E1303" t="s">
        <v>37</v>
      </c>
      <c r="F1303" t="s">
        <v>38</v>
      </c>
      <c r="G1303" t="s">
        <v>4015</v>
      </c>
      <c r="H1303" t="s">
        <v>19</v>
      </c>
      <c r="I1303" t="s">
        <v>19</v>
      </c>
      <c r="J1303" s="3">
        <v>0.101170128674239</v>
      </c>
      <c r="K1303" s="3">
        <v>1.94382710750104E-4</v>
      </c>
      <c r="L1303">
        <v>2005</v>
      </c>
      <c r="M1303">
        <v>2014</v>
      </c>
      <c r="N1303">
        <v>2006</v>
      </c>
      <c r="O1303">
        <v>2007</v>
      </c>
      <c r="P1303">
        <v>1.92134489989632E-3</v>
      </c>
    </row>
    <row r="1304" spans="1:16" x14ac:dyDescent="0.25">
      <c r="A1304">
        <v>8171</v>
      </c>
      <c r="B1304" t="s">
        <v>15</v>
      </c>
      <c r="C1304" t="s">
        <v>16</v>
      </c>
      <c r="D1304">
        <v>5700</v>
      </c>
      <c r="E1304" t="s">
        <v>2569</v>
      </c>
      <c r="F1304" t="s">
        <v>2570</v>
      </c>
      <c r="G1304" t="s">
        <v>5889</v>
      </c>
      <c r="H1304" t="s">
        <v>19</v>
      </c>
      <c r="I1304" t="s">
        <v>19</v>
      </c>
      <c r="J1304" s="3">
        <v>2.16382470472874E-4</v>
      </c>
      <c r="K1304" s="3">
        <v>1.93227796988296E-4</v>
      </c>
      <c r="L1304">
        <v>2014</v>
      </c>
      <c r="M1304">
        <v>2014</v>
      </c>
      <c r="N1304">
        <v>2014</v>
      </c>
      <c r="O1304">
        <v>2014</v>
      </c>
      <c r="P1304">
        <v>0.89299191642476095</v>
      </c>
    </row>
    <row r="1305" spans="1:16" x14ac:dyDescent="0.25">
      <c r="A1305">
        <v>7613</v>
      </c>
      <c r="B1305" t="s">
        <v>263</v>
      </c>
      <c r="C1305" t="s">
        <v>2085</v>
      </c>
      <c r="D1305" t="s">
        <v>17</v>
      </c>
      <c r="E1305" t="s">
        <v>17</v>
      </c>
      <c r="F1305" t="s">
        <v>17</v>
      </c>
      <c r="G1305" t="s">
        <v>5635</v>
      </c>
      <c r="H1305" t="s">
        <v>19</v>
      </c>
      <c r="I1305" t="s">
        <v>19</v>
      </c>
      <c r="J1305" s="3">
        <v>0.29510302920163201</v>
      </c>
      <c r="K1305" s="3">
        <v>1.9242111058235899E-4</v>
      </c>
      <c r="L1305">
        <v>2011</v>
      </c>
      <c r="M1305">
        <v>2016</v>
      </c>
      <c r="N1305">
        <v>2014</v>
      </c>
      <c r="O1305">
        <v>2014</v>
      </c>
      <c r="P1305">
        <v>6.5204722263588195E-4</v>
      </c>
    </row>
    <row r="1306" spans="1:16" x14ac:dyDescent="0.25">
      <c r="A1306">
        <v>2819</v>
      </c>
      <c r="B1306" t="s">
        <v>198</v>
      </c>
      <c r="C1306" t="s">
        <v>199</v>
      </c>
      <c r="D1306" t="s">
        <v>17</v>
      </c>
      <c r="E1306" t="s">
        <v>17</v>
      </c>
      <c r="F1306" t="s">
        <v>17</v>
      </c>
      <c r="G1306">
        <v>88</v>
      </c>
      <c r="H1306" t="s">
        <v>19</v>
      </c>
      <c r="I1306" t="s">
        <v>19</v>
      </c>
      <c r="J1306" s="3">
        <v>0.63139451835093596</v>
      </c>
      <c r="K1306" s="3">
        <v>1.9213014250670101E-4</v>
      </c>
      <c r="L1306">
        <v>2001</v>
      </c>
      <c r="M1306">
        <v>2016</v>
      </c>
      <c r="N1306">
        <v>2005</v>
      </c>
      <c r="O1306">
        <v>2014</v>
      </c>
      <c r="P1306">
        <v>3.0429491692215402E-4</v>
      </c>
    </row>
    <row r="1307" spans="1:16" x14ac:dyDescent="0.25">
      <c r="A1307">
        <v>2212</v>
      </c>
      <c r="B1307" t="s">
        <v>406</v>
      </c>
      <c r="C1307" t="s">
        <v>407</v>
      </c>
      <c r="D1307" t="s">
        <v>17</v>
      </c>
      <c r="E1307" t="s">
        <v>17</v>
      </c>
      <c r="F1307" t="s">
        <v>17</v>
      </c>
      <c r="G1307" t="s">
        <v>1843</v>
      </c>
      <c r="H1307" t="s">
        <v>19</v>
      </c>
      <c r="I1307" t="s">
        <v>19</v>
      </c>
      <c r="J1307" s="3">
        <v>0.14134170265706</v>
      </c>
      <c r="K1307" s="3">
        <v>1.9190454460828399E-4</v>
      </c>
      <c r="L1307">
        <v>2000</v>
      </c>
      <c r="M1307">
        <v>2016</v>
      </c>
      <c r="N1307">
        <v>2008</v>
      </c>
      <c r="O1307">
        <v>2016</v>
      </c>
      <c r="P1307">
        <v>1.3577347732530499E-3</v>
      </c>
    </row>
    <row r="1308" spans="1:16" x14ac:dyDescent="0.25">
      <c r="A1308">
        <v>1736</v>
      </c>
      <c r="B1308" t="s">
        <v>263</v>
      </c>
      <c r="C1308" t="s">
        <v>401</v>
      </c>
      <c r="D1308" t="s">
        <v>17</v>
      </c>
      <c r="E1308" t="s">
        <v>17</v>
      </c>
      <c r="F1308" t="s">
        <v>17</v>
      </c>
      <c r="G1308" t="s">
        <v>1523</v>
      </c>
      <c r="H1308" t="s">
        <v>19</v>
      </c>
      <c r="I1308" t="s">
        <v>19</v>
      </c>
      <c r="J1308" s="3">
        <v>14.167969176103099</v>
      </c>
      <c r="K1308" s="3">
        <v>1.9029304298478301E-4</v>
      </c>
      <c r="L1308">
        <v>2000</v>
      </c>
      <c r="M1308">
        <v>2011</v>
      </c>
      <c r="N1308">
        <v>2006</v>
      </c>
      <c r="O1308">
        <v>2011</v>
      </c>
      <c r="P1308" s="1">
        <v>1.34312152023698E-5</v>
      </c>
    </row>
    <row r="1309" spans="1:16" x14ac:dyDescent="0.25">
      <c r="A1309">
        <v>6557</v>
      </c>
      <c r="B1309" t="s">
        <v>15</v>
      </c>
      <c r="C1309" t="s">
        <v>59</v>
      </c>
      <c r="D1309">
        <v>2100</v>
      </c>
      <c r="E1309" t="s">
        <v>108</v>
      </c>
      <c r="F1309" t="s">
        <v>109</v>
      </c>
      <c r="G1309" t="s">
        <v>76</v>
      </c>
      <c r="H1309" t="s">
        <v>19</v>
      </c>
      <c r="I1309" t="s">
        <v>19</v>
      </c>
      <c r="J1309" s="3">
        <v>0.99446978886499704</v>
      </c>
      <c r="K1309" s="3">
        <v>1.8900041273999801E-4</v>
      </c>
      <c r="L1309">
        <v>2009</v>
      </c>
      <c r="M1309">
        <v>2014</v>
      </c>
      <c r="N1309">
        <v>2010</v>
      </c>
      <c r="O1309">
        <v>2012</v>
      </c>
      <c r="P1309">
        <v>1.9005143731486E-4</v>
      </c>
    </row>
    <row r="1310" spans="1:16" x14ac:dyDescent="0.25">
      <c r="A1310">
        <v>2346</v>
      </c>
      <c r="B1310" t="s">
        <v>263</v>
      </c>
      <c r="C1310" t="s">
        <v>404</v>
      </c>
      <c r="D1310" t="s">
        <v>17</v>
      </c>
      <c r="E1310" t="s">
        <v>17</v>
      </c>
      <c r="F1310" t="s">
        <v>17</v>
      </c>
      <c r="G1310">
        <v>442</v>
      </c>
      <c r="H1310" t="s">
        <v>19</v>
      </c>
      <c r="I1310" t="s">
        <v>19</v>
      </c>
      <c r="J1310" s="3">
        <v>0.16922694891482801</v>
      </c>
      <c r="K1310" s="3">
        <v>1.8603751980538299E-4</v>
      </c>
      <c r="L1310">
        <v>2000</v>
      </c>
      <c r="M1310">
        <v>2016</v>
      </c>
      <c r="N1310">
        <v>2011</v>
      </c>
      <c r="O1310">
        <v>2011</v>
      </c>
      <c r="P1310">
        <v>1.0993374341282699E-3</v>
      </c>
    </row>
    <row r="1311" spans="1:16" x14ac:dyDescent="0.25">
      <c r="A1311">
        <v>6860</v>
      </c>
      <c r="B1311" t="s">
        <v>15</v>
      </c>
      <c r="C1311" t="s">
        <v>114</v>
      </c>
      <c r="D1311" t="s">
        <v>1744</v>
      </c>
      <c r="E1311" t="s">
        <v>3428</v>
      </c>
      <c r="F1311" t="s">
        <v>3428</v>
      </c>
      <c r="G1311" t="s">
        <v>5057</v>
      </c>
      <c r="H1311" t="s">
        <v>19</v>
      </c>
      <c r="I1311" t="s">
        <v>19</v>
      </c>
      <c r="J1311" s="3">
        <v>0.15580124564599901</v>
      </c>
      <c r="K1311" s="3">
        <v>1.8566525007625599E-4</v>
      </c>
      <c r="L1311">
        <v>2008</v>
      </c>
      <c r="M1311">
        <v>2014</v>
      </c>
      <c r="N1311">
        <v>2011</v>
      </c>
      <c r="O1311">
        <v>2013</v>
      </c>
      <c r="P1311">
        <v>1.1916801390542901E-3</v>
      </c>
    </row>
    <row r="1312" spans="1:16" x14ac:dyDescent="0.25">
      <c r="A1312">
        <v>710</v>
      </c>
      <c r="B1312" t="s">
        <v>263</v>
      </c>
      <c r="C1312" t="s">
        <v>299</v>
      </c>
      <c r="D1312" t="s">
        <v>17</v>
      </c>
      <c r="E1312" t="s">
        <v>17</v>
      </c>
      <c r="F1312" t="s">
        <v>17</v>
      </c>
      <c r="G1312">
        <v>10</v>
      </c>
      <c r="H1312" t="s">
        <v>19</v>
      </c>
      <c r="I1312" t="s">
        <v>19</v>
      </c>
      <c r="J1312" s="3">
        <v>1.6579831319633</v>
      </c>
      <c r="K1312" s="3">
        <v>1.85653613741119E-4</v>
      </c>
      <c r="L1312">
        <v>2000</v>
      </c>
      <c r="M1312">
        <v>2016</v>
      </c>
      <c r="N1312">
        <v>2007</v>
      </c>
      <c r="O1312">
        <v>2013</v>
      </c>
      <c r="P1312">
        <v>1.11975574517021E-4</v>
      </c>
    </row>
    <row r="1313" spans="1:16" x14ac:dyDescent="0.25">
      <c r="A1313">
        <v>3282</v>
      </c>
      <c r="B1313" t="s">
        <v>406</v>
      </c>
      <c r="C1313" t="s">
        <v>407</v>
      </c>
      <c r="D1313" t="s">
        <v>17</v>
      </c>
      <c r="E1313" t="s">
        <v>17</v>
      </c>
      <c r="F1313" t="s">
        <v>17</v>
      </c>
      <c r="G1313" t="s">
        <v>2582</v>
      </c>
      <c r="H1313" t="s">
        <v>19</v>
      </c>
      <c r="I1313" t="s">
        <v>19</v>
      </c>
      <c r="J1313" s="3">
        <v>0.100774530811679</v>
      </c>
      <c r="K1313" s="3">
        <v>1.85161733716067E-4</v>
      </c>
      <c r="L1313">
        <v>2000</v>
      </c>
      <c r="M1313">
        <v>2016</v>
      </c>
      <c r="N1313">
        <v>2010</v>
      </c>
      <c r="O1313">
        <v>2016</v>
      </c>
      <c r="P1313">
        <v>1.8373862147975199E-3</v>
      </c>
    </row>
    <row r="1314" spans="1:16" x14ac:dyDescent="0.25">
      <c r="A1314">
        <v>8500</v>
      </c>
      <c r="B1314" t="s">
        <v>204</v>
      </c>
      <c r="C1314" t="s">
        <v>204</v>
      </c>
      <c r="D1314" t="s">
        <v>17</v>
      </c>
      <c r="E1314" t="s">
        <v>17</v>
      </c>
      <c r="F1314" t="s">
        <v>17</v>
      </c>
      <c r="G1314" t="s">
        <v>6038</v>
      </c>
      <c r="H1314" t="s">
        <v>19</v>
      </c>
      <c r="I1314" t="s">
        <v>19</v>
      </c>
      <c r="J1314" s="3">
        <v>0.30425000220555798</v>
      </c>
      <c r="K1314" s="3">
        <v>1.8475009979860099E-4</v>
      </c>
      <c r="L1314">
        <v>2016</v>
      </c>
      <c r="M1314">
        <v>2016</v>
      </c>
      <c r="N1314">
        <v>2016</v>
      </c>
      <c r="O1314">
        <v>2016</v>
      </c>
      <c r="P1314">
        <v>6.0723121925823197E-4</v>
      </c>
    </row>
    <row r="1315" spans="1:16" x14ac:dyDescent="0.25">
      <c r="A1315">
        <v>617</v>
      </c>
      <c r="B1315" t="s">
        <v>263</v>
      </c>
      <c r="C1315" t="s">
        <v>264</v>
      </c>
      <c r="D1315" t="s">
        <v>17</v>
      </c>
      <c r="E1315" t="s">
        <v>17</v>
      </c>
      <c r="F1315" t="s">
        <v>17</v>
      </c>
      <c r="G1315" t="s">
        <v>606</v>
      </c>
      <c r="H1315" t="s">
        <v>19</v>
      </c>
      <c r="I1315" t="s">
        <v>19</v>
      </c>
      <c r="J1315" s="3">
        <v>7.7063459917932106E-2</v>
      </c>
      <c r="K1315" s="3">
        <v>1.84542487376944E-4</v>
      </c>
      <c r="L1315">
        <v>2000</v>
      </c>
      <c r="M1315">
        <v>2016</v>
      </c>
      <c r="N1315">
        <v>2013</v>
      </c>
      <c r="O1315">
        <v>2015</v>
      </c>
      <c r="P1315">
        <v>2.3946820915317201E-3</v>
      </c>
    </row>
    <row r="1316" spans="1:16" x14ac:dyDescent="0.25">
      <c r="A1316">
        <v>6882</v>
      </c>
      <c r="B1316" t="s">
        <v>15</v>
      </c>
      <c r="C1316" t="s">
        <v>59</v>
      </c>
      <c r="D1316">
        <v>2100</v>
      </c>
      <c r="E1316" t="s">
        <v>108</v>
      </c>
      <c r="F1316" t="s">
        <v>109</v>
      </c>
      <c r="G1316" t="s">
        <v>3595</v>
      </c>
      <c r="H1316" t="s">
        <v>19</v>
      </c>
      <c r="I1316" t="s">
        <v>19</v>
      </c>
      <c r="J1316" s="3">
        <v>1.20456045841924</v>
      </c>
      <c r="K1316" s="3">
        <v>1.8363670481929301E-4</v>
      </c>
      <c r="L1316">
        <v>2009</v>
      </c>
      <c r="M1316">
        <v>2014</v>
      </c>
      <c r="N1316">
        <v>2011</v>
      </c>
      <c r="O1316">
        <v>2014</v>
      </c>
      <c r="P1316">
        <v>1.5245121449551901E-4</v>
      </c>
    </row>
    <row r="1317" spans="1:16" x14ac:dyDescent="0.25">
      <c r="A1317">
        <v>163</v>
      </c>
      <c r="B1317" t="s">
        <v>204</v>
      </c>
      <c r="C1317" t="s">
        <v>204</v>
      </c>
      <c r="D1317" t="s">
        <v>17</v>
      </c>
      <c r="E1317" t="s">
        <v>17</v>
      </c>
      <c r="F1317" t="s">
        <v>17</v>
      </c>
      <c r="G1317" t="s">
        <v>218</v>
      </c>
      <c r="H1317" t="s">
        <v>19</v>
      </c>
      <c r="I1317" t="s">
        <v>19</v>
      </c>
      <c r="J1317" s="3">
        <v>1.1259590298516</v>
      </c>
      <c r="K1317" s="3">
        <v>1.8331922162316699E-4</v>
      </c>
      <c r="L1317">
        <v>2000</v>
      </c>
      <c r="M1317">
        <v>2016</v>
      </c>
      <c r="N1317">
        <v>2010</v>
      </c>
      <c r="O1317">
        <v>2015</v>
      </c>
      <c r="P1317">
        <v>1.6281162703347E-4</v>
      </c>
    </row>
    <row r="1318" spans="1:16" x14ac:dyDescent="0.25">
      <c r="A1318">
        <v>2677</v>
      </c>
      <c r="B1318" t="s">
        <v>263</v>
      </c>
      <c r="C1318" t="s">
        <v>404</v>
      </c>
      <c r="D1318" t="s">
        <v>17</v>
      </c>
      <c r="E1318" t="s">
        <v>17</v>
      </c>
      <c r="F1318" t="s">
        <v>17</v>
      </c>
      <c r="G1318">
        <v>626</v>
      </c>
      <c r="H1318" t="s">
        <v>19</v>
      </c>
      <c r="I1318" t="s">
        <v>19</v>
      </c>
      <c r="J1318" s="3">
        <v>1.2665795528639501</v>
      </c>
      <c r="K1318" s="3">
        <v>1.8326248392480499E-4</v>
      </c>
      <c r="L1318">
        <v>2000</v>
      </c>
      <c r="M1318">
        <v>2016</v>
      </c>
      <c r="N1318">
        <v>2010</v>
      </c>
      <c r="O1318">
        <v>2015</v>
      </c>
      <c r="P1318">
        <v>1.4469085933877399E-4</v>
      </c>
    </row>
    <row r="1319" spans="1:16" x14ac:dyDescent="0.25">
      <c r="A1319">
        <v>2606</v>
      </c>
      <c r="B1319" t="s">
        <v>263</v>
      </c>
      <c r="C1319" t="s">
        <v>299</v>
      </c>
      <c r="D1319" t="s">
        <v>17</v>
      </c>
      <c r="E1319" t="s">
        <v>17</v>
      </c>
      <c r="F1319" t="s">
        <v>17</v>
      </c>
      <c r="G1319">
        <v>11000</v>
      </c>
      <c r="H1319" t="s">
        <v>19</v>
      </c>
      <c r="I1319" t="s">
        <v>19</v>
      </c>
      <c r="J1319" s="3">
        <v>0.28176198683092002</v>
      </c>
      <c r="K1319" s="3">
        <v>1.8318338330598701E-4</v>
      </c>
      <c r="L1319">
        <v>2000</v>
      </c>
      <c r="M1319">
        <v>2016</v>
      </c>
      <c r="N1319">
        <v>2007</v>
      </c>
      <c r="O1319">
        <v>2013</v>
      </c>
      <c r="P1319">
        <v>6.5013519164283705E-4</v>
      </c>
    </row>
    <row r="1320" spans="1:16" x14ac:dyDescent="0.25">
      <c r="A1320">
        <v>6586</v>
      </c>
      <c r="B1320" t="s">
        <v>15</v>
      </c>
      <c r="C1320" t="s">
        <v>59</v>
      </c>
      <c r="D1320">
        <v>2100</v>
      </c>
      <c r="E1320" t="s">
        <v>2631</v>
      </c>
      <c r="F1320" t="s">
        <v>2632</v>
      </c>
      <c r="G1320" t="s">
        <v>4829</v>
      </c>
      <c r="H1320" t="s">
        <v>19</v>
      </c>
      <c r="I1320" t="s">
        <v>19</v>
      </c>
      <c r="J1320" s="3">
        <v>1.7415013966470801E-3</v>
      </c>
      <c r="K1320" s="3">
        <v>1.8309988004039401E-4</v>
      </c>
      <c r="L1320">
        <v>2007</v>
      </c>
      <c r="M1320">
        <v>2008</v>
      </c>
      <c r="N1320">
        <v>2007</v>
      </c>
      <c r="O1320">
        <v>2007</v>
      </c>
      <c r="P1320">
        <v>0.105139094572601</v>
      </c>
    </row>
    <row r="1321" spans="1:16" x14ac:dyDescent="0.25">
      <c r="A1321">
        <v>6389</v>
      </c>
      <c r="B1321" t="s">
        <v>263</v>
      </c>
      <c r="C1321" t="s">
        <v>291</v>
      </c>
      <c r="D1321" t="s">
        <v>17</v>
      </c>
      <c r="E1321" t="s">
        <v>17</v>
      </c>
      <c r="F1321" t="s">
        <v>17</v>
      </c>
      <c r="G1321" t="s">
        <v>4680</v>
      </c>
      <c r="H1321" t="s">
        <v>19</v>
      </c>
      <c r="I1321" t="s">
        <v>19</v>
      </c>
      <c r="J1321" s="3">
        <v>6.5132598001930095E-2</v>
      </c>
      <c r="K1321" s="3">
        <v>1.82691761042414E-4</v>
      </c>
      <c r="L1321">
        <v>2007</v>
      </c>
      <c r="M1321">
        <v>2016</v>
      </c>
      <c r="N1321">
        <v>2011</v>
      </c>
      <c r="O1321">
        <v>2014</v>
      </c>
      <c r="P1321">
        <v>2.8049205259246699E-3</v>
      </c>
    </row>
    <row r="1322" spans="1:16" x14ac:dyDescent="0.25">
      <c r="A1322">
        <v>2687</v>
      </c>
      <c r="B1322" t="s">
        <v>406</v>
      </c>
      <c r="C1322" t="s">
        <v>407</v>
      </c>
      <c r="D1322" t="s">
        <v>17</v>
      </c>
      <c r="E1322" t="s">
        <v>17</v>
      </c>
      <c r="F1322" t="s">
        <v>17</v>
      </c>
      <c r="G1322" t="s">
        <v>2165</v>
      </c>
      <c r="H1322" t="s">
        <v>19</v>
      </c>
      <c r="I1322" t="s">
        <v>19</v>
      </c>
      <c r="J1322" s="3">
        <v>7.6128553490070305E-2</v>
      </c>
      <c r="K1322" s="3">
        <v>1.8213158510569199E-4</v>
      </c>
      <c r="L1322">
        <v>2000</v>
      </c>
      <c r="M1322">
        <v>2016</v>
      </c>
      <c r="N1322">
        <v>2008</v>
      </c>
      <c r="O1322">
        <v>2016</v>
      </c>
      <c r="P1322">
        <v>2.3924214602271099E-3</v>
      </c>
    </row>
    <row r="1323" spans="1:16" x14ac:dyDescent="0.25">
      <c r="A1323">
        <v>8567</v>
      </c>
      <c r="B1323" t="s">
        <v>263</v>
      </c>
      <c r="C1323" t="s">
        <v>291</v>
      </c>
      <c r="D1323" t="s">
        <v>17</v>
      </c>
      <c r="E1323" t="s">
        <v>17</v>
      </c>
      <c r="F1323" t="s">
        <v>17</v>
      </c>
      <c r="G1323" t="s">
        <v>6090</v>
      </c>
      <c r="H1323" t="s">
        <v>19</v>
      </c>
      <c r="I1323" t="s">
        <v>19</v>
      </c>
      <c r="J1323" s="3">
        <v>0.259218149696884</v>
      </c>
      <c r="K1323" s="3">
        <v>1.8200581839366699E-4</v>
      </c>
      <c r="L1323">
        <v>2016</v>
      </c>
      <c r="M1323">
        <v>2016</v>
      </c>
      <c r="N1323">
        <v>2016</v>
      </c>
      <c r="O1323">
        <v>2016</v>
      </c>
      <c r="P1323">
        <v>7.02133776537234E-4</v>
      </c>
    </row>
    <row r="1324" spans="1:16" x14ac:dyDescent="0.25">
      <c r="A1324">
        <v>4958</v>
      </c>
      <c r="B1324" t="s">
        <v>15</v>
      </c>
      <c r="C1324" t="s">
        <v>59</v>
      </c>
      <c r="D1324">
        <v>2100</v>
      </c>
      <c r="E1324" t="s">
        <v>108</v>
      </c>
      <c r="F1324" t="s">
        <v>109</v>
      </c>
      <c r="G1324" t="s">
        <v>3719</v>
      </c>
      <c r="H1324" t="s">
        <v>19</v>
      </c>
      <c r="I1324" t="s">
        <v>19</v>
      </c>
      <c r="J1324" s="3">
        <v>1.62911553835388</v>
      </c>
      <c r="K1324" s="3">
        <v>1.8167098957741601E-4</v>
      </c>
      <c r="L1324">
        <v>2004</v>
      </c>
      <c r="M1324">
        <v>2014</v>
      </c>
      <c r="N1324">
        <v>2009</v>
      </c>
      <c r="O1324">
        <v>2014</v>
      </c>
      <c r="P1324">
        <v>1.11515104546227E-4</v>
      </c>
    </row>
    <row r="1325" spans="1:16" x14ac:dyDescent="0.25">
      <c r="A1325">
        <v>2187</v>
      </c>
      <c r="B1325" t="s">
        <v>406</v>
      </c>
      <c r="C1325" t="s">
        <v>407</v>
      </c>
      <c r="D1325" t="s">
        <v>17</v>
      </c>
      <c r="E1325" t="s">
        <v>17</v>
      </c>
      <c r="F1325" t="s">
        <v>17</v>
      </c>
      <c r="G1325" t="s">
        <v>1823</v>
      </c>
      <c r="H1325" t="s">
        <v>19</v>
      </c>
      <c r="I1325" t="s">
        <v>19</v>
      </c>
      <c r="J1325" s="3">
        <v>7.7898318220620003E-2</v>
      </c>
      <c r="K1325" s="3">
        <v>1.8149640695911399E-4</v>
      </c>
      <c r="L1325">
        <v>2000</v>
      </c>
      <c r="M1325">
        <v>2016</v>
      </c>
      <c r="N1325">
        <v>2011</v>
      </c>
      <c r="O1325">
        <v>2015</v>
      </c>
      <c r="P1325">
        <v>2.3299143178558499E-3</v>
      </c>
    </row>
    <row r="1326" spans="1:16" x14ac:dyDescent="0.25">
      <c r="A1326">
        <v>2168</v>
      </c>
      <c r="B1326" t="s">
        <v>263</v>
      </c>
      <c r="C1326" t="s">
        <v>404</v>
      </c>
      <c r="D1326" t="s">
        <v>17</v>
      </c>
      <c r="E1326" t="s">
        <v>17</v>
      </c>
      <c r="F1326" t="s">
        <v>17</v>
      </c>
      <c r="G1326">
        <v>506</v>
      </c>
      <c r="H1326" t="s">
        <v>19</v>
      </c>
      <c r="I1326" t="s">
        <v>19</v>
      </c>
      <c r="J1326" s="3">
        <v>0.92582988002058297</v>
      </c>
      <c r="K1326" s="3">
        <v>1.81328443508172E-4</v>
      </c>
      <c r="L1326">
        <v>2000</v>
      </c>
      <c r="M1326">
        <v>2016</v>
      </c>
      <c r="N1326">
        <v>2010</v>
      </c>
      <c r="O1326">
        <v>2012</v>
      </c>
      <c r="P1326">
        <v>1.95855034948905E-4</v>
      </c>
    </row>
    <row r="1327" spans="1:16" x14ac:dyDescent="0.25">
      <c r="A1327">
        <v>2431</v>
      </c>
      <c r="B1327" t="s">
        <v>258</v>
      </c>
      <c r="C1327" t="s">
        <v>258</v>
      </c>
      <c r="D1327" t="s">
        <v>17</v>
      </c>
      <c r="E1327" t="s">
        <v>17</v>
      </c>
      <c r="F1327" t="s">
        <v>17</v>
      </c>
      <c r="G1327">
        <v>261</v>
      </c>
      <c r="H1327" t="s">
        <v>19</v>
      </c>
      <c r="I1327" t="s">
        <v>19</v>
      </c>
      <c r="J1327" s="3">
        <v>13.851294486863599</v>
      </c>
      <c r="K1327" s="3">
        <v>1.8131568475966101E-4</v>
      </c>
      <c r="L1327">
        <v>2000</v>
      </c>
      <c r="M1327">
        <v>2016</v>
      </c>
      <c r="N1327">
        <v>2009</v>
      </c>
      <c r="O1327">
        <v>2015</v>
      </c>
      <c r="P1327" s="1">
        <v>1.3090161712439201E-5</v>
      </c>
    </row>
    <row r="1328" spans="1:16" x14ac:dyDescent="0.25">
      <c r="A1328">
        <v>403</v>
      </c>
      <c r="B1328" t="s">
        <v>263</v>
      </c>
      <c r="C1328" t="s">
        <v>404</v>
      </c>
      <c r="D1328" t="s">
        <v>17</v>
      </c>
      <c r="E1328" t="s">
        <v>17</v>
      </c>
      <c r="F1328" t="s">
        <v>17</v>
      </c>
      <c r="G1328">
        <v>659</v>
      </c>
      <c r="H1328" t="s">
        <v>19</v>
      </c>
      <c r="I1328" t="s">
        <v>19</v>
      </c>
      <c r="J1328" s="3">
        <v>0.154073218753987</v>
      </c>
      <c r="K1328" s="3">
        <v>1.8118482081426501E-4</v>
      </c>
      <c r="L1328">
        <v>2000</v>
      </c>
      <c r="M1328">
        <v>2012</v>
      </c>
      <c r="N1328">
        <v>2007</v>
      </c>
      <c r="O1328">
        <v>2012</v>
      </c>
      <c r="P1328">
        <v>1.1759657017587799E-3</v>
      </c>
    </row>
    <row r="1329" spans="1:16" x14ac:dyDescent="0.25">
      <c r="A1329">
        <v>7243</v>
      </c>
      <c r="B1329" t="s">
        <v>263</v>
      </c>
      <c r="C1329" t="s">
        <v>404</v>
      </c>
      <c r="D1329" t="s">
        <v>17</v>
      </c>
      <c r="E1329" t="s">
        <v>17</v>
      </c>
      <c r="F1329" t="s">
        <v>17</v>
      </c>
      <c r="G1329">
        <v>256</v>
      </c>
      <c r="H1329" t="s">
        <v>19</v>
      </c>
      <c r="I1329" t="s">
        <v>19</v>
      </c>
      <c r="J1329" s="3">
        <v>2.1547755311340402</v>
      </c>
      <c r="K1329" s="3">
        <v>1.8098825880592901E-4</v>
      </c>
      <c r="L1329">
        <v>2011</v>
      </c>
      <c r="M1329">
        <v>2016</v>
      </c>
      <c r="N1329">
        <v>2013</v>
      </c>
      <c r="O1329">
        <v>2016</v>
      </c>
      <c r="P1329" s="1">
        <v>8.3994019883210796E-5</v>
      </c>
    </row>
    <row r="1330" spans="1:16" x14ac:dyDescent="0.25">
      <c r="A1330">
        <v>2739</v>
      </c>
      <c r="B1330" t="s">
        <v>406</v>
      </c>
      <c r="C1330" t="s">
        <v>407</v>
      </c>
      <c r="D1330" t="s">
        <v>17</v>
      </c>
      <c r="E1330" t="s">
        <v>17</v>
      </c>
      <c r="F1330" t="s">
        <v>17</v>
      </c>
      <c r="G1330" t="s">
        <v>2192</v>
      </c>
      <c r="H1330" t="s">
        <v>19</v>
      </c>
      <c r="I1330" t="s">
        <v>19</v>
      </c>
      <c r="J1330" s="3">
        <v>0.112902787095014</v>
      </c>
      <c r="K1330" s="3">
        <v>1.8085566205941299E-4</v>
      </c>
      <c r="L1330">
        <v>2000</v>
      </c>
      <c r="M1330">
        <v>2016</v>
      </c>
      <c r="N1330">
        <v>2008</v>
      </c>
      <c r="O1330">
        <v>2016</v>
      </c>
      <c r="P1330">
        <v>1.60187065982005E-3</v>
      </c>
    </row>
    <row r="1331" spans="1:16" x14ac:dyDescent="0.25">
      <c r="A1331">
        <v>5031</v>
      </c>
      <c r="B1331" t="s">
        <v>263</v>
      </c>
      <c r="C1331" t="s">
        <v>404</v>
      </c>
      <c r="D1331" t="s">
        <v>17</v>
      </c>
      <c r="E1331" t="s">
        <v>17</v>
      </c>
      <c r="F1331" t="s">
        <v>17</v>
      </c>
      <c r="G1331" t="s">
        <v>3772</v>
      </c>
      <c r="H1331" t="s">
        <v>19</v>
      </c>
      <c r="I1331" t="s">
        <v>19</v>
      </c>
      <c r="J1331" s="3">
        <v>0.296437327428971</v>
      </c>
      <c r="K1331" s="3">
        <v>1.80399553378196E-4</v>
      </c>
      <c r="L1331">
        <v>2005</v>
      </c>
      <c r="M1331">
        <v>2016</v>
      </c>
      <c r="N1331">
        <v>2013</v>
      </c>
      <c r="O1331">
        <v>2015</v>
      </c>
      <c r="P1331">
        <v>6.0855883077484804E-4</v>
      </c>
    </row>
    <row r="1332" spans="1:16" x14ac:dyDescent="0.25">
      <c r="A1332">
        <v>4471</v>
      </c>
      <c r="B1332" t="s">
        <v>15</v>
      </c>
      <c r="C1332" t="s">
        <v>16</v>
      </c>
      <c r="D1332">
        <v>5700</v>
      </c>
      <c r="E1332" t="s">
        <v>1806</v>
      </c>
      <c r="F1332" t="s">
        <v>1807</v>
      </c>
      <c r="G1332" t="s">
        <v>2527</v>
      </c>
      <c r="H1332" t="s">
        <v>19</v>
      </c>
      <c r="I1332" t="s">
        <v>19</v>
      </c>
      <c r="J1332" s="3">
        <v>0.61115739212689801</v>
      </c>
      <c r="K1332" s="3">
        <v>1.7997428650850901E-4</v>
      </c>
      <c r="L1332">
        <v>2005</v>
      </c>
      <c r="M1332">
        <v>2014</v>
      </c>
      <c r="N1332">
        <v>2007</v>
      </c>
      <c r="O1332">
        <v>2014</v>
      </c>
      <c r="P1332">
        <v>2.9448107611392498E-4</v>
      </c>
    </row>
    <row r="1333" spans="1:16" x14ac:dyDescent="0.25">
      <c r="A1333">
        <v>4535</v>
      </c>
      <c r="B1333" t="s">
        <v>15</v>
      </c>
      <c r="C1333" t="s">
        <v>117</v>
      </c>
      <c r="D1333">
        <v>1700</v>
      </c>
      <c r="E1333" t="s">
        <v>179</v>
      </c>
      <c r="F1333" t="s">
        <v>180</v>
      </c>
      <c r="G1333" t="s">
        <v>3448</v>
      </c>
      <c r="H1333" t="s">
        <v>19</v>
      </c>
      <c r="I1333" t="s">
        <v>19</v>
      </c>
      <c r="J1333" s="3">
        <v>9.72053197505508E-2</v>
      </c>
      <c r="K1333" s="3">
        <v>1.7918367169659499E-4</v>
      </c>
      <c r="L1333">
        <v>2004</v>
      </c>
      <c r="M1333">
        <v>2014</v>
      </c>
      <c r="N1333">
        <v>2005</v>
      </c>
      <c r="O1333">
        <v>2012</v>
      </c>
      <c r="P1333">
        <v>1.8433525259360099E-3</v>
      </c>
    </row>
    <row r="1334" spans="1:16" x14ac:dyDescent="0.25">
      <c r="A1334">
        <v>4875</v>
      </c>
      <c r="B1334" t="s">
        <v>15</v>
      </c>
      <c r="C1334" t="s">
        <v>59</v>
      </c>
      <c r="D1334">
        <v>2100</v>
      </c>
      <c r="E1334" t="s">
        <v>93</v>
      </c>
      <c r="F1334" t="s">
        <v>94</v>
      </c>
      <c r="G1334" t="s">
        <v>3672</v>
      </c>
      <c r="H1334" t="s">
        <v>19</v>
      </c>
      <c r="I1334" t="s">
        <v>19</v>
      </c>
      <c r="J1334" s="3">
        <v>0.29899793698099097</v>
      </c>
      <c r="K1334" s="3">
        <v>1.7914332589675299E-4</v>
      </c>
      <c r="L1334">
        <v>2004</v>
      </c>
      <c r="M1334">
        <v>2014</v>
      </c>
      <c r="N1334">
        <v>2006</v>
      </c>
      <c r="O1334">
        <v>2014</v>
      </c>
      <c r="P1334">
        <v>5.9914569212610202E-4</v>
      </c>
    </row>
    <row r="1335" spans="1:16" x14ac:dyDescent="0.25">
      <c r="A1335">
        <v>6601</v>
      </c>
      <c r="B1335" t="s">
        <v>15</v>
      </c>
      <c r="C1335" t="s">
        <v>114</v>
      </c>
      <c r="D1335" t="s">
        <v>1744</v>
      </c>
      <c r="E1335" t="s">
        <v>2707</v>
      </c>
      <c r="F1335" t="s">
        <v>2707</v>
      </c>
      <c r="G1335" t="s">
        <v>4838</v>
      </c>
      <c r="H1335" t="s">
        <v>19</v>
      </c>
      <c r="I1335" t="s">
        <v>19</v>
      </c>
      <c r="J1335" s="3">
        <v>0.28686459289152</v>
      </c>
      <c r="K1335" s="3">
        <v>1.79114916117154E-4</v>
      </c>
      <c r="L1335">
        <v>2009</v>
      </c>
      <c r="M1335">
        <v>2014</v>
      </c>
      <c r="N1335">
        <v>2012</v>
      </c>
      <c r="O1335">
        <v>2012</v>
      </c>
      <c r="P1335">
        <v>6.2438837192043295E-4</v>
      </c>
    </row>
    <row r="1336" spans="1:16" x14ac:dyDescent="0.25">
      <c r="A1336">
        <v>2074</v>
      </c>
      <c r="B1336" t="s">
        <v>263</v>
      </c>
      <c r="C1336" t="s">
        <v>361</v>
      </c>
      <c r="D1336" t="s">
        <v>17</v>
      </c>
      <c r="E1336" t="s">
        <v>17</v>
      </c>
      <c r="F1336" t="s">
        <v>17</v>
      </c>
      <c r="G1336" t="s">
        <v>1771</v>
      </c>
      <c r="H1336" t="s">
        <v>19</v>
      </c>
      <c r="I1336" t="s">
        <v>19</v>
      </c>
      <c r="J1336" s="3">
        <v>5.0112128331992096</v>
      </c>
      <c r="K1336" s="3">
        <v>1.79085861814699E-4</v>
      </c>
      <c r="L1336">
        <v>2000</v>
      </c>
      <c r="M1336">
        <v>2016</v>
      </c>
      <c r="N1336">
        <v>2010</v>
      </c>
      <c r="O1336">
        <v>2010</v>
      </c>
      <c r="P1336" s="1">
        <v>3.57370296923447E-5</v>
      </c>
    </row>
    <row r="1337" spans="1:16" x14ac:dyDescent="0.25">
      <c r="A1337">
        <v>916</v>
      </c>
      <c r="B1337" t="s">
        <v>406</v>
      </c>
      <c r="C1337" t="s">
        <v>407</v>
      </c>
      <c r="D1337" t="s">
        <v>17</v>
      </c>
      <c r="E1337" t="s">
        <v>17</v>
      </c>
      <c r="F1337" t="s">
        <v>17</v>
      </c>
      <c r="G1337" t="s">
        <v>834</v>
      </c>
      <c r="H1337" t="s">
        <v>19</v>
      </c>
      <c r="I1337" t="s">
        <v>19</v>
      </c>
      <c r="J1337" s="3">
        <v>2.6788363610670801E-2</v>
      </c>
      <c r="K1337" s="3">
        <v>1.7861525665308799E-4</v>
      </c>
      <c r="L1337">
        <v>2000</v>
      </c>
      <c r="M1337">
        <v>2016</v>
      </c>
      <c r="N1337">
        <v>2012</v>
      </c>
      <c r="O1337">
        <v>2016</v>
      </c>
      <c r="P1337">
        <v>6.6676434308939403E-3</v>
      </c>
    </row>
    <row r="1338" spans="1:16" x14ac:dyDescent="0.25">
      <c r="A1338">
        <v>8407</v>
      </c>
      <c r="B1338" t="s">
        <v>15</v>
      </c>
      <c r="C1338" t="s">
        <v>117</v>
      </c>
      <c r="D1338" t="s">
        <v>17</v>
      </c>
      <c r="E1338" t="s">
        <v>17</v>
      </c>
      <c r="F1338" t="s">
        <v>17</v>
      </c>
      <c r="G1338" t="s">
        <v>5989</v>
      </c>
      <c r="H1338" t="s">
        <v>19</v>
      </c>
      <c r="I1338" t="s">
        <v>19</v>
      </c>
      <c r="J1338" s="3">
        <v>1.16981292257992E-2</v>
      </c>
      <c r="K1338" s="3">
        <v>1.77793493482973E-4</v>
      </c>
      <c r="L1338">
        <v>2016</v>
      </c>
      <c r="M1338">
        <v>2016</v>
      </c>
      <c r="N1338">
        <v>2016</v>
      </c>
      <c r="O1338">
        <v>2016</v>
      </c>
      <c r="P1338">
        <v>1.5198455244524499E-2</v>
      </c>
    </row>
    <row r="1339" spans="1:16" x14ac:dyDescent="0.25">
      <c r="A1339">
        <v>7865</v>
      </c>
      <c r="B1339" t="s">
        <v>263</v>
      </c>
      <c r="C1339" t="s">
        <v>310</v>
      </c>
      <c r="D1339" t="s">
        <v>17</v>
      </c>
      <c r="E1339" t="s">
        <v>17</v>
      </c>
      <c r="F1339" t="s">
        <v>17</v>
      </c>
      <c r="G1339" t="s">
        <v>5747</v>
      </c>
      <c r="H1339" t="s">
        <v>19</v>
      </c>
      <c r="I1339" t="s">
        <v>19</v>
      </c>
      <c r="J1339" s="3">
        <v>0.146276824455431</v>
      </c>
      <c r="K1339" s="3">
        <v>1.7775636089165E-4</v>
      </c>
      <c r="L1339">
        <v>2012</v>
      </c>
      <c r="M1339">
        <v>2016</v>
      </c>
      <c r="N1339">
        <v>2012</v>
      </c>
      <c r="O1339">
        <v>2016</v>
      </c>
      <c r="P1339">
        <v>1.2152052216980601E-3</v>
      </c>
    </row>
    <row r="1340" spans="1:16" x14ac:dyDescent="0.25">
      <c r="A1340">
        <v>4619</v>
      </c>
      <c r="B1340" t="s">
        <v>263</v>
      </c>
      <c r="C1340" t="s">
        <v>310</v>
      </c>
      <c r="D1340" t="s">
        <v>17</v>
      </c>
      <c r="E1340" t="s">
        <v>17</v>
      </c>
      <c r="F1340" t="s">
        <v>17</v>
      </c>
      <c r="G1340" t="s">
        <v>3505</v>
      </c>
      <c r="H1340" t="s">
        <v>19</v>
      </c>
      <c r="I1340" t="s">
        <v>19</v>
      </c>
      <c r="J1340" s="3">
        <v>9.1277128974425002E-3</v>
      </c>
      <c r="K1340" s="3">
        <v>1.7715330770797801E-4</v>
      </c>
      <c r="L1340">
        <v>2003</v>
      </c>
      <c r="M1340">
        <v>2016</v>
      </c>
      <c r="N1340">
        <v>2013</v>
      </c>
      <c r="O1340">
        <v>2013</v>
      </c>
      <c r="P1340">
        <v>1.9408290959459801E-2</v>
      </c>
    </row>
    <row r="1341" spans="1:16" x14ac:dyDescent="0.25">
      <c r="A1341">
        <v>3585</v>
      </c>
      <c r="B1341" t="s">
        <v>15</v>
      </c>
      <c r="C1341" t="s">
        <v>59</v>
      </c>
      <c r="D1341" t="s">
        <v>17</v>
      </c>
      <c r="E1341" t="s">
        <v>17</v>
      </c>
      <c r="F1341" t="s">
        <v>17</v>
      </c>
      <c r="G1341" t="s">
        <v>2805</v>
      </c>
      <c r="H1341" t="s">
        <v>19</v>
      </c>
      <c r="I1341" t="s">
        <v>19</v>
      </c>
      <c r="J1341" s="3">
        <v>1.42729742628058</v>
      </c>
      <c r="K1341" s="3">
        <v>1.74651047134237E-4</v>
      </c>
      <c r="L1341">
        <v>2002</v>
      </c>
      <c r="M1341">
        <v>2016</v>
      </c>
      <c r="N1341">
        <v>2016</v>
      </c>
      <c r="O1341">
        <v>2016</v>
      </c>
      <c r="P1341">
        <v>1.2236485817070599E-4</v>
      </c>
    </row>
    <row r="1342" spans="1:16" x14ac:dyDescent="0.25">
      <c r="A1342">
        <v>4935</v>
      </c>
      <c r="B1342" t="s">
        <v>15</v>
      </c>
      <c r="C1342" t="s">
        <v>16</v>
      </c>
      <c r="D1342">
        <v>5700</v>
      </c>
      <c r="E1342" t="s">
        <v>1806</v>
      </c>
      <c r="F1342" t="s">
        <v>1807</v>
      </c>
      <c r="G1342" t="s">
        <v>2736</v>
      </c>
      <c r="H1342" t="s">
        <v>19</v>
      </c>
      <c r="I1342" t="s">
        <v>19</v>
      </c>
      <c r="J1342" s="3">
        <v>0.53112195234822102</v>
      </c>
      <c r="K1342" s="3">
        <v>1.74274741972746E-4</v>
      </c>
      <c r="L1342">
        <v>2005</v>
      </c>
      <c r="M1342">
        <v>2014</v>
      </c>
      <c r="N1342">
        <v>2007</v>
      </c>
      <c r="O1342">
        <v>2013</v>
      </c>
      <c r="P1342">
        <v>3.2812566154013199E-4</v>
      </c>
    </row>
    <row r="1343" spans="1:16" x14ac:dyDescent="0.25">
      <c r="A1343">
        <v>2221</v>
      </c>
      <c r="B1343" t="s">
        <v>15</v>
      </c>
      <c r="C1343" t="s">
        <v>16</v>
      </c>
      <c r="D1343" t="s">
        <v>17</v>
      </c>
      <c r="E1343" t="s">
        <v>17</v>
      </c>
      <c r="F1343" t="s">
        <v>17</v>
      </c>
      <c r="G1343" t="s">
        <v>1852</v>
      </c>
      <c r="H1343" t="s">
        <v>19</v>
      </c>
      <c r="I1343" t="s">
        <v>19</v>
      </c>
      <c r="J1343" s="3">
        <v>0.31963771945863001</v>
      </c>
      <c r="K1343" s="3">
        <v>1.73268556542034E-4</v>
      </c>
      <c r="L1343">
        <v>2001</v>
      </c>
      <c r="M1343">
        <v>2016</v>
      </c>
      <c r="N1343">
        <v>2015</v>
      </c>
      <c r="O1343">
        <v>2016</v>
      </c>
      <c r="P1343">
        <v>5.4207794009886699E-4</v>
      </c>
    </row>
    <row r="1344" spans="1:16" x14ac:dyDescent="0.25">
      <c r="A1344">
        <v>6107</v>
      </c>
      <c r="B1344" t="s">
        <v>263</v>
      </c>
      <c r="C1344" t="s">
        <v>310</v>
      </c>
      <c r="D1344" t="s">
        <v>17</v>
      </c>
      <c r="E1344" t="s">
        <v>17</v>
      </c>
      <c r="F1344" t="s">
        <v>17</v>
      </c>
      <c r="G1344">
        <v>40803</v>
      </c>
      <c r="H1344" t="s">
        <v>19</v>
      </c>
      <c r="I1344" t="s">
        <v>19</v>
      </c>
      <c r="J1344" s="3">
        <v>9.5546990521175296E-2</v>
      </c>
      <c r="K1344" s="3">
        <v>1.72591013292686E-4</v>
      </c>
      <c r="L1344">
        <v>2006</v>
      </c>
      <c r="M1344">
        <v>2016</v>
      </c>
      <c r="N1344">
        <v>2011</v>
      </c>
      <c r="O1344">
        <v>2014</v>
      </c>
      <c r="P1344">
        <v>1.8063469330772499E-3</v>
      </c>
    </row>
    <row r="1345" spans="1:16" x14ac:dyDescent="0.25">
      <c r="A1345">
        <v>5417</v>
      </c>
      <c r="B1345" t="s">
        <v>15</v>
      </c>
      <c r="C1345" t="s">
        <v>16</v>
      </c>
      <c r="D1345">
        <v>5700</v>
      </c>
      <c r="E1345" t="s">
        <v>56</v>
      </c>
      <c r="F1345" t="s">
        <v>57</v>
      </c>
      <c r="G1345" t="s">
        <v>2526</v>
      </c>
      <c r="H1345" t="s">
        <v>19</v>
      </c>
      <c r="I1345" t="s">
        <v>19</v>
      </c>
      <c r="J1345" s="3">
        <v>0.837122430598784</v>
      </c>
      <c r="K1345" s="3">
        <v>1.72103361146934E-4</v>
      </c>
      <c r="L1345">
        <v>2005</v>
      </c>
      <c r="M1345">
        <v>2014</v>
      </c>
      <c r="N1345">
        <v>2007</v>
      </c>
      <c r="O1345">
        <v>2013</v>
      </c>
      <c r="P1345">
        <v>2.0558923624090501E-4</v>
      </c>
    </row>
    <row r="1346" spans="1:16" x14ac:dyDescent="0.25">
      <c r="A1346">
        <v>7630</v>
      </c>
      <c r="B1346" t="s">
        <v>263</v>
      </c>
      <c r="C1346" t="s">
        <v>299</v>
      </c>
      <c r="D1346" t="s">
        <v>17</v>
      </c>
      <c r="E1346" t="s">
        <v>17</v>
      </c>
      <c r="F1346" t="s">
        <v>17</v>
      </c>
      <c r="G1346">
        <v>53000</v>
      </c>
      <c r="H1346" t="s">
        <v>19</v>
      </c>
      <c r="I1346" t="s">
        <v>19</v>
      </c>
      <c r="J1346" s="3">
        <v>2.9755994925131101E-2</v>
      </c>
      <c r="K1346" s="3">
        <v>1.7157138629473399E-4</v>
      </c>
      <c r="L1346">
        <v>2013</v>
      </c>
      <c r="M1346">
        <v>2016</v>
      </c>
      <c r="N1346">
        <v>2013</v>
      </c>
      <c r="O1346">
        <v>2013</v>
      </c>
      <c r="P1346">
        <v>5.7659435258818901E-3</v>
      </c>
    </row>
    <row r="1347" spans="1:16" x14ac:dyDescent="0.25">
      <c r="A1347">
        <v>3726</v>
      </c>
      <c r="B1347" t="s">
        <v>15</v>
      </c>
      <c r="C1347" t="s">
        <v>59</v>
      </c>
      <c r="D1347">
        <v>2100</v>
      </c>
      <c r="E1347" t="s">
        <v>2631</v>
      </c>
      <c r="F1347" t="s">
        <v>2632</v>
      </c>
      <c r="G1347" t="s">
        <v>2907</v>
      </c>
      <c r="H1347" t="s">
        <v>19</v>
      </c>
      <c r="I1347" t="s">
        <v>19</v>
      </c>
      <c r="J1347" s="3">
        <v>0.72017566154263801</v>
      </c>
      <c r="K1347" s="3">
        <v>1.69850567558014E-4</v>
      </c>
      <c r="L1347">
        <v>2004</v>
      </c>
      <c r="M1347">
        <v>2008</v>
      </c>
      <c r="N1347">
        <v>2005</v>
      </c>
      <c r="O1347">
        <v>2008</v>
      </c>
      <c r="P1347">
        <v>2.3584602566849999E-4</v>
      </c>
    </row>
    <row r="1348" spans="1:16" x14ac:dyDescent="0.25">
      <c r="A1348">
        <v>5629</v>
      </c>
      <c r="B1348" t="s">
        <v>406</v>
      </c>
      <c r="C1348" t="s">
        <v>407</v>
      </c>
      <c r="D1348" t="s">
        <v>17</v>
      </c>
      <c r="E1348" t="s">
        <v>17</v>
      </c>
      <c r="F1348" t="s">
        <v>17</v>
      </c>
      <c r="G1348" t="s">
        <v>4136</v>
      </c>
      <c r="H1348" t="s">
        <v>19</v>
      </c>
      <c r="I1348" t="s">
        <v>19</v>
      </c>
      <c r="J1348" s="3">
        <v>3.8915775802284697E-2</v>
      </c>
      <c r="K1348" s="3">
        <v>1.6917490417852699E-4</v>
      </c>
      <c r="L1348">
        <v>2004</v>
      </c>
      <c r="M1348">
        <v>2016</v>
      </c>
      <c r="N1348">
        <v>2008</v>
      </c>
      <c r="O1348">
        <v>2014</v>
      </c>
      <c r="P1348">
        <v>4.3472062599506298E-3</v>
      </c>
    </row>
    <row r="1349" spans="1:16" x14ac:dyDescent="0.25">
      <c r="A1349">
        <v>4455</v>
      </c>
      <c r="B1349" t="s">
        <v>15</v>
      </c>
      <c r="C1349" t="s">
        <v>16</v>
      </c>
      <c r="D1349">
        <v>5700</v>
      </c>
      <c r="E1349" t="s">
        <v>37</v>
      </c>
      <c r="F1349" t="s">
        <v>38</v>
      </c>
      <c r="G1349" t="s">
        <v>3408</v>
      </c>
      <c r="H1349" t="s">
        <v>19</v>
      </c>
      <c r="I1349" t="s">
        <v>19</v>
      </c>
      <c r="J1349" s="3">
        <v>2.6899598595473102</v>
      </c>
      <c r="K1349" s="3">
        <v>1.6913767725282601E-4</v>
      </c>
      <c r="L1349">
        <v>2005</v>
      </c>
      <c r="M1349">
        <v>2014</v>
      </c>
      <c r="N1349">
        <v>2007</v>
      </c>
      <c r="O1349">
        <v>2008</v>
      </c>
      <c r="P1349" s="1">
        <v>6.2877398208198499E-5</v>
      </c>
    </row>
    <row r="1350" spans="1:16" x14ac:dyDescent="0.25">
      <c r="A1350">
        <v>2860</v>
      </c>
      <c r="B1350" t="s">
        <v>263</v>
      </c>
      <c r="C1350" t="s">
        <v>404</v>
      </c>
      <c r="D1350" t="s">
        <v>17</v>
      </c>
      <c r="E1350" t="s">
        <v>17</v>
      </c>
      <c r="F1350" t="s">
        <v>17</v>
      </c>
      <c r="G1350">
        <v>656</v>
      </c>
      <c r="H1350" t="s">
        <v>19</v>
      </c>
      <c r="I1350" t="s">
        <v>19</v>
      </c>
      <c r="J1350" s="3">
        <v>0.42957247229449202</v>
      </c>
      <c r="K1350" s="3">
        <v>1.6860517172862701E-4</v>
      </c>
      <c r="L1350">
        <v>2000</v>
      </c>
      <c r="M1350">
        <v>2016</v>
      </c>
      <c r="N1350">
        <v>2010</v>
      </c>
      <c r="O1350">
        <v>2014</v>
      </c>
      <c r="P1350">
        <v>3.9249528916052297E-4</v>
      </c>
    </row>
    <row r="1351" spans="1:16" x14ac:dyDescent="0.25">
      <c r="A1351">
        <v>905</v>
      </c>
      <c r="B1351" t="s">
        <v>263</v>
      </c>
      <c r="C1351" t="s">
        <v>404</v>
      </c>
      <c r="D1351" t="s">
        <v>17</v>
      </c>
      <c r="E1351" t="s">
        <v>17</v>
      </c>
      <c r="F1351" t="s">
        <v>17</v>
      </c>
      <c r="G1351">
        <v>640</v>
      </c>
      <c r="H1351" t="s">
        <v>19</v>
      </c>
      <c r="I1351" t="s">
        <v>19</v>
      </c>
      <c r="J1351" s="3">
        <v>0.37200583921743202</v>
      </c>
      <c r="K1351" s="3">
        <v>1.6820636845497899E-4</v>
      </c>
      <c r="L1351">
        <v>2000</v>
      </c>
      <c r="M1351">
        <v>2016</v>
      </c>
      <c r="N1351">
        <v>2010</v>
      </c>
      <c r="O1351">
        <v>2010</v>
      </c>
      <c r="P1351">
        <v>4.5216055965364901E-4</v>
      </c>
    </row>
    <row r="1352" spans="1:16" x14ac:dyDescent="0.25">
      <c r="A1352">
        <v>7445</v>
      </c>
      <c r="B1352" t="s">
        <v>263</v>
      </c>
      <c r="C1352" t="s">
        <v>264</v>
      </c>
      <c r="D1352" t="s">
        <v>17</v>
      </c>
      <c r="E1352" t="s">
        <v>17</v>
      </c>
      <c r="F1352" t="s">
        <v>17</v>
      </c>
      <c r="G1352" t="s">
        <v>5508</v>
      </c>
      <c r="H1352" t="s">
        <v>19</v>
      </c>
      <c r="I1352" t="s">
        <v>19</v>
      </c>
      <c r="J1352" s="3">
        <v>0.22939936708660699</v>
      </c>
      <c r="K1352" s="3">
        <v>1.68160181126578E-4</v>
      </c>
      <c r="L1352">
        <v>2012</v>
      </c>
      <c r="M1352">
        <v>2016</v>
      </c>
      <c r="N1352">
        <v>2012</v>
      </c>
      <c r="O1352">
        <v>2014</v>
      </c>
      <c r="P1352">
        <v>7.3304553217486395E-4</v>
      </c>
    </row>
    <row r="1353" spans="1:16" x14ac:dyDescent="0.25">
      <c r="A1353">
        <v>1964</v>
      </c>
      <c r="B1353" t="s">
        <v>406</v>
      </c>
      <c r="C1353" t="s">
        <v>407</v>
      </c>
      <c r="D1353" t="s">
        <v>17</v>
      </c>
      <c r="E1353" t="s">
        <v>17</v>
      </c>
      <c r="F1353" t="s">
        <v>17</v>
      </c>
      <c r="G1353" t="s">
        <v>1676</v>
      </c>
      <c r="H1353" t="s">
        <v>19</v>
      </c>
      <c r="I1353" t="s">
        <v>19</v>
      </c>
      <c r="J1353" s="3">
        <v>0.102376574868843</v>
      </c>
      <c r="K1353" s="3">
        <v>1.6802037052686099E-4</v>
      </c>
      <c r="L1353">
        <v>2001</v>
      </c>
      <c r="M1353">
        <v>2016</v>
      </c>
      <c r="N1353">
        <v>2014</v>
      </c>
      <c r="O1353">
        <v>2014</v>
      </c>
      <c r="P1353">
        <v>1.64119937341249E-3</v>
      </c>
    </row>
    <row r="1354" spans="1:16" x14ac:dyDescent="0.25">
      <c r="A1354">
        <v>4385</v>
      </c>
      <c r="B1354" t="s">
        <v>15</v>
      </c>
      <c r="C1354" t="s">
        <v>59</v>
      </c>
      <c r="D1354">
        <v>2100</v>
      </c>
      <c r="E1354" t="s">
        <v>2631</v>
      </c>
      <c r="F1354" t="s">
        <v>2632</v>
      </c>
      <c r="G1354" t="s">
        <v>3345</v>
      </c>
      <c r="H1354" t="s">
        <v>19</v>
      </c>
      <c r="I1354" t="s">
        <v>19</v>
      </c>
      <c r="J1354" s="3">
        <v>0.68187913912213804</v>
      </c>
      <c r="K1354" s="3">
        <v>1.6779854885435799E-4</v>
      </c>
      <c r="L1354">
        <v>2004</v>
      </c>
      <c r="M1354">
        <v>2008</v>
      </c>
      <c r="N1354">
        <v>2008</v>
      </c>
      <c r="O1354">
        <v>2008</v>
      </c>
      <c r="P1354">
        <v>2.4608253754526601E-4</v>
      </c>
    </row>
    <row r="1355" spans="1:16" x14ac:dyDescent="0.25">
      <c r="A1355">
        <v>7134</v>
      </c>
      <c r="B1355" t="s">
        <v>263</v>
      </c>
      <c r="C1355" t="s">
        <v>1521</v>
      </c>
      <c r="D1355" t="s">
        <v>17</v>
      </c>
      <c r="E1355" t="s">
        <v>17</v>
      </c>
      <c r="F1355" t="s">
        <v>17</v>
      </c>
      <c r="G1355" t="s">
        <v>5258</v>
      </c>
      <c r="H1355" t="s">
        <v>19</v>
      </c>
      <c r="I1355" t="s">
        <v>19</v>
      </c>
      <c r="J1355" s="3">
        <v>0.108668743970392</v>
      </c>
      <c r="K1355" s="3">
        <v>1.67489297505334E-4</v>
      </c>
      <c r="L1355">
        <v>2009</v>
      </c>
      <c r="M1355">
        <v>2013</v>
      </c>
      <c r="N1355">
        <v>2009</v>
      </c>
      <c r="O1355">
        <v>2012</v>
      </c>
      <c r="P1355">
        <v>1.5412830901125299E-3</v>
      </c>
    </row>
    <row r="1356" spans="1:16" x14ac:dyDescent="0.25">
      <c r="A1356">
        <v>945</v>
      </c>
      <c r="B1356" t="s">
        <v>15</v>
      </c>
      <c r="C1356" t="s">
        <v>117</v>
      </c>
      <c r="D1356" t="s">
        <v>17</v>
      </c>
      <c r="E1356" t="s">
        <v>17</v>
      </c>
      <c r="F1356" t="s">
        <v>17</v>
      </c>
      <c r="G1356" t="s">
        <v>862</v>
      </c>
      <c r="H1356" t="s">
        <v>19</v>
      </c>
      <c r="I1356" t="s">
        <v>19</v>
      </c>
      <c r="J1356" s="3">
        <v>0.10410210163990299</v>
      </c>
      <c r="K1356" s="3">
        <v>1.66981822551614E-4</v>
      </c>
      <c r="L1356">
        <v>2001</v>
      </c>
      <c r="M1356">
        <v>2016</v>
      </c>
      <c r="N1356">
        <v>2015</v>
      </c>
      <c r="O1356">
        <v>2016</v>
      </c>
      <c r="P1356">
        <v>1.60401970681837E-3</v>
      </c>
    </row>
    <row r="1357" spans="1:16" x14ac:dyDescent="0.25">
      <c r="A1357">
        <v>900</v>
      </c>
      <c r="B1357" t="s">
        <v>263</v>
      </c>
      <c r="C1357" t="s">
        <v>404</v>
      </c>
      <c r="D1357" t="s">
        <v>17</v>
      </c>
      <c r="E1357" t="s">
        <v>17</v>
      </c>
      <c r="F1357" t="s">
        <v>17</v>
      </c>
      <c r="G1357">
        <v>595</v>
      </c>
      <c r="H1357" t="s">
        <v>19</v>
      </c>
      <c r="I1357" t="s">
        <v>19</v>
      </c>
      <c r="J1357" s="3">
        <v>0.63656688185679799</v>
      </c>
      <c r="K1357" s="3">
        <v>1.6670480554697501E-4</v>
      </c>
      <c r="L1357">
        <v>2000</v>
      </c>
      <c r="M1357">
        <v>2015</v>
      </c>
      <c r="N1357">
        <v>2010</v>
      </c>
      <c r="O1357">
        <v>2013</v>
      </c>
      <c r="P1357">
        <v>2.6188105334778799E-4</v>
      </c>
    </row>
    <row r="1358" spans="1:16" x14ac:dyDescent="0.25">
      <c r="A1358">
        <v>449</v>
      </c>
      <c r="B1358" t="s">
        <v>406</v>
      </c>
      <c r="C1358" t="s">
        <v>407</v>
      </c>
      <c r="D1358" t="s">
        <v>17</v>
      </c>
      <c r="E1358" t="s">
        <v>17</v>
      </c>
      <c r="F1358" t="s">
        <v>17</v>
      </c>
      <c r="G1358" t="s">
        <v>451</v>
      </c>
      <c r="H1358" t="s">
        <v>19</v>
      </c>
      <c r="I1358" t="s">
        <v>19</v>
      </c>
      <c r="J1358" s="3">
        <v>8.9604861974405897E-2</v>
      </c>
      <c r="K1358" s="3">
        <v>1.6631109912414199E-4</v>
      </c>
      <c r="L1358">
        <v>2000</v>
      </c>
      <c r="M1358">
        <v>2016</v>
      </c>
      <c r="N1358">
        <v>2011</v>
      </c>
      <c r="O1358">
        <v>2016</v>
      </c>
      <c r="P1358">
        <v>1.8560499448305201E-3</v>
      </c>
    </row>
    <row r="1359" spans="1:16" x14ac:dyDescent="0.25">
      <c r="A1359">
        <v>388</v>
      </c>
      <c r="B1359" t="s">
        <v>263</v>
      </c>
      <c r="C1359" t="s">
        <v>404</v>
      </c>
      <c r="D1359" t="s">
        <v>17</v>
      </c>
      <c r="E1359" t="s">
        <v>17</v>
      </c>
      <c r="F1359" t="s">
        <v>17</v>
      </c>
      <c r="G1359">
        <v>200</v>
      </c>
      <c r="H1359" t="s">
        <v>19</v>
      </c>
      <c r="I1359" t="s">
        <v>19</v>
      </c>
      <c r="J1359" s="3">
        <v>1.7795518349011901</v>
      </c>
      <c r="K1359" s="3">
        <v>1.66186983866525E-4</v>
      </c>
      <c r="L1359">
        <v>2000</v>
      </c>
      <c r="M1359">
        <v>2011</v>
      </c>
      <c r="N1359">
        <v>2005</v>
      </c>
      <c r="O1359">
        <v>2005</v>
      </c>
      <c r="P1359" s="1">
        <v>9.3386986884679707E-5</v>
      </c>
    </row>
    <row r="1360" spans="1:16" x14ac:dyDescent="0.25">
      <c r="A1360">
        <v>2844</v>
      </c>
      <c r="B1360" t="s">
        <v>263</v>
      </c>
      <c r="C1360" t="s">
        <v>404</v>
      </c>
      <c r="D1360" t="s">
        <v>17</v>
      </c>
      <c r="E1360" t="s">
        <v>17</v>
      </c>
      <c r="F1360" t="s">
        <v>17</v>
      </c>
      <c r="G1360" t="s">
        <v>2290</v>
      </c>
      <c r="H1360" t="s">
        <v>19</v>
      </c>
      <c r="I1360" t="s">
        <v>19</v>
      </c>
      <c r="J1360" s="3">
        <v>3.6720713529906002</v>
      </c>
      <c r="K1360" s="3">
        <v>1.66067196999843E-4</v>
      </c>
      <c r="L1360">
        <v>2000</v>
      </c>
      <c r="M1360">
        <v>2016</v>
      </c>
      <c r="N1360">
        <v>2010</v>
      </c>
      <c r="O1360">
        <v>2016</v>
      </c>
      <c r="P1360" s="1">
        <v>4.5224392729894801E-5</v>
      </c>
    </row>
    <row r="1361" spans="1:16" x14ac:dyDescent="0.25">
      <c r="A1361">
        <v>847</v>
      </c>
      <c r="B1361" t="s">
        <v>263</v>
      </c>
      <c r="C1361" t="s">
        <v>398</v>
      </c>
      <c r="D1361" t="s">
        <v>17</v>
      </c>
      <c r="E1361" t="s">
        <v>17</v>
      </c>
      <c r="F1361" t="s">
        <v>17</v>
      </c>
      <c r="G1361">
        <v>57</v>
      </c>
      <c r="H1361" t="s">
        <v>19</v>
      </c>
      <c r="I1361" t="s">
        <v>19</v>
      </c>
      <c r="J1361" s="3">
        <v>3.2468064956438498</v>
      </c>
      <c r="K1361" s="3">
        <v>1.6548163321937999E-4</v>
      </c>
      <c r="L1361">
        <v>2000</v>
      </c>
      <c r="M1361">
        <v>2016</v>
      </c>
      <c r="N1361">
        <v>2006</v>
      </c>
      <c r="O1361">
        <v>2016</v>
      </c>
      <c r="P1361" s="1">
        <v>5.0967507130899803E-5</v>
      </c>
    </row>
    <row r="1362" spans="1:16" x14ac:dyDescent="0.25">
      <c r="A1362">
        <v>4390</v>
      </c>
      <c r="B1362" t="s">
        <v>15</v>
      </c>
      <c r="C1362" t="s">
        <v>59</v>
      </c>
      <c r="D1362">
        <v>2100</v>
      </c>
      <c r="E1362" t="s">
        <v>108</v>
      </c>
      <c r="F1362" t="s">
        <v>109</v>
      </c>
      <c r="G1362" t="s">
        <v>3348</v>
      </c>
      <c r="H1362" t="s">
        <v>19</v>
      </c>
      <c r="I1362" t="s">
        <v>19</v>
      </c>
      <c r="J1362" s="3">
        <v>1.02324174595669</v>
      </c>
      <c r="K1362" s="3">
        <v>1.6432530999389901E-4</v>
      </c>
      <c r="L1362">
        <v>2004</v>
      </c>
      <c r="M1362">
        <v>2014</v>
      </c>
      <c r="N1362">
        <v>2004</v>
      </c>
      <c r="O1362">
        <v>2005</v>
      </c>
      <c r="P1362">
        <v>1.60592851731496E-4</v>
      </c>
    </row>
    <row r="1363" spans="1:16" x14ac:dyDescent="0.25">
      <c r="A1363">
        <v>5470</v>
      </c>
      <c r="B1363" t="s">
        <v>15</v>
      </c>
      <c r="C1363" t="s">
        <v>59</v>
      </c>
      <c r="D1363">
        <v>2100</v>
      </c>
      <c r="E1363" t="s">
        <v>2901</v>
      </c>
      <c r="F1363" t="s">
        <v>2902</v>
      </c>
      <c r="G1363" t="s">
        <v>4044</v>
      </c>
      <c r="H1363" t="s">
        <v>19</v>
      </c>
      <c r="I1363" t="s">
        <v>19</v>
      </c>
      <c r="J1363" s="3">
        <v>0.34663039574197901</v>
      </c>
      <c r="K1363" s="3">
        <v>1.6404945931671299E-4</v>
      </c>
      <c r="L1363">
        <v>2005</v>
      </c>
      <c r="M1363">
        <v>2009</v>
      </c>
      <c r="N1363">
        <v>2009</v>
      </c>
      <c r="O1363">
        <v>2009</v>
      </c>
      <c r="P1363">
        <v>4.7326911122597001E-4</v>
      </c>
    </row>
    <row r="1364" spans="1:16" x14ac:dyDescent="0.25">
      <c r="A1364">
        <v>3587</v>
      </c>
      <c r="B1364" t="s">
        <v>263</v>
      </c>
      <c r="C1364" t="s">
        <v>295</v>
      </c>
      <c r="D1364" t="s">
        <v>17</v>
      </c>
      <c r="E1364" t="s">
        <v>17</v>
      </c>
      <c r="F1364" t="s">
        <v>17</v>
      </c>
      <c r="G1364" t="s">
        <v>2807</v>
      </c>
      <c r="H1364" t="s">
        <v>19</v>
      </c>
      <c r="I1364" t="s">
        <v>19</v>
      </c>
      <c r="J1364" s="3">
        <v>0.57028675356198499</v>
      </c>
      <c r="K1364" s="3">
        <v>1.6401636820812901E-4</v>
      </c>
      <c r="L1364">
        <v>2003</v>
      </c>
      <c r="M1364">
        <v>2016</v>
      </c>
      <c r="N1364">
        <v>2011</v>
      </c>
      <c r="O1364">
        <v>2014</v>
      </c>
      <c r="P1364">
        <v>2.8760332794631902E-4</v>
      </c>
    </row>
    <row r="1365" spans="1:16" x14ac:dyDescent="0.25">
      <c r="A1365">
        <v>7935</v>
      </c>
      <c r="B1365" t="s">
        <v>15</v>
      </c>
      <c r="C1365" t="s">
        <v>16</v>
      </c>
      <c r="D1365" t="s">
        <v>17</v>
      </c>
      <c r="E1365" t="s">
        <v>17</v>
      </c>
      <c r="F1365" t="s">
        <v>17</v>
      </c>
      <c r="G1365" t="s">
        <v>5425</v>
      </c>
      <c r="H1365" t="s">
        <v>19</v>
      </c>
      <c r="I1365" t="s">
        <v>19</v>
      </c>
      <c r="J1365" s="3">
        <v>5.3747547433241497E-4</v>
      </c>
      <c r="K1365" s="3">
        <v>1.6346273327207E-4</v>
      </c>
      <c r="L1365">
        <v>2015</v>
      </c>
      <c r="M1365">
        <v>2016</v>
      </c>
      <c r="N1365">
        <v>2015</v>
      </c>
      <c r="O1365">
        <v>2016</v>
      </c>
      <c r="P1365">
        <v>0.30413059028433398</v>
      </c>
    </row>
    <row r="1366" spans="1:16" x14ac:dyDescent="0.25">
      <c r="A1366">
        <v>4488</v>
      </c>
      <c r="B1366" t="s">
        <v>15</v>
      </c>
      <c r="C1366" t="s">
        <v>16</v>
      </c>
      <c r="D1366" t="s">
        <v>17</v>
      </c>
      <c r="E1366" t="s">
        <v>17</v>
      </c>
      <c r="F1366" t="s">
        <v>17</v>
      </c>
      <c r="G1366" t="s">
        <v>3254</v>
      </c>
      <c r="H1366" t="s">
        <v>19</v>
      </c>
      <c r="I1366" t="s">
        <v>19</v>
      </c>
      <c r="J1366" s="3">
        <v>0.22600851651485801</v>
      </c>
      <c r="K1366" s="3">
        <v>1.6252755535442701E-4</v>
      </c>
      <c r="L1366">
        <v>2004</v>
      </c>
      <c r="M1366">
        <v>2016</v>
      </c>
      <c r="N1366">
        <v>2015</v>
      </c>
      <c r="O1366">
        <v>2016</v>
      </c>
      <c r="P1366">
        <v>7.1912137586966501E-4</v>
      </c>
    </row>
    <row r="1367" spans="1:16" x14ac:dyDescent="0.25">
      <c r="A1367">
        <v>4572</v>
      </c>
      <c r="B1367" t="s">
        <v>15</v>
      </c>
      <c r="C1367" t="s">
        <v>59</v>
      </c>
      <c r="D1367">
        <v>2100</v>
      </c>
      <c r="E1367" t="s">
        <v>93</v>
      </c>
      <c r="F1367" t="s">
        <v>94</v>
      </c>
      <c r="G1367" t="s">
        <v>3472</v>
      </c>
      <c r="H1367" t="s">
        <v>19</v>
      </c>
      <c r="I1367" t="s">
        <v>19</v>
      </c>
      <c r="J1367" s="3">
        <v>0.39354290334811498</v>
      </c>
      <c r="K1367" s="3">
        <v>1.6129451644558601E-4</v>
      </c>
      <c r="L1367">
        <v>2004</v>
      </c>
      <c r="M1367">
        <v>2014</v>
      </c>
      <c r="N1367">
        <v>2007</v>
      </c>
      <c r="O1367">
        <v>2012</v>
      </c>
      <c r="P1367">
        <v>4.0985243304695202E-4</v>
      </c>
    </row>
    <row r="1368" spans="1:16" x14ac:dyDescent="0.25">
      <c r="A1368">
        <v>4883</v>
      </c>
      <c r="B1368" t="s">
        <v>15</v>
      </c>
      <c r="C1368" t="s">
        <v>59</v>
      </c>
      <c r="D1368">
        <v>2100</v>
      </c>
      <c r="E1368" t="s">
        <v>93</v>
      </c>
      <c r="F1368" t="s">
        <v>94</v>
      </c>
      <c r="G1368" t="s">
        <v>2375</v>
      </c>
      <c r="H1368" t="s">
        <v>19</v>
      </c>
      <c r="I1368" t="s">
        <v>19</v>
      </c>
      <c r="J1368" s="3">
        <v>0.39345023229197901</v>
      </c>
      <c r="K1368" s="3">
        <v>1.6041275572873401E-4</v>
      </c>
      <c r="L1368">
        <v>2004</v>
      </c>
      <c r="M1368">
        <v>2014</v>
      </c>
      <c r="N1368">
        <v>2008</v>
      </c>
      <c r="O1368">
        <v>2014</v>
      </c>
      <c r="P1368">
        <v>4.0770786890701903E-4</v>
      </c>
    </row>
    <row r="1369" spans="1:16" x14ac:dyDescent="0.25">
      <c r="A1369">
        <v>6382</v>
      </c>
      <c r="B1369" t="s">
        <v>198</v>
      </c>
      <c r="C1369" t="s">
        <v>200</v>
      </c>
      <c r="D1369" t="s">
        <v>17</v>
      </c>
      <c r="E1369" t="s">
        <v>17</v>
      </c>
      <c r="F1369" t="s">
        <v>17</v>
      </c>
      <c r="G1369" t="s">
        <v>4678</v>
      </c>
      <c r="H1369" t="s">
        <v>19</v>
      </c>
      <c r="I1369" t="s">
        <v>19</v>
      </c>
      <c r="J1369" s="3">
        <v>0.108726184974189</v>
      </c>
      <c r="K1369" s="3">
        <v>1.59328547839649E-4</v>
      </c>
      <c r="L1369">
        <v>2007</v>
      </c>
      <c r="M1369">
        <v>2016</v>
      </c>
      <c r="N1369">
        <v>2010</v>
      </c>
      <c r="O1369">
        <v>2010</v>
      </c>
      <c r="P1369">
        <v>1.4654110035910201E-3</v>
      </c>
    </row>
    <row r="1370" spans="1:16" x14ac:dyDescent="0.25">
      <c r="A1370">
        <v>3090</v>
      </c>
      <c r="B1370" t="s">
        <v>204</v>
      </c>
      <c r="C1370" t="s">
        <v>204</v>
      </c>
      <c r="D1370" t="s">
        <v>17</v>
      </c>
      <c r="E1370" t="s">
        <v>17</v>
      </c>
      <c r="F1370" t="s">
        <v>17</v>
      </c>
      <c r="G1370" t="s">
        <v>2471</v>
      </c>
      <c r="H1370" t="s">
        <v>19</v>
      </c>
      <c r="I1370" t="s">
        <v>19</v>
      </c>
      <c r="J1370" s="3">
        <v>0.42464406303143598</v>
      </c>
      <c r="K1370" s="3">
        <v>1.58732379811664E-4</v>
      </c>
      <c r="L1370">
        <v>2000</v>
      </c>
      <c r="M1370">
        <v>2016</v>
      </c>
      <c r="N1370">
        <v>2006</v>
      </c>
      <c r="O1370">
        <v>2013</v>
      </c>
      <c r="P1370">
        <v>3.7380101037680802E-4</v>
      </c>
    </row>
    <row r="1371" spans="1:16" x14ac:dyDescent="0.25">
      <c r="A1371">
        <v>10127</v>
      </c>
      <c r="B1371" t="s">
        <v>263</v>
      </c>
      <c r="C1371" t="s">
        <v>290</v>
      </c>
      <c r="D1371" t="s">
        <v>17</v>
      </c>
      <c r="E1371" t="s">
        <v>17</v>
      </c>
      <c r="F1371" t="s">
        <v>17</v>
      </c>
      <c r="G1371">
        <v>951700</v>
      </c>
      <c r="H1371" t="s">
        <v>19</v>
      </c>
      <c r="I1371" t="s">
        <v>19</v>
      </c>
      <c r="J1371" s="3">
        <v>9.0516934507080898E-2</v>
      </c>
      <c r="K1371" s="3">
        <v>1.5857325083083401E-4</v>
      </c>
      <c r="L1371">
        <v>2016</v>
      </c>
      <c r="M1371">
        <v>2016</v>
      </c>
      <c r="N1371">
        <v>2016</v>
      </c>
      <c r="O1371">
        <v>2016</v>
      </c>
      <c r="P1371">
        <v>1.7518628054999999E-3</v>
      </c>
    </row>
    <row r="1372" spans="1:16" x14ac:dyDescent="0.25">
      <c r="A1372">
        <v>5710</v>
      </c>
      <c r="B1372" t="s">
        <v>263</v>
      </c>
      <c r="C1372" t="s">
        <v>310</v>
      </c>
      <c r="D1372" t="s">
        <v>17</v>
      </c>
      <c r="E1372" t="s">
        <v>17</v>
      </c>
      <c r="F1372" t="s">
        <v>17</v>
      </c>
      <c r="G1372" t="s">
        <v>4178</v>
      </c>
      <c r="H1372" t="s">
        <v>19</v>
      </c>
      <c r="I1372" t="s">
        <v>19</v>
      </c>
      <c r="J1372" s="3">
        <v>0.35692162856512599</v>
      </c>
      <c r="K1372" s="3">
        <v>1.5794258607779399E-4</v>
      </c>
      <c r="L1372">
        <v>2005</v>
      </c>
      <c r="M1372">
        <v>2016</v>
      </c>
      <c r="N1372">
        <v>2010</v>
      </c>
      <c r="O1372">
        <v>2014</v>
      </c>
      <c r="P1372">
        <v>4.4251335149608198E-4</v>
      </c>
    </row>
    <row r="1373" spans="1:16" x14ac:dyDescent="0.25">
      <c r="A1373">
        <v>3044</v>
      </c>
      <c r="B1373" t="s">
        <v>15</v>
      </c>
      <c r="C1373" t="s">
        <v>117</v>
      </c>
      <c r="D1373" t="s">
        <v>17</v>
      </c>
      <c r="E1373" t="s">
        <v>17</v>
      </c>
      <c r="F1373" t="s">
        <v>17</v>
      </c>
      <c r="G1373" t="s">
        <v>2438</v>
      </c>
      <c r="H1373" t="s">
        <v>19</v>
      </c>
      <c r="I1373" t="s">
        <v>19</v>
      </c>
      <c r="J1373" s="3">
        <v>2.5546142654347001E-2</v>
      </c>
      <c r="K1373" s="3">
        <v>1.57260656868748E-4</v>
      </c>
      <c r="L1373">
        <v>2002</v>
      </c>
      <c r="M1373">
        <v>2016</v>
      </c>
      <c r="N1373">
        <v>2015</v>
      </c>
      <c r="O1373">
        <v>2016</v>
      </c>
      <c r="P1373">
        <v>6.1559453024501503E-3</v>
      </c>
    </row>
    <row r="1374" spans="1:16" x14ac:dyDescent="0.25">
      <c r="A1374">
        <v>6450</v>
      </c>
      <c r="B1374" t="s">
        <v>263</v>
      </c>
      <c r="C1374" t="s">
        <v>299</v>
      </c>
      <c r="D1374" t="s">
        <v>17</v>
      </c>
      <c r="E1374" t="s">
        <v>17</v>
      </c>
      <c r="F1374" t="s">
        <v>17</v>
      </c>
      <c r="G1374">
        <v>12200</v>
      </c>
      <c r="H1374" t="s">
        <v>19</v>
      </c>
      <c r="I1374" t="s">
        <v>19</v>
      </c>
      <c r="J1374" s="3">
        <v>8.5560075935355903E-2</v>
      </c>
      <c r="K1374" s="3">
        <v>1.5725646521437301E-4</v>
      </c>
      <c r="L1374">
        <v>2007</v>
      </c>
      <c r="M1374">
        <v>2016</v>
      </c>
      <c r="N1374">
        <v>2013</v>
      </c>
      <c r="O1374">
        <v>2016</v>
      </c>
      <c r="P1374">
        <v>1.83796547040452E-3</v>
      </c>
    </row>
    <row r="1375" spans="1:16" x14ac:dyDescent="0.25">
      <c r="A1375">
        <v>6864</v>
      </c>
      <c r="B1375" t="s">
        <v>15</v>
      </c>
      <c r="C1375" t="s">
        <v>59</v>
      </c>
      <c r="D1375">
        <v>2100</v>
      </c>
      <c r="E1375" t="s">
        <v>108</v>
      </c>
      <c r="F1375" t="s">
        <v>109</v>
      </c>
      <c r="G1375" t="s">
        <v>3118</v>
      </c>
      <c r="H1375" t="s">
        <v>19</v>
      </c>
      <c r="I1375" t="s">
        <v>19</v>
      </c>
      <c r="J1375" s="3">
        <v>0.61038172804272595</v>
      </c>
      <c r="K1375" s="3">
        <v>1.57080351737669E-4</v>
      </c>
      <c r="L1375">
        <v>2009</v>
      </c>
      <c r="M1375">
        <v>2014</v>
      </c>
      <c r="N1375">
        <v>2009</v>
      </c>
      <c r="O1375">
        <v>2013</v>
      </c>
      <c r="P1375">
        <v>2.5734772933221398E-4</v>
      </c>
    </row>
    <row r="1376" spans="1:16" x14ac:dyDescent="0.25">
      <c r="A1376">
        <v>4353</v>
      </c>
      <c r="B1376" t="s">
        <v>263</v>
      </c>
      <c r="C1376" t="s">
        <v>310</v>
      </c>
      <c r="D1376" t="s">
        <v>17</v>
      </c>
      <c r="E1376" t="s">
        <v>17</v>
      </c>
      <c r="F1376" t="s">
        <v>17</v>
      </c>
      <c r="G1376" t="s">
        <v>3328</v>
      </c>
      <c r="H1376" t="s">
        <v>19</v>
      </c>
      <c r="I1376" t="s">
        <v>19</v>
      </c>
      <c r="J1376" s="3">
        <v>3.4129048652097899E-2</v>
      </c>
      <c r="K1376" s="3">
        <v>1.57048591263319E-4</v>
      </c>
      <c r="L1376">
        <v>2004</v>
      </c>
      <c r="M1376">
        <v>2016</v>
      </c>
      <c r="N1376">
        <v>2010</v>
      </c>
      <c r="O1376">
        <v>2016</v>
      </c>
      <c r="P1376">
        <v>4.6016105770843299E-3</v>
      </c>
    </row>
    <row r="1377" spans="1:16" x14ac:dyDescent="0.25">
      <c r="A1377">
        <v>4946</v>
      </c>
      <c r="B1377" t="s">
        <v>15</v>
      </c>
      <c r="C1377" t="s">
        <v>59</v>
      </c>
      <c r="D1377">
        <v>2100</v>
      </c>
      <c r="E1377" t="s">
        <v>2901</v>
      </c>
      <c r="F1377" t="s">
        <v>2902</v>
      </c>
      <c r="G1377" t="s">
        <v>3711</v>
      </c>
      <c r="H1377" t="s">
        <v>19</v>
      </c>
      <c r="I1377" t="s">
        <v>19</v>
      </c>
      <c r="J1377" s="3">
        <v>0.27395545104021302</v>
      </c>
      <c r="K1377" s="3">
        <v>1.5587663263588701E-4</v>
      </c>
      <c r="L1377">
        <v>2005</v>
      </c>
      <c r="M1377">
        <v>2010</v>
      </c>
      <c r="N1377">
        <v>2008</v>
      </c>
      <c r="O1377">
        <v>2009</v>
      </c>
      <c r="P1377">
        <v>5.6898532970970598E-4</v>
      </c>
    </row>
    <row r="1378" spans="1:16" x14ac:dyDescent="0.25">
      <c r="A1378">
        <v>3727</v>
      </c>
      <c r="B1378" t="s">
        <v>15</v>
      </c>
      <c r="C1378" t="s">
        <v>59</v>
      </c>
      <c r="D1378">
        <v>2100</v>
      </c>
      <c r="E1378" t="s">
        <v>2631</v>
      </c>
      <c r="F1378" t="s">
        <v>2632</v>
      </c>
      <c r="G1378" t="s">
        <v>2908</v>
      </c>
      <c r="H1378" t="s">
        <v>19</v>
      </c>
      <c r="I1378" t="s">
        <v>19</v>
      </c>
      <c r="J1378" s="3">
        <v>3.7200773107998701</v>
      </c>
      <c r="K1378" s="3">
        <v>1.55324149363423E-4</v>
      </c>
      <c r="L1378">
        <v>2004</v>
      </c>
      <c r="M1378">
        <v>2008</v>
      </c>
      <c r="N1378">
        <v>2006</v>
      </c>
      <c r="O1378">
        <v>2006</v>
      </c>
      <c r="P1378" s="1">
        <v>4.1752935863052103E-5</v>
      </c>
    </row>
    <row r="1379" spans="1:16" x14ac:dyDescent="0.25">
      <c r="A1379">
        <v>3122</v>
      </c>
      <c r="B1379" t="s">
        <v>263</v>
      </c>
      <c r="C1379" t="s">
        <v>264</v>
      </c>
      <c r="D1379" t="s">
        <v>17</v>
      </c>
      <c r="E1379" t="s">
        <v>17</v>
      </c>
      <c r="F1379" t="s">
        <v>17</v>
      </c>
      <c r="G1379">
        <v>4670</v>
      </c>
      <c r="H1379" t="s">
        <v>19</v>
      </c>
      <c r="I1379" t="s">
        <v>19</v>
      </c>
      <c r="J1379" s="3">
        <v>8.3528861613405406E-2</v>
      </c>
      <c r="K1379" s="3">
        <v>1.5522603982442499E-4</v>
      </c>
      <c r="L1379">
        <v>2002</v>
      </c>
      <c r="M1379">
        <v>2016</v>
      </c>
      <c r="N1379">
        <v>2011</v>
      </c>
      <c r="O1379">
        <v>2015</v>
      </c>
      <c r="P1379">
        <v>1.8583521530899599E-3</v>
      </c>
    </row>
    <row r="1380" spans="1:16" x14ac:dyDescent="0.25">
      <c r="A1380">
        <v>8792</v>
      </c>
      <c r="B1380" t="s">
        <v>406</v>
      </c>
      <c r="C1380" t="s">
        <v>1602</v>
      </c>
      <c r="D1380" t="s">
        <v>17</v>
      </c>
      <c r="E1380" t="s">
        <v>17</v>
      </c>
      <c r="F1380" t="s">
        <v>17</v>
      </c>
      <c r="G1380">
        <v>720668</v>
      </c>
      <c r="H1380" t="s">
        <v>19</v>
      </c>
      <c r="I1380" t="s">
        <v>19</v>
      </c>
      <c r="J1380" s="3">
        <v>3.6857056391572399E-2</v>
      </c>
      <c r="K1380" s="3">
        <v>1.5497042520491901E-4</v>
      </c>
      <c r="L1380">
        <v>2016</v>
      </c>
      <c r="M1380">
        <v>2016</v>
      </c>
      <c r="N1380">
        <v>2016</v>
      </c>
      <c r="O1380">
        <v>2016</v>
      </c>
      <c r="P1380">
        <v>4.2046338035924696E-3</v>
      </c>
    </row>
    <row r="1381" spans="1:16" x14ac:dyDescent="0.25">
      <c r="A1381">
        <v>7042</v>
      </c>
      <c r="B1381" t="s">
        <v>263</v>
      </c>
      <c r="C1381" t="s">
        <v>290</v>
      </c>
      <c r="D1381" t="s">
        <v>17</v>
      </c>
      <c r="E1381" t="s">
        <v>17</v>
      </c>
      <c r="F1381" t="s">
        <v>17</v>
      </c>
      <c r="G1381" t="s">
        <v>5190</v>
      </c>
      <c r="H1381" t="s">
        <v>19</v>
      </c>
      <c r="I1381" t="s">
        <v>19</v>
      </c>
      <c r="J1381" s="3">
        <v>3.30049796144802E-2</v>
      </c>
      <c r="K1381" s="3">
        <v>1.5434777254224E-4</v>
      </c>
      <c r="L1381">
        <v>2008</v>
      </c>
      <c r="M1381">
        <v>2015</v>
      </c>
      <c r="N1381">
        <v>2010</v>
      </c>
      <c r="O1381">
        <v>2015</v>
      </c>
      <c r="P1381">
        <v>4.6764995568887701E-3</v>
      </c>
    </row>
    <row r="1382" spans="1:16" x14ac:dyDescent="0.25">
      <c r="A1382">
        <v>6358</v>
      </c>
      <c r="B1382" t="s">
        <v>15</v>
      </c>
      <c r="C1382" t="s">
        <v>117</v>
      </c>
      <c r="D1382">
        <v>1700</v>
      </c>
      <c r="E1382" t="s">
        <v>142</v>
      </c>
      <c r="F1382" t="s">
        <v>143</v>
      </c>
      <c r="G1382" t="s">
        <v>4662</v>
      </c>
      <c r="H1382" t="s">
        <v>19</v>
      </c>
      <c r="I1382" t="s">
        <v>19</v>
      </c>
      <c r="J1382" s="3">
        <v>5.3664365054010297E-4</v>
      </c>
      <c r="K1382" s="3">
        <v>1.54197587516233E-4</v>
      </c>
      <c r="L1382">
        <v>2007</v>
      </c>
      <c r="M1382">
        <v>2009</v>
      </c>
      <c r="N1382">
        <v>2009</v>
      </c>
      <c r="O1382">
        <v>2009</v>
      </c>
      <c r="P1382">
        <v>0.28733702031327901</v>
      </c>
    </row>
    <row r="1383" spans="1:16" x14ac:dyDescent="0.25">
      <c r="A1383">
        <v>5446</v>
      </c>
      <c r="B1383" t="s">
        <v>263</v>
      </c>
      <c r="C1383" t="s">
        <v>310</v>
      </c>
      <c r="D1383" t="s">
        <v>17</v>
      </c>
      <c r="E1383" t="s">
        <v>17</v>
      </c>
      <c r="F1383" t="s">
        <v>17</v>
      </c>
      <c r="G1383" t="s">
        <v>4026</v>
      </c>
      <c r="H1383" t="s">
        <v>19</v>
      </c>
      <c r="I1383" t="s">
        <v>19</v>
      </c>
      <c r="J1383" s="3">
        <v>7.5373988370959405E-2</v>
      </c>
      <c r="K1383" s="3">
        <v>1.53452349953336E-4</v>
      </c>
      <c r="L1383">
        <v>2005</v>
      </c>
      <c r="M1383">
        <v>2016</v>
      </c>
      <c r="N1383">
        <v>2010</v>
      </c>
      <c r="O1383">
        <v>2013</v>
      </c>
      <c r="P1383">
        <v>2.0358793964584598E-3</v>
      </c>
    </row>
    <row r="1384" spans="1:16" x14ac:dyDescent="0.25">
      <c r="A1384">
        <v>5763</v>
      </c>
      <c r="B1384" t="s">
        <v>15</v>
      </c>
      <c r="C1384" t="s">
        <v>16</v>
      </c>
      <c r="D1384">
        <v>5700</v>
      </c>
      <c r="E1384" t="s">
        <v>337</v>
      </c>
      <c r="F1384" t="s">
        <v>338</v>
      </c>
      <c r="G1384" t="s">
        <v>2650</v>
      </c>
      <c r="H1384" t="s">
        <v>19</v>
      </c>
      <c r="I1384" t="s">
        <v>19</v>
      </c>
      <c r="J1384" s="3">
        <v>0.71974902757679105</v>
      </c>
      <c r="K1384" s="3">
        <v>1.5342656755394499E-4</v>
      </c>
      <c r="L1384">
        <v>2005</v>
      </c>
      <c r="M1384">
        <v>2014</v>
      </c>
      <c r="N1384">
        <v>2007</v>
      </c>
      <c r="O1384">
        <v>2011</v>
      </c>
      <c r="P1384">
        <v>2.1316675907224501E-4</v>
      </c>
    </row>
    <row r="1385" spans="1:16" x14ac:dyDescent="0.25">
      <c r="A1385">
        <v>4375</v>
      </c>
      <c r="B1385" t="s">
        <v>15</v>
      </c>
      <c r="C1385" t="s">
        <v>16</v>
      </c>
      <c r="D1385">
        <v>5700</v>
      </c>
      <c r="E1385" t="s">
        <v>37</v>
      </c>
      <c r="F1385" t="s">
        <v>38</v>
      </c>
      <c r="G1385" t="s">
        <v>1788</v>
      </c>
      <c r="H1385" t="s">
        <v>19</v>
      </c>
      <c r="I1385" t="s">
        <v>19</v>
      </c>
      <c r="J1385" s="3">
        <v>5.7466916942511697</v>
      </c>
      <c r="K1385" s="3">
        <v>1.5332602816072401E-4</v>
      </c>
      <c r="L1385">
        <v>2005</v>
      </c>
      <c r="M1385">
        <v>2009</v>
      </c>
      <c r="N1385">
        <v>2007</v>
      </c>
      <c r="O1385">
        <v>2008</v>
      </c>
      <c r="P1385" s="1">
        <v>2.6680747170429801E-5</v>
      </c>
    </row>
    <row r="1386" spans="1:16" x14ac:dyDescent="0.25">
      <c r="A1386">
        <v>5791</v>
      </c>
      <c r="B1386" t="s">
        <v>15</v>
      </c>
      <c r="C1386" t="s">
        <v>114</v>
      </c>
      <c r="D1386" t="s">
        <v>1744</v>
      </c>
      <c r="E1386" t="s">
        <v>3630</v>
      </c>
      <c r="F1386" t="s">
        <v>3630</v>
      </c>
      <c r="G1386" t="s">
        <v>2432</v>
      </c>
      <c r="H1386" t="s">
        <v>19</v>
      </c>
      <c r="I1386" t="s">
        <v>19</v>
      </c>
      <c r="J1386" s="3">
        <v>31.796720837892501</v>
      </c>
      <c r="K1386" s="3">
        <v>1.5221034670399199E-4</v>
      </c>
      <c r="L1386">
        <v>2005</v>
      </c>
      <c r="M1386">
        <v>2014</v>
      </c>
      <c r="N1386">
        <v>2006</v>
      </c>
      <c r="O1386">
        <v>2006</v>
      </c>
      <c r="P1386" s="1">
        <v>4.7869825155869797E-6</v>
      </c>
    </row>
    <row r="1387" spans="1:16" x14ac:dyDescent="0.25">
      <c r="A1387">
        <v>5814</v>
      </c>
      <c r="B1387" t="s">
        <v>406</v>
      </c>
      <c r="C1387" t="s">
        <v>407</v>
      </c>
      <c r="D1387" t="s">
        <v>17</v>
      </c>
      <c r="E1387" t="s">
        <v>17</v>
      </c>
      <c r="F1387" t="s">
        <v>17</v>
      </c>
      <c r="G1387" t="s">
        <v>4252</v>
      </c>
      <c r="H1387" t="s">
        <v>19</v>
      </c>
      <c r="I1387" t="s">
        <v>19</v>
      </c>
      <c r="J1387" s="3">
        <v>3.2358213818779603E-2</v>
      </c>
      <c r="K1387" s="3">
        <v>1.51751937217568E-4</v>
      </c>
      <c r="L1387">
        <v>2004</v>
      </c>
      <c r="M1387">
        <v>2016</v>
      </c>
      <c r="N1387">
        <v>2012</v>
      </c>
      <c r="O1387">
        <v>2016</v>
      </c>
      <c r="P1387">
        <v>4.6897501224092896E-3</v>
      </c>
    </row>
    <row r="1388" spans="1:16" x14ac:dyDescent="0.25">
      <c r="A1388">
        <v>7597</v>
      </c>
      <c r="B1388" t="s">
        <v>198</v>
      </c>
      <c r="C1388" t="s">
        <v>200</v>
      </c>
      <c r="D1388" t="s">
        <v>17</v>
      </c>
      <c r="E1388" t="s">
        <v>17</v>
      </c>
      <c r="F1388" t="s">
        <v>17</v>
      </c>
      <c r="G1388" t="s">
        <v>5624</v>
      </c>
      <c r="H1388" t="s">
        <v>19</v>
      </c>
      <c r="I1388" t="s">
        <v>19</v>
      </c>
      <c r="J1388" s="3">
        <v>0.37429411847303601</v>
      </c>
      <c r="K1388" s="3">
        <v>1.5171981037569201E-4</v>
      </c>
      <c r="L1388">
        <v>2013</v>
      </c>
      <c r="M1388">
        <v>2016</v>
      </c>
      <c r="N1388">
        <v>2013</v>
      </c>
      <c r="O1388">
        <v>2015</v>
      </c>
      <c r="P1388">
        <v>4.0534917031196098E-4</v>
      </c>
    </row>
    <row r="1389" spans="1:16" x14ac:dyDescent="0.25">
      <c r="A1389">
        <v>6004</v>
      </c>
      <c r="B1389" t="s">
        <v>15</v>
      </c>
      <c r="C1389" t="s">
        <v>16</v>
      </c>
      <c r="D1389">
        <v>5700</v>
      </c>
      <c r="E1389" t="s">
        <v>1806</v>
      </c>
      <c r="F1389" t="s">
        <v>1807</v>
      </c>
      <c r="G1389" t="s">
        <v>2223</v>
      </c>
      <c r="H1389" t="s">
        <v>19</v>
      </c>
      <c r="I1389" t="s">
        <v>19</v>
      </c>
      <c r="J1389" s="3">
        <v>0.33612474785700902</v>
      </c>
      <c r="K1389" s="3">
        <v>1.51531089885755E-4</v>
      </c>
      <c r="L1389">
        <v>2005</v>
      </c>
      <c r="M1389">
        <v>2014</v>
      </c>
      <c r="N1389">
        <v>2009</v>
      </c>
      <c r="O1389">
        <v>2014</v>
      </c>
      <c r="P1389">
        <v>4.5081800983668498E-4</v>
      </c>
    </row>
    <row r="1390" spans="1:16" x14ac:dyDescent="0.25">
      <c r="A1390">
        <v>7834</v>
      </c>
      <c r="B1390" t="s">
        <v>263</v>
      </c>
      <c r="C1390" t="s">
        <v>401</v>
      </c>
      <c r="D1390" t="s">
        <v>17</v>
      </c>
      <c r="E1390" t="s">
        <v>17</v>
      </c>
      <c r="F1390" t="s">
        <v>17</v>
      </c>
      <c r="G1390" t="s">
        <v>5723</v>
      </c>
      <c r="H1390" t="s">
        <v>19</v>
      </c>
      <c r="I1390" t="s">
        <v>19</v>
      </c>
      <c r="J1390" s="3">
        <v>0.17445329681121399</v>
      </c>
      <c r="K1390" s="3">
        <v>1.514028E-4</v>
      </c>
      <c r="L1390">
        <v>2010</v>
      </c>
      <c r="M1390">
        <v>2016</v>
      </c>
      <c r="N1390">
        <v>2015</v>
      </c>
      <c r="O1390">
        <v>2015</v>
      </c>
      <c r="P1390">
        <v>8.6787009914660301E-4</v>
      </c>
    </row>
    <row r="1391" spans="1:16" x14ac:dyDescent="0.25">
      <c r="A1391">
        <v>6205</v>
      </c>
      <c r="B1391" t="s">
        <v>15</v>
      </c>
      <c r="C1391" t="s">
        <v>16</v>
      </c>
      <c r="D1391">
        <v>5700</v>
      </c>
      <c r="E1391" t="s">
        <v>37</v>
      </c>
      <c r="F1391" t="s">
        <v>38</v>
      </c>
      <c r="G1391" t="s">
        <v>4527</v>
      </c>
      <c r="H1391" t="s">
        <v>19</v>
      </c>
      <c r="I1391" t="s">
        <v>19</v>
      </c>
      <c r="J1391" s="3">
        <v>1.0673282681513601</v>
      </c>
      <c r="K1391" s="3">
        <v>1.51235902593297E-4</v>
      </c>
      <c r="L1391">
        <v>2006</v>
      </c>
      <c r="M1391">
        <v>2014</v>
      </c>
      <c r="N1391">
        <v>2007</v>
      </c>
      <c r="O1391">
        <v>2014</v>
      </c>
      <c r="P1391">
        <v>1.4169577168160401E-4</v>
      </c>
    </row>
    <row r="1392" spans="1:16" x14ac:dyDescent="0.25">
      <c r="A1392">
        <v>5330</v>
      </c>
      <c r="B1392" t="s">
        <v>15</v>
      </c>
      <c r="C1392" t="s">
        <v>16</v>
      </c>
      <c r="D1392">
        <v>5700</v>
      </c>
      <c r="E1392" t="s">
        <v>56</v>
      </c>
      <c r="F1392" t="s">
        <v>57</v>
      </c>
      <c r="G1392" t="s">
        <v>25</v>
      </c>
      <c r="H1392" t="s">
        <v>19</v>
      </c>
      <c r="I1392" t="s">
        <v>19</v>
      </c>
      <c r="J1392" s="3">
        <v>0.35860048228080799</v>
      </c>
      <c r="K1392" s="3">
        <v>1.5043092717584601E-4</v>
      </c>
      <c r="L1392">
        <v>2005</v>
      </c>
      <c r="M1392">
        <v>2014</v>
      </c>
      <c r="N1392">
        <v>2007</v>
      </c>
      <c r="O1392">
        <v>2014</v>
      </c>
      <c r="P1392">
        <v>4.1949449208506401E-4</v>
      </c>
    </row>
    <row r="1393" spans="1:16" x14ac:dyDescent="0.25">
      <c r="A1393">
        <v>1550</v>
      </c>
      <c r="B1393" t="s">
        <v>263</v>
      </c>
      <c r="C1393" t="s">
        <v>310</v>
      </c>
      <c r="D1393" t="s">
        <v>17</v>
      </c>
      <c r="E1393" t="s">
        <v>17</v>
      </c>
      <c r="F1393" t="s">
        <v>17</v>
      </c>
      <c r="G1393">
        <v>20104</v>
      </c>
      <c r="H1393" t="s">
        <v>19</v>
      </c>
      <c r="I1393" t="s">
        <v>19</v>
      </c>
      <c r="J1393" s="3">
        <v>0.34624535757262598</v>
      </c>
      <c r="K1393" s="3">
        <v>1.4879626697987099E-4</v>
      </c>
      <c r="L1393">
        <v>2000</v>
      </c>
      <c r="M1393">
        <v>2016</v>
      </c>
      <c r="N1393">
        <v>2010</v>
      </c>
      <c r="O1393">
        <v>2015</v>
      </c>
      <c r="P1393">
        <v>4.2974227300263698E-4</v>
      </c>
    </row>
    <row r="1394" spans="1:16" x14ac:dyDescent="0.25">
      <c r="A1394">
        <v>4006</v>
      </c>
      <c r="B1394" t="s">
        <v>15</v>
      </c>
      <c r="C1394" t="s">
        <v>59</v>
      </c>
      <c r="D1394" t="s">
        <v>17</v>
      </c>
      <c r="E1394" t="s">
        <v>17</v>
      </c>
      <c r="F1394" t="s">
        <v>17</v>
      </c>
      <c r="G1394" t="s">
        <v>3106</v>
      </c>
      <c r="H1394" t="s">
        <v>19</v>
      </c>
      <c r="I1394" t="s">
        <v>19</v>
      </c>
      <c r="J1394" s="3">
        <v>0.82494418922666701</v>
      </c>
      <c r="K1394" s="3">
        <v>1.4878187468888001E-4</v>
      </c>
      <c r="L1394">
        <v>2003</v>
      </c>
      <c r="M1394">
        <v>2016</v>
      </c>
      <c r="N1394">
        <v>2015</v>
      </c>
      <c r="O1394">
        <v>2016</v>
      </c>
      <c r="P1394">
        <v>1.80353867124458E-4</v>
      </c>
    </row>
    <row r="1395" spans="1:16" x14ac:dyDescent="0.25">
      <c r="A1395">
        <v>5323</v>
      </c>
      <c r="B1395" t="s">
        <v>15</v>
      </c>
      <c r="C1395" t="s">
        <v>16</v>
      </c>
      <c r="D1395">
        <v>5700</v>
      </c>
      <c r="E1395" t="s">
        <v>337</v>
      </c>
      <c r="F1395" t="s">
        <v>338</v>
      </c>
      <c r="G1395" t="s">
        <v>3952</v>
      </c>
      <c r="H1395" t="s">
        <v>19</v>
      </c>
      <c r="I1395" t="s">
        <v>19</v>
      </c>
      <c r="J1395" s="3">
        <v>4.7219048958872301E-2</v>
      </c>
      <c r="K1395" s="3">
        <v>1.4801460301925101E-4</v>
      </c>
      <c r="L1395">
        <v>2006</v>
      </c>
      <c r="M1395">
        <v>2014</v>
      </c>
      <c r="N1395">
        <v>2011</v>
      </c>
      <c r="O1395">
        <v>2012</v>
      </c>
      <c r="P1395">
        <v>3.1346375304630099E-3</v>
      </c>
    </row>
    <row r="1396" spans="1:16" x14ac:dyDescent="0.25">
      <c r="A1396">
        <v>5614</v>
      </c>
      <c r="B1396" t="s">
        <v>406</v>
      </c>
      <c r="C1396" t="s">
        <v>407</v>
      </c>
      <c r="D1396" t="s">
        <v>17</v>
      </c>
      <c r="E1396" t="s">
        <v>17</v>
      </c>
      <c r="F1396" t="s">
        <v>17</v>
      </c>
      <c r="G1396" t="s">
        <v>4128</v>
      </c>
      <c r="H1396" t="s">
        <v>19</v>
      </c>
      <c r="I1396" t="s">
        <v>19</v>
      </c>
      <c r="J1396" s="3">
        <v>3.6020291127189699E-2</v>
      </c>
      <c r="K1396" s="3">
        <v>1.4763816811523401E-4</v>
      </c>
      <c r="L1396">
        <v>2005</v>
      </c>
      <c r="M1396">
        <v>2016</v>
      </c>
      <c r="N1396">
        <v>2014</v>
      </c>
      <c r="O1396">
        <v>2015</v>
      </c>
      <c r="P1396">
        <v>4.0987499960484898E-3</v>
      </c>
    </row>
    <row r="1397" spans="1:16" x14ac:dyDescent="0.25">
      <c r="A1397">
        <v>2901</v>
      </c>
      <c r="B1397" t="s">
        <v>406</v>
      </c>
      <c r="C1397" t="s">
        <v>407</v>
      </c>
      <c r="D1397" t="s">
        <v>17</v>
      </c>
      <c r="E1397" t="s">
        <v>17</v>
      </c>
      <c r="F1397" t="s">
        <v>17</v>
      </c>
      <c r="G1397" t="s">
        <v>2323</v>
      </c>
      <c r="H1397" t="s">
        <v>19</v>
      </c>
      <c r="I1397" t="s">
        <v>19</v>
      </c>
      <c r="J1397" s="3">
        <v>6.7332684232339304E-2</v>
      </c>
      <c r="K1397" s="3">
        <v>1.4706833991963601E-4</v>
      </c>
      <c r="L1397">
        <v>2000</v>
      </c>
      <c r="M1397">
        <v>2016</v>
      </c>
      <c r="N1397">
        <v>2012</v>
      </c>
      <c r="O1397">
        <v>2015</v>
      </c>
      <c r="P1397">
        <v>2.18420432211137E-3</v>
      </c>
    </row>
    <row r="1398" spans="1:16" x14ac:dyDescent="0.25">
      <c r="A1398">
        <v>393</v>
      </c>
      <c r="B1398" t="s">
        <v>263</v>
      </c>
      <c r="C1398" t="s">
        <v>404</v>
      </c>
      <c r="D1398" t="s">
        <v>17</v>
      </c>
      <c r="E1398" t="s">
        <v>17</v>
      </c>
      <c r="F1398" t="s">
        <v>17</v>
      </c>
      <c r="G1398">
        <v>520</v>
      </c>
      <c r="H1398" t="s">
        <v>19</v>
      </c>
      <c r="I1398" t="s">
        <v>19</v>
      </c>
      <c r="J1398" s="3">
        <v>0.56320885153522604</v>
      </c>
      <c r="K1398" s="3">
        <v>1.47060801817538E-4</v>
      </c>
      <c r="L1398">
        <v>2000</v>
      </c>
      <c r="M1398">
        <v>2016</v>
      </c>
      <c r="N1398">
        <v>2010</v>
      </c>
      <c r="O1398">
        <v>2012</v>
      </c>
      <c r="P1398">
        <v>2.6111237672609501E-4</v>
      </c>
    </row>
    <row r="1399" spans="1:16" x14ac:dyDescent="0.25">
      <c r="A1399">
        <v>209</v>
      </c>
      <c r="B1399" t="s">
        <v>258</v>
      </c>
      <c r="C1399" t="s">
        <v>258</v>
      </c>
      <c r="D1399" t="s">
        <v>17</v>
      </c>
      <c r="E1399" t="s">
        <v>17</v>
      </c>
      <c r="F1399" t="s">
        <v>17</v>
      </c>
      <c r="G1399">
        <v>265</v>
      </c>
      <c r="H1399" t="s">
        <v>19</v>
      </c>
      <c r="I1399" t="s">
        <v>19</v>
      </c>
      <c r="J1399" s="3">
        <v>0.41872319721093298</v>
      </c>
      <c r="K1399" s="3">
        <v>1.4560240909558699E-4</v>
      </c>
      <c r="L1399">
        <v>2000</v>
      </c>
      <c r="M1399">
        <v>2016</v>
      </c>
      <c r="N1399">
        <v>2011</v>
      </c>
      <c r="O1399">
        <v>2014</v>
      </c>
      <c r="P1399">
        <v>3.4772950260560602E-4</v>
      </c>
    </row>
    <row r="1400" spans="1:16" x14ac:dyDescent="0.25">
      <c r="A1400">
        <v>3290</v>
      </c>
      <c r="B1400" t="s">
        <v>263</v>
      </c>
      <c r="C1400" t="s">
        <v>264</v>
      </c>
      <c r="D1400" t="s">
        <v>17</v>
      </c>
      <c r="E1400" t="s">
        <v>17</v>
      </c>
      <c r="F1400" t="s">
        <v>17</v>
      </c>
      <c r="G1400">
        <v>120</v>
      </c>
      <c r="H1400" t="s">
        <v>19</v>
      </c>
      <c r="I1400" t="s">
        <v>19</v>
      </c>
      <c r="J1400" s="3">
        <v>6.5768942892435706E-2</v>
      </c>
      <c r="K1400" s="3">
        <v>1.4551908369510099E-4</v>
      </c>
      <c r="L1400">
        <v>2002</v>
      </c>
      <c r="M1400">
        <v>2016</v>
      </c>
      <c r="N1400">
        <v>2006</v>
      </c>
      <c r="O1400">
        <v>2006</v>
      </c>
      <c r="P1400">
        <v>2.2125805478293301E-3</v>
      </c>
    </row>
    <row r="1401" spans="1:16" x14ac:dyDescent="0.25">
      <c r="A1401">
        <v>4877</v>
      </c>
      <c r="B1401" t="s">
        <v>15</v>
      </c>
      <c r="C1401" t="s">
        <v>59</v>
      </c>
      <c r="D1401">
        <v>2100</v>
      </c>
      <c r="E1401" t="s">
        <v>93</v>
      </c>
      <c r="F1401" t="s">
        <v>94</v>
      </c>
      <c r="G1401" t="s">
        <v>1814</v>
      </c>
      <c r="H1401" t="s">
        <v>19</v>
      </c>
      <c r="I1401" t="s">
        <v>19</v>
      </c>
      <c r="J1401" s="3">
        <v>0.33517522033733799</v>
      </c>
      <c r="K1401" s="3">
        <v>1.45005777946408E-4</v>
      </c>
      <c r="L1401">
        <v>2004</v>
      </c>
      <c r="M1401">
        <v>2014</v>
      </c>
      <c r="N1401">
        <v>2007</v>
      </c>
      <c r="O1401">
        <v>2014</v>
      </c>
      <c r="P1401">
        <v>4.32626784881251E-4</v>
      </c>
    </row>
    <row r="1402" spans="1:16" x14ac:dyDescent="0.25">
      <c r="A1402">
        <v>6056</v>
      </c>
      <c r="B1402" t="s">
        <v>15</v>
      </c>
      <c r="C1402" t="s">
        <v>117</v>
      </c>
      <c r="D1402">
        <v>1700</v>
      </c>
      <c r="E1402" t="s">
        <v>142</v>
      </c>
      <c r="F1402" t="s">
        <v>143</v>
      </c>
      <c r="G1402" t="s">
        <v>2622</v>
      </c>
      <c r="H1402" t="s">
        <v>19</v>
      </c>
      <c r="I1402" t="s">
        <v>19</v>
      </c>
      <c r="J1402" s="3">
        <v>8.6894188715645096E-2</v>
      </c>
      <c r="K1402" s="3">
        <v>1.4450540306029799E-4</v>
      </c>
      <c r="L1402">
        <v>2005</v>
      </c>
      <c r="M1402">
        <v>2014</v>
      </c>
      <c r="N1402">
        <v>2011</v>
      </c>
      <c r="O1402">
        <v>2014</v>
      </c>
      <c r="P1402">
        <v>1.66300422613049E-3</v>
      </c>
    </row>
    <row r="1403" spans="1:16" x14ac:dyDescent="0.25">
      <c r="A1403">
        <v>6143</v>
      </c>
      <c r="B1403" t="s">
        <v>263</v>
      </c>
      <c r="C1403" t="s">
        <v>264</v>
      </c>
      <c r="D1403" t="s">
        <v>17</v>
      </c>
      <c r="E1403" t="s">
        <v>17</v>
      </c>
      <c r="F1403" t="s">
        <v>17</v>
      </c>
      <c r="G1403">
        <v>436</v>
      </c>
      <c r="H1403" t="s">
        <v>19</v>
      </c>
      <c r="I1403" t="s">
        <v>19</v>
      </c>
      <c r="J1403" s="3">
        <v>1.86864837774624E-2</v>
      </c>
      <c r="K1403" s="3">
        <v>1.44400481146505E-4</v>
      </c>
      <c r="L1403">
        <v>2005</v>
      </c>
      <c r="M1403">
        <v>2016</v>
      </c>
      <c r="N1403">
        <v>2010</v>
      </c>
      <c r="O1403">
        <v>2012</v>
      </c>
      <c r="P1403">
        <v>7.7275362698607701E-3</v>
      </c>
    </row>
    <row r="1404" spans="1:16" x14ac:dyDescent="0.25">
      <c r="A1404">
        <v>1090</v>
      </c>
      <c r="B1404" t="s">
        <v>15</v>
      </c>
      <c r="C1404" t="s">
        <v>16</v>
      </c>
      <c r="D1404" t="s">
        <v>17</v>
      </c>
      <c r="E1404" t="s">
        <v>17</v>
      </c>
      <c r="F1404" t="s">
        <v>17</v>
      </c>
      <c r="G1404" t="s">
        <v>1002</v>
      </c>
      <c r="H1404" t="s">
        <v>19</v>
      </c>
      <c r="I1404" t="s">
        <v>19</v>
      </c>
      <c r="J1404" s="3">
        <v>0.49566584396439201</v>
      </c>
      <c r="K1404" s="3">
        <v>1.44341315929391E-4</v>
      </c>
      <c r="L1404">
        <v>2000</v>
      </c>
      <c r="M1404">
        <v>2016</v>
      </c>
      <c r="N1404">
        <v>2015</v>
      </c>
      <c r="O1404">
        <v>2016</v>
      </c>
      <c r="P1404">
        <v>2.9120690418151998E-4</v>
      </c>
    </row>
    <row r="1405" spans="1:16" x14ac:dyDescent="0.25">
      <c r="A1405">
        <v>1089</v>
      </c>
      <c r="B1405" t="s">
        <v>15</v>
      </c>
      <c r="C1405" t="s">
        <v>16</v>
      </c>
      <c r="D1405" t="s">
        <v>17</v>
      </c>
      <c r="E1405" t="s">
        <v>17</v>
      </c>
      <c r="F1405" t="s">
        <v>17</v>
      </c>
      <c r="G1405" t="s">
        <v>1001</v>
      </c>
      <c r="H1405" t="s">
        <v>19</v>
      </c>
      <c r="I1405" t="s">
        <v>19</v>
      </c>
      <c r="J1405" s="3">
        <v>3.84539655276252E-2</v>
      </c>
      <c r="K1405" s="3">
        <v>1.4427972685122101E-4</v>
      </c>
      <c r="L1405">
        <v>2000</v>
      </c>
      <c r="M1405">
        <v>2016</v>
      </c>
      <c r="N1405">
        <v>2015</v>
      </c>
      <c r="O1405">
        <v>2016</v>
      </c>
      <c r="P1405">
        <v>3.7520116552757199E-3</v>
      </c>
    </row>
    <row r="1406" spans="1:16" x14ac:dyDescent="0.25">
      <c r="A1406">
        <v>3186</v>
      </c>
      <c r="B1406" t="s">
        <v>263</v>
      </c>
      <c r="C1406" t="s">
        <v>404</v>
      </c>
      <c r="D1406" t="s">
        <v>17</v>
      </c>
      <c r="E1406" t="s">
        <v>17</v>
      </c>
      <c r="F1406" t="s">
        <v>17</v>
      </c>
      <c r="G1406">
        <v>674</v>
      </c>
      <c r="H1406" t="s">
        <v>19</v>
      </c>
      <c r="I1406" t="s">
        <v>19</v>
      </c>
      <c r="J1406" s="3">
        <v>1.43693306216114</v>
      </c>
      <c r="K1406" s="3">
        <v>1.4421583577976099E-4</v>
      </c>
      <c r="L1406">
        <v>2000</v>
      </c>
      <c r="M1406">
        <v>2016</v>
      </c>
      <c r="N1406">
        <v>2010</v>
      </c>
      <c r="O1406">
        <v>2012</v>
      </c>
      <c r="P1406">
        <v>1.0036364224430999E-4</v>
      </c>
    </row>
    <row r="1407" spans="1:16" x14ac:dyDescent="0.25">
      <c r="A1407">
        <v>5054</v>
      </c>
      <c r="B1407" t="s">
        <v>406</v>
      </c>
      <c r="C1407" t="s">
        <v>407</v>
      </c>
      <c r="D1407" t="s">
        <v>17</v>
      </c>
      <c r="E1407" t="s">
        <v>17</v>
      </c>
      <c r="F1407" t="s">
        <v>17</v>
      </c>
      <c r="G1407" t="s">
        <v>3792</v>
      </c>
      <c r="H1407" t="s">
        <v>19</v>
      </c>
      <c r="I1407" t="s">
        <v>19</v>
      </c>
      <c r="J1407" s="3">
        <v>1.14135979530721E-2</v>
      </c>
      <c r="K1407" s="3">
        <v>1.4375892329754599E-4</v>
      </c>
      <c r="L1407">
        <v>2004</v>
      </c>
      <c r="M1407">
        <v>2016</v>
      </c>
      <c r="N1407">
        <v>2012</v>
      </c>
      <c r="O1407">
        <v>2012</v>
      </c>
      <c r="P1407">
        <v>1.25954080289688E-2</v>
      </c>
    </row>
    <row r="1408" spans="1:16" x14ac:dyDescent="0.25">
      <c r="A1408">
        <v>8047</v>
      </c>
      <c r="B1408" t="s">
        <v>15</v>
      </c>
      <c r="C1408" t="s">
        <v>59</v>
      </c>
      <c r="D1408" t="s">
        <v>17</v>
      </c>
      <c r="E1408" t="s">
        <v>17</v>
      </c>
      <c r="F1408" t="s">
        <v>17</v>
      </c>
      <c r="G1408" t="s">
        <v>3346</v>
      </c>
      <c r="H1408" t="s">
        <v>19</v>
      </c>
      <c r="I1408" t="s">
        <v>19</v>
      </c>
      <c r="J1408" s="3">
        <v>0.71421758730497298</v>
      </c>
      <c r="K1408" s="3">
        <v>1.424966E-4</v>
      </c>
      <c r="L1408">
        <v>2015</v>
      </c>
      <c r="M1408">
        <v>2016</v>
      </c>
      <c r="N1408">
        <v>2015</v>
      </c>
      <c r="O1408">
        <v>2015</v>
      </c>
      <c r="P1408">
        <v>1.9951426922668801E-4</v>
      </c>
    </row>
    <row r="1409" spans="1:16" x14ac:dyDescent="0.25">
      <c r="A1409">
        <v>1743</v>
      </c>
      <c r="B1409" t="s">
        <v>263</v>
      </c>
      <c r="C1409" t="s">
        <v>404</v>
      </c>
      <c r="D1409" t="s">
        <v>17</v>
      </c>
      <c r="E1409" t="s">
        <v>17</v>
      </c>
      <c r="F1409" t="s">
        <v>17</v>
      </c>
      <c r="G1409">
        <v>621</v>
      </c>
      <c r="H1409" t="s">
        <v>19</v>
      </c>
      <c r="I1409" t="s">
        <v>19</v>
      </c>
      <c r="J1409" s="3">
        <v>0.69797926204961203</v>
      </c>
      <c r="K1409" s="3">
        <v>1.42463705408467E-4</v>
      </c>
      <c r="L1409">
        <v>2000</v>
      </c>
      <c r="M1409">
        <v>2016</v>
      </c>
      <c r="N1409">
        <v>2010</v>
      </c>
      <c r="O1409">
        <v>2015</v>
      </c>
      <c r="P1409">
        <v>2.04108793992135E-4</v>
      </c>
    </row>
    <row r="1410" spans="1:16" x14ac:dyDescent="0.25">
      <c r="A1410">
        <v>2769</v>
      </c>
      <c r="B1410" t="s">
        <v>406</v>
      </c>
      <c r="C1410" t="s">
        <v>407</v>
      </c>
      <c r="D1410" t="s">
        <v>17</v>
      </c>
      <c r="E1410" t="s">
        <v>17</v>
      </c>
      <c r="F1410" t="s">
        <v>17</v>
      </c>
      <c r="G1410" t="s">
        <v>2221</v>
      </c>
      <c r="H1410" t="s">
        <v>19</v>
      </c>
      <c r="I1410" t="s">
        <v>19</v>
      </c>
      <c r="J1410" s="3">
        <v>2.41182538851674E-2</v>
      </c>
      <c r="K1410" s="3">
        <v>1.4211235807182299E-4</v>
      </c>
      <c r="L1410">
        <v>2000</v>
      </c>
      <c r="M1410">
        <v>2016</v>
      </c>
      <c r="N1410">
        <v>2008</v>
      </c>
      <c r="O1410">
        <v>2016</v>
      </c>
      <c r="P1410">
        <v>5.89231537027733E-3</v>
      </c>
    </row>
    <row r="1411" spans="1:16" x14ac:dyDescent="0.25">
      <c r="A1411">
        <v>6476</v>
      </c>
      <c r="B1411" t="s">
        <v>263</v>
      </c>
      <c r="C1411" t="s">
        <v>404</v>
      </c>
      <c r="D1411" t="s">
        <v>17</v>
      </c>
      <c r="E1411" t="s">
        <v>17</v>
      </c>
      <c r="F1411" t="s">
        <v>17</v>
      </c>
      <c r="G1411">
        <v>730</v>
      </c>
      <c r="H1411" t="s">
        <v>19</v>
      </c>
      <c r="I1411" t="s">
        <v>19</v>
      </c>
      <c r="J1411" s="3">
        <v>0.20954312686479101</v>
      </c>
      <c r="K1411" s="3">
        <v>1.4150651932334801E-4</v>
      </c>
      <c r="L1411">
        <v>2008</v>
      </c>
      <c r="M1411">
        <v>2016</v>
      </c>
      <c r="N1411">
        <v>2011</v>
      </c>
      <c r="O1411">
        <v>2013</v>
      </c>
      <c r="P1411">
        <v>6.7530976291413304E-4</v>
      </c>
    </row>
    <row r="1412" spans="1:16" x14ac:dyDescent="0.25">
      <c r="A1412">
        <v>7238</v>
      </c>
      <c r="B1412" t="s">
        <v>263</v>
      </c>
      <c r="C1412" t="s">
        <v>264</v>
      </c>
      <c r="D1412" t="s">
        <v>17</v>
      </c>
      <c r="E1412" t="s">
        <v>17</v>
      </c>
      <c r="F1412" t="s">
        <v>17</v>
      </c>
      <c r="G1412" t="s">
        <v>5345</v>
      </c>
      <c r="H1412" t="s">
        <v>19</v>
      </c>
      <c r="I1412" t="s">
        <v>19</v>
      </c>
      <c r="J1412" s="3">
        <v>0.166840697937016</v>
      </c>
      <c r="K1412" s="3">
        <v>1.4150635029449001E-4</v>
      </c>
      <c r="L1412">
        <v>2009</v>
      </c>
      <c r="M1412">
        <v>2016</v>
      </c>
      <c r="N1412">
        <v>2010</v>
      </c>
      <c r="O1412">
        <v>2011</v>
      </c>
      <c r="P1412">
        <v>8.4815247145459598E-4</v>
      </c>
    </row>
    <row r="1413" spans="1:16" x14ac:dyDescent="0.25">
      <c r="A1413">
        <v>5846</v>
      </c>
      <c r="B1413" t="s">
        <v>15</v>
      </c>
      <c r="C1413" t="s">
        <v>117</v>
      </c>
      <c r="D1413">
        <v>1700</v>
      </c>
      <c r="E1413" t="s">
        <v>163</v>
      </c>
      <c r="F1413" t="s">
        <v>164</v>
      </c>
      <c r="G1413" t="s">
        <v>121</v>
      </c>
      <c r="H1413" t="s">
        <v>19</v>
      </c>
      <c r="I1413" t="s">
        <v>19</v>
      </c>
      <c r="J1413" s="3">
        <v>0.59633020316463103</v>
      </c>
      <c r="K1413" s="3">
        <v>1.4121554011024199E-4</v>
      </c>
      <c r="L1413">
        <v>2005</v>
      </c>
      <c r="M1413">
        <v>2006</v>
      </c>
      <c r="N1413">
        <v>2006</v>
      </c>
      <c r="O1413">
        <v>2006</v>
      </c>
      <c r="P1413">
        <v>2.3680762664851301E-4</v>
      </c>
    </row>
    <row r="1414" spans="1:16" x14ac:dyDescent="0.25">
      <c r="A1414">
        <v>2779</v>
      </c>
      <c r="B1414" t="s">
        <v>15</v>
      </c>
      <c r="C1414" t="s">
        <v>16</v>
      </c>
      <c r="D1414" t="s">
        <v>17</v>
      </c>
      <c r="E1414" t="s">
        <v>17</v>
      </c>
      <c r="F1414" t="s">
        <v>17</v>
      </c>
      <c r="G1414" t="s">
        <v>2231</v>
      </c>
      <c r="H1414" t="s">
        <v>19</v>
      </c>
      <c r="I1414" t="s">
        <v>19</v>
      </c>
      <c r="J1414" s="3">
        <v>0.12791167444663901</v>
      </c>
      <c r="K1414" s="3">
        <v>1.4104975524794599E-4</v>
      </c>
      <c r="L1414">
        <v>2002</v>
      </c>
      <c r="M1414">
        <v>2016</v>
      </c>
      <c r="N1414">
        <v>2015</v>
      </c>
      <c r="O1414">
        <v>2016</v>
      </c>
      <c r="P1414">
        <v>1.10271213208759E-3</v>
      </c>
    </row>
    <row r="1415" spans="1:16" x14ac:dyDescent="0.25">
      <c r="A1415">
        <v>7265</v>
      </c>
      <c r="B1415" t="s">
        <v>198</v>
      </c>
      <c r="C1415" t="s">
        <v>3094</v>
      </c>
      <c r="D1415" t="s">
        <v>17</v>
      </c>
      <c r="E1415" t="s">
        <v>17</v>
      </c>
      <c r="F1415" t="s">
        <v>17</v>
      </c>
      <c r="G1415" t="s">
        <v>1217</v>
      </c>
      <c r="H1415" t="s">
        <v>19</v>
      </c>
      <c r="I1415" t="s">
        <v>19</v>
      </c>
      <c r="J1415" s="3">
        <v>0.40983874583006102</v>
      </c>
      <c r="K1415" s="3">
        <v>1.40871750219543E-4</v>
      </c>
      <c r="L1415">
        <v>2009</v>
      </c>
      <c r="M1415">
        <v>2016</v>
      </c>
      <c r="N1415">
        <v>2010</v>
      </c>
      <c r="O1415">
        <v>2012</v>
      </c>
      <c r="P1415">
        <v>3.43724822635376E-4</v>
      </c>
    </row>
    <row r="1416" spans="1:16" x14ac:dyDescent="0.25">
      <c r="A1416">
        <v>2916</v>
      </c>
      <c r="B1416" t="s">
        <v>263</v>
      </c>
      <c r="C1416" t="s">
        <v>264</v>
      </c>
      <c r="D1416" t="s">
        <v>17</v>
      </c>
      <c r="E1416" t="s">
        <v>17</v>
      </c>
      <c r="F1416" t="s">
        <v>17</v>
      </c>
      <c r="G1416" t="s">
        <v>2337</v>
      </c>
      <c r="H1416" t="s">
        <v>19</v>
      </c>
      <c r="I1416" t="s">
        <v>19</v>
      </c>
      <c r="J1416" s="3">
        <v>1.07459968256962E-2</v>
      </c>
      <c r="K1416" s="3">
        <v>1.4084882789815501E-4</v>
      </c>
      <c r="L1416">
        <v>2001</v>
      </c>
      <c r="M1416">
        <v>2015</v>
      </c>
      <c r="N1416">
        <v>2005</v>
      </c>
      <c r="O1416">
        <v>2012</v>
      </c>
      <c r="P1416">
        <v>1.31070974785097E-2</v>
      </c>
    </row>
    <row r="1417" spans="1:16" x14ac:dyDescent="0.25">
      <c r="A1417">
        <v>896</v>
      </c>
      <c r="B1417" t="s">
        <v>263</v>
      </c>
      <c r="C1417" t="s">
        <v>404</v>
      </c>
      <c r="D1417" t="s">
        <v>17</v>
      </c>
      <c r="E1417" t="s">
        <v>17</v>
      </c>
      <c r="F1417" t="s">
        <v>17</v>
      </c>
      <c r="G1417">
        <v>554</v>
      </c>
      <c r="H1417" t="s">
        <v>19</v>
      </c>
      <c r="I1417" t="s">
        <v>19</v>
      </c>
      <c r="J1417" s="3">
        <v>0.31877865390107801</v>
      </c>
      <c r="K1417" s="3">
        <v>1.4021668920089801E-4</v>
      </c>
      <c r="L1417">
        <v>2000</v>
      </c>
      <c r="M1417">
        <v>2015</v>
      </c>
      <c r="N1417">
        <v>2006</v>
      </c>
      <c r="O1417">
        <v>2013</v>
      </c>
      <c r="P1417">
        <v>4.3985595486079499E-4</v>
      </c>
    </row>
    <row r="1418" spans="1:16" x14ac:dyDescent="0.25">
      <c r="A1418">
        <v>9483</v>
      </c>
      <c r="B1418" t="s">
        <v>263</v>
      </c>
      <c r="C1418" t="s">
        <v>264</v>
      </c>
      <c r="D1418" t="s">
        <v>17</v>
      </c>
      <c r="E1418" t="s">
        <v>17</v>
      </c>
      <c r="F1418" t="s">
        <v>17</v>
      </c>
      <c r="G1418" t="s">
        <v>6663</v>
      </c>
      <c r="H1418" t="s">
        <v>19</v>
      </c>
      <c r="I1418" t="s">
        <v>19</v>
      </c>
      <c r="J1418" s="3">
        <v>1.3601854438637E-2</v>
      </c>
      <c r="K1418" s="3">
        <v>1.39205153017527E-4</v>
      </c>
      <c r="L1418">
        <v>2016</v>
      </c>
      <c r="M1418">
        <v>2016</v>
      </c>
      <c r="N1418">
        <v>2016</v>
      </c>
      <c r="O1418">
        <v>2016</v>
      </c>
      <c r="P1418">
        <v>1.0234277513079801E-2</v>
      </c>
    </row>
    <row r="1419" spans="1:16" x14ac:dyDescent="0.25">
      <c r="A1419">
        <v>2474</v>
      </c>
      <c r="B1419" t="s">
        <v>15</v>
      </c>
      <c r="C1419" t="s">
        <v>59</v>
      </c>
      <c r="D1419" t="s">
        <v>17</v>
      </c>
      <c r="E1419" t="s">
        <v>17</v>
      </c>
      <c r="F1419" t="s">
        <v>17</v>
      </c>
      <c r="G1419" t="s">
        <v>2031</v>
      </c>
      <c r="H1419" t="s">
        <v>19</v>
      </c>
      <c r="I1419" t="s">
        <v>19</v>
      </c>
      <c r="J1419" s="3">
        <v>5.73148387943773E-2</v>
      </c>
      <c r="K1419" s="3">
        <v>1.3904825702212099E-4</v>
      </c>
      <c r="L1419">
        <v>2001</v>
      </c>
      <c r="M1419">
        <v>2016</v>
      </c>
      <c r="N1419">
        <v>2015</v>
      </c>
      <c r="O1419">
        <v>2016</v>
      </c>
      <c r="P1419">
        <v>2.4260428877933399E-3</v>
      </c>
    </row>
    <row r="1420" spans="1:16" x14ac:dyDescent="0.25">
      <c r="A1420">
        <v>6465</v>
      </c>
      <c r="B1420" t="s">
        <v>263</v>
      </c>
      <c r="C1420" t="s">
        <v>404</v>
      </c>
      <c r="D1420" t="s">
        <v>17</v>
      </c>
      <c r="E1420" t="s">
        <v>17</v>
      </c>
      <c r="F1420" t="s">
        <v>17</v>
      </c>
      <c r="G1420" t="s">
        <v>4738</v>
      </c>
      <c r="H1420" t="s">
        <v>19</v>
      </c>
      <c r="I1420" t="s">
        <v>19</v>
      </c>
      <c r="J1420" s="3">
        <v>0.443807367328309</v>
      </c>
      <c r="K1420" s="3">
        <v>1.37055299965848E-4</v>
      </c>
      <c r="L1420">
        <v>2006</v>
      </c>
      <c r="M1420">
        <v>2016</v>
      </c>
      <c r="N1420">
        <v>2008</v>
      </c>
      <c r="O1420">
        <v>2013</v>
      </c>
      <c r="P1420">
        <v>3.0881709060152001E-4</v>
      </c>
    </row>
    <row r="1421" spans="1:16" x14ac:dyDescent="0.25">
      <c r="A1421">
        <v>1711</v>
      </c>
      <c r="B1421" t="s">
        <v>263</v>
      </c>
      <c r="C1421" t="s">
        <v>310</v>
      </c>
      <c r="D1421" t="s">
        <v>17</v>
      </c>
      <c r="E1421" t="s">
        <v>17</v>
      </c>
      <c r="F1421" t="s">
        <v>17</v>
      </c>
      <c r="G1421">
        <v>31101</v>
      </c>
      <c r="H1421" t="s">
        <v>19</v>
      </c>
      <c r="I1421" t="s">
        <v>19</v>
      </c>
      <c r="J1421" s="3">
        <v>2.31159095443393E-2</v>
      </c>
      <c r="K1421" s="3">
        <v>1.3663739889847301E-4</v>
      </c>
      <c r="L1421">
        <v>2000</v>
      </c>
      <c r="M1421">
        <v>2016</v>
      </c>
      <c r="N1421">
        <v>2011</v>
      </c>
      <c r="O1421">
        <v>2016</v>
      </c>
      <c r="P1421">
        <v>5.9109678828074899E-3</v>
      </c>
    </row>
    <row r="1422" spans="1:16" x14ac:dyDescent="0.25">
      <c r="A1422">
        <v>6710</v>
      </c>
      <c r="B1422" t="s">
        <v>263</v>
      </c>
      <c r="C1422" t="s">
        <v>404</v>
      </c>
      <c r="D1422" t="s">
        <v>17</v>
      </c>
      <c r="E1422" t="s">
        <v>17</v>
      </c>
      <c r="F1422" t="s">
        <v>17</v>
      </c>
      <c r="G1422" t="s">
        <v>4940</v>
      </c>
      <c r="H1422" t="s">
        <v>19</v>
      </c>
      <c r="I1422" t="s">
        <v>19</v>
      </c>
      <c r="J1422" s="3">
        <v>0.233246488039765</v>
      </c>
      <c r="K1422" s="3">
        <v>1.3641346055166399E-4</v>
      </c>
      <c r="L1422">
        <v>2006</v>
      </c>
      <c r="M1422">
        <v>2012</v>
      </c>
      <c r="N1422">
        <v>2010</v>
      </c>
      <c r="O1422">
        <v>2010</v>
      </c>
      <c r="P1422">
        <v>5.8484679318476004E-4</v>
      </c>
    </row>
    <row r="1423" spans="1:16" x14ac:dyDescent="0.25">
      <c r="A1423">
        <v>4570</v>
      </c>
      <c r="B1423" t="s">
        <v>15</v>
      </c>
      <c r="C1423" t="s">
        <v>59</v>
      </c>
      <c r="D1423">
        <v>2100</v>
      </c>
      <c r="E1423" t="s">
        <v>93</v>
      </c>
      <c r="F1423" t="s">
        <v>94</v>
      </c>
      <c r="G1423" t="s">
        <v>2029</v>
      </c>
      <c r="H1423" t="s">
        <v>19</v>
      </c>
      <c r="I1423" t="s">
        <v>19</v>
      </c>
      <c r="J1423" s="3">
        <v>0.946408575917699</v>
      </c>
      <c r="K1423" s="3">
        <v>1.3585476841118099E-4</v>
      </c>
      <c r="L1423">
        <v>2004</v>
      </c>
      <c r="M1423">
        <v>2014</v>
      </c>
      <c r="N1423">
        <v>2008</v>
      </c>
      <c r="O1423">
        <v>2014</v>
      </c>
      <c r="P1423">
        <v>1.43547693742576E-4</v>
      </c>
    </row>
    <row r="1424" spans="1:16" x14ac:dyDescent="0.25">
      <c r="A1424">
        <v>2211</v>
      </c>
      <c r="B1424" t="s">
        <v>406</v>
      </c>
      <c r="C1424" t="s">
        <v>407</v>
      </c>
      <c r="D1424" t="s">
        <v>17</v>
      </c>
      <c r="E1424" t="s">
        <v>17</v>
      </c>
      <c r="F1424" t="s">
        <v>17</v>
      </c>
      <c r="G1424" t="s">
        <v>1842</v>
      </c>
      <c r="H1424" t="s">
        <v>19</v>
      </c>
      <c r="I1424" t="s">
        <v>19</v>
      </c>
      <c r="J1424" s="3">
        <v>0.17037136020551299</v>
      </c>
      <c r="K1424" s="3">
        <v>1.35673457454264E-4</v>
      </c>
      <c r="L1424">
        <v>2000</v>
      </c>
      <c r="M1424">
        <v>2016</v>
      </c>
      <c r="N1424">
        <v>2008</v>
      </c>
      <c r="O1424">
        <v>2015</v>
      </c>
      <c r="P1424">
        <v>7.9633958014190996E-4</v>
      </c>
    </row>
    <row r="1425" spans="1:16" x14ac:dyDescent="0.25">
      <c r="A1425">
        <v>1305</v>
      </c>
      <c r="B1425" t="s">
        <v>204</v>
      </c>
      <c r="C1425" t="s">
        <v>204</v>
      </c>
      <c r="D1425" t="s">
        <v>17</v>
      </c>
      <c r="E1425" t="s">
        <v>17</v>
      </c>
      <c r="F1425" t="s">
        <v>17</v>
      </c>
      <c r="G1425" t="s">
        <v>1214</v>
      </c>
      <c r="H1425" t="s">
        <v>19</v>
      </c>
      <c r="I1425" t="s">
        <v>19</v>
      </c>
      <c r="J1425" s="3">
        <v>0.13565017968271301</v>
      </c>
      <c r="K1425" s="3">
        <v>1.3557692417149101E-4</v>
      </c>
      <c r="L1425">
        <v>2000</v>
      </c>
      <c r="M1425">
        <v>2007</v>
      </c>
      <c r="N1425">
        <v>2005</v>
      </c>
      <c r="O1425">
        <v>2005</v>
      </c>
      <c r="P1425">
        <v>9.9945996745898994E-4</v>
      </c>
    </row>
    <row r="1426" spans="1:16" x14ac:dyDescent="0.25">
      <c r="A1426">
        <v>6884</v>
      </c>
      <c r="B1426" t="s">
        <v>15</v>
      </c>
      <c r="C1426" t="s">
        <v>59</v>
      </c>
      <c r="D1426">
        <v>2100</v>
      </c>
      <c r="E1426" t="s">
        <v>108</v>
      </c>
      <c r="F1426" t="s">
        <v>109</v>
      </c>
      <c r="G1426" t="s">
        <v>3378</v>
      </c>
      <c r="H1426" t="s">
        <v>19</v>
      </c>
      <c r="I1426" t="s">
        <v>19</v>
      </c>
      <c r="J1426" s="3">
        <v>6.2492699045551797E-2</v>
      </c>
      <c r="K1426" s="3">
        <v>1.3348249399762599E-4</v>
      </c>
      <c r="L1426">
        <v>2009</v>
      </c>
      <c r="M1426">
        <v>2014</v>
      </c>
      <c r="N1426">
        <v>2009</v>
      </c>
      <c r="O1426">
        <v>2014</v>
      </c>
      <c r="P1426">
        <v>2.1359694178087799E-3</v>
      </c>
    </row>
    <row r="1427" spans="1:16" x14ac:dyDescent="0.25">
      <c r="A1427">
        <v>6657</v>
      </c>
      <c r="B1427" t="s">
        <v>15</v>
      </c>
      <c r="C1427" t="s">
        <v>117</v>
      </c>
      <c r="D1427">
        <v>1700</v>
      </c>
      <c r="E1427" t="s">
        <v>142</v>
      </c>
      <c r="F1427" t="s">
        <v>143</v>
      </c>
      <c r="G1427" t="s">
        <v>4894</v>
      </c>
      <c r="H1427" t="s">
        <v>19</v>
      </c>
      <c r="I1427" t="s">
        <v>19</v>
      </c>
      <c r="J1427" s="3">
        <v>7.4049128748420801E-4</v>
      </c>
      <c r="K1427" s="3">
        <v>1.3343861188799E-4</v>
      </c>
      <c r="L1427">
        <v>2008</v>
      </c>
      <c r="M1427">
        <v>2014</v>
      </c>
      <c r="N1427">
        <v>2008</v>
      </c>
      <c r="O1427">
        <v>2010</v>
      </c>
      <c r="P1427">
        <v>0.180202811489306</v>
      </c>
    </row>
    <row r="1428" spans="1:16" x14ac:dyDescent="0.25">
      <c r="A1428">
        <v>3222</v>
      </c>
      <c r="B1428" t="s">
        <v>258</v>
      </c>
      <c r="C1428" t="s">
        <v>258</v>
      </c>
      <c r="D1428" t="s">
        <v>17</v>
      </c>
      <c r="E1428" t="s">
        <v>17</v>
      </c>
      <c r="F1428" t="s">
        <v>17</v>
      </c>
      <c r="G1428">
        <v>273</v>
      </c>
      <c r="H1428" t="s">
        <v>19</v>
      </c>
      <c r="I1428" t="s">
        <v>19</v>
      </c>
      <c r="J1428" s="3">
        <v>2.23979769507423</v>
      </c>
      <c r="K1428" s="3">
        <v>1.3291254088643E-4</v>
      </c>
      <c r="L1428">
        <v>2000</v>
      </c>
      <c r="M1428">
        <v>2016</v>
      </c>
      <c r="N1428">
        <v>2011</v>
      </c>
      <c r="O1428">
        <v>2016</v>
      </c>
      <c r="P1428" s="1">
        <v>5.93413151458866E-5</v>
      </c>
    </row>
    <row r="1429" spans="1:16" x14ac:dyDescent="0.25">
      <c r="A1429">
        <v>4499</v>
      </c>
      <c r="B1429" t="s">
        <v>15</v>
      </c>
      <c r="C1429" t="s">
        <v>117</v>
      </c>
      <c r="D1429">
        <v>1700</v>
      </c>
      <c r="E1429" t="s">
        <v>142</v>
      </c>
      <c r="F1429" t="s">
        <v>143</v>
      </c>
      <c r="G1429" t="s">
        <v>2985</v>
      </c>
      <c r="H1429" t="s">
        <v>19</v>
      </c>
      <c r="I1429" t="s">
        <v>19</v>
      </c>
      <c r="J1429" s="3">
        <v>7.2600447049683099E-4</v>
      </c>
      <c r="K1429" s="3">
        <v>1.32002728505342E-4</v>
      </c>
      <c r="L1429">
        <v>2005</v>
      </c>
      <c r="M1429">
        <v>2014</v>
      </c>
      <c r="N1429">
        <v>2005</v>
      </c>
      <c r="O1429">
        <v>2006</v>
      </c>
      <c r="P1429">
        <v>0.18182082049027501</v>
      </c>
    </row>
    <row r="1430" spans="1:16" x14ac:dyDescent="0.25">
      <c r="A1430">
        <v>735</v>
      </c>
      <c r="B1430" t="s">
        <v>263</v>
      </c>
      <c r="C1430" t="s">
        <v>310</v>
      </c>
      <c r="D1430" t="s">
        <v>17</v>
      </c>
      <c r="E1430" t="s">
        <v>17</v>
      </c>
      <c r="F1430" t="s">
        <v>17</v>
      </c>
      <c r="G1430">
        <v>40303</v>
      </c>
      <c r="H1430" t="s">
        <v>19</v>
      </c>
      <c r="I1430" t="s">
        <v>19</v>
      </c>
      <c r="J1430" s="3">
        <v>6.3976381646998606E-2</v>
      </c>
      <c r="K1430" s="3">
        <v>1.3186655901480199E-4</v>
      </c>
      <c r="L1430">
        <v>2000</v>
      </c>
      <c r="M1430">
        <v>2016</v>
      </c>
      <c r="N1430">
        <v>2011</v>
      </c>
      <c r="O1430">
        <v>2015</v>
      </c>
      <c r="P1430">
        <v>2.0611756341957499E-3</v>
      </c>
    </row>
    <row r="1431" spans="1:16" x14ac:dyDescent="0.25">
      <c r="A1431">
        <v>5093</v>
      </c>
      <c r="B1431" t="s">
        <v>15</v>
      </c>
      <c r="C1431" t="s">
        <v>59</v>
      </c>
      <c r="D1431">
        <v>2100</v>
      </c>
      <c r="E1431" t="s">
        <v>2631</v>
      </c>
      <c r="F1431" t="s">
        <v>2632</v>
      </c>
      <c r="G1431" t="s">
        <v>3816</v>
      </c>
      <c r="H1431" t="s">
        <v>19</v>
      </c>
      <c r="I1431" t="s">
        <v>19</v>
      </c>
      <c r="J1431" s="3">
        <v>1.5930772083849101</v>
      </c>
      <c r="K1431" s="3">
        <v>1.31722672139968E-4</v>
      </c>
      <c r="L1431">
        <v>2004</v>
      </c>
      <c r="M1431">
        <v>2008</v>
      </c>
      <c r="N1431">
        <v>2007</v>
      </c>
      <c r="O1431">
        <v>2007</v>
      </c>
      <c r="P1431" s="1">
        <v>8.2684424487819295E-5</v>
      </c>
    </row>
    <row r="1432" spans="1:16" x14ac:dyDescent="0.25">
      <c r="A1432">
        <v>3533</v>
      </c>
      <c r="B1432" t="s">
        <v>15</v>
      </c>
      <c r="C1432" t="s">
        <v>16</v>
      </c>
      <c r="D1432">
        <v>5700</v>
      </c>
      <c r="E1432" t="s">
        <v>1806</v>
      </c>
      <c r="F1432" t="s">
        <v>1807</v>
      </c>
      <c r="G1432" t="s">
        <v>546</v>
      </c>
      <c r="H1432" t="s">
        <v>19</v>
      </c>
      <c r="I1432" t="s">
        <v>19</v>
      </c>
      <c r="J1432" s="3">
        <v>0.65622777123596798</v>
      </c>
      <c r="K1432" s="3">
        <v>1.3059625341447999E-4</v>
      </c>
      <c r="L1432">
        <v>2003</v>
      </c>
      <c r="M1432">
        <v>2004</v>
      </c>
      <c r="N1432">
        <v>2003</v>
      </c>
      <c r="O1432">
        <v>2003</v>
      </c>
      <c r="P1432">
        <v>1.9901055569243801E-4</v>
      </c>
    </row>
    <row r="1433" spans="1:16" x14ac:dyDescent="0.25">
      <c r="A1433">
        <v>8665</v>
      </c>
      <c r="B1433" t="s">
        <v>263</v>
      </c>
      <c r="C1433" t="s">
        <v>398</v>
      </c>
      <c r="D1433" t="s">
        <v>17</v>
      </c>
      <c r="E1433" t="s">
        <v>17</v>
      </c>
      <c r="F1433" t="s">
        <v>17</v>
      </c>
      <c r="G1433" t="s">
        <v>6174</v>
      </c>
      <c r="H1433" t="s">
        <v>19</v>
      </c>
      <c r="I1433" t="s">
        <v>19</v>
      </c>
      <c r="J1433" s="3">
        <v>0.13252056357657799</v>
      </c>
      <c r="K1433" s="3">
        <v>1.3022832634740101E-4</v>
      </c>
      <c r="L1433">
        <v>2016</v>
      </c>
      <c r="M1433">
        <v>2016</v>
      </c>
      <c r="N1433">
        <v>2016</v>
      </c>
      <c r="O1433">
        <v>2016</v>
      </c>
      <c r="P1433">
        <v>9.8270278085670808E-4</v>
      </c>
    </row>
    <row r="1434" spans="1:16" x14ac:dyDescent="0.25">
      <c r="A1434">
        <v>3087</v>
      </c>
      <c r="B1434" t="s">
        <v>204</v>
      </c>
      <c r="C1434" t="s">
        <v>204</v>
      </c>
      <c r="D1434" t="s">
        <v>17</v>
      </c>
      <c r="E1434" t="s">
        <v>17</v>
      </c>
      <c r="F1434" t="s">
        <v>17</v>
      </c>
      <c r="G1434" t="s">
        <v>2468</v>
      </c>
      <c r="H1434" t="s">
        <v>19</v>
      </c>
      <c r="I1434" t="s">
        <v>19</v>
      </c>
      <c r="J1434" s="3">
        <v>0.41793870313527798</v>
      </c>
      <c r="K1434" s="3">
        <v>1.3018439131935299E-4</v>
      </c>
      <c r="L1434">
        <v>2000</v>
      </c>
      <c r="M1434">
        <v>2016</v>
      </c>
      <c r="N1434">
        <v>2006</v>
      </c>
      <c r="O1434">
        <v>2016</v>
      </c>
      <c r="P1434">
        <v>3.1149159037614901E-4</v>
      </c>
    </row>
    <row r="1435" spans="1:16" x14ac:dyDescent="0.25">
      <c r="A1435">
        <v>7160</v>
      </c>
      <c r="B1435" t="s">
        <v>15</v>
      </c>
      <c r="C1435" t="s">
        <v>114</v>
      </c>
      <c r="D1435" t="s">
        <v>1744</v>
      </c>
      <c r="E1435" t="s">
        <v>3428</v>
      </c>
      <c r="F1435" t="s">
        <v>3428</v>
      </c>
      <c r="G1435" t="s">
        <v>5278</v>
      </c>
      <c r="H1435" t="s">
        <v>19</v>
      </c>
      <c r="I1435" t="s">
        <v>19</v>
      </c>
      <c r="J1435" s="3">
        <v>5.2765010277485501E-2</v>
      </c>
      <c r="K1435" s="3">
        <v>1.3003078069437799E-4</v>
      </c>
      <c r="L1435">
        <v>2011</v>
      </c>
      <c r="M1435">
        <v>2014</v>
      </c>
      <c r="N1435">
        <v>2012</v>
      </c>
      <c r="O1435">
        <v>2014</v>
      </c>
      <c r="P1435">
        <v>2.4643372570299902E-3</v>
      </c>
    </row>
    <row r="1436" spans="1:16" x14ac:dyDescent="0.25">
      <c r="A1436">
        <v>4532</v>
      </c>
      <c r="B1436" t="s">
        <v>15</v>
      </c>
      <c r="C1436" t="s">
        <v>117</v>
      </c>
      <c r="D1436">
        <v>1700</v>
      </c>
      <c r="E1436" t="s">
        <v>179</v>
      </c>
      <c r="F1436" t="s">
        <v>180</v>
      </c>
      <c r="G1436" t="s">
        <v>2980</v>
      </c>
      <c r="H1436" t="s">
        <v>19</v>
      </c>
      <c r="I1436" t="s">
        <v>19</v>
      </c>
      <c r="J1436" s="3">
        <v>6.7974099064148003E-2</v>
      </c>
      <c r="K1436" s="3">
        <v>1.2959441056803399E-4</v>
      </c>
      <c r="L1436">
        <v>2005</v>
      </c>
      <c r="M1436">
        <v>2014</v>
      </c>
      <c r="N1436">
        <v>2007</v>
      </c>
      <c r="O1436">
        <v>2013</v>
      </c>
      <c r="P1436">
        <v>1.9065263438907E-3</v>
      </c>
    </row>
    <row r="1437" spans="1:16" x14ac:dyDescent="0.25">
      <c r="A1437">
        <v>4876</v>
      </c>
      <c r="B1437" t="s">
        <v>15</v>
      </c>
      <c r="C1437" t="s">
        <v>59</v>
      </c>
      <c r="D1437">
        <v>2100</v>
      </c>
      <c r="E1437" t="s">
        <v>93</v>
      </c>
      <c r="F1437" t="s">
        <v>94</v>
      </c>
      <c r="G1437" t="s">
        <v>3673</v>
      </c>
      <c r="H1437" t="s">
        <v>19</v>
      </c>
      <c r="I1437" t="s">
        <v>19</v>
      </c>
      <c r="J1437" s="3">
        <v>0.24787807653451899</v>
      </c>
      <c r="K1437" s="3">
        <v>1.2799067165944201E-4</v>
      </c>
      <c r="L1437">
        <v>2004</v>
      </c>
      <c r="M1437">
        <v>2014</v>
      </c>
      <c r="N1437">
        <v>2008</v>
      </c>
      <c r="O1437">
        <v>2013</v>
      </c>
      <c r="P1437">
        <v>5.1634526719275195E-4</v>
      </c>
    </row>
    <row r="1438" spans="1:16" x14ac:dyDescent="0.25">
      <c r="A1438">
        <v>10082</v>
      </c>
      <c r="B1438" t="s">
        <v>263</v>
      </c>
      <c r="C1438" t="s">
        <v>264</v>
      </c>
      <c r="D1438" t="s">
        <v>17</v>
      </c>
      <c r="E1438" t="s">
        <v>17</v>
      </c>
      <c r="F1438" t="s">
        <v>17</v>
      </c>
      <c r="G1438" t="s">
        <v>7109</v>
      </c>
      <c r="H1438" t="s">
        <v>19</v>
      </c>
      <c r="I1438" t="s">
        <v>19</v>
      </c>
      <c r="J1438" s="3">
        <v>7.8044553235846297E-3</v>
      </c>
      <c r="K1438" s="3">
        <v>1.2783907029267899E-4</v>
      </c>
      <c r="L1438">
        <v>2016</v>
      </c>
      <c r="M1438">
        <v>2016</v>
      </c>
      <c r="N1438">
        <v>2016</v>
      </c>
      <c r="O1438">
        <v>2016</v>
      </c>
      <c r="P1438">
        <v>1.6380268063852801E-2</v>
      </c>
    </row>
    <row r="1439" spans="1:16" x14ac:dyDescent="0.25">
      <c r="A1439">
        <v>6867</v>
      </c>
      <c r="B1439" t="s">
        <v>15</v>
      </c>
      <c r="C1439" t="s">
        <v>59</v>
      </c>
      <c r="D1439">
        <v>2100</v>
      </c>
      <c r="E1439" t="s">
        <v>108</v>
      </c>
      <c r="F1439" t="s">
        <v>109</v>
      </c>
      <c r="G1439" t="s">
        <v>3120</v>
      </c>
      <c r="H1439" t="s">
        <v>19</v>
      </c>
      <c r="I1439" t="s">
        <v>19</v>
      </c>
      <c r="J1439" s="3">
        <v>2.1216639570235998</v>
      </c>
      <c r="K1439" s="3">
        <v>1.27037425541443E-4</v>
      </c>
      <c r="L1439">
        <v>2009</v>
      </c>
      <c r="M1439">
        <v>2014</v>
      </c>
      <c r="N1439">
        <v>2010</v>
      </c>
      <c r="O1439">
        <v>2013</v>
      </c>
      <c r="P1439" s="1">
        <v>5.9876317887616201E-5</v>
      </c>
    </row>
    <row r="1440" spans="1:16" x14ac:dyDescent="0.25">
      <c r="A1440">
        <v>8687</v>
      </c>
      <c r="B1440" t="s">
        <v>263</v>
      </c>
      <c r="C1440" t="s">
        <v>404</v>
      </c>
      <c r="D1440" t="s">
        <v>17</v>
      </c>
      <c r="E1440" t="s">
        <v>17</v>
      </c>
      <c r="F1440" t="s">
        <v>17</v>
      </c>
      <c r="G1440" t="s">
        <v>6190</v>
      </c>
      <c r="H1440" t="s">
        <v>19</v>
      </c>
      <c r="I1440" t="s">
        <v>19</v>
      </c>
      <c r="J1440" s="3">
        <v>5.8336501951403103E-3</v>
      </c>
      <c r="K1440" s="3">
        <v>1.2660330532071501E-4</v>
      </c>
      <c r="L1440">
        <v>2016</v>
      </c>
      <c r="M1440">
        <v>2016</v>
      </c>
      <c r="N1440">
        <v>2016</v>
      </c>
      <c r="O1440">
        <v>2016</v>
      </c>
      <c r="P1440">
        <v>2.1702244921401201E-2</v>
      </c>
    </row>
    <row r="1441" spans="1:16" x14ac:dyDescent="0.25">
      <c r="A1441">
        <v>3985</v>
      </c>
      <c r="B1441" t="s">
        <v>198</v>
      </c>
      <c r="C1441" t="s">
        <v>200</v>
      </c>
      <c r="D1441" t="s">
        <v>17</v>
      </c>
      <c r="E1441" t="s">
        <v>17</v>
      </c>
      <c r="F1441" t="s">
        <v>17</v>
      </c>
      <c r="G1441" t="s">
        <v>3093</v>
      </c>
      <c r="H1441" t="s">
        <v>19</v>
      </c>
      <c r="I1441" t="s">
        <v>19</v>
      </c>
      <c r="J1441" s="3">
        <v>8.4569638754195403E-2</v>
      </c>
      <c r="K1441" s="3">
        <v>1.2651905329041699E-4</v>
      </c>
      <c r="L1441">
        <v>2003</v>
      </c>
      <c r="M1441">
        <v>2016</v>
      </c>
      <c r="N1441">
        <v>2009</v>
      </c>
      <c r="O1441">
        <v>2015</v>
      </c>
      <c r="P1441">
        <v>1.49603398044716E-3</v>
      </c>
    </row>
    <row r="1442" spans="1:16" x14ac:dyDescent="0.25">
      <c r="A1442">
        <v>3665</v>
      </c>
      <c r="B1442" t="s">
        <v>263</v>
      </c>
      <c r="C1442" t="s">
        <v>361</v>
      </c>
      <c r="D1442" t="s">
        <v>17</v>
      </c>
      <c r="E1442" t="s">
        <v>17</v>
      </c>
      <c r="F1442" t="s">
        <v>17</v>
      </c>
      <c r="G1442" t="s">
        <v>2863</v>
      </c>
      <c r="H1442" t="s">
        <v>19</v>
      </c>
      <c r="I1442" t="s">
        <v>19</v>
      </c>
      <c r="J1442" s="3">
        <v>1.0180971720886201</v>
      </c>
      <c r="K1442" s="3">
        <v>1.2650926810206501E-4</v>
      </c>
      <c r="L1442">
        <v>2001</v>
      </c>
      <c r="M1442">
        <v>2016</v>
      </c>
      <c r="N1442">
        <v>2008</v>
      </c>
      <c r="O1442">
        <v>2014</v>
      </c>
      <c r="P1442">
        <v>1.2426050437065099E-4</v>
      </c>
    </row>
    <row r="1443" spans="1:16" x14ac:dyDescent="0.25">
      <c r="A1443">
        <v>7054</v>
      </c>
      <c r="B1443" t="s">
        <v>263</v>
      </c>
      <c r="C1443" t="s">
        <v>1521</v>
      </c>
      <c r="D1443" t="s">
        <v>17</v>
      </c>
      <c r="E1443" t="s">
        <v>17</v>
      </c>
      <c r="F1443" t="s">
        <v>17</v>
      </c>
      <c r="G1443" t="s">
        <v>5201</v>
      </c>
      <c r="H1443" t="s">
        <v>19</v>
      </c>
      <c r="I1443" t="s">
        <v>19</v>
      </c>
      <c r="J1443" s="3">
        <v>0.33894458466414301</v>
      </c>
      <c r="K1443" s="3">
        <v>1.25210878416068E-4</v>
      </c>
      <c r="L1443">
        <v>2009</v>
      </c>
      <c r="M1443">
        <v>2013</v>
      </c>
      <c r="N1443">
        <v>2010</v>
      </c>
      <c r="O1443">
        <v>2011</v>
      </c>
      <c r="P1443">
        <v>3.6941401067120999E-4</v>
      </c>
    </row>
    <row r="1444" spans="1:16" x14ac:dyDescent="0.25">
      <c r="A1444">
        <v>10553</v>
      </c>
      <c r="B1444" t="s">
        <v>406</v>
      </c>
      <c r="C1444" t="s">
        <v>407</v>
      </c>
      <c r="D1444" t="s">
        <v>17</v>
      </c>
      <c r="E1444" t="s">
        <v>17</v>
      </c>
      <c r="F1444" t="s">
        <v>17</v>
      </c>
      <c r="G1444" t="s">
        <v>7512</v>
      </c>
      <c r="H1444" t="s">
        <v>19</v>
      </c>
      <c r="I1444" t="s">
        <v>19</v>
      </c>
      <c r="J1444" s="3">
        <v>4.3414494010175003E-3</v>
      </c>
      <c r="K1444" s="3">
        <v>1.24924666404897E-4</v>
      </c>
      <c r="L1444">
        <v>2016</v>
      </c>
      <c r="M1444">
        <v>2016</v>
      </c>
      <c r="N1444">
        <v>2016</v>
      </c>
      <c r="O1444">
        <v>2016</v>
      </c>
      <c r="P1444">
        <v>2.8774875592381399E-2</v>
      </c>
    </row>
    <row r="1445" spans="1:16" x14ac:dyDescent="0.25">
      <c r="A1445">
        <v>6330</v>
      </c>
      <c r="B1445" t="s">
        <v>15</v>
      </c>
      <c r="C1445" t="s">
        <v>117</v>
      </c>
      <c r="D1445">
        <v>1700</v>
      </c>
      <c r="E1445" t="s">
        <v>142</v>
      </c>
      <c r="F1445" t="s">
        <v>143</v>
      </c>
      <c r="G1445" t="s">
        <v>4637</v>
      </c>
      <c r="H1445" t="s">
        <v>19</v>
      </c>
      <c r="I1445" t="s">
        <v>19</v>
      </c>
      <c r="J1445" s="3">
        <v>1.0609743525305E-2</v>
      </c>
      <c r="K1445" s="3">
        <v>1.2465807976104199E-4</v>
      </c>
      <c r="L1445">
        <v>2007</v>
      </c>
      <c r="M1445">
        <v>2014</v>
      </c>
      <c r="N1445">
        <v>2007</v>
      </c>
      <c r="O1445">
        <v>2014</v>
      </c>
      <c r="P1445">
        <v>1.17493961530477E-2</v>
      </c>
    </row>
    <row r="1446" spans="1:16" x14ac:dyDescent="0.25">
      <c r="A1446">
        <v>5449</v>
      </c>
      <c r="B1446" t="s">
        <v>263</v>
      </c>
      <c r="C1446" t="s">
        <v>310</v>
      </c>
      <c r="D1446" t="s">
        <v>17</v>
      </c>
      <c r="E1446" t="s">
        <v>17</v>
      </c>
      <c r="F1446" t="s">
        <v>17</v>
      </c>
      <c r="G1446" t="s">
        <v>4029</v>
      </c>
      <c r="H1446" t="s">
        <v>19</v>
      </c>
      <c r="I1446" t="s">
        <v>19</v>
      </c>
      <c r="J1446" s="3">
        <v>2.9485731479643902E-3</v>
      </c>
      <c r="K1446" s="3">
        <v>1.2436386833698001E-4</v>
      </c>
      <c r="L1446">
        <v>2005</v>
      </c>
      <c r="M1446">
        <v>2016</v>
      </c>
      <c r="N1446">
        <v>2005</v>
      </c>
      <c r="O1446">
        <v>2005</v>
      </c>
      <c r="P1446">
        <v>4.21776439301964E-2</v>
      </c>
    </row>
    <row r="1447" spans="1:16" x14ac:dyDescent="0.25">
      <c r="A1447">
        <v>7955</v>
      </c>
      <c r="B1447" t="s">
        <v>15</v>
      </c>
      <c r="C1447" t="s">
        <v>59</v>
      </c>
      <c r="D1447" t="s">
        <v>17</v>
      </c>
      <c r="E1447" t="s">
        <v>17</v>
      </c>
      <c r="F1447" t="s">
        <v>17</v>
      </c>
      <c r="G1447" t="s">
        <v>5804</v>
      </c>
      <c r="H1447" t="s">
        <v>19</v>
      </c>
      <c r="I1447" t="s">
        <v>19</v>
      </c>
      <c r="J1447" s="3">
        <v>0.98915907716323903</v>
      </c>
      <c r="K1447" s="3">
        <v>1.2239113661477799E-4</v>
      </c>
      <c r="L1447">
        <v>2015</v>
      </c>
      <c r="M1447">
        <v>2016</v>
      </c>
      <c r="N1447">
        <v>2015</v>
      </c>
      <c r="O1447">
        <v>2016</v>
      </c>
      <c r="P1447">
        <v>1.23732511221327E-4</v>
      </c>
    </row>
    <row r="1448" spans="1:16" x14ac:dyDescent="0.25">
      <c r="A1448">
        <v>5583</v>
      </c>
      <c r="B1448" t="s">
        <v>15</v>
      </c>
      <c r="C1448" t="s">
        <v>117</v>
      </c>
      <c r="D1448">
        <v>1700</v>
      </c>
      <c r="E1448" t="s">
        <v>142</v>
      </c>
      <c r="F1448" t="s">
        <v>143</v>
      </c>
      <c r="G1448" t="s">
        <v>3622</v>
      </c>
      <c r="H1448" t="s">
        <v>19</v>
      </c>
      <c r="I1448" t="s">
        <v>19</v>
      </c>
      <c r="J1448" s="3">
        <v>4.2689930636030798E-2</v>
      </c>
      <c r="K1448" s="3">
        <v>1.22011510876883E-4</v>
      </c>
      <c r="L1448">
        <v>2005</v>
      </c>
      <c r="M1448">
        <v>2014</v>
      </c>
      <c r="N1448">
        <v>2011</v>
      </c>
      <c r="O1448">
        <v>2014</v>
      </c>
      <c r="P1448">
        <v>2.8580864166104702E-3</v>
      </c>
    </row>
    <row r="1449" spans="1:16" x14ac:dyDescent="0.25">
      <c r="A1449">
        <v>167</v>
      </c>
      <c r="B1449" t="s">
        <v>204</v>
      </c>
      <c r="C1449" t="s">
        <v>204</v>
      </c>
      <c r="D1449" t="s">
        <v>17</v>
      </c>
      <c r="E1449" t="s">
        <v>17</v>
      </c>
      <c r="F1449" t="s">
        <v>17</v>
      </c>
      <c r="G1449" t="s">
        <v>222</v>
      </c>
      <c r="H1449" t="s">
        <v>19</v>
      </c>
      <c r="I1449" t="s">
        <v>19</v>
      </c>
      <c r="J1449" s="3">
        <v>4.4609401229564999E-2</v>
      </c>
      <c r="K1449" s="3">
        <v>1.2186854464857E-4</v>
      </c>
      <c r="L1449">
        <v>2000</v>
      </c>
      <c r="M1449">
        <v>2016</v>
      </c>
      <c r="N1449">
        <v>2006</v>
      </c>
      <c r="O1449">
        <v>2008</v>
      </c>
      <c r="P1449">
        <v>2.7319027220612298E-3</v>
      </c>
    </row>
    <row r="1450" spans="1:16" x14ac:dyDescent="0.25">
      <c r="A1450">
        <v>5345</v>
      </c>
      <c r="B1450" t="s">
        <v>406</v>
      </c>
      <c r="C1450" t="s">
        <v>407</v>
      </c>
      <c r="D1450" t="s">
        <v>17</v>
      </c>
      <c r="E1450" t="s">
        <v>17</v>
      </c>
      <c r="F1450" t="s">
        <v>17</v>
      </c>
      <c r="G1450" t="s">
        <v>3963</v>
      </c>
      <c r="H1450" t="s">
        <v>19</v>
      </c>
      <c r="I1450" t="s">
        <v>19</v>
      </c>
      <c r="J1450" s="3">
        <v>0.40974140596455</v>
      </c>
      <c r="K1450" s="3">
        <v>1.2157940763770299E-4</v>
      </c>
      <c r="L1450">
        <v>2004</v>
      </c>
      <c r="M1450">
        <v>2016</v>
      </c>
      <c r="N1450">
        <v>2011</v>
      </c>
      <c r="O1450">
        <v>2016</v>
      </c>
      <c r="P1450">
        <v>2.9672228841871401E-4</v>
      </c>
    </row>
    <row r="1451" spans="1:16" x14ac:dyDescent="0.25">
      <c r="A1451">
        <v>4558</v>
      </c>
      <c r="B1451" t="s">
        <v>263</v>
      </c>
      <c r="C1451" t="s">
        <v>264</v>
      </c>
      <c r="D1451" t="s">
        <v>17</v>
      </c>
      <c r="E1451" t="s">
        <v>17</v>
      </c>
      <c r="F1451" t="s">
        <v>17</v>
      </c>
      <c r="G1451">
        <v>6633</v>
      </c>
      <c r="H1451" t="s">
        <v>19</v>
      </c>
      <c r="I1451" t="s">
        <v>19</v>
      </c>
      <c r="J1451" s="3">
        <v>3.5578681000797099E-2</v>
      </c>
      <c r="K1451" s="3">
        <v>1.21184387963581E-4</v>
      </c>
      <c r="L1451">
        <v>2003</v>
      </c>
      <c r="M1451">
        <v>2016</v>
      </c>
      <c r="N1451">
        <v>2011</v>
      </c>
      <c r="O1451">
        <v>2012</v>
      </c>
      <c r="P1451">
        <v>3.4060955761925399E-3</v>
      </c>
    </row>
    <row r="1452" spans="1:16" x14ac:dyDescent="0.25">
      <c r="A1452">
        <v>3640</v>
      </c>
      <c r="B1452" t="s">
        <v>198</v>
      </c>
      <c r="C1452" t="s">
        <v>199</v>
      </c>
      <c r="D1452" t="s">
        <v>17</v>
      </c>
      <c r="E1452" t="s">
        <v>17</v>
      </c>
      <c r="F1452" t="s">
        <v>17</v>
      </c>
      <c r="G1452">
        <v>34</v>
      </c>
      <c r="H1452" t="s">
        <v>19</v>
      </c>
      <c r="I1452" t="s">
        <v>19</v>
      </c>
      <c r="J1452" s="3">
        <v>3.02912361105135E-2</v>
      </c>
      <c r="K1452" s="3">
        <v>1.21176779788698E-4</v>
      </c>
      <c r="L1452">
        <v>2002</v>
      </c>
      <c r="M1452">
        <v>2016</v>
      </c>
      <c r="N1452">
        <v>2008</v>
      </c>
      <c r="O1452">
        <v>2012</v>
      </c>
      <c r="P1452">
        <v>4.0003907185101701E-3</v>
      </c>
    </row>
    <row r="1453" spans="1:16" x14ac:dyDescent="0.25">
      <c r="A1453">
        <v>9665</v>
      </c>
      <c r="B1453" t="s">
        <v>406</v>
      </c>
      <c r="C1453" t="s">
        <v>407</v>
      </c>
      <c r="D1453" t="s">
        <v>17</v>
      </c>
      <c r="E1453" t="s">
        <v>17</v>
      </c>
      <c r="F1453" t="s">
        <v>17</v>
      </c>
      <c r="G1453" t="s">
        <v>6817</v>
      </c>
      <c r="H1453" t="s">
        <v>19</v>
      </c>
      <c r="I1453" t="s">
        <v>19</v>
      </c>
      <c r="J1453" s="3">
        <v>2.9468315532615698E-3</v>
      </c>
      <c r="K1453" s="3">
        <v>1.20699419279087E-4</v>
      </c>
      <c r="L1453">
        <v>2016</v>
      </c>
      <c r="M1453">
        <v>2016</v>
      </c>
      <c r="N1453">
        <v>2016</v>
      </c>
      <c r="O1453">
        <v>2016</v>
      </c>
      <c r="P1453">
        <v>4.09590494392175E-2</v>
      </c>
    </row>
    <row r="1454" spans="1:16" x14ac:dyDescent="0.25">
      <c r="A1454">
        <v>10239</v>
      </c>
      <c r="B1454" t="s">
        <v>263</v>
      </c>
      <c r="C1454" t="s">
        <v>398</v>
      </c>
      <c r="D1454" t="s">
        <v>17</v>
      </c>
      <c r="E1454" t="s">
        <v>17</v>
      </c>
      <c r="F1454" t="s">
        <v>17</v>
      </c>
      <c r="G1454">
        <v>693195</v>
      </c>
      <c r="H1454" t="s">
        <v>19</v>
      </c>
      <c r="I1454" t="s">
        <v>19</v>
      </c>
      <c r="J1454" s="3">
        <v>8.3611101419962197E-2</v>
      </c>
      <c r="K1454" s="3">
        <v>1.20327703175883E-4</v>
      </c>
      <c r="L1454">
        <v>2016</v>
      </c>
      <c r="M1454">
        <v>2016</v>
      </c>
      <c r="N1454">
        <v>2016</v>
      </c>
      <c r="O1454">
        <v>2016</v>
      </c>
      <c r="P1454">
        <v>1.4391354871825001E-3</v>
      </c>
    </row>
    <row r="1455" spans="1:16" x14ac:dyDescent="0.25">
      <c r="A1455">
        <v>248</v>
      </c>
      <c r="B1455" t="s">
        <v>263</v>
      </c>
      <c r="C1455" t="s">
        <v>264</v>
      </c>
      <c r="D1455" t="s">
        <v>17</v>
      </c>
      <c r="E1455" t="s">
        <v>17</v>
      </c>
      <c r="F1455" t="s">
        <v>17</v>
      </c>
      <c r="G1455">
        <v>7217</v>
      </c>
      <c r="H1455" t="s">
        <v>19</v>
      </c>
      <c r="I1455" t="s">
        <v>19</v>
      </c>
      <c r="J1455" s="3">
        <v>0.33134352696378899</v>
      </c>
      <c r="K1455" s="3">
        <v>1.20260706700812E-4</v>
      </c>
      <c r="L1455">
        <v>2000</v>
      </c>
      <c r="M1455">
        <v>2016</v>
      </c>
      <c r="N1455">
        <v>2004</v>
      </c>
      <c r="O1455">
        <v>2011</v>
      </c>
      <c r="P1455">
        <v>3.6294871308578501E-4</v>
      </c>
    </row>
    <row r="1456" spans="1:16" x14ac:dyDescent="0.25">
      <c r="A1456">
        <v>7611</v>
      </c>
      <c r="B1456" t="s">
        <v>263</v>
      </c>
      <c r="C1456" t="s">
        <v>264</v>
      </c>
      <c r="D1456" t="s">
        <v>17</v>
      </c>
      <c r="E1456" t="s">
        <v>17</v>
      </c>
      <c r="F1456" t="s">
        <v>17</v>
      </c>
      <c r="G1456" t="s">
        <v>5634</v>
      </c>
      <c r="H1456" t="s">
        <v>19</v>
      </c>
      <c r="I1456" t="s">
        <v>19</v>
      </c>
      <c r="J1456" s="3">
        <v>0.245019706115046</v>
      </c>
      <c r="K1456" s="3">
        <v>1.1988042762122999E-4</v>
      </c>
      <c r="L1456">
        <v>2012</v>
      </c>
      <c r="M1456">
        <v>2016</v>
      </c>
      <c r="N1456">
        <v>2012</v>
      </c>
      <c r="O1456">
        <v>2015</v>
      </c>
      <c r="P1456">
        <v>4.8926851444732898E-4</v>
      </c>
    </row>
    <row r="1457" spans="1:16" x14ac:dyDescent="0.25">
      <c r="A1457">
        <v>874</v>
      </c>
      <c r="B1457" t="s">
        <v>15</v>
      </c>
      <c r="C1457" t="s">
        <v>16</v>
      </c>
      <c r="D1457">
        <v>5700</v>
      </c>
      <c r="E1457" t="s">
        <v>37</v>
      </c>
      <c r="F1457" t="s">
        <v>38</v>
      </c>
      <c r="G1457" t="s">
        <v>816</v>
      </c>
      <c r="H1457" t="s">
        <v>19</v>
      </c>
      <c r="I1457" t="s">
        <v>19</v>
      </c>
      <c r="J1457" s="3">
        <v>1.6979523077560299</v>
      </c>
      <c r="K1457" s="3">
        <v>1.1977290247038901E-4</v>
      </c>
      <c r="L1457">
        <v>2000</v>
      </c>
      <c r="M1457">
        <v>2004</v>
      </c>
      <c r="N1457">
        <v>2003</v>
      </c>
      <c r="O1457">
        <v>2003</v>
      </c>
      <c r="P1457" s="1">
        <v>7.0539615231406696E-5</v>
      </c>
    </row>
    <row r="1458" spans="1:16" x14ac:dyDescent="0.25">
      <c r="A1458">
        <v>3131</v>
      </c>
      <c r="B1458" t="s">
        <v>263</v>
      </c>
      <c r="C1458" t="s">
        <v>264</v>
      </c>
      <c r="D1458" t="s">
        <v>17</v>
      </c>
      <c r="E1458" t="s">
        <v>17</v>
      </c>
      <c r="F1458" t="s">
        <v>17</v>
      </c>
      <c r="G1458" t="s">
        <v>2496</v>
      </c>
      <c r="H1458" t="s">
        <v>19</v>
      </c>
      <c r="I1458" t="s">
        <v>19</v>
      </c>
      <c r="J1458" s="3">
        <v>8.1037705572966495E-2</v>
      </c>
      <c r="K1458" s="3">
        <v>1.19672220838407E-4</v>
      </c>
      <c r="L1458">
        <v>2001</v>
      </c>
      <c r="M1458">
        <v>2012</v>
      </c>
      <c r="N1458">
        <v>2006</v>
      </c>
      <c r="O1458">
        <v>2011</v>
      </c>
      <c r="P1458">
        <v>1.4767473979215E-3</v>
      </c>
    </row>
    <row r="1459" spans="1:16" x14ac:dyDescent="0.25">
      <c r="A1459">
        <v>3806</v>
      </c>
      <c r="B1459" t="s">
        <v>15</v>
      </c>
      <c r="C1459" t="s">
        <v>59</v>
      </c>
      <c r="D1459">
        <v>2100</v>
      </c>
      <c r="E1459" t="s">
        <v>108</v>
      </c>
      <c r="F1459" t="s">
        <v>109</v>
      </c>
      <c r="G1459" t="s">
        <v>558</v>
      </c>
      <c r="H1459" t="s">
        <v>19</v>
      </c>
      <c r="I1459" t="s">
        <v>19</v>
      </c>
      <c r="J1459" s="3">
        <v>0.13473841713665299</v>
      </c>
      <c r="K1459" s="3">
        <v>1.19608917352103E-4</v>
      </c>
      <c r="L1459">
        <v>2004</v>
      </c>
      <c r="M1459">
        <v>2014</v>
      </c>
      <c r="N1459">
        <v>2012</v>
      </c>
      <c r="O1459">
        <v>2013</v>
      </c>
      <c r="P1459">
        <v>8.8771205639735697E-4</v>
      </c>
    </row>
    <row r="1460" spans="1:16" x14ac:dyDescent="0.25">
      <c r="A1460">
        <v>10698</v>
      </c>
      <c r="B1460" t="s">
        <v>263</v>
      </c>
      <c r="C1460" t="s">
        <v>310</v>
      </c>
      <c r="D1460" t="s">
        <v>17</v>
      </c>
      <c r="E1460" t="s">
        <v>17</v>
      </c>
      <c r="F1460" t="s">
        <v>17</v>
      </c>
      <c r="G1460" t="s">
        <v>7619</v>
      </c>
      <c r="H1460" t="s">
        <v>19</v>
      </c>
      <c r="I1460" t="s">
        <v>19</v>
      </c>
      <c r="J1460" s="3">
        <v>1.93813999199621E-3</v>
      </c>
      <c r="K1460" s="3">
        <v>1.19544027149117E-4</v>
      </c>
      <c r="L1460">
        <v>2016</v>
      </c>
      <c r="M1460">
        <v>2016</v>
      </c>
      <c r="N1460">
        <v>2016</v>
      </c>
      <c r="O1460">
        <v>2016</v>
      </c>
      <c r="P1460">
        <v>6.16797690790079E-2</v>
      </c>
    </row>
    <row r="1461" spans="1:16" x14ac:dyDescent="0.25">
      <c r="A1461">
        <v>8330</v>
      </c>
      <c r="B1461" t="s">
        <v>15</v>
      </c>
      <c r="C1461" t="s">
        <v>59</v>
      </c>
      <c r="D1461" t="s">
        <v>17</v>
      </c>
      <c r="E1461" t="s">
        <v>17</v>
      </c>
      <c r="F1461" t="s">
        <v>17</v>
      </c>
      <c r="G1461" t="s">
        <v>3681</v>
      </c>
      <c r="H1461" t="s">
        <v>19</v>
      </c>
      <c r="I1461" t="s">
        <v>19</v>
      </c>
      <c r="J1461" s="3">
        <v>0.61155095360027001</v>
      </c>
      <c r="K1461" s="3">
        <v>1.1904526E-4</v>
      </c>
      <c r="L1461">
        <v>2015</v>
      </c>
      <c r="M1461">
        <v>2016</v>
      </c>
      <c r="N1461">
        <v>2015</v>
      </c>
      <c r="O1461">
        <v>2015</v>
      </c>
      <c r="P1461">
        <v>1.9466122863379901E-4</v>
      </c>
    </row>
    <row r="1462" spans="1:16" x14ac:dyDescent="0.25">
      <c r="A1462">
        <v>6345</v>
      </c>
      <c r="B1462" t="s">
        <v>15</v>
      </c>
      <c r="C1462" t="s">
        <v>114</v>
      </c>
      <c r="D1462" t="s">
        <v>1744</v>
      </c>
      <c r="E1462" t="s">
        <v>3630</v>
      </c>
      <c r="F1462" t="s">
        <v>3630</v>
      </c>
      <c r="G1462" t="s">
        <v>4649</v>
      </c>
      <c r="H1462" t="s">
        <v>19</v>
      </c>
      <c r="I1462" t="s">
        <v>19</v>
      </c>
      <c r="J1462" s="3">
        <v>1.13157310974409E-2</v>
      </c>
      <c r="K1462" s="3">
        <v>1.19017994160564E-4</v>
      </c>
      <c r="L1462">
        <v>2007</v>
      </c>
      <c r="M1462">
        <v>2013</v>
      </c>
      <c r="N1462">
        <v>2008</v>
      </c>
      <c r="O1462">
        <v>2012</v>
      </c>
      <c r="P1462">
        <v>1.0517923511586501E-2</v>
      </c>
    </row>
    <row r="1463" spans="1:16" x14ac:dyDescent="0.25">
      <c r="A1463">
        <v>451</v>
      </c>
      <c r="B1463" t="s">
        <v>406</v>
      </c>
      <c r="C1463" t="s">
        <v>407</v>
      </c>
      <c r="D1463" t="s">
        <v>17</v>
      </c>
      <c r="E1463" t="s">
        <v>17</v>
      </c>
      <c r="F1463" t="s">
        <v>17</v>
      </c>
      <c r="G1463" t="s">
        <v>453</v>
      </c>
      <c r="H1463" t="s">
        <v>19</v>
      </c>
      <c r="I1463" t="s">
        <v>19</v>
      </c>
      <c r="J1463" s="3">
        <v>5.7927344509125298</v>
      </c>
      <c r="K1463" s="3">
        <v>1.18737512312238E-4</v>
      </c>
      <c r="L1463">
        <v>2000</v>
      </c>
      <c r="M1463">
        <v>2007</v>
      </c>
      <c r="N1463">
        <v>2004</v>
      </c>
      <c r="O1463">
        <v>2004</v>
      </c>
      <c r="P1463" s="1">
        <v>2.0497661910521901E-5</v>
      </c>
    </row>
    <row r="1464" spans="1:16" x14ac:dyDescent="0.25">
      <c r="A1464">
        <v>5916</v>
      </c>
      <c r="B1464" t="s">
        <v>198</v>
      </c>
      <c r="C1464" t="s">
        <v>2728</v>
      </c>
      <c r="D1464" t="s">
        <v>17</v>
      </c>
      <c r="E1464" t="s">
        <v>17</v>
      </c>
      <c r="F1464" t="s">
        <v>17</v>
      </c>
      <c r="G1464" t="s">
        <v>4333</v>
      </c>
      <c r="H1464" t="s">
        <v>19</v>
      </c>
      <c r="I1464" t="s">
        <v>19</v>
      </c>
      <c r="J1464" s="3">
        <v>2.58591026444561</v>
      </c>
      <c r="K1464" s="3">
        <v>1.18721816631378E-4</v>
      </c>
      <c r="L1464">
        <v>2007</v>
      </c>
      <c r="M1464">
        <v>2016</v>
      </c>
      <c r="N1464">
        <v>2012</v>
      </c>
      <c r="O1464">
        <v>2014</v>
      </c>
      <c r="P1464" s="1">
        <v>4.5911034989773999E-5</v>
      </c>
    </row>
    <row r="1465" spans="1:16" x14ac:dyDescent="0.25">
      <c r="A1465">
        <v>9343</v>
      </c>
      <c r="B1465" t="s">
        <v>406</v>
      </c>
      <c r="C1465" t="s">
        <v>1602</v>
      </c>
      <c r="D1465" t="s">
        <v>17</v>
      </c>
      <c r="E1465" t="s">
        <v>17</v>
      </c>
      <c r="F1465" t="s">
        <v>17</v>
      </c>
      <c r="G1465">
        <v>720675</v>
      </c>
      <c r="H1465" t="s">
        <v>19</v>
      </c>
      <c r="I1465" t="s">
        <v>19</v>
      </c>
      <c r="J1465" s="3">
        <v>1.21898923956158E-3</v>
      </c>
      <c r="K1465" s="3">
        <v>1.1854810064832501E-4</v>
      </c>
      <c r="L1465">
        <v>2016</v>
      </c>
      <c r="M1465">
        <v>2016</v>
      </c>
      <c r="N1465">
        <v>2016</v>
      </c>
      <c r="O1465">
        <v>2016</v>
      </c>
      <c r="P1465">
        <v>9.7251146114269493E-2</v>
      </c>
    </row>
    <row r="1466" spans="1:16" x14ac:dyDescent="0.25">
      <c r="A1466">
        <v>1319</v>
      </c>
      <c r="B1466" t="s">
        <v>15</v>
      </c>
      <c r="C1466" t="s">
        <v>117</v>
      </c>
      <c r="D1466" t="s">
        <v>17</v>
      </c>
      <c r="E1466" t="s">
        <v>17</v>
      </c>
      <c r="F1466" t="s">
        <v>17</v>
      </c>
      <c r="G1466" t="s">
        <v>1228</v>
      </c>
      <c r="H1466" t="s">
        <v>19</v>
      </c>
      <c r="I1466" t="s">
        <v>19</v>
      </c>
      <c r="J1466" s="3">
        <v>0.93746167330045505</v>
      </c>
      <c r="K1466" s="3">
        <v>1.1845183576397601E-4</v>
      </c>
      <c r="L1466">
        <v>2000</v>
      </c>
      <c r="M1466">
        <v>2016</v>
      </c>
      <c r="N1466">
        <v>2015</v>
      </c>
      <c r="O1466">
        <v>2016</v>
      </c>
      <c r="P1466">
        <v>1.26353790386919E-4</v>
      </c>
    </row>
    <row r="1467" spans="1:16" x14ac:dyDescent="0.25">
      <c r="A1467">
        <v>2305</v>
      </c>
      <c r="B1467" t="s">
        <v>263</v>
      </c>
      <c r="C1467" t="s">
        <v>310</v>
      </c>
      <c r="D1467" t="s">
        <v>17</v>
      </c>
      <c r="E1467" t="s">
        <v>17</v>
      </c>
      <c r="F1467" t="s">
        <v>17</v>
      </c>
      <c r="G1467" t="s">
        <v>1927</v>
      </c>
      <c r="H1467" t="s">
        <v>19</v>
      </c>
      <c r="I1467" t="s">
        <v>19</v>
      </c>
      <c r="J1467" s="3">
        <v>4.4817433839330102E-2</v>
      </c>
      <c r="K1467" s="3">
        <v>1.18334604563692E-4</v>
      </c>
      <c r="L1467">
        <v>2000</v>
      </c>
      <c r="M1467">
        <v>2016</v>
      </c>
      <c r="N1467">
        <v>2011</v>
      </c>
      <c r="O1467">
        <v>2012</v>
      </c>
      <c r="P1467">
        <v>2.6403699280935999E-3</v>
      </c>
    </row>
    <row r="1468" spans="1:16" x14ac:dyDescent="0.25">
      <c r="A1468">
        <v>8344</v>
      </c>
      <c r="B1468" t="s">
        <v>15</v>
      </c>
      <c r="C1468" t="s">
        <v>59</v>
      </c>
      <c r="D1468" t="s">
        <v>17</v>
      </c>
      <c r="E1468" t="s">
        <v>17</v>
      </c>
      <c r="F1468" t="s">
        <v>17</v>
      </c>
      <c r="G1468" t="s">
        <v>5254</v>
      </c>
      <c r="H1468" t="s">
        <v>19</v>
      </c>
      <c r="I1468" t="s">
        <v>19</v>
      </c>
      <c r="J1468" s="3">
        <v>1.18138E-4</v>
      </c>
      <c r="K1468" s="3">
        <v>1.18138E-4</v>
      </c>
      <c r="L1468">
        <v>2015</v>
      </c>
      <c r="M1468">
        <v>2015</v>
      </c>
      <c r="N1468">
        <v>2015</v>
      </c>
      <c r="O1468">
        <v>2015</v>
      </c>
      <c r="P1468">
        <v>1</v>
      </c>
    </row>
    <row r="1469" spans="1:16" x14ac:dyDescent="0.25">
      <c r="A1469">
        <v>8725</v>
      </c>
      <c r="B1469" t="s">
        <v>406</v>
      </c>
      <c r="C1469" t="s">
        <v>407</v>
      </c>
      <c r="D1469" t="s">
        <v>17</v>
      </c>
      <c r="E1469" t="s">
        <v>17</v>
      </c>
      <c r="F1469" t="s">
        <v>17</v>
      </c>
      <c r="G1469" t="s">
        <v>6224</v>
      </c>
      <c r="H1469" t="s">
        <v>19</v>
      </c>
      <c r="I1469" t="s">
        <v>19</v>
      </c>
      <c r="J1469" s="3">
        <v>3.85032339982314E-3</v>
      </c>
      <c r="K1469" s="3">
        <v>1.17541833431884E-4</v>
      </c>
      <c r="L1469">
        <v>2016</v>
      </c>
      <c r="M1469">
        <v>2016</v>
      </c>
      <c r="N1469">
        <v>2016</v>
      </c>
      <c r="O1469">
        <v>2016</v>
      </c>
      <c r="P1469">
        <v>3.05277820136571E-2</v>
      </c>
    </row>
    <row r="1470" spans="1:16" x14ac:dyDescent="0.25">
      <c r="A1470">
        <v>4847</v>
      </c>
      <c r="B1470" t="s">
        <v>15</v>
      </c>
      <c r="C1470" t="s">
        <v>16</v>
      </c>
      <c r="D1470">
        <v>5700</v>
      </c>
      <c r="E1470" t="s">
        <v>3278</v>
      </c>
      <c r="F1470" t="s">
        <v>3279</v>
      </c>
      <c r="G1470" t="s">
        <v>2536</v>
      </c>
      <c r="H1470" t="s">
        <v>19</v>
      </c>
      <c r="I1470" t="s">
        <v>19</v>
      </c>
      <c r="J1470" s="3">
        <v>0.86845473709653698</v>
      </c>
      <c r="K1470" s="3">
        <v>1.16939299337127E-4</v>
      </c>
      <c r="L1470">
        <v>2004</v>
      </c>
      <c r="M1470">
        <v>2010</v>
      </c>
      <c r="N1470">
        <v>2007</v>
      </c>
      <c r="O1470">
        <v>2007</v>
      </c>
      <c r="P1470">
        <v>1.3465215208346401E-4</v>
      </c>
    </row>
    <row r="1471" spans="1:16" x14ac:dyDescent="0.25">
      <c r="A1471">
        <v>4410</v>
      </c>
      <c r="B1471" t="s">
        <v>15</v>
      </c>
      <c r="C1471" t="s">
        <v>59</v>
      </c>
      <c r="D1471">
        <v>2100</v>
      </c>
      <c r="E1471" t="s">
        <v>93</v>
      </c>
      <c r="F1471" t="s">
        <v>94</v>
      </c>
      <c r="G1471" t="s">
        <v>3370</v>
      </c>
      <c r="H1471" t="s">
        <v>19</v>
      </c>
      <c r="I1471" t="s">
        <v>19</v>
      </c>
      <c r="J1471" s="3">
        <v>0.440267897813783</v>
      </c>
      <c r="K1471" s="3">
        <v>1.1676947155920499E-4</v>
      </c>
      <c r="L1471">
        <v>2004</v>
      </c>
      <c r="M1471">
        <v>2014</v>
      </c>
      <c r="N1471">
        <v>2013</v>
      </c>
      <c r="O1471">
        <v>2014</v>
      </c>
      <c r="P1471">
        <v>2.65223678898782E-4</v>
      </c>
    </row>
    <row r="1472" spans="1:16" x14ac:dyDescent="0.25">
      <c r="A1472">
        <v>1546</v>
      </c>
      <c r="B1472" t="s">
        <v>263</v>
      </c>
      <c r="C1472" t="s">
        <v>310</v>
      </c>
      <c r="D1472" t="s">
        <v>17</v>
      </c>
      <c r="E1472" t="s">
        <v>17</v>
      </c>
      <c r="F1472" t="s">
        <v>17</v>
      </c>
      <c r="G1472">
        <v>10202</v>
      </c>
      <c r="H1472" t="s">
        <v>19</v>
      </c>
      <c r="I1472" t="s">
        <v>19</v>
      </c>
      <c r="J1472" s="3">
        <v>9.4453309740089003E-2</v>
      </c>
      <c r="K1472" s="3">
        <v>1.1663167670369499E-4</v>
      </c>
      <c r="L1472">
        <v>2000</v>
      </c>
      <c r="M1472">
        <v>2016</v>
      </c>
      <c r="N1472">
        <v>2011</v>
      </c>
      <c r="O1472">
        <v>2015</v>
      </c>
      <c r="P1472">
        <v>1.2348077269566801E-3</v>
      </c>
    </row>
    <row r="1473" spans="1:16" x14ac:dyDescent="0.25">
      <c r="A1473">
        <v>8782</v>
      </c>
      <c r="B1473" t="s">
        <v>15</v>
      </c>
      <c r="C1473" t="s">
        <v>59</v>
      </c>
      <c r="D1473" t="s">
        <v>17</v>
      </c>
      <c r="E1473" t="s">
        <v>17</v>
      </c>
      <c r="F1473" t="s">
        <v>17</v>
      </c>
      <c r="G1473" t="s">
        <v>5274</v>
      </c>
      <c r="H1473" t="s">
        <v>19</v>
      </c>
      <c r="I1473" t="s">
        <v>19</v>
      </c>
      <c r="J1473" s="3">
        <v>9.2771953393322698E-2</v>
      </c>
      <c r="K1473" s="3">
        <v>1.1641788171434E-4</v>
      </c>
      <c r="L1473">
        <v>2015</v>
      </c>
      <c r="M1473">
        <v>2016</v>
      </c>
      <c r="N1473">
        <v>2015</v>
      </c>
      <c r="O1473">
        <v>2016</v>
      </c>
      <c r="P1473">
        <v>1.2548822942292301E-3</v>
      </c>
    </row>
    <row r="1474" spans="1:16" x14ac:dyDescent="0.25">
      <c r="A1474">
        <v>10340</v>
      </c>
      <c r="B1474" t="s">
        <v>258</v>
      </c>
      <c r="C1474" t="s">
        <v>258</v>
      </c>
      <c r="D1474" t="s">
        <v>17</v>
      </c>
      <c r="E1474" t="s">
        <v>17</v>
      </c>
      <c r="F1474" t="s">
        <v>17</v>
      </c>
      <c r="G1474" t="s">
        <v>7334</v>
      </c>
      <c r="H1474" t="s">
        <v>19</v>
      </c>
      <c r="I1474" t="s">
        <v>19</v>
      </c>
      <c r="J1474" s="3">
        <v>6.6960073438469297E-2</v>
      </c>
      <c r="K1474" s="3">
        <v>1.1589415632009899E-4</v>
      </c>
      <c r="L1474">
        <v>2016</v>
      </c>
      <c r="M1474">
        <v>2016</v>
      </c>
      <c r="N1474">
        <v>2016</v>
      </c>
      <c r="O1474">
        <v>2016</v>
      </c>
      <c r="P1474">
        <v>1.7307949404594999E-3</v>
      </c>
    </row>
    <row r="1475" spans="1:16" x14ac:dyDescent="0.25">
      <c r="A1475">
        <v>6958</v>
      </c>
      <c r="B1475" t="s">
        <v>15</v>
      </c>
      <c r="C1475" t="s">
        <v>117</v>
      </c>
      <c r="D1475">
        <v>1700</v>
      </c>
      <c r="E1475" t="s">
        <v>176</v>
      </c>
      <c r="F1475" t="s">
        <v>177</v>
      </c>
      <c r="G1475" t="s">
        <v>5123</v>
      </c>
      <c r="H1475" t="s">
        <v>19</v>
      </c>
      <c r="I1475" t="s">
        <v>19</v>
      </c>
      <c r="J1475" s="3">
        <v>5.9444236929146101E-3</v>
      </c>
      <c r="K1475" s="3">
        <v>1.15845255762744E-4</v>
      </c>
      <c r="L1475">
        <v>2008</v>
      </c>
      <c r="M1475">
        <v>2012</v>
      </c>
      <c r="N1475">
        <v>2008</v>
      </c>
      <c r="O1475">
        <v>2012</v>
      </c>
      <c r="P1475">
        <v>1.9488054981818399E-2</v>
      </c>
    </row>
    <row r="1476" spans="1:16" x14ac:dyDescent="0.25">
      <c r="A1476">
        <v>1823</v>
      </c>
      <c r="B1476" t="s">
        <v>263</v>
      </c>
      <c r="C1476" t="s">
        <v>404</v>
      </c>
      <c r="D1476" t="s">
        <v>17</v>
      </c>
      <c r="E1476" t="s">
        <v>17</v>
      </c>
      <c r="F1476" t="s">
        <v>17</v>
      </c>
      <c r="G1476">
        <v>689</v>
      </c>
      <c r="H1476" t="s">
        <v>19</v>
      </c>
      <c r="I1476" t="s">
        <v>19</v>
      </c>
      <c r="J1476" s="3">
        <v>0.43765311905465298</v>
      </c>
      <c r="K1476" s="3">
        <v>1.1570173008576E-4</v>
      </c>
      <c r="L1476">
        <v>2000</v>
      </c>
      <c r="M1476">
        <v>2016</v>
      </c>
      <c r="N1476">
        <v>2007</v>
      </c>
      <c r="O1476">
        <v>2011</v>
      </c>
      <c r="P1476">
        <v>2.6436857193130398E-4</v>
      </c>
    </row>
    <row r="1477" spans="1:16" x14ac:dyDescent="0.25">
      <c r="A1477">
        <v>8277</v>
      </c>
      <c r="B1477" t="s">
        <v>15</v>
      </c>
      <c r="C1477" t="s">
        <v>114</v>
      </c>
      <c r="D1477" t="s">
        <v>1744</v>
      </c>
      <c r="E1477" t="s">
        <v>3366</v>
      </c>
      <c r="F1477" t="s">
        <v>3367</v>
      </c>
      <c r="G1477" t="s">
        <v>5945</v>
      </c>
      <c r="H1477" t="s">
        <v>19</v>
      </c>
      <c r="I1477" t="s">
        <v>19</v>
      </c>
      <c r="J1477" s="3">
        <v>8.2194835264910199E-2</v>
      </c>
      <c r="K1477" s="3">
        <v>1.14777716783716E-4</v>
      </c>
      <c r="L1477">
        <v>2013</v>
      </c>
      <c r="M1477">
        <v>2014</v>
      </c>
      <c r="N1477">
        <v>2013</v>
      </c>
      <c r="O1477">
        <v>2013</v>
      </c>
      <c r="P1477">
        <v>1.3964103269237299E-3</v>
      </c>
    </row>
    <row r="1478" spans="1:16" x14ac:dyDescent="0.25">
      <c r="A1478">
        <v>5968</v>
      </c>
      <c r="B1478" t="s">
        <v>15</v>
      </c>
      <c r="C1478" t="s">
        <v>59</v>
      </c>
      <c r="D1478">
        <v>2100</v>
      </c>
      <c r="E1478" t="s">
        <v>385</v>
      </c>
      <c r="F1478" t="s">
        <v>386</v>
      </c>
      <c r="G1478" t="s">
        <v>4364</v>
      </c>
      <c r="H1478" t="s">
        <v>19</v>
      </c>
      <c r="I1478" t="s">
        <v>19</v>
      </c>
      <c r="J1478" s="3">
        <v>4.8105260100930296E-3</v>
      </c>
      <c r="K1478" s="3">
        <v>1.14653116200097E-4</v>
      </c>
      <c r="L1478">
        <v>2006</v>
      </c>
      <c r="M1478">
        <v>2007</v>
      </c>
      <c r="N1478">
        <v>2007</v>
      </c>
      <c r="O1478">
        <v>2007</v>
      </c>
      <c r="P1478">
        <v>2.3833800287025201E-2</v>
      </c>
    </row>
    <row r="1479" spans="1:16" x14ac:dyDescent="0.25">
      <c r="A1479">
        <v>7704</v>
      </c>
      <c r="B1479" t="s">
        <v>15</v>
      </c>
      <c r="C1479" t="s">
        <v>59</v>
      </c>
      <c r="D1479" t="s">
        <v>17</v>
      </c>
      <c r="E1479" t="s">
        <v>17</v>
      </c>
      <c r="F1479" t="s">
        <v>17</v>
      </c>
      <c r="G1479" t="s">
        <v>3719</v>
      </c>
      <c r="H1479" t="s">
        <v>19</v>
      </c>
      <c r="I1479" t="s">
        <v>19</v>
      </c>
      <c r="J1479" s="3">
        <v>8.6232116167796205E-2</v>
      </c>
      <c r="K1479" s="3">
        <v>1.145E-4</v>
      </c>
      <c r="L1479">
        <v>2015</v>
      </c>
      <c r="M1479">
        <v>2016</v>
      </c>
      <c r="N1479">
        <v>2015</v>
      </c>
      <c r="O1479">
        <v>2015</v>
      </c>
      <c r="P1479">
        <v>1.3278115519883399E-3</v>
      </c>
    </row>
    <row r="1480" spans="1:16" x14ac:dyDescent="0.25">
      <c r="A1480">
        <v>6335</v>
      </c>
      <c r="B1480" t="s">
        <v>15</v>
      </c>
      <c r="C1480" t="s">
        <v>192</v>
      </c>
      <c r="D1480" t="s">
        <v>17</v>
      </c>
      <c r="E1480" t="s">
        <v>17</v>
      </c>
      <c r="F1480" t="s">
        <v>17</v>
      </c>
      <c r="G1480" t="s">
        <v>4642</v>
      </c>
      <c r="H1480" t="s">
        <v>19</v>
      </c>
      <c r="I1480" t="s">
        <v>19</v>
      </c>
      <c r="J1480" s="3">
        <v>4.2061034854861896</v>
      </c>
      <c r="K1480" s="3">
        <v>1.14249238770326E-4</v>
      </c>
      <c r="L1480">
        <v>2008</v>
      </c>
      <c r="M1480">
        <v>2016</v>
      </c>
      <c r="N1480">
        <v>2011</v>
      </c>
      <c r="O1480">
        <v>2015</v>
      </c>
      <c r="P1480" s="1">
        <v>2.71627265388406E-5</v>
      </c>
    </row>
    <row r="1481" spans="1:16" x14ac:dyDescent="0.25">
      <c r="A1481">
        <v>6633</v>
      </c>
      <c r="B1481" t="s">
        <v>15</v>
      </c>
      <c r="C1481" t="s">
        <v>114</v>
      </c>
      <c r="D1481" t="s">
        <v>1744</v>
      </c>
      <c r="E1481" t="s">
        <v>3390</v>
      </c>
      <c r="F1481" t="s">
        <v>3391</v>
      </c>
      <c r="G1481" t="s">
        <v>4873</v>
      </c>
      <c r="H1481" t="s">
        <v>19</v>
      </c>
      <c r="I1481" t="s">
        <v>19</v>
      </c>
      <c r="J1481" s="3">
        <v>0.34992827334466198</v>
      </c>
      <c r="K1481" s="3">
        <v>1.13800221615419E-4</v>
      </c>
      <c r="L1481">
        <v>2007</v>
      </c>
      <c r="M1481">
        <v>2014</v>
      </c>
      <c r="N1481">
        <v>2011</v>
      </c>
      <c r="O1481">
        <v>2011</v>
      </c>
      <c r="P1481">
        <v>3.2521013671659398E-4</v>
      </c>
    </row>
    <row r="1482" spans="1:16" x14ac:dyDescent="0.25">
      <c r="A1482">
        <v>7617</v>
      </c>
      <c r="B1482" t="s">
        <v>263</v>
      </c>
      <c r="C1482" t="s">
        <v>264</v>
      </c>
      <c r="D1482" t="s">
        <v>17</v>
      </c>
      <c r="E1482" t="s">
        <v>17</v>
      </c>
      <c r="F1482" t="s">
        <v>17</v>
      </c>
      <c r="G1482" t="s">
        <v>5637</v>
      </c>
      <c r="H1482" t="s">
        <v>19</v>
      </c>
      <c r="I1482" t="s">
        <v>19</v>
      </c>
      <c r="J1482" s="3">
        <v>0.191451497555155</v>
      </c>
      <c r="K1482" s="3">
        <v>1.13692223181869E-4</v>
      </c>
      <c r="L1482">
        <v>2012</v>
      </c>
      <c r="M1482">
        <v>2016</v>
      </c>
      <c r="N1482">
        <v>2012</v>
      </c>
      <c r="O1482">
        <v>2015</v>
      </c>
      <c r="P1482">
        <v>5.9384347802824203E-4</v>
      </c>
    </row>
    <row r="1483" spans="1:16" x14ac:dyDescent="0.25">
      <c r="A1483">
        <v>7664</v>
      </c>
      <c r="B1483" t="s">
        <v>263</v>
      </c>
      <c r="C1483" t="s">
        <v>404</v>
      </c>
      <c r="D1483" t="s">
        <v>17</v>
      </c>
      <c r="E1483" t="s">
        <v>17</v>
      </c>
      <c r="F1483" t="s">
        <v>17</v>
      </c>
      <c r="G1483" t="s">
        <v>5669</v>
      </c>
      <c r="H1483" t="s">
        <v>19</v>
      </c>
      <c r="I1483" t="s">
        <v>19</v>
      </c>
      <c r="J1483" s="3">
        <v>0.110978727477414</v>
      </c>
      <c r="K1483" s="3">
        <v>1.13569137698526E-4</v>
      </c>
      <c r="L1483">
        <v>2013</v>
      </c>
      <c r="M1483">
        <v>2016</v>
      </c>
      <c r="N1483">
        <v>2014</v>
      </c>
      <c r="O1483">
        <v>2015</v>
      </c>
      <c r="P1483">
        <v>1.023341502286E-3</v>
      </c>
    </row>
    <row r="1484" spans="1:16" x14ac:dyDescent="0.25">
      <c r="A1484">
        <v>5904</v>
      </c>
      <c r="B1484" t="s">
        <v>263</v>
      </c>
      <c r="C1484" t="s">
        <v>404</v>
      </c>
      <c r="D1484" t="s">
        <v>17</v>
      </c>
      <c r="E1484" t="s">
        <v>17</v>
      </c>
      <c r="F1484" t="s">
        <v>17</v>
      </c>
      <c r="G1484" t="s">
        <v>4320</v>
      </c>
      <c r="H1484" t="s">
        <v>19</v>
      </c>
      <c r="I1484" t="s">
        <v>19</v>
      </c>
      <c r="J1484" s="3">
        <v>0.18082104473549199</v>
      </c>
      <c r="K1484" s="3">
        <v>1.13017878120311E-4</v>
      </c>
      <c r="L1484">
        <v>2005</v>
      </c>
      <c r="M1484">
        <v>2016</v>
      </c>
      <c r="N1484">
        <v>2014</v>
      </c>
      <c r="O1484">
        <v>2015</v>
      </c>
      <c r="P1484">
        <v>6.2502613169631497E-4</v>
      </c>
    </row>
    <row r="1485" spans="1:16" x14ac:dyDescent="0.25">
      <c r="A1485">
        <v>7219</v>
      </c>
      <c r="B1485" t="s">
        <v>263</v>
      </c>
      <c r="C1485" t="s">
        <v>264</v>
      </c>
      <c r="D1485" t="s">
        <v>17</v>
      </c>
      <c r="E1485" t="s">
        <v>17</v>
      </c>
      <c r="F1485" t="s">
        <v>17</v>
      </c>
      <c r="G1485" t="s">
        <v>5329</v>
      </c>
      <c r="H1485" t="s">
        <v>19</v>
      </c>
      <c r="I1485" t="s">
        <v>19</v>
      </c>
      <c r="J1485" s="3">
        <v>6.5555489103685402E-2</v>
      </c>
      <c r="K1485" s="3">
        <v>1.1255014496146199E-4</v>
      </c>
      <c r="L1485">
        <v>2011</v>
      </c>
      <c r="M1485">
        <v>2016</v>
      </c>
      <c r="N1485">
        <v>2014</v>
      </c>
      <c r="O1485">
        <v>2015</v>
      </c>
      <c r="P1485">
        <v>1.7168683583985999E-3</v>
      </c>
    </row>
    <row r="1486" spans="1:16" x14ac:dyDescent="0.25">
      <c r="A1486">
        <v>4340</v>
      </c>
      <c r="B1486" t="s">
        <v>263</v>
      </c>
      <c r="C1486" t="s">
        <v>299</v>
      </c>
      <c r="D1486" t="s">
        <v>17</v>
      </c>
      <c r="E1486" t="s">
        <v>17</v>
      </c>
      <c r="F1486" t="s">
        <v>17</v>
      </c>
      <c r="G1486" t="s">
        <v>3317</v>
      </c>
      <c r="H1486" t="s">
        <v>19</v>
      </c>
      <c r="I1486" t="s">
        <v>19</v>
      </c>
      <c r="J1486" s="3">
        <v>5.2724365758300203E-2</v>
      </c>
      <c r="K1486" s="3">
        <v>1.11681530813739E-4</v>
      </c>
      <c r="L1486">
        <v>2003</v>
      </c>
      <c r="M1486">
        <v>2016</v>
      </c>
      <c r="N1486">
        <v>2012</v>
      </c>
      <c r="O1486">
        <v>2012</v>
      </c>
      <c r="P1486">
        <v>2.1182147799692999E-3</v>
      </c>
    </row>
    <row r="1487" spans="1:16" x14ac:dyDescent="0.25">
      <c r="A1487">
        <v>6851</v>
      </c>
      <c r="B1487" t="s">
        <v>15</v>
      </c>
      <c r="C1487" t="s">
        <v>16</v>
      </c>
      <c r="D1487">
        <v>5700</v>
      </c>
      <c r="E1487" t="s">
        <v>37</v>
      </c>
      <c r="F1487" t="s">
        <v>38</v>
      </c>
      <c r="G1487" t="s">
        <v>5049</v>
      </c>
      <c r="H1487" t="s">
        <v>19</v>
      </c>
      <c r="I1487" t="s">
        <v>19</v>
      </c>
      <c r="J1487" s="3">
        <v>0.295749219350952</v>
      </c>
      <c r="K1487" s="3">
        <v>1.11553843300065E-4</v>
      </c>
      <c r="L1487">
        <v>2009</v>
      </c>
      <c r="M1487">
        <v>2014</v>
      </c>
      <c r="N1487">
        <v>2009</v>
      </c>
      <c r="O1487">
        <v>2014</v>
      </c>
      <c r="P1487">
        <v>3.7719066019812199E-4</v>
      </c>
    </row>
    <row r="1488" spans="1:16" x14ac:dyDescent="0.25">
      <c r="A1488">
        <v>6286</v>
      </c>
      <c r="B1488" t="s">
        <v>15</v>
      </c>
      <c r="C1488" t="s">
        <v>114</v>
      </c>
      <c r="D1488" t="s">
        <v>1744</v>
      </c>
      <c r="E1488" t="s">
        <v>3428</v>
      </c>
      <c r="F1488" t="s">
        <v>3428</v>
      </c>
      <c r="G1488" t="s">
        <v>4598</v>
      </c>
      <c r="H1488" t="s">
        <v>19</v>
      </c>
      <c r="I1488" t="s">
        <v>19</v>
      </c>
      <c r="J1488" s="3">
        <v>0.195224448122926</v>
      </c>
      <c r="K1488" s="3">
        <v>1.10866385965118E-4</v>
      </c>
      <c r="L1488">
        <v>2006</v>
      </c>
      <c r="M1488">
        <v>2014</v>
      </c>
      <c r="N1488">
        <v>2011</v>
      </c>
      <c r="O1488">
        <v>2013</v>
      </c>
      <c r="P1488">
        <v>5.6789191636136499E-4</v>
      </c>
    </row>
    <row r="1489" spans="1:16" x14ac:dyDescent="0.25">
      <c r="A1489">
        <v>3405</v>
      </c>
      <c r="B1489" t="s">
        <v>15</v>
      </c>
      <c r="C1489" t="s">
        <v>16</v>
      </c>
      <c r="D1489" t="s">
        <v>17</v>
      </c>
      <c r="E1489" t="s">
        <v>17</v>
      </c>
      <c r="F1489" t="s">
        <v>17</v>
      </c>
      <c r="G1489" t="s">
        <v>2672</v>
      </c>
      <c r="H1489" t="s">
        <v>19</v>
      </c>
      <c r="I1489" t="s">
        <v>19</v>
      </c>
      <c r="J1489" s="3">
        <v>0.108403463235035</v>
      </c>
      <c r="K1489" s="3">
        <v>1.1075286425583201E-4</v>
      </c>
      <c r="L1489">
        <v>2001</v>
      </c>
      <c r="M1489">
        <v>2016</v>
      </c>
      <c r="N1489">
        <v>2016</v>
      </c>
      <c r="O1489">
        <v>2016</v>
      </c>
      <c r="P1489">
        <v>1.02167274873592E-3</v>
      </c>
    </row>
    <row r="1490" spans="1:16" x14ac:dyDescent="0.25">
      <c r="A1490">
        <v>6970</v>
      </c>
      <c r="B1490" t="s">
        <v>15</v>
      </c>
      <c r="C1490" t="s">
        <v>114</v>
      </c>
      <c r="D1490" t="s">
        <v>1744</v>
      </c>
      <c r="E1490" t="s">
        <v>3428</v>
      </c>
      <c r="F1490" t="s">
        <v>3428</v>
      </c>
      <c r="G1490" t="s">
        <v>5132</v>
      </c>
      <c r="H1490" t="s">
        <v>19</v>
      </c>
      <c r="I1490" t="s">
        <v>19</v>
      </c>
      <c r="J1490" s="3">
        <v>9.9612469537613393E-2</v>
      </c>
      <c r="K1490" s="3">
        <v>1.1048287672281899E-4</v>
      </c>
      <c r="L1490">
        <v>2010</v>
      </c>
      <c r="M1490">
        <v>2014</v>
      </c>
      <c r="N1490">
        <v>2010</v>
      </c>
      <c r="O1490">
        <v>2013</v>
      </c>
      <c r="P1490">
        <v>1.10912697211167E-3</v>
      </c>
    </row>
    <row r="1491" spans="1:16" x14ac:dyDescent="0.25">
      <c r="A1491">
        <v>7008</v>
      </c>
      <c r="B1491" t="s">
        <v>15</v>
      </c>
      <c r="C1491" t="s">
        <v>16</v>
      </c>
      <c r="D1491">
        <v>5700</v>
      </c>
      <c r="E1491" t="s">
        <v>5163</v>
      </c>
      <c r="F1491" t="s">
        <v>5164</v>
      </c>
      <c r="G1491" t="s">
        <v>5165</v>
      </c>
      <c r="H1491" t="s">
        <v>19</v>
      </c>
      <c r="I1491" t="s">
        <v>19</v>
      </c>
      <c r="J1491" s="3">
        <v>0.41389429055947002</v>
      </c>
      <c r="K1491" s="3">
        <v>1.10252022283342E-4</v>
      </c>
      <c r="L1491">
        <v>2010</v>
      </c>
      <c r="M1491">
        <v>2014</v>
      </c>
      <c r="N1491">
        <v>2011</v>
      </c>
      <c r="O1491">
        <v>2012</v>
      </c>
      <c r="P1491">
        <v>2.6637724848610999E-4</v>
      </c>
    </row>
    <row r="1492" spans="1:16" x14ac:dyDescent="0.25">
      <c r="A1492">
        <v>6202</v>
      </c>
      <c r="B1492" t="s">
        <v>263</v>
      </c>
      <c r="C1492" t="s">
        <v>310</v>
      </c>
      <c r="D1492" t="s">
        <v>17</v>
      </c>
      <c r="E1492" t="s">
        <v>17</v>
      </c>
      <c r="F1492" t="s">
        <v>17</v>
      </c>
      <c r="G1492">
        <v>30103</v>
      </c>
      <c r="H1492" t="s">
        <v>19</v>
      </c>
      <c r="I1492" t="s">
        <v>19</v>
      </c>
      <c r="J1492" s="3">
        <v>0.15327293153244101</v>
      </c>
      <c r="K1492" s="3">
        <v>1.0988594904983301E-4</v>
      </c>
      <c r="L1492">
        <v>2006</v>
      </c>
      <c r="M1492">
        <v>2016</v>
      </c>
      <c r="N1492">
        <v>2011</v>
      </c>
      <c r="O1492">
        <v>2014</v>
      </c>
      <c r="P1492">
        <v>7.1692991026647596E-4</v>
      </c>
    </row>
    <row r="1493" spans="1:16" x14ac:dyDescent="0.25">
      <c r="A1493">
        <v>2898</v>
      </c>
      <c r="B1493" t="s">
        <v>15</v>
      </c>
      <c r="C1493" t="s">
        <v>117</v>
      </c>
      <c r="D1493">
        <v>1700</v>
      </c>
      <c r="E1493" t="s">
        <v>142</v>
      </c>
      <c r="F1493" t="s">
        <v>143</v>
      </c>
      <c r="G1493" t="s">
        <v>2320</v>
      </c>
      <c r="H1493" t="s">
        <v>19</v>
      </c>
      <c r="I1493" t="s">
        <v>19</v>
      </c>
      <c r="J1493" s="3">
        <v>0.62424941120147204</v>
      </c>
      <c r="K1493" s="3">
        <v>1.0877401136991101E-4</v>
      </c>
      <c r="L1493">
        <v>2000</v>
      </c>
      <c r="M1493">
        <v>2004</v>
      </c>
      <c r="N1493">
        <v>2004</v>
      </c>
      <c r="O1493">
        <v>2004</v>
      </c>
      <c r="P1493">
        <v>1.7424767956217499E-4</v>
      </c>
    </row>
    <row r="1494" spans="1:16" x14ac:dyDescent="0.25">
      <c r="A1494">
        <v>8625</v>
      </c>
      <c r="B1494" t="s">
        <v>263</v>
      </c>
      <c r="C1494" t="s">
        <v>310</v>
      </c>
      <c r="D1494" t="s">
        <v>17</v>
      </c>
      <c r="E1494" t="s">
        <v>17</v>
      </c>
      <c r="F1494" t="s">
        <v>17</v>
      </c>
      <c r="G1494" t="s">
        <v>6140</v>
      </c>
      <c r="H1494" t="s">
        <v>19</v>
      </c>
      <c r="I1494" t="s">
        <v>19</v>
      </c>
      <c r="J1494" s="3">
        <v>0.88266188919209598</v>
      </c>
      <c r="K1494" s="3">
        <v>1.0810080036992E-4</v>
      </c>
      <c r="L1494">
        <v>2016</v>
      </c>
      <c r="M1494">
        <v>2016</v>
      </c>
      <c r="N1494">
        <v>2016</v>
      </c>
      <c r="O1494">
        <v>2016</v>
      </c>
      <c r="P1494">
        <v>1.22471358165089E-4</v>
      </c>
    </row>
    <row r="1495" spans="1:16" x14ac:dyDescent="0.25">
      <c r="A1495">
        <v>7608</v>
      </c>
      <c r="B1495" t="s">
        <v>204</v>
      </c>
      <c r="C1495" t="s">
        <v>204</v>
      </c>
      <c r="D1495" t="s">
        <v>17</v>
      </c>
      <c r="E1495" t="s">
        <v>17</v>
      </c>
      <c r="F1495" t="s">
        <v>17</v>
      </c>
      <c r="G1495" t="s">
        <v>5632</v>
      </c>
      <c r="H1495" t="s">
        <v>19</v>
      </c>
      <c r="I1495" t="s">
        <v>19</v>
      </c>
      <c r="J1495" s="3">
        <v>0.174886997866044</v>
      </c>
      <c r="K1495" s="3">
        <v>1.07701711581393E-4</v>
      </c>
      <c r="L1495">
        <v>2012</v>
      </c>
      <c r="M1495">
        <v>2016</v>
      </c>
      <c r="N1495">
        <v>2013</v>
      </c>
      <c r="O1495">
        <v>2016</v>
      </c>
      <c r="P1495">
        <v>6.1583601351478503E-4</v>
      </c>
    </row>
    <row r="1496" spans="1:16" x14ac:dyDescent="0.25">
      <c r="A1496">
        <v>4596</v>
      </c>
      <c r="B1496" t="s">
        <v>15</v>
      </c>
      <c r="C1496" t="s">
        <v>59</v>
      </c>
      <c r="D1496">
        <v>2100</v>
      </c>
      <c r="E1496" t="s">
        <v>93</v>
      </c>
      <c r="F1496" t="s">
        <v>94</v>
      </c>
      <c r="G1496" t="s">
        <v>719</v>
      </c>
      <c r="H1496" t="s">
        <v>19</v>
      </c>
      <c r="I1496" t="s">
        <v>19</v>
      </c>
      <c r="J1496" s="3">
        <v>0.34795244199597902</v>
      </c>
      <c r="K1496" s="3">
        <v>1.07667208236289E-4</v>
      </c>
      <c r="L1496">
        <v>2004</v>
      </c>
      <c r="M1496">
        <v>2014</v>
      </c>
      <c r="N1496">
        <v>2004</v>
      </c>
      <c r="O1496">
        <v>2010</v>
      </c>
      <c r="P1496">
        <v>3.0943081651811898E-4</v>
      </c>
    </row>
    <row r="1497" spans="1:16" x14ac:dyDescent="0.25">
      <c r="A1497">
        <v>2953</v>
      </c>
      <c r="B1497" t="s">
        <v>263</v>
      </c>
      <c r="C1497" t="s">
        <v>310</v>
      </c>
      <c r="D1497" t="s">
        <v>17</v>
      </c>
      <c r="E1497" t="s">
        <v>17</v>
      </c>
      <c r="F1497" t="s">
        <v>17</v>
      </c>
      <c r="G1497" t="s">
        <v>2363</v>
      </c>
      <c r="H1497" t="s">
        <v>19</v>
      </c>
      <c r="I1497" t="s">
        <v>19</v>
      </c>
      <c r="J1497" s="3">
        <v>4.7195424906847201E-2</v>
      </c>
      <c r="K1497" s="3">
        <v>1.07476225431462E-4</v>
      </c>
      <c r="L1497">
        <v>2001</v>
      </c>
      <c r="M1497">
        <v>2016</v>
      </c>
      <c r="N1497">
        <v>2015</v>
      </c>
      <c r="O1497">
        <v>2016</v>
      </c>
      <c r="P1497">
        <v>2.2772594090125298E-3</v>
      </c>
    </row>
    <row r="1498" spans="1:16" x14ac:dyDescent="0.25">
      <c r="A1498">
        <v>7890</v>
      </c>
      <c r="B1498" t="s">
        <v>15</v>
      </c>
      <c r="C1498" t="s">
        <v>16</v>
      </c>
      <c r="D1498">
        <v>5700</v>
      </c>
      <c r="E1498" t="s">
        <v>5245</v>
      </c>
      <c r="F1498" t="s">
        <v>5246</v>
      </c>
      <c r="G1498" t="s">
        <v>2230</v>
      </c>
      <c r="H1498" t="s">
        <v>19</v>
      </c>
      <c r="I1498" t="s">
        <v>19</v>
      </c>
      <c r="J1498" s="3">
        <v>0.16923435252712099</v>
      </c>
      <c r="K1498" s="3">
        <v>1.06985192497654E-4</v>
      </c>
      <c r="L1498">
        <v>2011</v>
      </c>
      <c r="M1498">
        <v>2014</v>
      </c>
      <c r="N1498">
        <v>2011</v>
      </c>
      <c r="O1498">
        <v>2011</v>
      </c>
      <c r="P1498">
        <v>6.3217184277352095E-4</v>
      </c>
    </row>
    <row r="1499" spans="1:16" x14ac:dyDescent="0.25">
      <c r="A1499">
        <v>1521</v>
      </c>
      <c r="B1499" t="s">
        <v>263</v>
      </c>
      <c r="C1499" t="s">
        <v>1390</v>
      </c>
      <c r="D1499" t="s">
        <v>17</v>
      </c>
      <c r="E1499" t="s">
        <v>17</v>
      </c>
      <c r="F1499" t="s">
        <v>17</v>
      </c>
      <c r="G1499">
        <v>1</v>
      </c>
      <c r="H1499" t="s">
        <v>19</v>
      </c>
      <c r="I1499" t="s">
        <v>19</v>
      </c>
      <c r="J1499" s="3">
        <v>0.13396055828214401</v>
      </c>
      <c r="K1499" s="3">
        <v>1.06830567694585E-4</v>
      </c>
      <c r="L1499">
        <v>2000</v>
      </c>
      <c r="M1499">
        <v>2016</v>
      </c>
      <c r="N1499">
        <v>2012</v>
      </c>
      <c r="O1499">
        <v>2013</v>
      </c>
      <c r="P1499">
        <v>7.9747777304407395E-4</v>
      </c>
    </row>
    <row r="1500" spans="1:16" x14ac:dyDescent="0.25">
      <c r="A1500">
        <v>581</v>
      </c>
      <c r="B1500" t="s">
        <v>204</v>
      </c>
      <c r="C1500" t="s">
        <v>204</v>
      </c>
      <c r="D1500" t="s">
        <v>17</v>
      </c>
      <c r="E1500" t="s">
        <v>17</v>
      </c>
      <c r="F1500" t="s">
        <v>17</v>
      </c>
      <c r="G1500" t="s">
        <v>586</v>
      </c>
      <c r="H1500" t="s">
        <v>19</v>
      </c>
      <c r="I1500" t="s">
        <v>19</v>
      </c>
      <c r="J1500" s="3">
        <v>2.5220537486065502E-2</v>
      </c>
      <c r="K1500" s="3">
        <v>1.06636951063056E-4</v>
      </c>
      <c r="L1500">
        <v>2000</v>
      </c>
      <c r="M1500">
        <v>2016</v>
      </c>
      <c r="N1500">
        <v>2011</v>
      </c>
      <c r="O1500">
        <v>2013</v>
      </c>
      <c r="P1500">
        <v>4.2281791623978698E-3</v>
      </c>
    </row>
    <row r="1501" spans="1:16" x14ac:dyDescent="0.25">
      <c r="A1501">
        <v>3718</v>
      </c>
      <c r="B1501" t="s">
        <v>15</v>
      </c>
      <c r="C1501" t="s">
        <v>59</v>
      </c>
      <c r="D1501">
        <v>2100</v>
      </c>
      <c r="E1501" t="s">
        <v>100</v>
      </c>
      <c r="F1501" t="s">
        <v>101</v>
      </c>
      <c r="G1501" t="s">
        <v>2898</v>
      </c>
      <c r="H1501" t="s">
        <v>19</v>
      </c>
      <c r="I1501" t="s">
        <v>19</v>
      </c>
      <c r="J1501" s="3">
        <v>0.68099366618261603</v>
      </c>
      <c r="K1501" s="3">
        <v>1.06515059457297E-4</v>
      </c>
      <c r="L1501">
        <v>2004</v>
      </c>
      <c r="M1501">
        <v>2014</v>
      </c>
      <c r="N1501">
        <v>2006</v>
      </c>
      <c r="O1501">
        <v>2013</v>
      </c>
      <c r="P1501">
        <v>1.5641123368206699E-4</v>
      </c>
    </row>
    <row r="1502" spans="1:16" x14ac:dyDescent="0.25">
      <c r="A1502">
        <v>8657</v>
      </c>
      <c r="B1502" t="s">
        <v>263</v>
      </c>
      <c r="C1502" t="s">
        <v>792</v>
      </c>
      <c r="D1502" t="s">
        <v>17</v>
      </c>
      <c r="E1502" t="s">
        <v>17</v>
      </c>
      <c r="F1502" t="s">
        <v>17</v>
      </c>
      <c r="G1502">
        <v>490206</v>
      </c>
      <c r="H1502" t="s">
        <v>19</v>
      </c>
      <c r="I1502" t="s">
        <v>19</v>
      </c>
      <c r="J1502" s="3">
        <v>5.48938997488802E-3</v>
      </c>
      <c r="K1502" s="3">
        <v>1.06425283586866E-4</v>
      </c>
      <c r="L1502">
        <v>2016</v>
      </c>
      <c r="M1502">
        <v>2016</v>
      </c>
      <c r="N1502">
        <v>2016</v>
      </c>
      <c r="O1502">
        <v>2016</v>
      </c>
      <c r="P1502">
        <v>1.9387451806798801E-2</v>
      </c>
    </row>
    <row r="1503" spans="1:16" x14ac:dyDescent="0.25">
      <c r="A1503">
        <v>3906</v>
      </c>
      <c r="B1503" t="s">
        <v>15</v>
      </c>
      <c r="C1503" t="s">
        <v>59</v>
      </c>
      <c r="D1503">
        <v>2100</v>
      </c>
      <c r="E1503" t="s">
        <v>93</v>
      </c>
      <c r="F1503" t="s">
        <v>94</v>
      </c>
      <c r="G1503" t="s">
        <v>3040</v>
      </c>
      <c r="H1503" t="s">
        <v>19</v>
      </c>
      <c r="I1503" t="s">
        <v>19</v>
      </c>
      <c r="J1503" s="3">
        <v>0.12021463308559401</v>
      </c>
      <c r="K1503" s="3">
        <v>1.0640833281382101E-4</v>
      </c>
      <c r="L1503">
        <v>2004</v>
      </c>
      <c r="M1503">
        <v>2014</v>
      </c>
      <c r="N1503">
        <v>2008</v>
      </c>
      <c r="O1503">
        <v>2013</v>
      </c>
      <c r="P1503">
        <v>8.8515291427173704E-4</v>
      </c>
    </row>
    <row r="1504" spans="1:16" x14ac:dyDescent="0.25">
      <c r="A1504">
        <v>8738</v>
      </c>
      <c r="B1504" t="s">
        <v>406</v>
      </c>
      <c r="C1504" t="s">
        <v>407</v>
      </c>
      <c r="D1504" t="s">
        <v>17</v>
      </c>
      <c r="E1504" t="s">
        <v>17</v>
      </c>
      <c r="F1504" t="s">
        <v>17</v>
      </c>
      <c r="G1504" t="s">
        <v>6237</v>
      </c>
      <c r="H1504" t="s">
        <v>19</v>
      </c>
      <c r="I1504" t="s">
        <v>19</v>
      </c>
      <c r="J1504" s="3">
        <v>3.86317641888171E-3</v>
      </c>
      <c r="K1504" s="3">
        <v>1.05868294414949E-4</v>
      </c>
      <c r="L1504">
        <v>2016</v>
      </c>
      <c r="M1504">
        <v>2016</v>
      </c>
      <c r="N1504">
        <v>2016</v>
      </c>
      <c r="O1504">
        <v>2016</v>
      </c>
      <c r="P1504">
        <v>2.74044679651455E-2</v>
      </c>
    </row>
    <row r="1505" spans="1:16" x14ac:dyDescent="0.25">
      <c r="A1505">
        <v>985</v>
      </c>
      <c r="B1505" t="s">
        <v>15</v>
      </c>
      <c r="C1505" t="s">
        <v>59</v>
      </c>
      <c r="D1505">
        <v>2100</v>
      </c>
      <c r="E1505" t="s">
        <v>108</v>
      </c>
      <c r="F1505" t="s">
        <v>109</v>
      </c>
      <c r="G1505" t="s">
        <v>901</v>
      </c>
      <c r="H1505" t="s">
        <v>19</v>
      </c>
      <c r="I1505" t="s">
        <v>19</v>
      </c>
      <c r="J1505" s="3">
        <v>14.444293287085801</v>
      </c>
      <c r="K1505" s="3">
        <v>1.0586178159491099E-4</v>
      </c>
      <c r="L1505">
        <v>2000</v>
      </c>
      <c r="M1505">
        <v>2003</v>
      </c>
      <c r="N1505">
        <v>2003</v>
      </c>
      <c r="O1505">
        <v>2003</v>
      </c>
      <c r="P1505" s="1">
        <v>7.3289692677148103E-6</v>
      </c>
    </row>
    <row r="1506" spans="1:16" x14ac:dyDescent="0.25">
      <c r="A1506">
        <v>9026</v>
      </c>
      <c r="B1506" t="s">
        <v>259</v>
      </c>
      <c r="C1506" t="s">
        <v>259</v>
      </c>
      <c r="D1506" t="s">
        <v>17</v>
      </c>
      <c r="E1506" t="s">
        <v>17</v>
      </c>
      <c r="F1506" t="s">
        <v>17</v>
      </c>
      <c r="G1506" t="s">
        <v>6377</v>
      </c>
      <c r="H1506" t="s">
        <v>19</v>
      </c>
      <c r="I1506" t="s">
        <v>19</v>
      </c>
      <c r="J1506" s="3">
        <v>0.24643889439258301</v>
      </c>
      <c r="K1506" s="3">
        <v>1.05738571466623E-4</v>
      </c>
      <c r="L1506">
        <v>2016</v>
      </c>
      <c r="M1506">
        <v>2016</v>
      </c>
      <c r="N1506">
        <v>2016</v>
      </c>
      <c r="O1506">
        <v>2016</v>
      </c>
      <c r="P1506">
        <v>4.2906608442326198E-4</v>
      </c>
    </row>
    <row r="1507" spans="1:16" x14ac:dyDescent="0.25">
      <c r="A1507">
        <v>7296</v>
      </c>
      <c r="B1507" t="s">
        <v>263</v>
      </c>
      <c r="C1507" t="s">
        <v>291</v>
      </c>
      <c r="D1507" t="s">
        <v>17</v>
      </c>
      <c r="E1507" t="s">
        <v>17</v>
      </c>
      <c r="F1507" t="s">
        <v>17</v>
      </c>
      <c r="G1507" t="s">
        <v>5383</v>
      </c>
      <c r="H1507" t="s">
        <v>19</v>
      </c>
      <c r="I1507" t="s">
        <v>19</v>
      </c>
      <c r="J1507" s="3">
        <v>7.6797660282509504E-3</v>
      </c>
      <c r="K1507" s="3">
        <v>1.0571618638717899E-4</v>
      </c>
      <c r="L1507">
        <v>2011</v>
      </c>
      <c r="M1507">
        <v>2016</v>
      </c>
      <c r="N1507">
        <v>2011</v>
      </c>
      <c r="O1507">
        <v>2012</v>
      </c>
      <c r="P1507">
        <v>1.3765547804228499E-2</v>
      </c>
    </row>
    <row r="1508" spans="1:16" x14ac:dyDescent="0.25">
      <c r="A1508">
        <v>2344</v>
      </c>
      <c r="B1508" t="s">
        <v>263</v>
      </c>
      <c r="C1508" t="s">
        <v>404</v>
      </c>
      <c r="D1508" t="s">
        <v>17</v>
      </c>
      <c r="E1508" t="s">
        <v>17</v>
      </c>
      <c r="F1508" t="s">
        <v>17</v>
      </c>
      <c r="G1508" t="s">
        <v>1953</v>
      </c>
      <c r="H1508" t="s">
        <v>19</v>
      </c>
      <c r="I1508" t="s">
        <v>19</v>
      </c>
      <c r="J1508" s="3">
        <v>5.9641649160985598E-2</v>
      </c>
      <c r="K1508" s="3">
        <v>1.0566204838809899E-4</v>
      </c>
      <c r="L1508">
        <v>2000</v>
      </c>
      <c r="M1508">
        <v>2016</v>
      </c>
      <c r="N1508">
        <v>2011</v>
      </c>
      <c r="O1508">
        <v>2011</v>
      </c>
      <c r="P1508">
        <v>1.7716151359747699E-3</v>
      </c>
    </row>
    <row r="1509" spans="1:16" x14ac:dyDescent="0.25">
      <c r="A1509">
        <v>965</v>
      </c>
      <c r="B1509" t="s">
        <v>15</v>
      </c>
      <c r="C1509" t="s">
        <v>16</v>
      </c>
      <c r="D1509" t="s">
        <v>17</v>
      </c>
      <c r="E1509" t="s">
        <v>17</v>
      </c>
      <c r="F1509" t="s">
        <v>17</v>
      </c>
      <c r="G1509" t="s">
        <v>881</v>
      </c>
      <c r="H1509" t="s">
        <v>19</v>
      </c>
      <c r="I1509" t="s">
        <v>19</v>
      </c>
      <c r="J1509" s="3">
        <v>0.35384412179180402</v>
      </c>
      <c r="K1509" s="3">
        <v>1.05442971179179E-4</v>
      </c>
      <c r="L1509">
        <v>2000</v>
      </c>
      <c r="M1509">
        <v>2016</v>
      </c>
      <c r="N1509">
        <v>2015</v>
      </c>
      <c r="O1509">
        <v>2016</v>
      </c>
      <c r="P1509">
        <v>2.9799271680771297E-4</v>
      </c>
    </row>
    <row r="1510" spans="1:16" x14ac:dyDescent="0.25">
      <c r="A1510">
        <v>9953</v>
      </c>
      <c r="B1510" t="s">
        <v>406</v>
      </c>
      <c r="C1510" t="s">
        <v>407</v>
      </c>
      <c r="D1510" t="s">
        <v>17</v>
      </c>
      <c r="E1510" t="s">
        <v>17</v>
      </c>
      <c r="F1510" t="s">
        <v>17</v>
      </c>
      <c r="G1510" t="s">
        <v>7019</v>
      </c>
      <c r="H1510" t="s">
        <v>19</v>
      </c>
      <c r="I1510" t="s">
        <v>19</v>
      </c>
      <c r="J1510" s="3">
        <v>2.3543568727403099E-3</v>
      </c>
      <c r="K1510" s="3">
        <v>1.05148929220955E-4</v>
      </c>
      <c r="L1510">
        <v>2016</v>
      </c>
      <c r="M1510">
        <v>2016</v>
      </c>
      <c r="N1510">
        <v>2016</v>
      </c>
      <c r="O1510">
        <v>2016</v>
      </c>
      <c r="P1510">
        <v>4.4661423439416398E-2</v>
      </c>
    </row>
    <row r="1511" spans="1:16" x14ac:dyDescent="0.25">
      <c r="A1511">
        <v>6207</v>
      </c>
      <c r="B1511" t="s">
        <v>263</v>
      </c>
      <c r="C1511" t="s">
        <v>310</v>
      </c>
      <c r="D1511" t="s">
        <v>17</v>
      </c>
      <c r="E1511" t="s">
        <v>17</v>
      </c>
      <c r="F1511" t="s">
        <v>17</v>
      </c>
      <c r="G1511">
        <v>61402</v>
      </c>
      <c r="H1511" t="s">
        <v>19</v>
      </c>
      <c r="I1511" t="s">
        <v>19</v>
      </c>
      <c r="J1511" s="3">
        <v>9.9104070224046603E-2</v>
      </c>
      <c r="K1511" s="3">
        <v>1.04984808651629E-4</v>
      </c>
      <c r="L1511">
        <v>2006</v>
      </c>
      <c r="M1511">
        <v>2016</v>
      </c>
      <c r="N1511">
        <v>2011</v>
      </c>
      <c r="O1511">
        <v>2016</v>
      </c>
      <c r="P1511">
        <v>1.0593390202267899E-3</v>
      </c>
    </row>
    <row r="1512" spans="1:16" x14ac:dyDescent="0.25">
      <c r="A1512">
        <v>4175</v>
      </c>
      <c r="B1512" t="s">
        <v>15</v>
      </c>
      <c r="C1512" t="s">
        <v>117</v>
      </c>
      <c r="D1512">
        <v>1700</v>
      </c>
      <c r="E1512" t="s">
        <v>166</v>
      </c>
      <c r="F1512" t="s">
        <v>167</v>
      </c>
      <c r="G1512" t="s">
        <v>3220</v>
      </c>
      <c r="H1512" t="s">
        <v>19</v>
      </c>
      <c r="I1512" t="s">
        <v>19</v>
      </c>
      <c r="J1512" s="3">
        <v>1.2138147766824701</v>
      </c>
      <c r="K1512" s="3">
        <v>1.0452299314306999E-4</v>
      </c>
      <c r="L1512">
        <v>2004</v>
      </c>
      <c r="M1512">
        <v>2014</v>
      </c>
      <c r="N1512">
        <v>2012</v>
      </c>
      <c r="O1512">
        <v>2013</v>
      </c>
      <c r="P1512" s="1">
        <v>8.6111155631789495E-5</v>
      </c>
    </row>
    <row r="1513" spans="1:16" x14ac:dyDescent="0.25">
      <c r="A1513">
        <v>3318</v>
      </c>
      <c r="B1513" t="s">
        <v>263</v>
      </c>
      <c r="C1513" t="s">
        <v>310</v>
      </c>
      <c r="D1513" t="s">
        <v>17</v>
      </c>
      <c r="E1513" t="s">
        <v>17</v>
      </c>
      <c r="F1513" t="s">
        <v>17</v>
      </c>
      <c r="G1513">
        <v>51306</v>
      </c>
      <c r="H1513" t="s">
        <v>19</v>
      </c>
      <c r="I1513" t="s">
        <v>19</v>
      </c>
      <c r="J1513" s="3">
        <v>0.21959607448955601</v>
      </c>
      <c r="K1513" s="3">
        <v>1.04395739993221E-4</v>
      </c>
      <c r="L1513">
        <v>2000</v>
      </c>
      <c r="M1513">
        <v>2016</v>
      </c>
      <c r="N1513">
        <v>2013</v>
      </c>
      <c r="O1513">
        <v>2014</v>
      </c>
      <c r="P1513">
        <v>4.7539893523090501E-4</v>
      </c>
    </row>
    <row r="1514" spans="1:16" x14ac:dyDescent="0.25">
      <c r="A1514">
        <v>3816</v>
      </c>
      <c r="B1514" t="s">
        <v>263</v>
      </c>
      <c r="C1514" t="s">
        <v>295</v>
      </c>
      <c r="D1514" t="s">
        <v>17</v>
      </c>
      <c r="E1514" t="s">
        <v>17</v>
      </c>
      <c r="F1514" t="s">
        <v>17</v>
      </c>
      <c r="G1514" t="s">
        <v>2975</v>
      </c>
      <c r="H1514" t="s">
        <v>19</v>
      </c>
      <c r="I1514" t="s">
        <v>19</v>
      </c>
      <c r="J1514" s="3">
        <v>0.47716286686956</v>
      </c>
      <c r="K1514" s="3">
        <v>1.0427237572021399E-4</v>
      </c>
      <c r="L1514">
        <v>2003</v>
      </c>
      <c r="M1514">
        <v>2016</v>
      </c>
      <c r="N1514">
        <v>2012</v>
      </c>
      <c r="O1514">
        <v>2012</v>
      </c>
      <c r="P1514">
        <v>2.1852575495720199E-4</v>
      </c>
    </row>
    <row r="1515" spans="1:16" x14ac:dyDescent="0.25">
      <c r="A1515">
        <v>5258</v>
      </c>
      <c r="B1515" t="s">
        <v>15</v>
      </c>
      <c r="C1515" t="s">
        <v>16</v>
      </c>
      <c r="D1515">
        <v>5700</v>
      </c>
      <c r="E1515" t="s">
        <v>37</v>
      </c>
      <c r="F1515" t="s">
        <v>38</v>
      </c>
      <c r="G1515" t="s">
        <v>3081</v>
      </c>
      <c r="H1515" t="s">
        <v>19</v>
      </c>
      <c r="I1515" t="s">
        <v>19</v>
      </c>
      <c r="J1515" s="3">
        <v>0.680055061712035</v>
      </c>
      <c r="K1515" s="3">
        <v>1.0425099001522599E-4</v>
      </c>
      <c r="L1515">
        <v>2005</v>
      </c>
      <c r="M1515">
        <v>2013</v>
      </c>
      <c r="N1515">
        <v>2008</v>
      </c>
      <c r="O1515">
        <v>2008</v>
      </c>
      <c r="P1515">
        <v>1.5329786642977701E-4</v>
      </c>
    </row>
    <row r="1516" spans="1:16" x14ac:dyDescent="0.25">
      <c r="A1516">
        <v>2762</v>
      </c>
      <c r="B1516" t="s">
        <v>406</v>
      </c>
      <c r="C1516" t="s">
        <v>407</v>
      </c>
      <c r="D1516" t="s">
        <v>17</v>
      </c>
      <c r="E1516" t="s">
        <v>17</v>
      </c>
      <c r="F1516" t="s">
        <v>17</v>
      </c>
      <c r="G1516" t="s">
        <v>2214</v>
      </c>
      <c r="H1516" t="s">
        <v>19</v>
      </c>
      <c r="I1516" t="s">
        <v>19</v>
      </c>
      <c r="J1516" s="3">
        <v>3.8293669973570699E-2</v>
      </c>
      <c r="K1516" s="3">
        <v>1.0421329111065E-4</v>
      </c>
      <c r="L1516">
        <v>2000</v>
      </c>
      <c r="M1516">
        <v>2016</v>
      </c>
      <c r="N1516">
        <v>2014</v>
      </c>
      <c r="O1516">
        <v>2015</v>
      </c>
      <c r="P1516">
        <v>2.72142344106938E-3</v>
      </c>
    </row>
    <row r="1517" spans="1:16" x14ac:dyDescent="0.25">
      <c r="A1517">
        <v>6482</v>
      </c>
      <c r="B1517" t="s">
        <v>406</v>
      </c>
      <c r="C1517" t="s">
        <v>407</v>
      </c>
      <c r="D1517" t="s">
        <v>17</v>
      </c>
      <c r="E1517" t="s">
        <v>17</v>
      </c>
      <c r="F1517" t="s">
        <v>17</v>
      </c>
      <c r="G1517" t="s">
        <v>4750</v>
      </c>
      <c r="H1517" t="s">
        <v>19</v>
      </c>
      <c r="I1517" t="s">
        <v>19</v>
      </c>
      <c r="J1517" s="3">
        <v>2.7534151175698199E-2</v>
      </c>
      <c r="K1517" s="3">
        <v>1.0400977876574099E-4</v>
      </c>
      <c r="L1517">
        <v>2007</v>
      </c>
      <c r="M1517">
        <v>2016</v>
      </c>
      <c r="N1517">
        <v>2008</v>
      </c>
      <c r="O1517">
        <v>2013</v>
      </c>
      <c r="P1517">
        <v>3.77748266514714E-3</v>
      </c>
    </row>
    <row r="1518" spans="1:16" x14ac:dyDescent="0.25">
      <c r="A1518">
        <v>7687</v>
      </c>
      <c r="B1518" t="s">
        <v>15</v>
      </c>
      <c r="C1518" t="s">
        <v>16</v>
      </c>
      <c r="D1518" t="s">
        <v>17</v>
      </c>
      <c r="E1518" t="s">
        <v>17</v>
      </c>
      <c r="F1518" t="s">
        <v>17</v>
      </c>
      <c r="G1518" t="s">
        <v>5529</v>
      </c>
      <c r="H1518" t="s">
        <v>19</v>
      </c>
      <c r="I1518" t="s">
        <v>19</v>
      </c>
      <c r="J1518" s="3">
        <v>9.5851613049536002E-2</v>
      </c>
      <c r="K1518" s="3">
        <v>1.0364766E-4</v>
      </c>
      <c r="L1518">
        <v>2015</v>
      </c>
      <c r="M1518">
        <v>2016</v>
      </c>
      <c r="N1518">
        <v>2015</v>
      </c>
      <c r="O1518">
        <v>2015</v>
      </c>
      <c r="P1518">
        <v>1.0813345409892601E-3</v>
      </c>
    </row>
    <row r="1519" spans="1:16" x14ac:dyDescent="0.25">
      <c r="A1519">
        <v>6806</v>
      </c>
      <c r="B1519" t="s">
        <v>198</v>
      </c>
      <c r="C1519" t="s">
        <v>200</v>
      </c>
      <c r="D1519" t="s">
        <v>17</v>
      </c>
      <c r="E1519" t="s">
        <v>17</v>
      </c>
      <c r="F1519" t="s">
        <v>17</v>
      </c>
      <c r="G1519" t="s">
        <v>5014</v>
      </c>
      <c r="H1519" t="s">
        <v>19</v>
      </c>
      <c r="I1519" t="s">
        <v>19</v>
      </c>
      <c r="J1519" s="3">
        <v>0.123377008098545</v>
      </c>
      <c r="K1519" s="3">
        <v>1.0330143964156499E-4</v>
      </c>
      <c r="L1519">
        <v>2009</v>
      </c>
      <c r="M1519">
        <v>2016</v>
      </c>
      <c r="N1519">
        <v>2012</v>
      </c>
      <c r="O1519">
        <v>2016</v>
      </c>
      <c r="P1519">
        <v>8.3728274200858398E-4</v>
      </c>
    </row>
    <row r="1520" spans="1:16" x14ac:dyDescent="0.25">
      <c r="A1520">
        <v>3407</v>
      </c>
      <c r="B1520" t="s">
        <v>198</v>
      </c>
      <c r="C1520" t="s">
        <v>199</v>
      </c>
      <c r="D1520" t="s">
        <v>17</v>
      </c>
      <c r="E1520" t="s">
        <v>17</v>
      </c>
      <c r="F1520" t="s">
        <v>17</v>
      </c>
      <c r="G1520">
        <v>50</v>
      </c>
      <c r="H1520" t="s">
        <v>19</v>
      </c>
      <c r="I1520" t="s">
        <v>19</v>
      </c>
      <c r="J1520" s="3">
        <v>0.60815908302174304</v>
      </c>
      <c r="K1520" s="3">
        <v>1.0292310553443401E-4</v>
      </c>
      <c r="L1520">
        <v>2002</v>
      </c>
      <c r="M1520">
        <v>2016</v>
      </c>
      <c r="N1520">
        <v>2013</v>
      </c>
      <c r="O1520">
        <v>2013</v>
      </c>
      <c r="P1520">
        <v>1.6923714272759399E-4</v>
      </c>
    </row>
    <row r="1521" spans="1:16" x14ac:dyDescent="0.25">
      <c r="A1521">
        <v>5335</v>
      </c>
      <c r="B1521" t="s">
        <v>15</v>
      </c>
      <c r="C1521" t="s">
        <v>192</v>
      </c>
      <c r="D1521" t="s">
        <v>17</v>
      </c>
      <c r="E1521" t="s">
        <v>17</v>
      </c>
      <c r="F1521" t="s">
        <v>17</v>
      </c>
      <c r="G1521" t="s">
        <v>3957</v>
      </c>
      <c r="H1521" t="s">
        <v>19</v>
      </c>
      <c r="I1521" t="s">
        <v>19</v>
      </c>
      <c r="J1521" s="3">
        <v>3.0555506321892599E-2</v>
      </c>
      <c r="K1521" s="3">
        <v>1.02851169435583E-4</v>
      </c>
      <c r="L1521">
        <v>2005</v>
      </c>
      <c r="M1521">
        <v>2016</v>
      </c>
      <c r="N1521">
        <v>2010</v>
      </c>
      <c r="O1521">
        <v>2014</v>
      </c>
      <c r="P1521">
        <v>3.3660436960879698E-3</v>
      </c>
    </row>
    <row r="1522" spans="1:16" x14ac:dyDescent="0.25">
      <c r="A1522">
        <v>6333</v>
      </c>
      <c r="B1522" t="s">
        <v>15</v>
      </c>
      <c r="C1522" t="s">
        <v>117</v>
      </c>
      <c r="D1522">
        <v>1700</v>
      </c>
      <c r="E1522" t="s">
        <v>166</v>
      </c>
      <c r="F1522" t="s">
        <v>167</v>
      </c>
      <c r="G1522" t="s">
        <v>4640</v>
      </c>
      <c r="H1522" t="s">
        <v>19</v>
      </c>
      <c r="I1522" t="s">
        <v>19</v>
      </c>
      <c r="J1522" s="3">
        <v>0.13746429734039001</v>
      </c>
      <c r="K1522" s="3">
        <v>1.0206966187169E-4</v>
      </c>
      <c r="L1522">
        <v>2008</v>
      </c>
      <c r="M1522">
        <v>2014</v>
      </c>
      <c r="N1522">
        <v>2012</v>
      </c>
      <c r="O1522">
        <v>2013</v>
      </c>
      <c r="P1522">
        <v>7.4251761254738298E-4</v>
      </c>
    </row>
    <row r="1523" spans="1:16" x14ac:dyDescent="0.25">
      <c r="A1523">
        <v>8947</v>
      </c>
      <c r="B1523" t="s">
        <v>198</v>
      </c>
      <c r="C1523" t="s">
        <v>200</v>
      </c>
      <c r="D1523" t="s">
        <v>17</v>
      </c>
      <c r="E1523" t="s">
        <v>17</v>
      </c>
      <c r="F1523" t="s">
        <v>17</v>
      </c>
      <c r="G1523" t="s">
        <v>6329</v>
      </c>
      <c r="H1523" t="s">
        <v>19</v>
      </c>
      <c r="I1523" t="s">
        <v>19</v>
      </c>
      <c r="J1523" s="3">
        <v>2.3097841006044402E-3</v>
      </c>
      <c r="K1523" s="3">
        <v>1.01932698103207E-4</v>
      </c>
      <c r="L1523">
        <v>2016</v>
      </c>
      <c r="M1523">
        <v>2016</v>
      </c>
      <c r="N1523">
        <v>2016</v>
      </c>
      <c r="O1523">
        <v>2016</v>
      </c>
      <c r="P1523">
        <v>4.4130833733132202E-2</v>
      </c>
    </row>
    <row r="1524" spans="1:16" x14ac:dyDescent="0.25">
      <c r="A1524">
        <v>2975</v>
      </c>
      <c r="B1524" t="s">
        <v>15</v>
      </c>
      <c r="C1524" t="s">
        <v>117</v>
      </c>
      <c r="D1524" t="s">
        <v>17</v>
      </c>
      <c r="E1524" t="s">
        <v>17</v>
      </c>
      <c r="F1524" t="s">
        <v>17</v>
      </c>
      <c r="G1524" t="s">
        <v>2378</v>
      </c>
      <c r="H1524" t="s">
        <v>19</v>
      </c>
      <c r="I1524" t="s">
        <v>19</v>
      </c>
      <c r="J1524" s="3">
        <v>8.9918785042611901E-2</v>
      </c>
      <c r="K1524" s="3">
        <v>1.01628121296671E-4</v>
      </c>
      <c r="L1524">
        <v>2001</v>
      </c>
      <c r="M1524">
        <v>2016</v>
      </c>
      <c r="N1524">
        <v>2015</v>
      </c>
      <c r="O1524">
        <v>2016</v>
      </c>
      <c r="P1524">
        <v>1.13022124630032E-3</v>
      </c>
    </row>
    <row r="1525" spans="1:16" x14ac:dyDescent="0.25">
      <c r="A1525">
        <v>2854</v>
      </c>
      <c r="B1525" t="s">
        <v>263</v>
      </c>
      <c r="C1525" t="s">
        <v>404</v>
      </c>
      <c r="D1525" t="s">
        <v>17</v>
      </c>
      <c r="E1525" t="s">
        <v>17</v>
      </c>
      <c r="F1525" t="s">
        <v>17</v>
      </c>
      <c r="G1525">
        <v>575</v>
      </c>
      <c r="H1525" t="s">
        <v>19</v>
      </c>
      <c r="I1525" t="s">
        <v>19</v>
      </c>
      <c r="J1525" s="3">
        <v>0.112706140505222</v>
      </c>
      <c r="K1525" s="3">
        <v>1.01034250031939E-4</v>
      </c>
      <c r="L1525">
        <v>2000</v>
      </c>
      <c r="M1525">
        <v>2015</v>
      </c>
      <c r="N1525">
        <v>2011</v>
      </c>
      <c r="O1525">
        <v>2011</v>
      </c>
      <c r="P1525">
        <v>8.9643962235808397E-4</v>
      </c>
    </row>
    <row r="1526" spans="1:16" x14ac:dyDescent="0.25">
      <c r="A1526">
        <v>7764</v>
      </c>
      <c r="B1526" t="s">
        <v>263</v>
      </c>
      <c r="C1526" t="s">
        <v>299</v>
      </c>
      <c r="D1526" t="s">
        <v>17</v>
      </c>
      <c r="E1526" t="s">
        <v>17</v>
      </c>
      <c r="F1526" t="s">
        <v>17</v>
      </c>
      <c r="G1526">
        <v>85000</v>
      </c>
      <c r="H1526" t="s">
        <v>19</v>
      </c>
      <c r="I1526" t="s">
        <v>19</v>
      </c>
      <c r="J1526" s="3">
        <v>4.1660514716928103E-2</v>
      </c>
      <c r="K1526" s="3">
        <v>1.0073675144916E-4</v>
      </c>
      <c r="L1526">
        <v>2010</v>
      </c>
      <c r="M1526">
        <v>2016</v>
      </c>
      <c r="N1526">
        <v>2013</v>
      </c>
      <c r="O1526">
        <v>2014</v>
      </c>
      <c r="P1526">
        <v>2.41803905049275E-3</v>
      </c>
    </row>
    <row r="1527" spans="1:16" x14ac:dyDescent="0.25">
      <c r="A1527">
        <v>2907</v>
      </c>
      <c r="B1527" t="s">
        <v>15</v>
      </c>
      <c r="C1527" t="s">
        <v>16</v>
      </c>
      <c r="D1527" t="s">
        <v>17</v>
      </c>
      <c r="E1527" t="s">
        <v>17</v>
      </c>
      <c r="F1527" t="s">
        <v>17</v>
      </c>
      <c r="G1527" t="s">
        <v>2329</v>
      </c>
      <c r="H1527" t="s">
        <v>19</v>
      </c>
      <c r="I1527" t="s">
        <v>19</v>
      </c>
      <c r="J1527" s="3">
        <v>0.28693152203098798</v>
      </c>
      <c r="K1527" s="3">
        <v>1.00239019699868E-4</v>
      </c>
      <c r="L1527">
        <v>2001</v>
      </c>
      <c r="M1527">
        <v>2016</v>
      </c>
      <c r="N1527">
        <v>2015</v>
      </c>
      <c r="O1527">
        <v>2016</v>
      </c>
      <c r="P1527">
        <v>3.4934823120982199E-4</v>
      </c>
    </row>
    <row r="1528" spans="1:16" x14ac:dyDescent="0.25">
      <c r="A1528">
        <v>5409</v>
      </c>
      <c r="B1528" t="s">
        <v>15</v>
      </c>
      <c r="C1528" t="s">
        <v>16</v>
      </c>
      <c r="D1528">
        <v>5700</v>
      </c>
      <c r="E1528" t="s">
        <v>1806</v>
      </c>
      <c r="F1528" t="s">
        <v>1807</v>
      </c>
      <c r="G1528" t="s">
        <v>643</v>
      </c>
      <c r="H1528" t="s">
        <v>19</v>
      </c>
      <c r="I1528" t="s">
        <v>19</v>
      </c>
      <c r="J1528" s="3">
        <v>0.50903414238318101</v>
      </c>
      <c r="K1528" s="3">
        <v>1.0010178992845E-4</v>
      </c>
      <c r="L1528">
        <v>2005</v>
      </c>
      <c r="M1528">
        <v>2014</v>
      </c>
      <c r="N1528">
        <v>2010</v>
      </c>
      <c r="O1528">
        <v>2014</v>
      </c>
      <c r="P1528">
        <v>1.9665044364175E-4</v>
      </c>
    </row>
    <row r="1529" spans="1:16" x14ac:dyDescent="0.25">
      <c r="A1529">
        <v>7701</v>
      </c>
      <c r="B1529" t="s">
        <v>15</v>
      </c>
      <c r="C1529" t="s">
        <v>59</v>
      </c>
      <c r="D1529" t="s">
        <v>17</v>
      </c>
      <c r="E1529" t="s">
        <v>17</v>
      </c>
      <c r="F1529" t="s">
        <v>17</v>
      </c>
      <c r="G1529" t="s">
        <v>2967</v>
      </c>
      <c r="H1529" t="s">
        <v>19</v>
      </c>
      <c r="I1529" t="s">
        <v>19</v>
      </c>
      <c r="J1529" s="3">
        <v>0.939472576420606</v>
      </c>
      <c r="K1529" s="3">
        <v>1E-4</v>
      </c>
      <c r="L1529">
        <v>2015</v>
      </c>
      <c r="M1529">
        <v>2016</v>
      </c>
      <c r="N1529">
        <v>2015</v>
      </c>
      <c r="O1529">
        <v>2015</v>
      </c>
      <c r="P1529">
        <v>1.06442702543804E-4</v>
      </c>
    </row>
    <row r="1530" spans="1:16" x14ac:dyDescent="0.25">
      <c r="A1530">
        <v>738</v>
      </c>
      <c r="B1530" t="s">
        <v>263</v>
      </c>
      <c r="C1530" t="s">
        <v>310</v>
      </c>
      <c r="D1530" t="s">
        <v>17</v>
      </c>
      <c r="E1530" t="s">
        <v>17</v>
      </c>
      <c r="F1530" t="s">
        <v>17</v>
      </c>
      <c r="G1530">
        <v>50102</v>
      </c>
      <c r="H1530" t="s">
        <v>19</v>
      </c>
      <c r="I1530" t="s">
        <v>19</v>
      </c>
      <c r="J1530" s="3">
        <v>9.0846445174405793E-2</v>
      </c>
      <c r="K1530" s="3">
        <v>9.9957383709630007E-5</v>
      </c>
      <c r="L1530">
        <v>2000</v>
      </c>
      <c r="M1530">
        <v>2016</v>
      </c>
      <c r="N1530">
        <v>2011</v>
      </c>
      <c r="O1530">
        <v>2013</v>
      </c>
      <c r="P1530">
        <v>1.1002894336452399E-3</v>
      </c>
    </row>
    <row r="1531" spans="1:16" x14ac:dyDescent="0.25">
      <c r="A1531">
        <v>8169</v>
      </c>
      <c r="B1531" t="s">
        <v>406</v>
      </c>
      <c r="C1531" t="s">
        <v>407</v>
      </c>
      <c r="D1531" t="s">
        <v>17</v>
      </c>
      <c r="E1531" t="s">
        <v>17</v>
      </c>
      <c r="F1531" t="s">
        <v>17</v>
      </c>
      <c r="G1531" t="s">
        <v>5887</v>
      </c>
      <c r="H1531" t="s">
        <v>19</v>
      </c>
      <c r="I1531" t="s">
        <v>19</v>
      </c>
      <c r="J1531" s="3">
        <v>3.6160026864863401E-2</v>
      </c>
      <c r="K1531" s="3">
        <v>9.9399611491417494E-5</v>
      </c>
      <c r="L1531">
        <v>2012</v>
      </c>
      <c r="M1531">
        <v>2016</v>
      </c>
      <c r="N1531">
        <v>2013</v>
      </c>
      <c r="O1531">
        <v>2015</v>
      </c>
      <c r="P1531">
        <v>2.7488810188911598E-3</v>
      </c>
    </row>
    <row r="1532" spans="1:16" x14ac:dyDescent="0.25">
      <c r="A1532">
        <v>915</v>
      </c>
      <c r="B1532" t="s">
        <v>406</v>
      </c>
      <c r="C1532" t="s">
        <v>407</v>
      </c>
      <c r="D1532" t="s">
        <v>17</v>
      </c>
      <c r="E1532" t="s">
        <v>17</v>
      </c>
      <c r="F1532" t="s">
        <v>17</v>
      </c>
      <c r="G1532" t="s">
        <v>833</v>
      </c>
      <c r="H1532" t="s">
        <v>19</v>
      </c>
      <c r="I1532" t="s">
        <v>19</v>
      </c>
      <c r="J1532" s="3">
        <v>0.167560918879681</v>
      </c>
      <c r="K1532" s="3">
        <v>9.9267485827051599E-5</v>
      </c>
      <c r="L1532">
        <v>2000</v>
      </c>
      <c r="M1532">
        <v>2016</v>
      </c>
      <c r="N1532">
        <v>2011</v>
      </c>
      <c r="O1532">
        <v>2016</v>
      </c>
      <c r="P1532">
        <v>5.9242624408339505E-4</v>
      </c>
    </row>
    <row r="1533" spans="1:16" x14ac:dyDescent="0.25">
      <c r="A1533">
        <v>8781</v>
      </c>
      <c r="B1533" t="s">
        <v>15</v>
      </c>
      <c r="C1533" t="s">
        <v>59</v>
      </c>
      <c r="D1533" t="s">
        <v>17</v>
      </c>
      <c r="E1533" t="s">
        <v>17</v>
      </c>
      <c r="F1533" t="s">
        <v>17</v>
      </c>
      <c r="G1533" t="s">
        <v>4618</v>
      </c>
      <c r="H1533" t="s">
        <v>19</v>
      </c>
      <c r="I1533" t="s">
        <v>19</v>
      </c>
      <c r="J1533" s="3">
        <v>1.4148206731523299E-3</v>
      </c>
      <c r="K1533" s="3">
        <v>9.8981239999999996E-5</v>
      </c>
      <c r="L1533">
        <v>2015</v>
      </c>
      <c r="M1533">
        <v>2016</v>
      </c>
      <c r="N1533">
        <v>2015</v>
      </c>
      <c r="O1533">
        <v>2015</v>
      </c>
      <c r="P1533">
        <v>6.9960272618481201E-2</v>
      </c>
    </row>
    <row r="1534" spans="1:16" x14ac:dyDescent="0.25">
      <c r="A1534">
        <v>907</v>
      </c>
      <c r="B1534" t="s">
        <v>263</v>
      </c>
      <c r="C1534" t="s">
        <v>404</v>
      </c>
      <c r="D1534" t="s">
        <v>17</v>
      </c>
      <c r="E1534" t="s">
        <v>17</v>
      </c>
      <c r="F1534" t="s">
        <v>17</v>
      </c>
      <c r="G1534">
        <v>644</v>
      </c>
      <c r="H1534" t="s">
        <v>19</v>
      </c>
      <c r="I1534" t="s">
        <v>19</v>
      </c>
      <c r="J1534" s="3">
        <v>0.65183149777376403</v>
      </c>
      <c r="K1534" s="3">
        <v>9.8705535175242499E-5</v>
      </c>
      <c r="L1534">
        <v>2000</v>
      </c>
      <c r="M1534">
        <v>2016</v>
      </c>
      <c r="N1534">
        <v>2010</v>
      </c>
      <c r="O1534">
        <v>2010</v>
      </c>
      <c r="P1534">
        <v>1.51427992529292E-4</v>
      </c>
    </row>
    <row r="1535" spans="1:16" x14ac:dyDescent="0.25">
      <c r="A1535">
        <v>854</v>
      </c>
      <c r="B1535" t="s">
        <v>263</v>
      </c>
      <c r="C1535" t="s">
        <v>401</v>
      </c>
      <c r="D1535" t="s">
        <v>17</v>
      </c>
      <c r="E1535" t="s">
        <v>17</v>
      </c>
      <c r="F1535" t="s">
        <v>17</v>
      </c>
      <c r="G1535" t="s">
        <v>798</v>
      </c>
      <c r="H1535" t="s">
        <v>19</v>
      </c>
      <c r="I1535" t="s">
        <v>19</v>
      </c>
      <c r="J1535" s="3">
        <v>2.2209780013042701</v>
      </c>
      <c r="K1535" s="3">
        <v>9.8138504512465904E-5</v>
      </c>
      <c r="L1535">
        <v>2000</v>
      </c>
      <c r="M1535">
        <v>2016</v>
      </c>
      <c r="N1535">
        <v>2010</v>
      </c>
      <c r="O1535">
        <v>2011</v>
      </c>
      <c r="P1535" s="1">
        <v>4.4187067343681002E-5</v>
      </c>
    </row>
    <row r="1536" spans="1:16" x14ac:dyDescent="0.25">
      <c r="A1536">
        <v>4248</v>
      </c>
      <c r="B1536" t="s">
        <v>15</v>
      </c>
      <c r="C1536" t="s">
        <v>59</v>
      </c>
      <c r="D1536">
        <v>2100</v>
      </c>
      <c r="E1536" t="s">
        <v>93</v>
      </c>
      <c r="F1536" t="s">
        <v>94</v>
      </c>
      <c r="G1536" t="s">
        <v>3265</v>
      </c>
      <c r="H1536" t="s">
        <v>19</v>
      </c>
      <c r="I1536" t="s">
        <v>19</v>
      </c>
      <c r="J1536" s="3">
        <v>0.80454927213435101</v>
      </c>
      <c r="K1536" s="3">
        <v>9.8111398177734894E-5</v>
      </c>
      <c r="L1536">
        <v>2004</v>
      </c>
      <c r="M1536">
        <v>2014</v>
      </c>
      <c r="N1536">
        <v>2008</v>
      </c>
      <c r="O1536">
        <v>2012</v>
      </c>
      <c r="P1536">
        <v>1.21945791980471E-4</v>
      </c>
    </row>
    <row r="1537" spans="1:16" x14ac:dyDescent="0.25">
      <c r="A1537">
        <v>7322</v>
      </c>
      <c r="B1537" t="s">
        <v>263</v>
      </c>
      <c r="C1537" t="s">
        <v>404</v>
      </c>
      <c r="D1537" t="s">
        <v>17</v>
      </c>
      <c r="E1537" t="s">
        <v>17</v>
      </c>
      <c r="F1537" t="s">
        <v>17</v>
      </c>
      <c r="G1537" t="s">
        <v>5404</v>
      </c>
      <c r="H1537" t="s">
        <v>19</v>
      </c>
      <c r="I1537" t="s">
        <v>19</v>
      </c>
      <c r="J1537" s="3">
        <v>0.14169619273593101</v>
      </c>
      <c r="K1537" s="3">
        <v>9.7526995734873001E-5</v>
      </c>
      <c r="L1537">
        <v>2011</v>
      </c>
      <c r="M1537">
        <v>2016</v>
      </c>
      <c r="N1537">
        <v>2012</v>
      </c>
      <c r="O1537">
        <v>2012</v>
      </c>
      <c r="P1537">
        <v>6.8828240090139197E-4</v>
      </c>
    </row>
    <row r="1538" spans="1:16" x14ac:dyDescent="0.25">
      <c r="A1538">
        <v>7452</v>
      </c>
      <c r="B1538" t="s">
        <v>263</v>
      </c>
      <c r="C1538" t="s">
        <v>404</v>
      </c>
      <c r="D1538" t="s">
        <v>17</v>
      </c>
      <c r="E1538" t="s">
        <v>17</v>
      </c>
      <c r="F1538" t="s">
        <v>17</v>
      </c>
      <c r="G1538" t="s">
        <v>5514</v>
      </c>
      <c r="H1538" t="s">
        <v>19</v>
      </c>
      <c r="I1538" t="s">
        <v>19</v>
      </c>
      <c r="J1538" s="3">
        <v>0.12657649225745399</v>
      </c>
      <c r="K1538" s="3">
        <v>9.7500361109931994E-5</v>
      </c>
      <c r="L1538">
        <v>2013</v>
      </c>
      <c r="M1538">
        <v>2016</v>
      </c>
      <c r="N1538">
        <v>2014</v>
      </c>
      <c r="O1538">
        <v>2014</v>
      </c>
      <c r="P1538">
        <v>7.7028806353409297E-4</v>
      </c>
    </row>
    <row r="1539" spans="1:16" x14ac:dyDescent="0.25">
      <c r="A1539">
        <v>5125</v>
      </c>
      <c r="B1539" t="s">
        <v>263</v>
      </c>
      <c r="C1539" t="s">
        <v>310</v>
      </c>
      <c r="D1539" t="s">
        <v>17</v>
      </c>
      <c r="E1539" t="s">
        <v>17</v>
      </c>
      <c r="F1539" t="s">
        <v>17</v>
      </c>
      <c r="G1539" t="s">
        <v>3839</v>
      </c>
      <c r="H1539" t="s">
        <v>19</v>
      </c>
      <c r="I1539" t="s">
        <v>19</v>
      </c>
      <c r="J1539" s="3">
        <v>5.6291878708503501E-3</v>
      </c>
      <c r="K1539" s="3">
        <v>9.7352486216774307E-5</v>
      </c>
      <c r="L1539">
        <v>2004</v>
      </c>
      <c r="M1539">
        <v>2016</v>
      </c>
      <c r="N1539">
        <v>2012</v>
      </c>
      <c r="O1539">
        <v>2012</v>
      </c>
      <c r="P1539">
        <v>1.7294232924947299E-2</v>
      </c>
    </row>
    <row r="1540" spans="1:16" x14ac:dyDescent="0.25">
      <c r="A1540">
        <v>5482</v>
      </c>
      <c r="B1540" t="s">
        <v>263</v>
      </c>
      <c r="C1540" t="s">
        <v>310</v>
      </c>
      <c r="D1540" t="s">
        <v>17</v>
      </c>
      <c r="E1540" t="s">
        <v>17</v>
      </c>
      <c r="F1540" t="s">
        <v>17</v>
      </c>
      <c r="G1540">
        <v>31511</v>
      </c>
      <c r="H1540" t="s">
        <v>19</v>
      </c>
      <c r="I1540" t="s">
        <v>19</v>
      </c>
      <c r="J1540" s="3">
        <v>0.17136174021894701</v>
      </c>
      <c r="K1540" s="3">
        <v>9.73015325571822E-5</v>
      </c>
      <c r="L1540">
        <v>2006</v>
      </c>
      <c r="M1540">
        <v>2016</v>
      </c>
      <c r="N1540">
        <v>2010</v>
      </c>
      <c r="O1540">
        <v>2015</v>
      </c>
      <c r="P1540">
        <v>5.6781363467049901E-4</v>
      </c>
    </row>
    <row r="1541" spans="1:16" x14ac:dyDescent="0.25">
      <c r="A1541">
        <v>4546</v>
      </c>
      <c r="B1541" t="s">
        <v>198</v>
      </c>
      <c r="C1541" t="s">
        <v>2427</v>
      </c>
      <c r="D1541" t="s">
        <v>17</v>
      </c>
      <c r="E1541" t="s">
        <v>17</v>
      </c>
      <c r="F1541" t="s">
        <v>17</v>
      </c>
      <c r="G1541" t="s">
        <v>3459</v>
      </c>
      <c r="H1541" t="s">
        <v>19</v>
      </c>
      <c r="I1541" t="s">
        <v>19</v>
      </c>
      <c r="J1541" s="3">
        <v>6.4323952347470306E-2</v>
      </c>
      <c r="K1541" s="3">
        <v>9.7032078771304504E-5</v>
      </c>
      <c r="L1541">
        <v>2004</v>
      </c>
      <c r="M1541">
        <v>2010</v>
      </c>
      <c r="N1541">
        <v>2007</v>
      </c>
      <c r="O1541">
        <v>2007</v>
      </c>
      <c r="P1541">
        <v>1.5084906202148299E-3</v>
      </c>
    </row>
    <row r="1542" spans="1:16" x14ac:dyDescent="0.25">
      <c r="A1542">
        <v>4940</v>
      </c>
      <c r="B1542" t="s">
        <v>15</v>
      </c>
      <c r="C1542" t="s">
        <v>16</v>
      </c>
      <c r="D1542">
        <v>5700</v>
      </c>
      <c r="E1542" t="s">
        <v>337</v>
      </c>
      <c r="F1542" t="s">
        <v>338</v>
      </c>
      <c r="G1542" t="s">
        <v>741</v>
      </c>
      <c r="H1542" t="s">
        <v>19</v>
      </c>
      <c r="I1542" t="s">
        <v>19</v>
      </c>
      <c r="J1542" s="3">
        <v>0.46216772810828799</v>
      </c>
      <c r="K1542" s="3">
        <v>9.6463399314951996E-5</v>
      </c>
      <c r="L1542">
        <v>2005</v>
      </c>
      <c r="M1542">
        <v>2014</v>
      </c>
      <c r="N1542">
        <v>2007</v>
      </c>
      <c r="O1542">
        <v>2013</v>
      </c>
      <c r="P1542">
        <v>2.0871946145999601E-4</v>
      </c>
    </row>
    <row r="1543" spans="1:16" x14ac:dyDescent="0.25">
      <c r="A1543">
        <v>6718</v>
      </c>
      <c r="B1543" t="s">
        <v>263</v>
      </c>
      <c r="C1543" t="s">
        <v>404</v>
      </c>
      <c r="D1543" t="s">
        <v>17</v>
      </c>
      <c r="E1543" t="s">
        <v>17</v>
      </c>
      <c r="F1543" t="s">
        <v>17</v>
      </c>
      <c r="G1543">
        <v>675</v>
      </c>
      <c r="H1543" t="s">
        <v>19</v>
      </c>
      <c r="I1543" t="s">
        <v>19</v>
      </c>
      <c r="J1543" s="3">
        <v>0.24216493717464799</v>
      </c>
      <c r="K1543" s="3">
        <v>9.6221842308406698E-5</v>
      </c>
      <c r="L1543">
        <v>2008</v>
      </c>
      <c r="M1543">
        <v>2016</v>
      </c>
      <c r="N1543">
        <v>2009</v>
      </c>
      <c r="O1543">
        <v>2012</v>
      </c>
      <c r="P1543">
        <v>3.97340108072755E-4</v>
      </c>
    </row>
    <row r="1544" spans="1:16" x14ac:dyDescent="0.25">
      <c r="A1544">
        <v>175</v>
      </c>
      <c r="B1544" t="s">
        <v>204</v>
      </c>
      <c r="C1544" t="s">
        <v>204</v>
      </c>
      <c r="D1544" t="s">
        <v>17</v>
      </c>
      <c r="E1544" t="s">
        <v>17</v>
      </c>
      <c r="F1544" t="s">
        <v>17</v>
      </c>
      <c r="G1544" t="s">
        <v>230</v>
      </c>
      <c r="H1544" t="s">
        <v>19</v>
      </c>
      <c r="I1544" t="s">
        <v>19</v>
      </c>
      <c r="J1544" s="3">
        <v>5.0351489636630102E-2</v>
      </c>
      <c r="K1544" s="3">
        <v>9.6183337231471098E-5</v>
      </c>
      <c r="L1544">
        <v>2000</v>
      </c>
      <c r="M1544">
        <v>2016</v>
      </c>
      <c r="N1544">
        <v>2011</v>
      </c>
      <c r="O1544">
        <v>2014</v>
      </c>
      <c r="P1544">
        <v>1.91023816625077E-3</v>
      </c>
    </row>
    <row r="1545" spans="1:16" x14ac:dyDescent="0.25">
      <c r="A1545">
        <v>7669</v>
      </c>
      <c r="B1545" t="s">
        <v>15</v>
      </c>
      <c r="C1545" t="s">
        <v>16</v>
      </c>
      <c r="D1545" t="s">
        <v>17</v>
      </c>
      <c r="E1545" t="s">
        <v>17</v>
      </c>
      <c r="F1545" t="s">
        <v>17</v>
      </c>
      <c r="G1545" t="s">
        <v>3277</v>
      </c>
      <c r="H1545" t="s">
        <v>19</v>
      </c>
      <c r="I1545" t="s">
        <v>19</v>
      </c>
      <c r="J1545" s="3">
        <v>8.7187627068050305E-2</v>
      </c>
      <c r="K1545" s="3">
        <v>9.6000000000000002E-5</v>
      </c>
      <c r="L1545">
        <v>2015</v>
      </c>
      <c r="M1545">
        <v>2016</v>
      </c>
      <c r="N1545">
        <v>2015</v>
      </c>
      <c r="O1545">
        <v>2015</v>
      </c>
      <c r="P1545">
        <v>1.1010736640999701E-3</v>
      </c>
    </row>
    <row r="1546" spans="1:16" x14ac:dyDescent="0.25">
      <c r="A1546">
        <v>5512</v>
      </c>
      <c r="B1546" t="s">
        <v>15</v>
      </c>
      <c r="C1546" t="s">
        <v>114</v>
      </c>
      <c r="D1546" t="s">
        <v>1744</v>
      </c>
      <c r="E1546" t="s">
        <v>3428</v>
      </c>
      <c r="F1546" t="s">
        <v>3428</v>
      </c>
      <c r="G1546" t="s">
        <v>4064</v>
      </c>
      <c r="H1546" t="s">
        <v>19</v>
      </c>
      <c r="I1546" t="s">
        <v>19</v>
      </c>
      <c r="J1546" s="3">
        <v>0.30218983066793598</v>
      </c>
      <c r="K1546" s="3">
        <v>9.5751095434402201E-5</v>
      </c>
      <c r="L1546">
        <v>2006</v>
      </c>
      <c r="M1546">
        <v>2014</v>
      </c>
      <c r="N1546">
        <v>2013</v>
      </c>
      <c r="O1546">
        <v>2014</v>
      </c>
      <c r="P1546">
        <v>3.1685743766678598E-4</v>
      </c>
    </row>
    <row r="1547" spans="1:16" x14ac:dyDescent="0.25">
      <c r="A1547">
        <v>9090</v>
      </c>
      <c r="B1547" t="s">
        <v>263</v>
      </c>
      <c r="C1547" t="s">
        <v>288</v>
      </c>
      <c r="D1547" t="s">
        <v>17</v>
      </c>
      <c r="E1547" t="s">
        <v>17</v>
      </c>
      <c r="F1547" t="s">
        <v>17</v>
      </c>
      <c r="G1547">
        <v>283213</v>
      </c>
      <c r="H1547" t="s">
        <v>19</v>
      </c>
      <c r="I1547" t="s">
        <v>19</v>
      </c>
      <c r="J1547" s="3">
        <v>0.96806430780807096</v>
      </c>
      <c r="K1547" s="3">
        <v>9.53270926085774E-5</v>
      </c>
      <c r="L1547">
        <v>2016</v>
      </c>
      <c r="M1547">
        <v>2016</v>
      </c>
      <c r="N1547">
        <v>2016</v>
      </c>
      <c r="O1547">
        <v>2016</v>
      </c>
      <c r="P1547" s="1">
        <v>9.84718596065387E-5</v>
      </c>
    </row>
    <row r="1548" spans="1:16" x14ac:dyDescent="0.25">
      <c r="A1548">
        <v>2171</v>
      </c>
      <c r="B1548" t="s">
        <v>263</v>
      </c>
      <c r="C1548" t="s">
        <v>404</v>
      </c>
      <c r="D1548" t="s">
        <v>17</v>
      </c>
      <c r="E1548" t="s">
        <v>17</v>
      </c>
      <c r="F1548" t="s">
        <v>17</v>
      </c>
      <c r="G1548">
        <v>540</v>
      </c>
      <c r="H1548" t="s">
        <v>19</v>
      </c>
      <c r="I1548" t="s">
        <v>19</v>
      </c>
      <c r="J1548" s="3">
        <v>0.30567027103080802</v>
      </c>
      <c r="K1548" s="3">
        <v>9.4991181440408405E-5</v>
      </c>
      <c r="L1548">
        <v>2000</v>
      </c>
      <c r="M1548">
        <v>2015</v>
      </c>
      <c r="N1548">
        <v>2013</v>
      </c>
      <c r="O1548">
        <v>2014</v>
      </c>
      <c r="P1548">
        <v>3.10763559439624E-4</v>
      </c>
    </row>
    <row r="1549" spans="1:16" x14ac:dyDescent="0.25">
      <c r="A1549">
        <v>785</v>
      </c>
      <c r="B1549" t="s">
        <v>15</v>
      </c>
      <c r="C1549" t="s">
        <v>16</v>
      </c>
      <c r="D1549" t="s">
        <v>17</v>
      </c>
      <c r="E1549" t="s">
        <v>17</v>
      </c>
      <c r="F1549" t="s">
        <v>17</v>
      </c>
      <c r="G1549" t="s">
        <v>741</v>
      </c>
      <c r="H1549" t="s">
        <v>19</v>
      </c>
      <c r="I1549" t="s">
        <v>19</v>
      </c>
      <c r="J1549" s="3">
        <v>6.6505694629865303E-2</v>
      </c>
      <c r="K1549" s="3">
        <v>9.4877890442912594E-5</v>
      </c>
      <c r="L1549">
        <v>2000</v>
      </c>
      <c r="M1549">
        <v>2016</v>
      </c>
      <c r="N1549">
        <v>2015</v>
      </c>
      <c r="O1549">
        <v>2016</v>
      </c>
      <c r="P1549">
        <v>1.4266130287180899E-3</v>
      </c>
    </row>
    <row r="1550" spans="1:16" x14ac:dyDescent="0.25">
      <c r="A1550">
        <v>7215</v>
      </c>
      <c r="B1550" t="s">
        <v>15</v>
      </c>
      <c r="C1550" t="s">
        <v>59</v>
      </c>
      <c r="D1550">
        <v>2100</v>
      </c>
      <c r="E1550" t="s">
        <v>108</v>
      </c>
      <c r="F1550" t="s">
        <v>109</v>
      </c>
      <c r="G1550" t="s">
        <v>371</v>
      </c>
      <c r="H1550" t="s">
        <v>19</v>
      </c>
      <c r="I1550" t="s">
        <v>19</v>
      </c>
      <c r="J1550" s="3">
        <v>0.47081950557576002</v>
      </c>
      <c r="K1550" s="3">
        <v>9.4855159095334494E-5</v>
      </c>
      <c r="L1550">
        <v>2009</v>
      </c>
      <c r="M1550">
        <v>2014</v>
      </c>
      <c r="N1550">
        <v>2012</v>
      </c>
      <c r="O1550">
        <v>2014</v>
      </c>
      <c r="P1550">
        <v>2.0146820166113799E-4</v>
      </c>
    </row>
    <row r="1551" spans="1:16" x14ac:dyDescent="0.25">
      <c r="A1551">
        <v>1854</v>
      </c>
      <c r="B1551" t="s">
        <v>204</v>
      </c>
      <c r="C1551" t="s">
        <v>204</v>
      </c>
      <c r="D1551" t="s">
        <v>17</v>
      </c>
      <c r="E1551" t="s">
        <v>17</v>
      </c>
      <c r="F1551" t="s">
        <v>17</v>
      </c>
      <c r="G1551" t="s">
        <v>1608</v>
      </c>
      <c r="H1551" t="s">
        <v>19</v>
      </c>
      <c r="I1551" t="s">
        <v>19</v>
      </c>
      <c r="J1551" s="3">
        <v>4.9439368925539198E-2</v>
      </c>
      <c r="K1551" s="3">
        <v>9.47110887811445E-5</v>
      </c>
      <c r="L1551">
        <v>2000</v>
      </c>
      <c r="M1551">
        <v>2016</v>
      </c>
      <c r="N1551">
        <v>2007</v>
      </c>
      <c r="O1551">
        <v>2015</v>
      </c>
      <c r="P1551">
        <v>1.91570181496025E-3</v>
      </c>
    </row>
    <row r="1552" spans="1:16" x14ac:dyDescent="0.25">
      <c r="A1552">
        <v>250</v>
      </c>
      <c r="B1552" t="s">
        <v>263</v>
      </c>
      <c r="C1552" t="s">
        <v>264</v>
      </c>
      <c r="D1552" t="s">
        <v>17</v>
      </c>
      <c r="E1552" t="s">
        <v>17</v>
      </c>
      <c r="F1552" t="s">
        <v>17</v>
      </c>
      <c r="G1552" t="s">
        <v>286</v>
      </c>
      <c r="H1552" t="s">
        <v>19</v>
      </c>
      <c r="I1552" t="s">
        <v>19</v>
      </c>
      <c r="J1552" s="3">
        <v>0.26676863530769501</v>
      </c>
      <c r="K1552" s="3">
        <v>9.4655584698463401E-5</v>
      </c>
      <c r="L1552">
        <v>2000</v>
      </c>
      <c r="M1552">
        <v>2016</v>
      </c>
      <c r="N1552">
        <v>2012</v>
      </c>
      <c r="O1552">
        <v>2014</v>
      </c>
      <c r="P1552">
        <v>3.5482276463755301E-4</v>
      </c>
    </row>
    <row r="1553" spans="1:16" x14ac:dyDescent="0.25">
      <c r="A1553">
        <v>6532</v>
      </c>
      <c r="B1553" t="s">
        <v>198</v>
      </c>
      <c r="C1553" t="s">
        <v>200</v>
      </c>
      <c r="D1553" t="s">
        <v>17</v>
      </c>
      <c r="E1553" t="s">
        <v>17</v>
      </c>
      <c r="F1553" t="s">
        <v>17</v>
      </c>
      <c r="G1553" t="s">
        <v>4792</v>
      </c>
      <c r="H1553" t="s">
        <v>19</v>
      </c>
      <c r="I1553" t="s">
        <v>19</v>
      </c>
      <c r="J1553" s="3">
        <v>0.28883022158055399</v>
      </c>
      <c r="K1553" s="3">
        <v>9.3755414885101995E-5</v>
      </c>
      <c r="L1553">
        <v>2007</v>
      </c>
      <c r="M1553">
        <v>2013</v>
      </c>
      <c r="N1553">
        <v>2008</v>
      </c>
      <c r="O1553">
        <v>2008</v>
      </c>
      <c r="P1553">
        <v>3.2460389488346499E-4</v>
      </c>
    </row>
    <row r="1554" spans="1:16" x14ac:dyDescent="0.25">
      <c r="A1554">
        <v>5266</v>
      </c>
      <c r="B1554" t="s">
        <v>15</v>
      </c>
      <c r="C1554" t="s">
        <v>16</v>
      </c>
      <c r="D1554">
        <v>5700</v>
      </c>
      <c r="E1554" t="s">
        <v>1806</v>
      </c>
      <c r="F1554" t="s">
        <v>1807</v>
      </c>
      <c r="G1554" t="s">
        <v>1000</v>
      </c>
      <c r="H1554" t="s">
        <v>19</v>
      </c>
      <c r="I1554" t="s">
        <v>19</v>
      </c>
      <c r="J1554" s="3">
        <v>0.26800865739589003</v>
      </c>
      <c r="K1554" s="3">
        <v>9.3740710636437804E-5</v>
      </c>
      <c r="L1554">
        <v>2005</v>
      </c>
      <c r="M1554">
        <v>2010</v>
      </c>
      <c r="N1554">
        <v>2006</v>
      </c>
      <c r="O1554">
        <v>2007</v>
      </c>
      <c r="P1554">
        <v>3.4976747224239202E-4</v>
      </c>
    </row>
    <row r="1555" spans="1:16" x14ac:dyDescent="0.25">
      <c r="A1555">
        <v>4478</v>
      </c>
      <c r="B1555" t="s">
        <v>15</v>
      </c>
      <c r="C1555" t="s">
        <v>16</v>
      </c>
      <c r="D1555">
        <v>5700</v>
      </c>
      <c r="E1555" t="s">
        <v>56</v>
      </c>
      <c r="F1555" t="s">
        <v>57</v>
      </c>
      <c r="G1555" t="s">
        <v>2222</v>
      </c>
      <c r="H1555" t="s">
        <v>19</v>
      </c>
      <c r="I1555" t="s">
        <v>19</v>
      </c>
      <c r="J1555" s="3">
        <v>0.31685212623539799</v>
      </c>
      <c r="K1555" s="3">
        <v>9.3322527660970499E-5</v>
      </c>
      <c r="L1555">
        <v>2005</v>
      </c>
      <c r="M1555">
        <v>2011</v>
      </c>
      <c r="N1555">
        <v>2007</v>
      </c>
      <c r="O1555">
        <v>2009</v>
      </c>
      <c r="P1555">
        <v>2.94530223829518E-4</v>
      </c>
    </row>
    <row r="1556" spans="1:16" x14ac:dyDescent="0.25">
      <c r="A1556">
        <v>7905</v>
      </c>
      <c r="B1556" t="s">
        <v>15</v>
      </c>
      <c r="C1556" t="s">
        <v>59</v>
      </c>
      <c r="D1556">
        <v>2100</v>
      </c>
      <c r="E1556" t="s">
        <v>5117</v>
      </c>
      <c r="F1556" t="s">
        <v>5118</v>
      </c>
      <c r="G1556" t="s">
        <v>3039</v>
      </c>
      <c r="H1556" t="s">
        <v>19</v>
      </c>
      <c r="I1556" t="s">
        <v>19</v>
      </c>
      <c r="J1556" s="3">
        <v>2.2367174839144801E-3</v>
      </c>
      <c r="K1556" s="3">
        <v>9.2990617357244199E-5</v>
      </c>
      <c r="L1556">
        <v>2011</v>
      </c>
      <c r="M1556">
        <v>2012</v>
      </c>
      <c r="N1556">
        <v>2011</v>
      </c>
      <c r="O1556">
        <v>2011</v>
      </c>
      <c r="P1556">
        <v>4.1574592243317797E-2</v>
      </c>
    </row>
    <row r="1557" spans="1:16" x14ac:dyDescent="0.25">
      <c r="A1557">
        <v>862</v>
      </c>
      <c r="B1557" t="s">
        <v>15</v>
      </c>
      <c r="C1557" t="s">
        <v>16</v>
      </c>
      <c r="D1557">
        <v>5700</v>
      </c>
      <c r="E1557" t="s">
        <v>37</v>
      </c>
      <c r="F1557" t="s">
        <v>38</v>
      </c>
      <c r="G1557" t="s">
        <v>804</v>
      </c>
      <c r="H1557" t="s">
        <v>19</v>
      </c>
      <c r="I1557" t="s">
        <v>19</v>
      </c>
      <c r="J1557" s="3">
        <v>2.5208206545801799</v>
      </c>
      <c r="K1557" s="3">
        <v>9.26705802890365E-5</v>
      </c>
      <c r="L1557">
        <v>2000</v>
      </c>
      <c r="M1557">
        <v>2004</v>
      </c>
      <c r="N1557">
        <v>2003</v>
      </c>
      <c r="O1557">
        <v>2003</v>
      </c>
      <c r="P1557" s="1">
        <v>3.6762067987922798E-5</v>
      </c>
    </row>
    <row r="1558" spans="1:16" x14ac:dyDescent="0.25">
      <c r="A1558">
        <v>6688</v>
      </c>
      <c r="B1558" t="s">
        <v>263</v>
      </c>
      <c r="C1558" t="s">
        <v>299</v>
      </c>
      <c r="D1558" t="s">
        <v>17</v>
      </c>
      <c r="E1558" t="s">
        <v>17</v>
      </c>
      <c r="F1558" t="s">
        <v>17</v>
      </c>
      <c r="G1558" t="s">
        <v>4921</v>
      </c>
      <c r="H1558" t="s">
        <v>19</v>
      </c>
      <c r="I1558" t="s">
        <v>19</v>
      </c>
      <c r="J1558" s="3">
        <v>0.153007203827593</v>
      </c>
      <c r="K1558" s="3">
        <v>9.2522111243191395E-5</v>
      </c>
      <c r="L1558">
        <v>2009</v>
      </c>
      <c r="M1558">
        <v>2016</v>
      </c>
      <c r="N1558">
        <v>2009</v>
      </c>
      <c r="O1558">
        <v>2015</v>
      </c>
      <c r="P1558">
        <v>6.0469121014357396E-4</v>
      </c>
    </row>
    <row r="1559" spans="1:16" x14ac:dyDescent="0.25">
      <c r="A1559">
        <v>3614</v>
      </c>
      <c r="B1559" t="s">
        <v>198</v>
      </c>
      <c r="C1559" t="s">
        <v>199</v>
      </c>
      <c r="D1559" t="s">
        <v>17</v>
      </c>
      <c r="E1559" t="s">
        <v>17</v>
      </c>
      <c r="F1559" t="s">
        <v>17</v>
      </c>
      <c r="G1559">
        <v>33</v>
      </c>
      <c r="H1559" t="s">
        <v>19</v>
      </c>
      <c r="I1559" t="s">
        <v>19</v>
      </c>
      <c r="J1559" s="3">
        <v>6.4298957222045802E-2</v>
      </c>
      <c r="K1559" s="3">
        <v>9.1832335095408803E-5</v>
      </c>
      <c r="L1559">
        <v>2001</v>
      </c>
      <c r="M1559">
        <v>2016</v>
      </c>
      <c r="N1559">
        <v>2005</v>
      </c>
      <c r="O1559">
        <v>2012</v>
      </c>
      <c r="P1559">
        <v>1.4282087776055399E-3</v>
      </c>
    </row>
    <row r="1560" spans="1:16" x14ac:dyDescent="0.25">
      <c r="A1560">
        <v>5514</v>
      </c>
      <c r="B1560" t="s">
        <v>15</v>
      </c>
      <c r="C1560" t="s">
        <v>114</v>
      </c>
      <c r="D1560" t="s">
        <v>1744</v>
      </c>
      <c r="E1560" t="s">
        <v>3630</v>
      </c>
      <c r="F1560" t="s">
        <v>3630</v>
      </c>
      <c r="G1560" t="s">
        <v>2702</v>
      </c>
      <c r="H1560" t="s">
        <v>19</v>
      </c>
      <c r="I1560" t="s">
        <v>19</v>
      </c>
      <c r="J1560" s="3">
        <v>4.5311977793172697E-2</v>
      </c>
      <c r="K1560" s="3">
        <v>9.1722492960078005E-5</v>
      </c>
      <c r="L1560">
        <v>2005</v>
      </c>
      <c r="M1560">
        <v>2008</v>
      </c>
      <c r="N1560">
        <v>2007</v>
      </c>
      <c r="O1560">
        <v>2007</v>
      </c>
      <c r="P1560">
        <v>2.0242438628202599E-3</v>
      </c>
    </row>
    <row r="1561" spans="1:16" x14ac:dyDescent="0.25">
      <c r="A1561">
        <v>5101</v>
      </c>
      <c r="B1561" t="s">
        <v>15</v>
      </c>
      <c r="C1561" t="s">
        <v>59</v>
      </c>
      <c r="D1561">
        <v>2100</v>
      </c>
      <c r="E1561" t="s">
        <v>108</v>
      </c>
      <c r="F1561" t="s">
        <v>109</v>
      </c>
      <c r="G1561" t="s">
        <v>3822</v>
      </c>
      <c r="H1561" t="s">
        <v>19</v>
      </c>
      <c r="I1561" t="s">
        <v>19</v>
      </c>
      <c r="J1561" s="3">
        <v>0.196857254627537</v>
      </c>
      <c r="K1561" s="3">
        <v>9.1715388762653605E-5</v>
      </c>
      <c r="L1561">
        <v>2004</v>
      </c>
      <c r="M1561">
        <v>2014</v>
      </c>
      <c r="N1561">
        <v>2006</v>
      </c>
      <c r="O1561">
        <v>2014</v>
      </c>
      <c r="P1561">
        <v>4.6589793673686597E-4</v>
      </c>
    </row>
    <row r="1562" spans="1:16" x14ac:dyDescent="0.25">
      <c r="A1562">
        <v>453</v>
      </c>
      <c r="B1562" t="s">
        <v>406</v>
      </c>
      <c r="C1562" t="s">
        <v>407</v>
      </c>
      <c r="D1562" t="s">
        <v>17</v>
      </c>
      <c r="E1562" t="s">
        <v>17</v>
      </c>
      <c r="F1562" t="s">
        <v>17</v>
      </c>
      <c r="G1562" t="s">
        <v>455</v>
      </c>
      <c r="H1562" t="s">
        <v>19</v>
      </c>
      <c r="I1562" t="s">
        <v>19</v>
      </c>
      <c r="J1562" s="3">
        <v>0.143476815138532</v>
      </c>
      <c r="K1562" s="3">
        <v>9.1542105177878395E-5</v>
      </c>
      <c r="L1562">
        <v>2000</v>
      </c>
      <c r="M1562">
        <v>2016</v>
      </c>
      <c r="N1562">
        <v>2011</v>
      </c>
      <c r="O1562">
        <v>2016</v>
      </c>
      <c r="P1562">
        <v>6.3802716201562595E-4</v>
      </c>
    </row>
    <row r="1563" spans="1:16" x14ac:dyDescent="0.25">
      <c r="A1563">
        <v>7226</v>
      </c>
      <c r="B1563" t="s">
        <v>263</v>
      </c>
      <c r="C1563" t="s">
        <v>291</v>
      </c>
      <c r="D1563" t="s">
        <v>17</v>
      </c>
      <c r="E1563" t="s">
        <v>17</v>
      </c>
      <c r="F1563" t="s">
        <v>17</v>
      </c>
      <c r="G1563" t="s">
        <v>5334</v>
      </c>
      <c r="H1563" t="s">
        <v>19</v>
      </c>
      <c r="I1563" t="s">
        <v>19</v>
      </c>
      <c r="J1563" s="3">
        <v>1.24346907944158E-2</v>
      </c>
      <c r="K1563" s="3">
        <v>9.1445577300960606E-5</v>
      </c>
      <c r="L1563">
        <v>2011</v>
      </c>
      <c r="M1563">
        <v>2016</v>
      </c>
      <c r="N1563">
        <v>2011</v>
      </c>
      <c r="O1563">
        <v>2014</v>
      </c>
      <c r="P1563">
        <v>7.3540692577596899E-3</v>
      </c>
    </row>
    <row r="1564" spans="1:16" x14ac:dyDescent="0.25">
      <c r="A1564">
        <v>7041</v>
      </c>
      <c r="B1564" t="s">
        <v>263</v>
      </c>
      <c r="C1564" t="s">
        <v>290</v>
      </c>
      <c r="D1564" t="s">
        <v>17</v>
      </c>
      <c r="E1564" t="s">
        <v>17</v>
      </c>
      <c r="F1564" t="s">
        <v>17</v>
      </c>
      <c r="G1564">
        <v>45</v>
      </c>
      <c r="H1564" t="s">
        <v>19</v>
      </c>
      <c r="I1564" t="s">
        <v>19</v>
      </c>
      <c r="J1564" s="3">
        <v>1.96346603349703E-2</v>
      </c>
      <c r="K1564" s="3">
        <v>9.1428579148227103E-5</v>
      </c>
      <c r="L1564">
        <v>2008</v>
      </c>
      <c r="M1564">
        <v>2016</v>
      </c>
      <c r="N1564">
        <v>2011</v>
      </c>
      <c r="O1564">
        <v>2012</v>
      </c>
      <c r="P1564">
        <v>4.6564889633149602E-3</v>
      </c>
    </row>
    <row r="1565" spans="1:16" x14ac:dyDescent="0.25">
      <c r="A1565">
        <v>1954</v>
      </c>
      <c r="B1565" t="s">
        <v>406</v>
      </c>
      <c r="C1565" t="s">
        <v>407</v>
      </c>
      <c r="D1565" t="s">
        <v>17</v>
      </c>
      <c r="E1565" t="s">
        <v>17</v>
      </c>
      <c r="F1565" t="s">
        <v>17</v>
      </c>
      <c r="G1565" t="s">
        <v>1666</v>
      </c>
      <c r="H1565" t="s">
        <v>19</v>
      </c>
      <c r="I1565" t="s">
        <v>19</v>
      </c>
      <c r="J1565" s="3">
        <v>9.08477651886197E-2</v>
      </c>
      <c r="K1565" s="3">
        <v>9.09296773469391E-5</v>
      </c>
      <c r="L1565">
        <v>2000</v>
      </c>
      <c r="M1565">
        <v>2016</v>
      </c>
      <c r="N1565">
        <v>2008</v>
      </c>
      <c r="O1565">
        <v>2012</v>
      </c>
      <c r="P1565">
        <v>1.0009016419737901E-3</v>
      </c>
    </row>
    <row r="1566" spans="1:16" x14ac:dyDescent="0.25">
      <c r="A1566">
        <v>2858</v>
      </c>
      <c r="B1566" t="s">
        <v>263</v>
      </c>
      <c r="C1566" t="s">
        <v>404</v>
      </c>
      <c r="D1566" t="s">
        <v>17</v>
      </c>
      <c r="E1566" t="s">
        <v>17</v>
      </c>
      <c r="F1566" t="s">
        <v>17</v>
      </c>
      <c r="G1566">
        <v>623</v>
      </c>
      <c r="H1566" t="s">
        <v>19</v>
      </c>
      <c r="I1566" t="s">
        <v>19</v>
      </c>
      <c r="J1566" s="3">
        <v>0.26479386993091902</v>
      </c>
      <c r="K1566" s="3">
        <v>9.0454310211667495E-5</v>
      </c>
      <c r="L1566">
        <v>2000</v>
      </c>
      <c r="M1566">
        <v>2016</v>
      </c>
      <c r="N1566">
        <v>2011</v>
      </c>
      <c r="O1566">
        <v>2012</v>
      </c>
      <c r="P1566">
        <v>3.4160273512096702E-4</v>
      </c>
    </row>
    <row r="1567" spans="1:16" x14ac:dyDescent="0.25">
      <c r="A1567">
        <v>3179</v>
      </c>
      <c r="B1567" t="s">
        <v>263</v>
      </c>
      <c r="C1567" t="s">
        <v>404</v>
      </c>
      <c r="D1567" t="s">
        <v>17</v>
      </c>
      <c r="E1567" t="s">
        <v>17</v>
      </c>
      <c r="F1567" t="s">
        <v>17</v>
      </c>
      <c r="G1567">
        <v>518</v>
      </c>
      <c r="H1567" t="s">
        <v>19</v>
      </c>
      <c r="I1567" t="s">
        <v>19</v>
      </c>
      <c r="J1567" s="3">
        <v>0.246747703558967</v>
      </c>
      <c r="K1567" s="3">
        <v>8.9957014803338195E-5</v>
      </c>
      <c r="L1567">
        <v>2000</v>
      </c>
      <c r="M1567">
        <v>2016</v>
      </c>
      <c r="N1567">
        <v>2008</v>
      </c>
      <c r="O1567">
        <v>2016</v>
      </c>
      <c r="P1567">
        <v>3.6457082885004598E-4</v>
      </c>
    </row>
    <row r="1568" spans="1:16" x14ac:dyDescent="0.25">
      <c r="A1568">
        <v>1660</v>
      </c>
      <c r="B1568" t="s">
        <v>263</v>
      </c>
      <c r="C1568" t="s">
        <v>299</v>
      </c>
      <c r="D1568" t="s">
        <v>17</v>
      </c>
      <c r="E1568" t="s">
        <v>17</v>
      </c>
      <c r="F1568" t="s">
        <v>17</v>
      </c>
      <c r="G1568" t="s">
        <v>1474</v>
      </c>
      <c r="H1568" t="s">
        <v>19</v>
      </c>
      <c r="I1568" t="s">
        <v>19</v>
      </c>
      <c r="J1568" s="3">
        <v>0.12520343596251199</v>
      </c>
      <c r="K1568" s="3">
        <v>8.9840031808098805E-5</v>
      </c>
      <c r="L1568">
        <v>2001</v>
      </c>
      <c r="M1568">
        <v>2016</v>
      </c>
      <c r="N1568">
        <v>2013</v>
      </c>
      <c r="O1568">
        <v>2015</v>
      </c>
      <c r="P1568">
        <v>7.1755244668364004E-4</v>
      </c>
    </row>
    <row r="1569" spans="1:16" x14ac:dyDescent="0.25">
      <c r="A1569">
        <v>1035</v>
      </c>
      <c r="B1569" t="s">
        <v>15</v>
      </c>
      <c r="C1569" t="s">
        <v>117</v>
      </c>
      <c r="D1569" t="s">
        <v>17</v>
      </c>
      <c r="E1569" t="s">
        <v>17</v>
      </c>
      <c r="F1569" t="s">
        <v>17</v>
      </c>
      <c r="G1569" t="s">
        <v>948</v>
      </c>
      <c r="H1569" t="s">
        <v>19</v>
      </c>
      <c r="I1569" t="s">
        <v>19</v>
      </c>
      <c r="J1569" s="3">
        <v>0.28753476984779902</v>
      </c>
      <c r="K1569" s="3">
        <v>8.9623323797245505E-5</v>
      </c>
      <c r="L1569">
        <v>2000</v>
      </c>
      <c r="M1569">
        <v>2016</v>
      </c>
      <c r="N1569">
        <v>2016</v>
      </c>
      <c r="O1569">
        <v>2016</v>
      </c>
      <c r="P1569">
        <v>3.11695604134018E-4</v>
      </c>
    </row>
    <row r="1570" spans="1:16" x14ac:dyDescent="0.25">
      <c r="A1570">
        <v>951</v>
      </c>
      <c r="B1570" t="s">
        <v>406</v>
      </c>
      <c r="C1570" t="s">
        <v>407</v>
      </c>
      <c r="D1570" t="s">
        <v>17</v>
      </c>
      <c r="E1570" t="s">
        <v>17</v>
      </c>
      <c r="F1570" t="s">
        <v>17</v>
      </c>
      <c r="G1570" t="s">
        <v>868</v>
      </c>
      <c r="H1570" t="s">
        <v>19</v>
      </c>
      <c r="I1570" t="s">
        <v>19</v>
      </c>
      <c r="J1570" s="3">
        <v>4.6881604602413703E-2</v>
      </c>
      <c r="K1570" s="3">
        <v>8.9460318002973401E-5</v>
      </c>
      <c r="L1570">
        <v>2000</v>
      </c>
      <c r="M1570">
        <v>2016</v>
      </c>
      <c r="N1570">
        <v>2009</v>
      </c>
      <c r="O1570">
        <v>2015</v>
      </c>
      <c r="P1570">
        <v>1.90821791962231E-3</v>
      </c>
    </row>
    <row r="1571" spans="1:16" x14ac:dyDescent="0.25">
      <c r="A1571">
        <v>1404</v>
      </c>
      <c r="B1571" t="s">
        <v>204</v>
      </c>
      <c r="C1571" t="s">
        <v>204</v>
      </c>
      <c r="D1571" t="s">
        <v>17</v>
      </c>
      <c r="E1571" t="s">
        <v>17</v>
      </c>
      <c r="F1571" t="s">
        <v>17</v>
      </c>
      <c r="G1571" t="s">
        <v>1306</v>
      </c>
      <c r="H1571" t="s">
        <v>19</v>
      </c>
      <c r="I1571" t="s">
        <v>19</v>
      </c>
      <c r="J1571" s="3">
        <v>6.1464812730365699E-2</v>
      </c>
      <c r="K1571" s="3">
        <v>8.9432496271073302E-5</v>
      </c>
      <c r="L1571">
        <v>2000</v>
      </c>
      <c r="M1571">
        <v>2016</v>
      </c>
      <c r="N1571">
        <v>2011</v>
      </c>
      <c r="O1571">
        <v>2016</v>
      </c>
      <c r="P1571">
        <v>1.4550194216550599E-3</v>
      </c>
    </row>
    <row r="1572" spans="1:16" x14ac:dyDescent="0.25">
      <c r="A1572">
        <v>4354</v>
      </c>
      <c r="B1572" t="s">
        <v>263</v>
      </c>
      <c r="C1572" t="s">
        <v>310</v>
      </c>
      <c r="D1572" t="s">
        <v>17</v>
      </c>
      <c r="E1572" t="s">
        <v>17</v>
      </c>
      <c r="F1572" t="s">
        <v>17</v>
      </c>
      <c r="G1572" t="s">
        <v>3329</v>
      </c>
      <c r="H1572" t="s">
        <v>19</v>
      </c>
      <c r="I1572" t="s">
        <v>19</v>
      </c>
      <c r="J1572" s="3">
        <v>1.23233432957774E-3</v>
      </c>
      <c r="K1572" s="3">
        <v>8.9303554823698305E-5</v>
      </c>
      <c r="L1572">
        <v>2004</v>
      </c>
      <c r="M1572">
        <v>2016</v>
      </c>
      <c r="N1572">
        <v>2012</v>
      </c>
      <c r="O1572">
        <v>2012</v>
      </c>
      <c r="P1572">
        <v>7.2466986174359094E-2</v>
      </c>
    </row>
    <row r="1573" spans="1:16" x14ac:dyDescent="0.25">
      <c r="A1573">
        <v>9610</v>
      </c>
      <c r="B1573" t="s">
        <v>263</v>
      </c>
      <c r="C1573" t="s">
        <v>404</v>
      </c>
      <c r="D1573" t="s">
        <v>17</v>
      </c>
      <c r="E1573" t="s">
        <v>17</v>
      </c>
      <c r="F1573" t="s">
        <v>17</v>
      </c>
      <c r="G1573" t="s">
        <v>6765</v>
      </c>
      <c r="H1573" t="s">
        <v>19</v>
      </c>
      <c r="I1573" t="s">
        <v>19</v>
      </c>
      <c r="J1573" s="3">
        <v>0.37071801435419499</v>
      </c>
      <c r="K1573" s="3">
        <v>8.9191738688743807E-5</v>
      </c>
      <c r="L1573">
        <v>2016</v>
      </c>
      <c r="M1573">
        <v>2016</v>
      </c>
      <c r="N1573">
        <v>2016</v>
      </c>
      <c r="O1573">
        <v>2016</v>
      </c>
      <c r="P1573">
        <v>2.4059186561009E-4</v>
      </c>
    </row>
    <row r="1574" spans="1:16" x14ac:dyDescent="0.25">
      <c r="A1574">
        <v>2189</v>
      </c>
      <c r="B1574" t="s">
        <v>406</v>
      </c>
      <c r="C1574" t="s">
        <v>407</v>
      </c>
      <c r="D1574" t="s">
        <v>17</v>
      </c>
      <c r="E1574" t="s">
        <v>17</v>
      </c>
      <c r="F1574" t="s">
        <v>17</v>
      </c>
      <c r="G1574" t="s">
        <v>1825</v>
      </c>
      <c r="H1574" t="s">
        <v>19</v>
      </c>
      <c r="I1574" t="s">
        <v>19</v>
      </c>
      <c r="J1574" s="3">
        <v>1.8329555128174201E-2</v>
      </c>
      <c r="K1574" s="3">
        <v>8.8725587078805005E-5</v>
      </c>
      <c r="L1574">
        <v>2000</v>
      </c>
      <c r="M1574">
        <v>2016</v>
      </c>
      <c r="N1574">
        <v>2005</v>
      </c>
      <c r="O1574">
        <v>2005</v>
      </c>
      <c r="P1574">
        <v>4.8405750416945798E-3</v>
      </c>
    </row>
    <row r="1575" spans="1:16" x14ac:dyDescent="0.25">
      <c r="A1575">
        <v>285</v>
      </c>
      <c r="B1575" t="s">
        <v>263</v>
      </c>
      <c r="C1575" t="s">
        <v>310</v>
      </c>
      <c r="D1575" t="s">
        <v>17</v>
      </c>
      <c r="E1575" t="s">
        <v>17</v>
      </c>
      <c r="F1575" t="s">
        <v>17</v>
      </c>
      <c r="G1575">
        <v>20903</v>
      </c>
      <c r="H1575" t="s">
        <v>19</v>
      </c>
      <c r="I1575" t="s">
        <v>19</v>
      </c>
      <c r="J1575" s="3">
        <v>6.8063268615559003E-2</v>
      </c>
      <c r="K1575" s="3">
        <v>8.8574624902734399E-5</v>
      </c>
      <c r="L1575">
        <v>2000</v>
      </c>
      <c r="M1575">
        <v>2016</v>
      </c>
      <c r="N1575">
        <v>2013</v>
      </c>
      <c r="O1575">
        <v>2016</v>
      </c>
      <c r="P1575">
        <v>1.30135720344301E-3</v>
      </c>
    </row>
    <row r="1576" spans="1:16" x14ac:dyDescent="0.25">
      <c r="A1576">
        <v>8056</v>
      </c>
      <c r="B1576" t="s">
        <v>15</v>
      </c>
      <c r="C1576" t="s">
        <v>59</v>
      </c>
      <c r="D1576" t="s">
        <v>17</v>
      </c>
      <c r="E1576" t="s">
        <v>17</v>
      </c>
      <c r="F1576" t="s">
        <v>17</v>
      </c>
      <c r="G1576" t="s">
        <v>3684</v>
      </c>
      <c r="H1576" t="s">
        <v>19</v>
      </c>
      <c r="I1576" t="s">
        <v>19</v>
      </c>
      <c r="J1576" s="3">
        <v>0.29479468671590597</v>
      </c>
      <c r="K1576" s="3">
        <v>8.8536087267908795E-5</v>
      </c>
      <c r="L1576">
        <v>2015</v>
      </c>
      <c r="M1576">
        <v>2016</v>
      </c>
      <c r="N1576">
        <v>2015</v>
      </c>
      <c r="O1576">
        <v>2016</v>
      </c>
      <c r="P1576">
        <v>3.0033135350648698E-4</v>
      </c>
    </row>
    <row r="1577" spans="1:16" x14ac:dyDescent="0.25">
      <c r="A1577">
        <v>1951</v>
      </c>
      <c r="B1577" t="s">
        <v>406</v>
      </c>
      <c r="C1577" t="s">
        <v>407</v>
      </c>
      <c r="D1577" t="s">
        <v>17</v>
      </c>
      <c r="E1577" t="s">
        <v>17</v>
      </c>
      <c r="F1577" t="s">
        <v>17</v>
      </c>
      <c r="G1577" t="s">
        <v>1663</v>
      </c>
      <c r="H1577" t="s">
        <v>19</v>
      </c>
      <c r="I1577" t="s">
        <v>19</v>
      </c>
      <c r="J1577" s="3">
        <v>2.3457897165066698E-2</v>
      </c>
      <c r="K1577" s="3">
        <v>8.8406607232959398E-5</v>
      </c>
      <c r="L1577">
        <v>2001</v>
      </c>
      <c r="M1577">
        <v>2016</v>
      </c>
      <c r="N1577">
        <v>2011</v>
      </c>
      <c r="O1577">
        <v>2015</v>
      </c>
      <c r="P1577">
        <v>3.7687353905112098E-3</v>
      </c>
    </row>
    <row r="1578" spans="1:16" x14ac:dyDescent="0.25">
      <c r="A1578">
        <v>5812</v>
      </c>
      <c r="B1578" t="s">
        <v>406</v>
      </c>
      <c r="C1578" t="s">
        <v>407</v>
      </c>
      <c r="D1578" t="s">
        <v>17</v>
      </c>
      <c r="E1578" t="s">
        <v>17</v>
      </c>
      <c r="F1578" t="s">
        <v>17</v>
      </c>
      <c r="G1578" t="s">
        <v>4250</v>
      </c>
      <c r="H1578" t="s">
        <v>19</v>
      </c>
      <c r="I1578" t="s">
        <v>19</v>
      </c>
      <c r="J1578" s="3">
        <v>1.8726099507504701E-2</v>
      </c>
      <c r="K1578" s="3">
        <v>8.7898170081473703E-5</v>
      </c>
      <c r="L1578">
        <v>2005</v>
      </c>
      <c r="M1578">
        <v>2016</v>
      </c>
      <c r="N1578">
        <v>2011</v>
      </c>
      <c r="O1578">
        <v>2016</v>
      </c>
      <c r="P1578">
        <v>4.6938856672339904E-3</v>
      </c>
    </row>
    <row r="1579" spans="1:16" x14ac:dyDescent="0.25">
      <c r="A1579">
        <v>6463</v>
      </c>
      <c r="B1579" t="s">
        <v>198</v>
      </c>
      <c r="C1579" t="s">
        <v>200</v>
      </c>
      <c r="D1579" t="s">
        <v>17</v>
      </c>
      <c r="E1579" t="s">
        <v>17</v>
      </c>
      <c r="F1579" t="s">
        <v>17</v>
      </c>
      <c r="G1579" t="s">
        <v>4736</v>
      </c>
      <c r="H1579" t="s">
        <v>19</v>
      </c>
      <c r="I1579" t="s">
        <v>19</v>
      </c>
      <c r="J1579" s="3">
        <v>6.5092345880949795E-2</v>
      </c>
      <c r="K1579" s="3">
        <v>8.7419315527947504E-5</v>
      </c>
      <c r="L1579">
        <v>2006</v>
      </c>
      <c r="M1579">
        <v>2016</v>
      </c>
      <c r="N1579">
        <v>2010</v>
      </c>
      <c r="O1579">
        <v>2016</v>
      </c>
      <c r="P1579">
        <v>1.34300453217391E-3</v>
      </c>
    </row>
    <row r="1580" spans="1:16" x14ac:dyDescent="0.25">
      <c r="A1580">
        <v>3366</v>
      </c>
      <c r="B1580" t="s">
        <v>263</v>
      </c>
      <c r="C1580" t="s">
        <v>310</v>
      </c>
      <c r="D1580" t="s">
        <v>17</v>
      </c>
      <c r="E1580" t="s">
        <v>17</v>
      </c>
      <c r="F1580" t="s">
        <v>17</v>
      </c>
      <c r="G1580" t="s">
        <v>2646</v>
      </c>
      <c r="H1580" t="s">
        <v>19</v>
      </c>
      <c r="I1580" t="s">
        <v>19</v>
      </c>
      <c r="J1580" s="3">
        <v>5.77558589501364E-2</v>
      </c>
      <c r="K1580" s="3">
        <v>8.7229871414750703E-5</v>
      </c>
      <c r="L1580">
        <v>2002</v>
      </c>
      <c r="M1580">
        <v>2016</v>
      </c>
      <c r="N1580">
        <v>2010</v>
      </c>
      <c r="O1580">
        <v>2016</v>
      </c>
      <c r="P1580">
        <v>1.51032073629206E-3</v>
      </c>
    </row>
    <row r="1581" spans="1:16" x14ac:dyDescent="0.25">
      <c r="A1581">
        <v>4370</v>
      </c>
      <c r="B1581" t="s">
        <v>406</v>
      </c>
      <c r="C1581" t="s">
        <v>407</v>
      </c>
      <c r="D1581" t="s">
        <v>17</v>
      </c>
      <c r="E1581" t="s">
        <v>17</v>
      </c>
      <c r="F1581" t="s">
        <v>17</v>
      </c>
      <c r="G1581" t="s">
        <v>3336</v>
      </c>
      <c r="H1581" t="s">
        <v>19</v>
      </c>
      <c r="I1581" t="s">
        <v>19</v>
      </c>
      <c r="J1581" s="3">
        <v>2.1034062373701298E-2</v>
      </c>
      <c r="K1581" s="3">
        <v>8.7109304434558206E-5</v>
      </c>
      <c r="L1581">
        <v>2003</v>
      </c>
      <c r="M1581">
        <v>2016</v>
      </c>
      <c r="N1581">
        <v>2010</v>
      </c>
      <c r="O1581">
        <v>2013</v>
      </c>
      <c r="P1581">
        <v>4.14134478100009E-3</v>
      </c>
    </row>
    <row r="1582" spans="1:16" x14ac:dyDescent="0.25">
      <c r="A1582">
        <v>2137</v>
      </c>
      <c r="B1582" t="s">
        <v>259</v>
      </c>
      <c r="C1582" t="s">
        <v>259</v>
      </c>
      <c r="D1582" t="s">
        <v>17</v>
      </c>
      <c r="E1582" t="s">
        <v>17</v>
      </c>
      <c r="F1582" t="s">
        <v>17</v>
      </c>
      <c r="G1582" t="s">
        <v>1798</v>
      </c>
      <c r="H1582" t="s">
        <v>19</v>
      </c>
      <c r="I1582" t="s">
        <v>19</v>
      </c>
      <c r="J1582" s="3">
        <v>2.2461705224637698</v>
      </c>
      <c r="K1582" s="3">
        <v>8.7012373836791601E-5</v>
      </c>
      <c r="L1582">
        <v>2000</v>
      </c>
      <c r="M1582">
        <v>2016</v>
      </c>
      <c r="N1582">
        <v>2011</v>
      </c>
      <c r="O1582">
        <v>2016</v>
      </c>
      <c r="P1582" s="1">
        <v>3.8738098005733697E-5</v>
      </c>
    </row>
    <row r="1583" spans="1:16" x14ac:dyDescent="0.25">
      <c r="A1583">
        <v>5588</v>
      </c>
      <c r="B1583" t="s">
        <v>15</v>
      </c>
      <c r="C1583" t="s">
        <v>117</v>
      </c>
      <c r="D1583">
        <v>1700</v>
      </c>
      <c r="E1583" t="s">
        <v>179</v>
      </c>
      <c r="F1583" t="s">
        <v>180</v>
      </c>
      <c r="G1583" t="s">
        <v>2709</v>
      </c>
      <c r="H1583" t="s">
        <v>19</v>
      </c>
      <c r="I1583" t="s">
        <v>19</v>
      </c>
      <c r="J1583" s="3">
        <v>0.230477160014704</v>
      </c>
      <c r="K1583" s="3">
        <v>8.6481751022948598E-5</v>
      </c>
      <c r="L1583">
        <v>2005</v>
      </c>
      <c r="M1583">
        <v>2014</v>
      </c>
      <c r="N1583">
        <v>2007</v>
      </c>
      <c r="O1583">
        <v>2013</v>
      </c>
      <c r="P1583">
        <v>3.7522915944222498E-4</v>
      </c>
    </row>
    <row r="1584" spans="1:16" x14ac:dyDescent="0.25">
      <c r="A1584">
        <v>3195</v>
      </c>
      <c r="B1584" t="s">
        <v>15</v>
      </c>
      <c r="C1584" t="s">
        <v>16</v>
      </c>
      <c r="D1584" t="s">
        <v>17</v>
      </c>
      <c r="E1584" t="s">
        <v>17</v>
      </c>
      <c r="F1584" t="s">
        <v>17</v>
      </c>
      <c r="G1584" t="s">
        <v>2525</v>
      </c>
      <c r="H1584" t="s">
        <v>19</v>
      </c>
      <c r="I1584" t="s">
        <v>19</v>
      </c>
      <c r="J1584" s="3">
        <v>0.113489473780262</v>
      </c>
      <c r="K1584" s="3">
        <v>8.6468390992231199E-5</v>
      </c>
      <c r="L1584">
        <v>2003</v>
      </c>
      <c r="M1584">
        <v>2016</v>
      </c>
      <c r="N1584">
        <v>2015</v>
      </c>
      <c r="O1584">
        <v>2016</v>
      </c>
      <c r="P1584">
        <v>7.6190670475441002E-4</v>
      </c>
    </row>
    <row r="1585" spans="1:16" x14ac:dyDescent="0.25">
      <c r="A1585">
        <v>4658</v>
      </c>
      <c r="B1585" t="s">
        <v>204</v>
      </c>
      <c r="C1585" t="s">
        <v>204</v>
      </c>
      <c r="D1585" t="s">
        <v>17</v>
      </c>
      <c r="E1585" t="s">
        <v>17</v>
      </c>
      <c r="F1585" t="s">
        <v>17</v>
      </c>
      <c r="G1585" t="s">
        <v>3535</v>
      </c>
      <c r="H1585" t="s">
        <v>19</v>
      </c>
      <c r="I1585" t="s">
        <v>19</v>
      </c>
      <c r="J1585" s="3">
        <v>0.24077738708063701</v>
      </c>
      <c r="K1585" s="3">
        <v>8.6304036139444497E-5</v>
      </c>
      <c r="L1585">
        <v>2003</v>
      </c>
      <c r="M1585">
        <v>2016</v>
      </c>
      <c r="N1585">
        <v>2006</v>
      </c>
      <c r="O1585">
        <v>2012</v>
      </c>
      <c r="P1585">
        <v>3.5843912580769499E-4</v>
      </c>
    </row>
    <row r="1586" spans="1:16" x14ac:dyDescent="0.25">
      <c r="A1586">
        <v>2433</v>
      </c>
      <c r="B1586" t="s">
        <v>259</v>
      </c>
      <c r="C1586" t="s">
        <v>259</v>
      </c>
      <c r="D1586" t="s">
        <v>17</v>
      </c>
      <c r="E1586" t="s">
        <v>17</v>
      </c>
      <c r="F1586" t="s">
        <v>17</v>
      </c>
      <c r="G1586" t="s">
        <v>2004</v>
      </c>
      <c r="H1586" t="s">
        <v>19</v>
      </c>
      <c r="I1586" t="s">
        <v>19</v>
      </c>
      <c r="J1586" s="3">
        <v>7.7342766389378896</v>
      </c>
      <c r="K1586" s="3">
        <v>8.6287851893721793E-5</v>
      </c>
      <c r="L1586">
        <v>2000</v>
      </c>
      <c r="M1586">
        <v>2016</v>
      </c>
      <c r="N1586">
        <v>2011</v>
      </c>
      <c r="O1586">
        <v>2013</v>
      </c>
      <c r="P1586" s="1">
        <v>1.11565510159424E-5</v>
      </c>
    </row>
    <row r="1587" spans="1:16" x14ac:dyDescent="0.25">
      <c r="A1587">
        <v>2936</v>
      </c>
      <c r="B1587" t="s">
        <v>198</v>
      </c>
      <c r="C1587" t="s">
        <v>199</v>
      </c>
      <c r="D1587" t="s">
        <v>17</v>
      </c>
      <c r="E1587" t="s">
        <v>17</v>
      </c>
      <c r="F1587" t="s">
        <v>17</v>
      </c>
      <c r="G1587">
        <v>27</v>
      </c>
      <c r="H1587" t="s">
        <v>19</v>
      </c>
      <c r="I1587" t="s">
        <v>19</v>
      </c>
      <c r="J1587" s="3">
        <v>8.9235178749230704E-2</v>
      </c>
      <c r="K1587" s="3">
        <v>8.6267551575470999E-5</v>
      </c>
      <c r="L1587">
        <v>2001</v>
      </c>
      <c r="M1587">
        <v>2016</v>
      </c>
      <c r="N1587">
        <v>2005</v>
      </c>
      <c r="O1587">
        <v>2015</v>
      </c>
      <c r="P1587">
        <v>9.6674375268413697E-4</v>
      </c>
    </row>
    <row r="1588" spans="1:16" x14ac:dyDescent="0.25">
      <c r="A1588">
        <v>5718</v>
      </c>
      <c r="B1588" t="s">
        <v>263</v>
      </c>
      <c r="C1588" t="s">
        <v>361</v>
      </c>
      <c r="D1588" t="s">
        <v>17</v>
      </c>
      <c r="E1588" t="s">
        <v>17</v>
      </c>
      <c r="F1588" t="s">
        <v>17</v>
      </c>
      <c r="G1588" t="s">
        <v>4186</v>
      </c>
      <c r="H1588" t="s">
        <v>19</v>
      </c>
      <c r="I1588" t="s">
        <v>19</v>
      </c>
      <c r="J1588" s="3">
        <v>1.29714046013017E-2</v>
      </c>
      <c r="K1588" s="3">
        <v>8.6179646500289802E-5</v>
      </c>
      <c r="L1588">
        <v>2004</v>
      </c>
      <c r="M1588">
        <v>2016</v>
      </c>
      <c r="N1588">
        <v>2005</v>
      </c>
      <c r="O1588">
        <v>2014</v>
      </c>
      <c r="P1588">
        <v>6.6438176241639798E-3</v>
      </c>
    </row>
    <row r="1589" spans="1:16" x14ac:dyDescent="0.25">
      <c r="A1589">
        <v>2066</v>
      </c>
      <c r="B1589" t="s">
        <v>263</v>
      </c>
      <c r="C1589" t="s">
        <v>310</v>
      </c>
      <c r="D1589" t="s">
        <v>17</v>
      </c>
      <c r="E1589" t="s">
        <v>17</v>
      </c>
      <c r="F1589" t="s">
        <v>17</v>
      </c>
      <c r="G1589" t="s">
        <v>1763</v>
      </c>
      <c r="H1589" t="s">
        <v>19</v>
      </c>
      <c r="I1589" t="s">
        <v>19</v>
      </c>
      <c r="J1589" s="3">
        <v>1.1508575362717901</v>
      </c>
      <c r="K1589" s="3">
        <v>8.6102444990115201E-5</v>
      </c>
      <c r="L1589">
        <v>2000</v>
      </c>
      <c r="M1589">
        <v>2012</v>
      </c>
      <c r="N1589">
        <v>2004</v>
      </c>
      <c r="O1589">
        <v>2011</v>
      </c>
      <c r="P1589" s="1">
        <v>7.4815902295816996E-5</v>
      </c>
    </row>
    <row r="1590" spans="1:16" x14ac:dyDescent="0.25">
      <c r="A1590">
        <v>188</v>
      </c>
      <c r="B1590" t="s">
        <v>15</v>
      </c>
      <c r="C1590" t="s">
        <v>16</v>
      </c>
      <c r="D1590" t="s">
        <v>17</v>
      </c>
      <c r="E1590" t="s">
        <v>17</v>
      </c>
      <c r="F1590" t="s">
        <v>17</v>
      </c>
      <c r="G1590" t="s">
        <v>242</v>
      </c>
      <c r="H1590" t="s">
        <v>19</v>
      </c>
      <c r="I1590" t="s">
        <v>19</v>
      </c>
      <c r="J1590" s="3">
        <v>5.7090718845725197E-2</v>
      </c>
      <c r="K1590" s="3">
        <v>8.6058600063396997E-5</v>
      </c>
      <c r="L1590">
        <v>2000</v>
      </c>
      <c r="M1590">
        <v>2016</v>
      </c>
      <c r="N1590">
        <v>2016</v>
      </c>
      <c r="O1590">
        <v>2016</v>
      </c>
      <c r="P1590">
        <v>1.5074008841253299E-3</v>
      </c>
    </row>
    <row r="1591" spans="1:16" x14ac:dyDescent="0.25">
      <c r="A1591">
        <v>8116</v>
      </c>
      <c r="B1591" t="s">
        <v>15</v>
      </c>
      <c r="C1591" t="s">
        <v>117</v>
      </c>
      <c r="D1591" t="s">
        <v>17</v>
      </c>
      <c r="E1591" t="s">
        <v>17</v>
      </c>
      <c r="F1591" t="s">
        <v>17</v>
      </c>
      <c r="G1591" t="s">
        <v>5861</v>
      </c>
      <c r="H1591" t="s">
        <v>19</v>
      </c>
      <c r="I1591" t="s">
        <v>19</v>
      </c>
      <c r="J1591" s="3">
        <v>0.88252613234616994</v>
      </c>
      <c r="K1591" s="3">
        <v>8.5844619013068898E-5</v>
      </c>
      <c r="L1591">
        <v>2015</v>
      </c>
      <c r="M1591">
        <v>2016</v>
      </c>
      <c r="N1591">
        <v>2015</v>
      </c>
      <c r="O1591">
        <v>2016</v>
      </c>
      <c r="P1591" s="1">
        <v>9.7271475446119104E-5</v>
      </c>
    </row>
    <row r="1592" spans="1:16" x14ac:dyDescent="0.25">
      <c r="A1592">
        <v>3705</v>
      </c>
      <c r="B1592" t="s">
        <v>15</v>
      </c>
      <c r="C1592" t="s">
        <v>59</v>
      </c>
      <c r="D1592">
        <v>2100</v>
      </c>
      <c r="E1592" t="s">
        <v>93</v>
      </c>
      <c r="F1592" t="s">
        <v>94</v>
      </c>
      <c r="G1592" t="s">
        <v>2889</v>
      </c>
      <c r="H1592" t="s">
        <v>19</v>
      </c>
      <c r="I1592" t="s">
        <v>19</v>
      </c>
      <c r="J1592" s="3">
        <v>0.19933347777476701</v>
      </c>
      <c r="K1592" s="3">
        <v>8.5800477896690101E-5</v>
      </c>
      <c r="L1592">
        <v>2004</v>
      </c>
      <c r="M1592">
        <v>2014</v>
      </c>
      <c r="N1592">
        <v>2010</v>
      </c>
      <c r="O1592">
        <v>2012</v>
      </c>
      <c r="P1592">
        <v>4.3043686817945798E-4</v>
      </c>
    </row>
    <row r="1593" spans="1:16" x14ac:dyDescent="0.25">
      <c r="A1593">
        <v>2318</v>
      </c>
      <c r="B1593" t="s">
        <v>263</v>
      </c>
      <c r="C1593" t="s">
        <v>1940</v>
      </c>
      <c r="D1593" t="s">
        <v>17</v>
      </c>
      <c r="E1593" t="s">
        <v>17</v>
      </c>
      <c r="F1593" t="s">
        <v>17</v>
      </c>
      <c r="G1593">
        <v>17171</v>
      </c>
      <c r="H1593" t="s">
        <v>19</v>
      </c>
      <c r="I1593" t="s">
        <v>19</v>
      </c>
      <c r="J1593" s="3">
        <v>0.64610648113386204</v>
      </c>
      <c r="K1593" s="3">
        <v>8.5636633975148899E-5</v>
      </c>
      <c r="L1593">
        <v>2000</v>
      </c>
      <c r="M1593">
        <v>2016</v>
      </c>
      <c r="N1593">
        <v>2012</v>
      </c>
      <c r="O1593">
        <v>2016</v>
      </c>
      <c r="P1593">
        <v>1.32542601685196E-4</v>
      </c>
    </row>
    <row r="1594" spans="1:16" x14ac:dyDescent="0.25">
      <c r="A1594">
        <v>4109</v>
      </c>
      <c r="B1594" t="s">
        <v>263</v>
      </c>
      <c r="C1594" t="s">
        <v>264</v>
      </c>
      <c r="D1594" t="s">
        <v>17</v>
      </c>
      <c r="E1594" t="s">
        <v>17</v>
      </c>
      <c r="F1594" t="s">
        <v>17</v>
      </c>
      <c r="G1594" t="s">
        <v>3170</v>
      </c>
      <c r="H1594" t="s">
        <v>19</v>
      </c>
      <c r="I1594" t="s">
        <v>19</v>
      </c>
      <c r="J1594" s="3">
        <v>1.8503263293905899E-2</v>
      </c>
      <c r="K1594" s="3">
        <v>8.5437280790935806E-5</v>
      </c>
      <c r="L1594">
        <v>2003</v>
      </c>
      <c r="M1594">
        <v>2016</v>
      </c>
      <c r="N1594">
        <v>2011</v>
      </c>
      <c r="O1594">
        <v>2011</v>
      </c>
      <c r="P1594">
        <v>4.6174169082420597E-3</v>
      </c>
    </row>
    <row r="1595" spans="1:16" x14ac:dyDescent="0.25">
      <c r="A1595">
        <v>5777</v>
      </c>
      <c r="B1595" t="s">
        <v>15</v>
      </c>
      <c r="C1595" t="s">
        <v>117</v>
      </c>
      <c r="D1595">
        <v>1700</v>
      </c>
      <c r="E1595" t="s">
        <v>166</v>
      </c>
      <c r="F1595" t="s">
        <v>167</v>
      </c>
      <c r="G1595" t="s">
        <v>422</v>
      </c>
      <c r="H1595" t="s">
        <v>19</v>
      </c>
      <c r="I1595" t="s">
        <v>19</v>
      </c>
      <c r="J1595" s="3">
        <v>2.7161316391835699</v>
      </c>
      <c r="K1595" s="3">
        <v>8.5057114461068399E-5</v>
      </c>
      <c r="L1595">
        <v>2005</v>
      </c>
      <c r="M1595">
        <v>2014</v>
      </c>
      <c r="N1595">
        <v>2011</v>
      </c>
      <c r="O1595">
        <v>2011</v>
      </c>
      <c r="P1595" s="1">
        <v>3.1315534650093499E-5</v>
      </c>
    </row>
    <row r="1596" spans="1:16" x14ac:dyDescent="0.25">
      <c r="A1596">
        <v>3922</v>
      </c>
      <c r="B1596" t="s">
        <v>15</v>
      </c>
      <c r="C1596" t="s">
        <v>192</v>
      </c>
      <c r="D1596" t="s">
        <v>17</v>
      </c>
      <c r="E1596" t="s">
        <v>17</v>
      </c>
      <c r="F1596" t="s">
        <v>17</v>
      </c>
      <c r="G1596" t="s">
        <v>3055</v>
      </c>
      <c r="H1596" t="s">
        <v>19</v>
      </c>
      <c r="I1596" t="s">
        <v>19</v>
      </c>
      <c r="J1596" s="3">
        <v>0.62964688311206796</v>
      </c>
      <c r="K1596" s="3">
        <v>8.5017378462044299E-5</v>
      </c>
      <c r="L1596">
        <v>2004</v>
      </c>
      <c r="M1596">
        <v>2016</v>
      </c>
      <c r="N1596">
        <v>2009</v>
      </c>
      <c r="O1596">
        <v>2009</v>
      </c>
      <c r="P1596">
        <v>1.3502390108220799E-4</v>
      </c>
    </row>
    <row r="1597" spans="1:16" x14ac:dyDescent="0.25">
      <c r="A1597">
        <v>3276</v>
      </c>
      <c r="B1597" t="s">
        <v>263</v>
      </c>
      <c r="C1597" t="s">
        <v>264</v>
      </c>
      <c r="D1597" t="s">
        <v>17</v>
      </c>
      <c r="E1597" t="s">
        <v>17</v>
      </c>
      <c r="F1597" t="s">
        <v>17</v>
      </c>
      <c r="G1597" t="s">
        <v>2579</v>
      </c>
      <c r="H1597" t="s">
        <v>19</v>
      </c>
      <c r="I1597" t="s">
        <v>19</v>
      </c>
      <c r="J1597" s="3">
        <v>3.4586541063978501E-2</v>
      </c>
      <c r="K1597" s="3">
        <v>8.4921494484979597E-5</v>
      </c>
      <c r="L1597">
        <v>2001</v>
      </c>
      <c r="M1597">
        <v>2016</v>
      </c>
      <c r="N1597">
        <v>2006</v>
      </c>
      <c r="O1597">
        <v>2011</v>
      </c>
      <c r="P1597">
        <v>2.45533354514668E-3</v>
      </c>
    </row>
    <row r="1598" spans="1:16" x14ac:dyDescent="0.25">
      <c r="A1598">
        <v>8734</v>
      </c>
      <c r="B1598" t="s">
        <v>406</v>
      </c>
      <c r="C1598" t="s">
        <v>407</v>
      </c>
      <c r="D1598" t="s">
        <v>17</v>
      </c>
      <c r="E1598" t="s">
        <v>17</v>
      </c>
      <c r="F1598" t="s">
        <v>17</v>
      </c>
      <c r="G1598" t="s">
        <v>6233</v>
      </c>
      <c r="H1598" t="s">
        <v>19</v>
      </c>
      <c r="I1598" t="s">
        <v>19</v>
      </c>
      <c r="J1598" s="3">
        <v>7.4091037295927501E-3</v>
      </c>
      <c r="K1598" s="3">
        <v>8.4812392823066895E-5</v>
      </c>
      <c r="L1598">
        <v>2016</v>
      </c>
      <c r="M1598">
        <v>2016</v>
      </c>
      <c r="N1598">
        <v>2016</v>
      </c>
      <c r="O1598">
        <v>2016</v>
      </c>
      <c r="P1598">
        <v>1.1447051616286201E-2</v>
      </c>
    </row>
    <row r="1599" spans="1:16" x14ac:dyDescent="0.25">
      <c r="A1599">
        <v>3973</v>
      </c>
      <c r="B1599" t="s">
        <v>15</v>
      </c>
      <c r="C1599" t="s">
        <v>16</v>
      </c>
      <c r="D1599">
        <v>5700</v>
      </c>
      <c r="E1599" t="s">
        <v>1806</v>
      </c>
      <c r="F1599" t="s">
        <v>1807</v>
      </c>
      <c r="G1599" t="s">
        <v>2327</v>
      </c>
      <c r="H1599" t="s">
        <v>19</v>
      </c>
      <c r="I1599" t="s">
        <v>19</v>
      </c>
      <c r="J1599" s="3">
        <v>0.264187444595673</v>
      </c>
      <c r="K1599" s="3">
        <v>8.4467116180826898E-5</v>
      </c>
      <c r="L1599">
        <v>2003</v>
      </c>
      <c r="M1599">
        <v>2004</v>
      </c>
      <c r="N1599">
        <v>2003</v>
      </c>
      <c r="O1599">
        <v>2003</v>
      </c>
      <c r="P1599">
        <v>3.1972418791551601E-4</v>
      </c>
    </row>
    <row r="1600" spans="1:16" x14ac:dyDescent="0.25">
      <c r="A1600">
        <v>2775</v>
      </c>
      <c r="B1600" t="s">
        <v>406</v>
      </c>
      <c r="C1600" t="s">
        <v>407</v>
      </c>
      <c r="D1600" t="s">
        <v>17</v>
      </c>
      <c r="E1600" t="s">
        <v>17</v>
      </c>
      <c r="F1600" t="s">
        <v>17</v>
      </c>
      <c r="G1600" t="s">
        <v>2227</v>
      </c>
      <c r="H1600" t="s">
        <v>19</v>
      </c>
      <c r="I1600" t="s">
        <v>19</v>
      </c>
      <c r="J1600" s="3">
        <v>9.3112259170539002E-2</v>
      </c>
      <c r="K1600" s="3">
        <v>8.4150645861587301E-5</v>
      </c>
      <c r="L1600">
        <v>2000</v>
      </c>
      <c r="M1600">
        <v>2016</v>
      </c>
      <c r="N1600">
        <v>2011</v>
      </c>
      <c r="O1600">
        <v>2016</v>
      </c>
      <c r="P1600">
        <v>9.0375474305120205E-4</v>
      </c>
    </row>
    <row r="1601" spans="1:16" x14ac:dyDescent="0.25">
      <c r="A1601">
        <v>4600</v>
      </c>
      <c r="B1601" t="s">
        <v>15</v>
      </c>
      <c r="C1601" t="s">
        <v>59</v>
      </c>
      <c r="D1601">
        <v>2100</v>
      </c>
      <c r="E1601" t="s">
        <v>100</v>
      </c>
      <c r="F1601" t="s">
        <v>101</v>
      </c>
      <c r="G1601" t="s">
        <v>3492</v>
      </c>
      <c r="H1601" t="s">
        <v>19</v>
      </c>
      <c r="I1601" t="s">
        <v>19</v>
      </c>
      <c r="J1601" s="3">
        <v>1.1562642808444801</v>
      </c>
      <c r="K1601" s="3">
        <v>8.4030755163325895E-5</v>
      </c>
      <c r="L1601">
        <v>2004</v>
      </c>
      <c r="M1601">
        <v>2014</v>
      </c>
      <c r="N1601">
        <v>2011</v>
      </c>
      <c r="O1601">
        <v>2014</v>
      </c>
      <c r="P1601" s="1">
        <v>7.2674350107878604E-5</v>
      </c>
    </row>
    <row r="1602" spans="1:16" x14ac:dyDescent="0.25">
      <c r="A1602">
        <v>2798</v>
      </c>
      <c r="B1602" t="s">
        <v>15</v>
      </c>
      <c r="C1602" t="s">
        <v>117</v>
      </c>
      <c r="D1602" t="s">
        <v>17</v>
      </c>
      <c r="E1602" t="s">
        <v>17</v>
      </c>
      <c r="F1602" t="s">
        <v>17</v>
      </c>
      <c r="G1602" t="s">
        <v>2248</v>
      </c>
      <c r="H1602" t="s">
        <v>19</v>
      </c>
      <c r="I1602" t="s">
        <v>19</v>
      </c>
      <c r="J1602" s="3">
        <v>2.1376347726774498</v>
      </c>
      <c r="K1602" s="3">
        <v>8.3924235830213896E-5</v>
      </c>
      <c r="L1602">
        <v>2001</v>
      </c>
      <c r="M1602">
        <v>2016</v>
      </c>
      <c r="N1602">
        <v>2016</v>
      </c>
      <c r="O1602">
        <v>2016</v>
      </c>
      <c r="P1602" s="1">
        <v>3.9260324964257801E-5</v>
      </c>
    </row>
    <row r="1603" spans="1:16" x14ac:dyDescent="0.25">
      <c r="A1603">
        <v>6900</v>
      </c>
      <c r="B1603" t="s">
        <v>15</v>
      </c>
      <c r="C1603" t="s">
        <v>59</v>
      </c>
      <c r="D1603">
        <v>2100</v>
      </c>
      <c r="E1603" t="s">
        <v>108</v>
      </c>
      <c r="F1603" t="s">
        <v>109</v>
      </c>
      <c r="G1603" t="s">
        <v>5076</v>
      </c>
      <c r="H1603" t="s">
        <v>19</v>
      </c>
      <c r="I1603" t="s">
        <v>19</v>
      </c>
      <c r="J1603" s="3">
        <v>1.60025685471227E-2</v>
      </c>
      <c r="K1603" s="3">
        <v>8.3475724846010697E-5</v>
      </c>
      <c r="L1603">
        <v>2008</v>
      </c>
      <c r="M1603">
        <v>2014</v>
      </c>
      <c r="N1603">
        <v>2011</v>
      </c>
      <c r="O1603">
        <v>2011</v>
      </c>
      <c r="P1603">
        <v>5.2163953930395596E-3</v>
      </c>
    </row>
    <row r="1604" spans="1:16" x14ac:dyDescent="0.25">
      <c r="A1604">
        <v>3086</v>
      </c>
      <c r="B1604" t="s">
        <v>263</v>
      </c>
      <c r="C1604" t="s">
        <v>310</v>
      </c>
      <c r="D1604" t="s">
        <v>17</v>
      </c>
      <c r="E1604" t="s">
        <v>17</v>
      </c>
      <c r="F1604" t="s">
        <v>17</v>
      </c>
      <c r="G1604">
        <v>60305</v>
      </c>
      <c r="H1604" t="s">
        <v>19</v>
      </c>
      <c r="I1604" t="s">
        <v>19</v>
      </c>
      <c r="J1604" s="3">
        <v>5.1642812544053701E-2</v>
      </c>
      <c r="K1604" s="3">
        <v>8.3052242024216603E-5</v>
      </c>
      <c r="L1604">
        <v>2001</v>
      </c>
      <c r="M1604">
        <v>2016</v>
      </c>
      <c r="N1604">
        <v>2013</v>
      </c>
      <c r="O1604">
        <v>2014</v>
      </c>
      <c r="P1604">
        <v>1.6082052454708801E-3</v>
      </c>
    </row>
    <row r="1605" spans="1:16" x14ac:dyDescent="0.25">
      <c r="A1605">
        <v>4938</v>
      </c>
      <c r="B1605" t="s">
        <v>15</v>
      </c>
      <c r="C1605" t="s">
        <v>16</v>
      </c>
      <c r="D1605">
        <v>5700</v>
      </c>
      <c r="E1605" t="s">
        <v>2569</v>
      </c>
      <c r="F1605" t="s">
        <v>2570</v>
      </c>
      <c r="G1605" t="s">
        <v>1786</v>
      </c>
      <c r="H1605" t="s">
        <v>19</v>
      </c>
      <c r="I1605" t="s">
        <v>19</v>
      </c>
      <c r="J1605" s="3">
        <v>1.7801927350509501</v>
      </c>
      <c r="K1605" s="3">
        <v>8.3004851964935103E-5</v>
      </c>
      <c r="L1605">
        <v>2005</v>
      </c>
      <c r="M1605">
        <v>2014</v>
      </c>
      <c r="N1605">
        <v>2009</v>
      </c>
      <c r="O1605">
        <v>2014</v>
      </c>
      <c r="P1605" s="1">
        <v>4.6626890634153501E-5</v>
      </c>
    </row>
    <row r="1606" spans="1:16" x14ac:dyDescent="0.25">
      <c r="A1606">
        <v>1960</v>
      </c>
      <c r="B1606" t="s">
        <v>406</v>
      </c>
      <c r="C1606" t="s">
        <v>407</v>
      </c>
      <c r="D1606" t="s">
        <v>17</v>
      </c>
      <c r="E1606" t="s">
        <v>17</v>
      </c>
      <c r="F1606" t="s">
        <v>17</v>
      </c>
      <c r="G1606" t="s">
        <v>1672</v>
      </c>
      <c r="H1606" t="s">
        <v>19</v>
      </c>
      <c r="I1606" t="s">
        <v>19</v>
      </c>
      <c r="J1606" s="3">
        <v>6.5396302192826897E-2</v>
      </c>
      <c r="K1606" s="3">
        <v>8.2946982044401502E-5</v>
      </c>
      <c r="L1606">
        <v>2000</v>
      </c>
      <c r="M1606">
        <v>2016</v>
      </c>
      <c r="N1606">
        <v>2009</v>
      </c>
      <c r="O1606">
        <v>2015</v>
      </c>
      <c r="P1606">
        <v>1.2683741933882599E-3</v>
      </c>
    </row>
    <row r="1607" spans="1:16" x14ac:dyDescent="0.25">
      <c r="A1607">
        <v>898</v>
      </c>
      <c r="B1607" t="s">
        <v>263</v>
      </c>
      <c r="C1607" t="s">
        <v>404</v>
      </c>
      <c r="D1607" t="s">
        <v>17</v>
      </c>
      <c r="E1607" t="s">
        <v>17</v>
      </c>
      <c r="F1607" t="s">
        <v>17</v>
      </c>
      <c r="G1607">
        <v>581</v>
      </c>
      <c r="H1607" t="s">
        <v>19</v>
      </c>
      <c r="I1607" t="s">
        <v>19</v>
      </c>
      <c r="J1607" s="3">
        <v>0.50144768397170503</v>
      </c>
      <c r="K1607" s="3">
        <v>8.2938077460926993E-5</v>
      </c>
      <c r="L1607">
        <v>2000</v>
      </c>
      <c r="M1607">
        <v>2016</v>
      </c>
      <c r="N1607">
        <v>2012</v>
      </c>
      <c r="O1607">
        <v>2014</v>
      </c>
      <c r="P1607">
        <v>1.65397268971347E-4</v>
      </c>
    </row>
    <row r="1608" spans="1:16" x14ac:dyDescent="0.25">
      <c r="A1608">
        <v>8838</v>
      </c>
      <c r="B1608" t="s">
        <v>15</v>
      </c>
      <c r="C1608" t="s">
        <v>59</v>
      </c>
      <c r="D1608" t="s">
        <v>17</v>
      </c>
      <c r="E1608" t="s">
        <v>17</v>
      </c>
      <c r="F1608" t="s">
        <v>17</v>
      </c>
      <c r="G1608" t="s">
        <v>3282</v>
      </c>
      <c r="H1608" t="s">
        <v>19</v>
      </c>
      <c r="I1608" t="s">
        <v>19</v>
      </c>
      <c r="J1608" s="3">
        <v>2.75237095142997E-2</v>
      </c>
      <c r="K1608" s="3">
        <v>8.2815994282686104E-5</v>
      </c>
      <c r="L1608">
        <v>2015</v>
      </c>
      <c r="M1608">
        <v>2016</v>
      </c>
      <c r="N1608">
        <v>2016</v>
      </c>
      <c r="O1608">
        <v>2016</v>
      </c>
      <c r="P1608">
        <v>3.00889653844296E-3</v>
      </c>
    </row>
    <row r="1609" spans="1:16" x14ac:dyDescent="0.25">
      <c r="A1609">
        <v>2951</v>
      </c>
      <c r="B1609" t="s">
        <v>263</v>
      </c>
      <c r="C1609" t="s">
        <v>310</v>
      </c>
      <c r="D1609" t="s">
        <v>17</v>
      </c>
      <c r="E1609" t="s">
        <v>17</v>
      </c>
      <c r="F1609" t="s">
        <v>17</v>
      </c>
      <c r="G1609" t="s">
        <v>2361</v>
      </c>
      <c r="H1609" t="s">
        <v>19</v>
      </c>
      <c r="I1609" t="s">
        <v>19</v>
      </c>
      <c r="J1609" s="3">
        <v>6.5759403294829405E-2</v>
      </c>
      <c r="K1609" s="3">
        <v>8.2789120167939194E-5</v>
      </c>
      <c r="L1609">
        <v>2000</v>
      </c>
      <c r="M1609">
        <v>2016</v>
      </c>
      <c r="N1609">
        <v>2005</v>
      </c>
      <c r="O1609">
        <v>2005</v>
      </c>
      <c r="P1609">
        <v>1.2589700638972899E-3</v>
      </c>
    </row>
    <row r="1610" spans="1:16" x14ac:dyDescent="0.25">
      <c r="A1610">
        <v>4356</v>
      </c>
      <c r="B1610" t="s">
        <v>204</v>
      </c>
      <c r="C1610" t="s">
        <v>204</v>
      </c>
      <c r="D1610" t="s">
        <v>17</v>
      </c>
      <c r="E1610" t="s">
        <v>17</v>
      </c>
      <c r="F1610" t="s">
        <v>17</v>
      </c>
      <c r="G1610" t="s">
        <v>3330</v>
      </c>
      <c r="H1610" t="s">
        <v>19</v>
      </c>
      <c r="I1610" t="s">
        <v>19</v>
      </c>
      <c r="J1610" s="3">
        <v>2.44034529551806E-2</v>
      </c>
      <c r="K1610" s="3">
        <v>8.2544337127849794E-5</v>
      </c>
      <c r="L1610">
        <v>2003</v>
      </c>
      <c r="M1610">
        <v>2016</v>
      </c>
      <c r="N1610">
        <v>2011</v>
      </c>
      <c r="O1610">
        <v>2016</v>
      </c>
      <c r="P1610">
        <v>3.3824859653857398E-3</v>
      </c>
    </row>
    <row r="1611" spans="1:16" x14ac:dyDescent="0.25">
      <c r="A1611">
        <v>5591</v>
      </c>
      <c r="B1611" t="s">
        <v>15</v>
      </c>
      <c r="C1611" t="s">
        <v>117</v>
      </c>
      <c r="D1611">
        <v>1700</v>
      </c>
      <c r="E1611" t="s">
        <v>179</v>
      </c>
      <c r="F1611" t="s">
        <v>180</v>
      </c>
      <c r="G1611" t="s">
        <v>3612</v>
      </c>
      <c r="H1611" t="s">
        <v>19</v>
      </c>
      <c r="I1611" t="s">
        <v>19</v>
      </c>
      <c r="J1611" s="3">
        <v>2.0749337138091298E-2</v>
      </c>
      <c r="K1611" s="3">
        <v>8.2364375938124502E-5</v>
      </c>
      <c r="L1611">
        <v>2005</v>
      </c>
      <c r="M1611">
        <v>2014</v>
      </c>
      <c r="N1611">
        <v>2011</v>
      </c>
      <c r="O1611">
        <v>2013</v>
      </c>
      <c r="P1611">
        <v>3.96949432119069E-3</v>
      </c>
    </row>
    <row r="1612" spans="1:16" x14ac:dyDescent="0.25">
      <c r="A1612">
        <v>2539</v>
      </c>
      <c r="B1612" t="s">
        <v>15</v>
      </c>
      <c r="C1612" t="s">
        <v>117</v>
      </c>
      <c r="D1612" t="s">
        <v>17</v>
      </c>
      <c r="E1612" t="s">
        <v>17</v>
      </c>
      <c r="F1612" t="s">
        <v>17</v>
      </c>
      <c r="G1612" t="s">
        <v>2081</v>
      </c>
      <c r="H1612" t="s">
        <v>19</v>
      </c>
      <c r="I1612" t="s">
        <v>19</v>
      </c>
      <c r="J1612" s="3">
        <v>7.4249041364677401E-2</v>
      </c>
      <c r="K1612" s="3">
        <v>8.2101683140907604E-5</v>
      </c>
      <c r="L1612">
        <v>2001</v>
      </c>
      <c r="M1612">
        <v>2007</v>
      </c>
      <c r="N1612">
        <v>2004</v>
      </c>
      <c r="O1612">
        <v>2007</v>
      </c>
      <c r="P1612">
        <v>1.1057608506709401E-3</v>
      </c>
    </row>
    <row r="1613" spans="1:16" x14ac:dyDescent="0.25">
      <c r="A1613">
        <v>5835</v>
      </c>
      <c r="B1613" t="s">
        <v>15</v>
      </c>
      <c r="C1613" t="s">
        <v>117</v>
      </c>
      <c r="D1613">
        <v>1700</v>
      </c>
      <c r="E1613" t="s">
        <v>142</v>
      </c>
      <c r="F1613" t="s">
        <v>143</v>
      </c>
      <c r="G1613" t="s">
        <v>4268</v>
      </c>
      <c r="H1613" t="s">
        <v>19</v>
      </c>
      <c r="I1613" t="s">
        <v>19</v>
      </c>
      <c r="J1613" s="3">
        <v>9.1849174956173995E-4</v>
      </c>
      <c r="K1613" s="3">
        <v>8.1900306079269906E-5</v>
      </c>
      <c r="L1613">
        <v>2005</v>
      </c>
      <c r="M1613">
        <v>2014</v>
      </c>
      <c r="N1613">
        <v>2006</v>
      </c>
      <c r="O1613">
        <v>2006</v>
      </c>
      <c r="P1613">
        <v>8.9168254498038502E-2</v>
      </c>
    </row>
    <row r="1614" spans="1:16" x14ac:dyDescent="0.25">
      <c r="A1614">
        <v>6441</v>
      </c>
      <c r="B1614" t="s">
        <v>263</v>
      </c>
      <c r="C1614" t="s">
        <v>2112</v>
      </c>
      <c r="D1614" t="s">
        <v>17</v>
      </c>
      <c r="E1614" t="s">
        <v>17</v>
      </c>
      <c r="F1614" t="s">
        <v>17</v>
      </c>
      <c r="G1614" t="s">
        <v>4723</v>
      </c>
      <c r="H1614" t="s">
        <v>19</v>
      </c>
      <c r="I1614" t="s">
        <v>19</v>
      </c>
      <c r="J1614" s="3">
        <v>14.272546755753201</v>
      </c>
      <c r="K1614" s="3">
        <v>8.1381373400519894E-5</v>
      </c>
      <c r="L1614">
        <v>2007</v>
      </c>
      <c r="M1614">
        <v>2016</v>
      </c>
      <c r="N1614">
        <v>2012</v>
      </c>
      <c r="O1614">
        <v>2015</v>
      </c>
      <c r="P1614" s="1">
        <v>5.7019517815007702E-6</v>
      </c>
    </row>
    <row r="1615" spans="1:16" x14ac:dyDescent="0.25">
      <c r="A1615">
        <v>5743</v>
      </c>
      <c r="B1615" t="s">
        <v>15</v>
      </c>
      <c r="C1615" t="s">
        <v>117</v>
      </c>
      <c r="D1615">
        <v>1700</v>
      </c>
      <c r="E1615" t="s">
        <v>142</v>
      </c>
      <c r="F1615" t="s">
        <v>143</v>
      </c>
      <c r="G1615" t="s">
        <v>2438</v>
      </c>
      <c r="H1615" t="s">
        <v>19</v>
      </c>
      <c r="I1615" t="s">
        <v>19</v>
      </c>
      <c r="J1615" s="3">
        <v>6.9787563804384597E-2</v>
      </c>
      <c r="K1615" s="3">
        <v>8.1312314894742697E-5</v>
      </c>
      <c r="L1615">
        <v>2005</v>
      </c>
      <c r="M1615">
        <v>2014</v>
      </c>
      <c r="N1615">
        <v>2007</v>
      </c>
      <c r="O1615">
        <v>2014</v>
      </c>
      <c r="P1615">
        <v>1.1651404700508299E-3</v>
      </c>
    </row>
    <row r="1616" spans="1:16" x14ac:dyDescent="0.25">
      <c r="A1616">
        <v>2688</v>
      </c>
      <c r="B1616" t="s">
        <v>406</v>
      </c>
      <c r="C1616" t="s">
        <v>407</v>
      </c>
      <c r="D1616" t="s">
        <v>17</v>
      </c>
      <c r="E1616" t="s">
        <v>17</v>
      </c>
      <c r="F1616" t="s">
        <v>17</v>
      </c>
      <c r="G1616" t="s">
        <v>2166</v>
      </c>
      <c r="H1616" t="s">
        <v>19</v>
      </c>
      <c r="I1616" t="s">
        <v>19</v>
      </c>
      <c r="J1616" s="3">
        <v>4.1591234822206197E-2</v>
      </c>
      <c r="K1616" s="3">
        <v>8.1285162035803996E-5</v>
      </c>
      <c r="L1616">
        <v>2000</v>
      </c>
      <c r="M1616">
        <v>2016</v>
      </c>
      <c r="N1616">
        <v>2013</v>
      </c>
      <c r="O1616">
        <v>2016</v>
      </c>
      <c r="P1616">
        <v>1.95438203225466E-3</v>
      </c>
    </row>
    <row r="1617" spans="1:16" x14ac:dyDescent="0.25">
      <c r="A1617">
        <v>2363</v>
      </c>
      <c r="B1617" t="s">
        <v>263</v>
      </c>
      <c r="C1617" t="s">
        <v>404</v>
      </c>
      <c r="D1617" t="s">
        <v>17</v>
      </c>
      <c r="E1617" t="s">
        <v>17</v>
      </c>
      <c r="F1617" t="s">
        <v>17</v>
      </c>
      <c r="G1617">
        <v>757</v>
      </c>
      <c r="H1617" t="s">
        <v>19</v>
      </c>
      <c r="I1617" t="s">
        <v>19</v>
      </c>
      <c r="J1617" s="3">
        <v>0.30106705223972802</v>
      </c>
      <c r="K1617" s="3">
        <v>8.1083640395417897E-5</v>
      </c>
      <c r="L1617">
        <v>2000</v>
      </c>
      <c r="M1617">
        <v>2016</v>
      </c>
      <c r="N1617">
        <v>2011</v>
      </c>
      <c r="O1617">
        <v>2013</v>
      </c>
      <c r="P1617">
        <v>2.6932086986009398E-4</v>
      </c>
    </row>
    <row r="1618" spans="1:16" x14ac:dyDescent="0.25">
      <c r="A1618">
        <v>6773</v>
      </c>
      <c r="B1618" t="s">
        <v>15</v>
      </c>
      <c r="C1618" t="s">
        <v>117</v>
      </c>
      <c r="D1618">
        <v>1700</v>
      </c>
      <c r="E1618" t="s">
        <v>142</v>
      </c>
      <c r="F1618" t="s">
        <v>143</v>
      </c>
      <c r="G1618" t="s">
        <v>4980</v>
      </c>
      <c r="H1618" t="s">
        <v>19</v>
      </c>
      <c r="I1618" t="s">
        <v>19</v>
      </c>
      <c r="J1618" s="3">
        <v>2.5469142162897998E-3</v>
      </c>
      <c r="K1618" s="3">
        <v>8.0353826092130799E-5</v>
      </c>
      <c r="L1618">
        <v>2009</v>
      </c>
      <c r="M1618">
        <v>2011</v>
      </c>
      <c r="N1618">
        <v>2010</v>
      </c>
      <c r="O1618">
        <v>2010</v>
      </c>
      <c r="P1618">
        <v>3.15494827341243E-2</v>
      </c>
    </row>
    <row r="1619" spans="1:16" x14ac:dyDescent="0.25">
      <c r="A1619">
        <v>341</v>
      </c>
      <c r="B1619" t="s">
        <v>263</v>
      </c>
      <c r="C1619" t="s">
        <v>310</v>
      </c>
      <c r="D1619" t="s">
        <v>17</v>
      </c>
      <c r="E1619" t="s">
        <v>17</v>
      </c>
      <c r="F1619" t="s">
        <v>17</v>
      </c>
      <c r="G1619" t="s">
        <v>359</v>
      </c>
      <c r="H1619" t="s">
        <v>19</v>
      </c>
      <c r="I1619" t="s">
        <v>19</v>
      </c>
      <c r="J1619" s="3">
        <v>5.1935951414361602E-2</v>
      </c>
      <c r="K1619" s="3">
        <v>8.0190992284592902E-5</v>
      </c>
      <c r="L1619">
        <v>2000</v>
      </c>
      <c r="M1619">
        <v>2016</v>
      </c>
      <c r="N1619">
        <v>2013</v>
      </c>
      <c r="O1619">
        <v>2016</v>
      </c>
      <c r="P1619">
        <v>1.5440362619874499E-3</v>
      </c>
    </row>
    <row r="1620" spans="1:16" x14ac:dyDescent="0.25">
      <c r="A1620">
        <v>2848</v>
      </c>
      <c r="B1620" t="s">
        <v>263</v>
      </c>
      <c r="C1620" t="s">
        <v>404</v>
      </c>
      <c r="D1620" t="s">
        <v>17</v>
      </c>
      <c r="E1620" t="s">
        <v>17</v>
      </c>
      <c r="F1620" t="s">
        <v>17</v>
      </c>
      <c r="G1620">
        <v>529</v>
      </c>
      <c r="H1620" t="s">
        <v>19</v>
      </c>
      <c r="I1620" t="s">
        <v>19</v>
      </c>
      <c r="J1620" s="3">
        <v>0.31319195729458199</v>
      </c>
      <c r="K1620" s="3">
        <v>7.9747288509785202E-5</v>
      </c>
      <c r="L1620">
        <v>2000</v>
      </c>
      <c r="M1620">
        <v>2016</v>
      </c>
      <c r="N1620">
        <v>2011</v>
      </c>
      <c r="O1620">
        <v>2015</v>
      </c>
      <c r="P1620">
        <v>2.5462751086796398E-4</v>
      </c>
    </row>
    <row r="1621" spans="1:16" x14ac:dyDescent="0.25">
      <c r="A1621">
        <v>4588</v>
      </c>
      <c r="B1621" t="s">
        <v>263</v>
      </c>
      <c r="C1621" t="s">
        <v>310</v>
      </c>
      <c r="D1621" t="s">
        <v>17</v>
      </c>
      <c r="E1621" t="s">
        <v>17</v>
      </c>
      <c r="F1621" t="s">
        <v>17</v>
      </c>
      <c r="G1621" t="s">
        <v>3485</v>
      </c>
      <c r="H1621" t="s">
        <v>19</v>
      </c>
      <c r="I1621" t="s">
        <v>19</v>
      </c>
      <c r="J1621" s="3">
        <v>4.5746145585574299E-2</v>
      </c>
      <c r="K1621" s="3">
        <v>7.9536280207592405E-5</v>
      </c>
      <c r="L1621">
        <v>2003</v>
      </c>
      <c r="M1621">
        <v>2016</v>
      </c>
      <c r="N1621">
        <v>2009</v>
      </c>
      <c r="O1621">
        <v>2015</v>
      </c>
      <c r="P1621">
        <v>1.73864440794928E-3</v>
      </c>
    </row>
    <row r="1622" spans="1:16" x14ac:dyDescent="0.25">
      <c r="A1622">
        <v>9616</v>
      </c>
      <c r="B1622" t="s">
        <v>263</v>
      </c>
      <c r="C1622" t="s">
        <v>404</v>
      </c>
      <c r="D1622" t="s">
        <v>17</v>
      </c>
      <c r="E1622" t="s">
        <v>17</v>
      </c>
      <c r="F1622" t="s">
        <v>17</v>
      </c>
      <c r="G1622" t="s">
        <v>6771</v>
      </c>
      <c r="H1622" t="s">
        <v>19</v>
      </c>
      <c r="I1622" t="s">
        <v>19</v>
      </c>
      <c r="J1622" s="3">
        <v>0.225644313616572</v>
      </c>
      <c r="K1622" s="3">
        <v>7.9477847412774702E-5</v>
      </c>
      <c r="L1622">
        <v>2016</v>
      </c>
      <c r="M1622">
        <v>2016</v>
      </c>
      <c r="N1622">
        <v>2016</v>
      </c>
      <c r="O1622">
        <v>2016</v>
      </c>
      <c r="P1622">
        <v>3.5222623667719799E-4</v>
      </c>
    </row>
    <row r="1623" spans="1:16" x14ac:dyDescent="0.25">
      <c r="A1623">
        <v>6721</v>
      </c>
      <c r="B1623" t="s">
        <v>15</v>
      </c>
      <c r="C1623" t="s">
        <v>16</v>
      </c>
      <c r="D1623">
        <v>5700</v>
      </c>
      <c r="E1623" t="s">
        <v>37</v>
      </c>
      <c r="F1623" t="s">
        <v>38</v>
      </c>
      <c r="G1623" t="s">
        <v>4951</v>
      </c>
      <c r="H1623" t="s">
        <v>19</v>
      </c>
      <c r="I1623" t="s">
        <v>19</v>
      </c>
      <c r="J1623" s="3">
        <v>0.56498431153298401</v>
      </c>
      <c r="K1623" s="3">
        <v>7.9379179145108497E-5</v>
      </c>
      <c r="L1623">
        <v>2008</v>
      </c>
      <c r="M1623">
        <v>2014</v>
      </c>
      <c r="N1623">
        <v>2009</v>
      </c>
      <c r="O1623">
        <v>2013</v>
      </c>
      <c r="P1623">
        <v>1.4049802361719999E-4</v>
      </c>
    </row>
    <row r="1624" spans="1:16" x14ac:dyDescent="0.25">
      <c r="A1624">
        <v>1835</v>
      </c>
      <c r="B1624" t="s">
        <v>406</v>
      </c>
      <c r="C1624" t="s">
        <v>407</v>
      </c>
      <c r="D1624" t="s">
        <v>17</v>
      </c>
      <c r="E1624" t="s">
        <v>17</v>
      </c>
      <c r="F1624" t="s">
        <v>17</v>
      </c>
      <c r="G1624" t="s">
        <v>1589</v>
      </c>
      <c r="H1624" t="s">
        <v>19</v>
      </c>
      <c r="I1624" t="s">
        <v>19</v>
      </c>
      <c r="J1624" s="3">
        <v>0.14882692414444901</v>
      </c>
      <c r="K1624" s="3">
        <v>7.9281840749469205E-5</v>
      </c>
      <c r="L1624">
        <v>2000</v>
      </c>
      <c r="M1624">
        <v>2016</v>
      </c>
      <c r="N1624">
        <v>2010</v>
      </c>
      <c r="O1624">
        <v>2015</v>
      </c>
      <c r="P1624">
        <v>5.3271167972617297E-4</v>
      </c>
    </row>
    <row r="1625" spans="1:16" x14ac:dyDescent="0.25">
      <c r="A1625">
        <v>5</v>
      </c>
      <c r="B1625" t="s">
        <v>15</v>
      </c>
      <c r="C1625" t="s">
        <v>16</v>
      </c>
      <c r="D1625" t="s">
        <v>17</v>
      </c>
      <c r="E1625" t="s">
        <v>17</v>
      </c>
      <c r="F1625" t="s">
        <v>17</v>
      </c>
      <c r="G1625" t="s">
        <v>23</v>
      </c>
      <c r="H1625" t="s">
        <v>19</v>
      </c>
      <c r="I1625" t="s">
        <v>19</v>
      </c>
      <c r="J1625" s="3">
        <v>7.9640583209796195E-2</v>
      </c>
      <c r="K1625" s="3">
        <v>7.8801940795828401E-5</v>
      </c>
      <c r="L1625">
        <v>2000</v>
      </c>
      <c r="M1625">
        <v>2016</v>
      </c>
      <c r="N1625">
        <v>2016</v>
      </c>
      <c r="O1625">
        <v>2016</v>
      </c>
      <c r="P1625">
        <v>9.8946966006315494E-4</v>
      </c>
    </row>
    <row r="1626" spans="1:16" x14ac:dyDescent="0.25">
      <c r="A1626">
        <v>6640</v>
      </c>
      <c r="B1626" t="s">
        <v>15</v>
      </c>
      <c r="C1626" t="s">
        <v>59</v>
      </c>
      <c r="D1626">
        <v>2100</v>
      </c>
      <c r="E1626" t="s">
        <v>93</v>
      </c>
      <c r="F1626" t="s">
        <v>94</v>
      </c>
      <c r="G1626" t="s">
        <v>4880</v>
      </c>
      <c r="H1626" t="s">
        <v>19</v>
      </c>
      <c r="I1626" t="s">
        <v>19</v>
      </c>
      <c r="J1626" s="3">
        <v>0.157737930247006</v>
      </c>
      <c r="K1626" s="3">
        <v>7.8779089842968296E-5</v>
      </c>
      <c r="L1626">
        <v>2007</v>
      </c>
      <c r="M1626">
        <v>2014</v>
      </c>
      <c r="N1626">
        <v>2010</v>
      </c>
      <c r="O1626">
        <v>2013</v>
      </c>
      <c r="P1626">
        <v>4.9943022404063504E-4</v>
      </c>
    </row>
    <row r="1627" spans="1:16" x14ac:dyDescent="0.25">
      <c r="A1627">
        <v>7151</v>
      </c>
      <c r="B1627" t="s">
        <v>15</v>
      </c>
      <c r="C1627" t="s">
        <v>59</v>
      </c>
      <c r="D1627">
        <v>2100</v>
      </c>
      <c r="E1627" t="s">
        <v>108</v>
      </c>
      <c r="F1627" t="s">
        <v>109</v>
      </c>
      <c r="G1627" t="s">
        <v>5274</v>
      </c>
      <c r="H1627" t="s">
        <v>19</v>
      </c>
      <c r="I1627" t="s">
        <v>19</v>
      </c>
      <c r="J1627" s="3">
        <v>0.76480824372807199</v>
      </c>
      <c r="K1627" s="3">
        <v>7.8728508588803405E-5</v>
      </c>
      <c r="L1627">
        <v>2008</v>
      </c>
      <c r="M1627">
        <v>2014</v>
      </c>
      <c r="N1627">
        <v>2011</v>
      </c>
      <c r="O1627">
        <v>2013</v>
      </c>
      <c r="P1627">
        <v>1.02938885968383E-4</v>
      </c>
    </row>
    <row r="1628" spans="1:16" x14ac:dyDescent="0.25">
      <c r="A1628">
        <v>2626</v>
      </c>
      <c r="B1628" t="s">
        <v>263</v>
      </c>
      <c r="C1628" t="s">
        <v>310</v>
      </c>
      <c r="D1628" t="s">
        <v>17</v>
      </c>
      <c r="E1628" t="s">
        <v>17</v>
      </c>
      <c r="F1628" t="s">
        <v>17</v>
      </c>
      <c r="G1628">
        <v>30303</v>
      </c>
      <c r="H1628" t="s">
        <v>19</v>
      </c>
      <c r="I1628" t="s">
        <v>19</v>
      </c>
      <c r="J1628" s="3">
        <v>0.13906884572797301</v>
      </c>
      <c r="K1628" s="3">
        <v>7.8601966819773805E-5</v>
      </c>
      <c r="L1628">
        <v>2000</v>
      </c>
      <c r="M1628">
        <v>2016</v>
      </c>
      <c r="N1628">
        <v>2010</v>
      </c>
      <c r="O1628">
        <v>2016</v>
      </c>
      <c r="P1628">
        <v>5.6520183516532599E-4</v>
      </c>
    </row>
    <row r="1629" spans="1:16" x14ac:dyDescent="0.25">
      <c r="A1629">
        <v>4328</v>
      </c>
      <c r="B1629" t="s">
        <v>15</v>
      </c>
      <c r="C1629" t="s">
        <v>117</v>
      </c>
      <c r="D1629" t="s">
        <v>17</v>
      </c>
      <c r="E1629" t="s">
        <v>17</v>
      </c>
      <c r="F1629" t="s">
        <v>17</v>
      </c>
      <c r="G1629" t="s">
        <v>3311</v>
      </c>
      <c r="H1629" t="s">
        <v>19</v>
      </c>
      <c r="I1629" t="s">
        <v>19</v>
      </c>
      <c r="J1629" s="3">
        <v>3.2651854825447899E-2</v>
      </c>
      <c r="K1629" s="3">
        <v>7.8371250000000003E-5</v>
      </c>
      <c r="L1629">
        <v>2003</v>
      </c>
      <c r="M1629">
        <v>2016</v>
      </c>
      <c r="N1629">
        <v>2015</v>
      </c>
      <c r="O1629">
        <v>2015</v>
      </c>
      <c r="P1629">
        <v>2.4002082092720702E-3</v>
      </c>
    </row>
    <row r="1630" spans="1:16" x14ac:dyDescent="0.25">
      <c r="A1630">
        <v>447</v>
      </c>
      <c r="B1630" t="s">
        <v>406</v>
      </c>
      <c r="C1630" t="s">
        <v>407</v>
      </c>
      <c r="D1630" t="s">
        <v>17</v>
      </c>
      <c r="E1630" t="s">
        <v>17</v>
      </c>
      <c r="F1630" t="s">
        <v>17</v>
      </c>
      <c r="G1630" t="s">
        <v>449</v>
      </c>
      <c r="H1630" t="s">
        <v>19</v>
      </c>
      <c r="I1630" t="s">
        <v>19</v>
      </c>
      <c r="J1630" s="3">
        <v>4.6822366212022903E-2</v>
      </c>
      <c r="K1630" s="3">
        <v>7.8016726751084205E-5</v>
      </c>
      <c r="L1630">
        <v>2000</v>
      </c>
      <c r="M1630">
        <v>2016</v>
      </c>
      <c r="N1630">
        <v>2010</v>
      </c>
      <c r="O1630">
        <v>2012</v>
      </c>
      <c r="P1630">
        <v>1.66622776810992E-3</v>
      </c>
    </row>
    <row r="1631" spans="1:16" x14ac:dyDescent="0.25">
      <c r="A1631">
        <v>3221</v>
      </c>
      <c r="B1631" t="s">
        <v>204</v>
      </c>
      <c r="C1631" t="s">
        <v>204</v>
      </c>
      <c r="D1631" t="s">
        <v>17</v>
      </c>
      <c r="E1631" t="s">
        <v>17</v>
      </c>
      <c r="F1631" t="s">
        <v>17</v>
      </c>
      <c r="G1631" t="s">
        <v>2546</v>
      </c>
      <c r="H1631" t="s">
        <v>19</v>
      </c>
      <c r="I1631" t="s">
        <v>19</v>
      </c>
      <c r="J1631" s="3">
        <v>0.304098300128049</v>
      </c>
      <c r="K1631" s="3">
        <v>7.6931596725834001E-5</v>
      </c>
      <c r="L1631">
        <v>2000</v>
      </c>
      <c r="M1631">
        <v>2016</v>
      </c>
      <c r="N1631">
        <v>2011</v>
      </c>
      <c r="O1631">
        <v>2015</v>
      </c>
      <c r="P1631">
        <v>2.5298265953291999E-4</v>
      </c>
    </row>
    <row r="1632" spans="1:16" x14ac:dyDescent="0.25">
      <c r="A1632">
        <v>318</v>
      </c>
      <c r="B1632" t="s">
        <v>263</v>
      </c>
      <c r="C1632" t="s">
        <v>310</v>
      </c>
      <c r="D1632" t="s">
        <v>17</v>
      </c>
      <c r="E1632" t="s">
        <v>17</v>
      </c>
      <c r="F1632" t="s">
        <v>17</v>
      </c>
      <c r="G1632">
        <v>21454</v>
      </c>
      <c r="H1632" t="s">
        <v>19</v>
      </c>
      <c r="I1632" t="s">
        <v>19</v>
      </c>
      <c r="J1632" s="3">
        <v>6.4234245527981196E-2</v>
      </c>
      <c r="K1632" s="3">
        <v>7.6877658434076998E-5</v>
      </c>
      <c r="L1632">
        <v>2000</v>
      </c>
      <c r="M1632">
        <v>2016</v>
      </c>
      <c r="N1632">
        <v>2010</v>
      </c>
      <c r="O1632">
        <v>2015</v>
      </c>
      <c r="P1632">
        <v>1.1968329012378299E-3</v>
      </c>
    </row>
    <row r="1633" spans="1:16" x14ac:dyDescent="0.25">
      <c r="A1633">
        <v>9496</v>
      </c>
      <c r="B1633" t="s">
        <v>263</v>
      </c>
      <c r="C1633" t="s">
        <v>291</v>
      </c>
      <c r="D1633" t="s">
        <v>17</v>
      </c>
      <c r="E1633" t="s">
        <v>17</v>
      </c>
      <c r="F1633" t="s">
        <v>17</v>
      </c>
      <c r="G1633" t="s">
        <v>6672</v>
      </c>
      <c r="H1633" t="s">
        <v>19</v>
      </c>
      <c r="I1633" t="s">
        <v>19</v>
      </c>
      <c r="J1633" s="3">
        <v>0.35932328890510601</v>
      </c>
      <c r="K1633" s="3">
        <v>7.6829083057992903E-5</v>
      </c>
      <c r="L1633">
        <v>2016</v>
      </c>
      <c r="M1633">
        <v>2016</v>
      </c>
      <c r="N1633">
        <v>2016</v>
      </c>
      <c r="O1633">
        <v>2016</v>
      </c>
      <c r="P1633">
        <v>2.13816040958822E-4</v>
      </c>
    </row>
    <row r="1634" spans="1:16" x14ac:dyDescent="0.25">
      <c r="A1634">
        <v>244</v>
      </c>
      <c r="B1634" t="s">
        <v>263</v>
      </c>
      <c r="C1634" t="s">
        <v>264</v>
      </c>
      <c r="D1634" t="s">
        <v>17</v>
      </c>
      <c r="E1634" t="s">
        <v>17</v>
      </c>
      <c r="F1634" t="s">
        <v>17</v>
      </c>
      <c r="G1634" t="s">
        <v>282</v>
      </c>
      <c r="H1634" t="s">
        <v>19</v>
      </c>
      <c r="I1634" t="s">
        <v>19</v>
      </c>
      <c r="J1634" s="3">
        <v>0.36092611689760901</v>
      </c>
      <c r="K1634" s="3">
        <v>7.6092338914276E-5</v>
      </c>
      <c r="L1634">
        <v>2000</v>
      </c>
      <c r="M1634">
        <v>2016</v>
      </c>
      <c r="N1634">
        <v>2009</v>
      </c>
      <c r="O1634">
        <v>2013</v>
      </c>
      <c r="P1634">
        <v>2.1082525024328599E-4</v>
      </c>
    </row>
    <row r="1635" spans="1:16" x14ac:dyDescent="0.25">
      <c r="A1635">
        <v>6622</v>
      </c>
      <c r="B1635" t="s">
        <v>15</v>
      </c>
      <c r="C1635" t="s">
        <v>192</v>
      </c>
      <c r="D1635" t="s">
        <v>17</v>
      </c>
      <c r="E1635" t="s">
        <v>17</v>
      </c>
      <c r="F1635" t="s">
        <v>17</v>
      </c>
      <c r="G1635" t="s">
        <v>4862</v>
      </c>
      <c r="H1635" t="s">
        <v>19</v>
      </c>
      <c r="I1635" t="s">
        <v>19</v>
      </c>
      <c r="J1635" s="3">
        <v>0.12231523756862001</v>
      </c>
      <c r="K1635" s="3">
        <v>7.4997277145692694E-5</v>
      </c>
      <c r="L1635">
        <v>2009</v>
      </c>
      <c r="M1635">
        <v>2011</v>
      </c>
      <c r="N1635">
        <v>2010</v>
      </c>
      <c r="O1635">
        <v>2011</v>
      </c>
      <c r="P1635">
        <v>6.1314745927398297E-4</v>
      </c>
    </row>
    <row r="1636" spans="1:16" x14ac:dyDescent="0.25">
      <c r="A1636">
        <v>1351</v>
      </c>
      <c r="B1636" t="s">
        <v>204</v>
      </c>
      <c r="C1636" t="s">
        <v>204</v>
      </c>
      <c r="D1636" t="s">
        <v>17</v>
      </c>
      <c r="E1636" t="s">
        <v>17</v>
      </c>
      <c r="F1636" t="s">
        <v>17</v>
      </c>
      <c r="G1636" t="s">
        <v>1257</v>
      </c>
      <c r="H1636" t="s">
        <v>19</v>
      </c>
      <c r="I1636" t="s">
        <v>19</v>
      </c>
      <c r="J1636" s="3">
        <v>7.7662975384345106E-2</v>
      </c>
      <c r="K1636" s="3">
        <v>7.4855557093975295E-5</v>
      </c>
      <c r="L1636">
        <v>2000</v>
      </c>
      <c r="M1636">
        <v>2016</v>
      </c>
      <c r="N1636">
        <v>2012</v>
      </c>
      <c r="O1636">
        <v>2015</v>
      </c>
      <c r="P1636">
        <v>9.6385126533620098E-4</v>
      </c>
    </row>
    <row r="1637" spans="1:16" x14ac:dyDescent="0.25">
      <c r="A1637">
        <v>199</v>
      </c>
      <c r="B1637" t="s">
        <v>15</v>
      </c>
      <c r="C1637" t="s">
        <v>16</v>
      </c>
      <c r="D1637" t="s">
        <v>17</v>
      </c>
      <c r="E1637" t="s">
        <v>17</v>
      </c>
      <c r="F1637" t="s">
        <v>17</v>
      </c>
      <c r="G1637" t="s">
        <v>253</v>
      </c>
      <c r="H1637" t="s">
        <v>19</v>
      </c>
      <c r="I1637" t="s">
        <v>19</v>
      </c>
      <c r="J1637" s="3">
        <v>2.4635827263676899E-2</v>
      </c>
      <c r="K1637" s="3">
        <v>7.4693270964775206E-5</v>
      </c>
      <c r="L1637">
        <v>2000</v>
      </c>
      <c r="M1637">
        <v>2004</v>
      </c>
      <c r="N1637">
        <v>2003</v>
      </c>
      <c r="O1637">
        <v>2003</v>
      </c>
      <c r="P1637">
        <v>3.03189619594805E-3</v>
      </c>
    </row>
    <row r="1638" spans="1:16" x14ac:dyDescent="0.25">
      <c r="A1638">
        <v>5268</v>
      </c>
      <c r="B1638" t="s">
        <v>15</v>
      </c>
      <c r="C1638" t="s">
        <v>16</v>
      </c>
      <c r="D1638">
        <v>5700</v>
      </c>
      <c r="E1638" t="s">
        <v>337</v>
      </c>
      <c r="F1638" t="s">
        <v>338</v>
      </c>
      <c r="G1638" t="s">
        <v>1712</v>
      </c>
      <c r="H1638" t="s">
        <v>19</v>
      </c>
      <c r="I1638" t="s">
        <v>19</v>
      </c>
      <c r="J1638" s="3">
        <v>0.18760108050222499</v>
      </c>
      <c r="K1638" s="3">
        <v>7.4672070422562902E-5</v>
      </c>
      <c r="L1638">
        <v>2005</v>
      </c>
      <c r="M1638">
        <v>2014</v>
      </c>
      <c r="N1638">
        <v>2007</v>
      </c>
      <c r="O1638">
        <v>2009</v>
      </c>
      <c r="P1638">
        <v>3.9803646238421999E-4</v>
      </c>
    </row>
    <row r="1639" spans="1:16" x14ac:dyDescent="0.25">
      <c r="A1639">
        <v>3696</v>
      </c>
      <c r="B1639" t="s">
        <v>15</v>
      </c>
      <c r="C1639" t="s">
        <v>16</v>
      </c>
      <c r="D1639">
        <v>5700</v>
      </c>
      <c r="E1639" t="s">
        <v>514</v>
      </c>
      <c r="F1639" t="s">
        <v>515</v>
      </c>
      <c r="G1639" t="s">
        <v>30</v>
      </c>
      <c r="H1639" t="s">
        <v>19</v>
      </c>
      <c r="I1639" t="s">
        <v>19</v>
      </c>
      <c r="J1639" s="3">
        <v>0.91451478541543996</v>
      </c>
      <c r="K1639" s="3">
        <v>7.4556837533195895E-5</v>
      </c>
      <c r="L1639">
        <v>2003</v>
      </c>
      <c r="M1639">
        <v>2004</v>
      </c>
      <c r="N1639">
        <v>2004</v>
      </c>
      <c r="O1639">
        <v>2004</v>
      </c>
      <c r="P1639" s="1">
        <v>8.1526114965245404E-5</v>
      </c>
    </row>
    <row r="1640" spans="1:16" x14ac:dyDescent="0.25">
      <c r="A1640">
        <v>2526</v>
      </c>
      <c r="B1640" t="s">
        <v>15</v>
      </c>
      <c r="C1640" t="s">
        <v>16</v>
      </c>
      <c r="D1640" t="s">
        <v>17</v>
      </c>
      <c r="E1640" t="s">
        <v>17</v>
      </c>
      <c r="F1640" t="s">
        <v>17</v>
      </c>
      <c r="G1640" t="s">
        <v>2068</v>
      </c>
      <c r="H1640" t="s">
        <v>19</v>
      </c>
      <c r="I1640" t="s">
        <v>19</v>
      </c>
      <c r="J1640" s="3">
        <v>0.21727427056298801</v>
      </c>
      <c r="K1640" s="3">
        <v>7.4504930000000001E-5</v>
      </c>
      <c r="L1640">
        <v>2001</v>
      </c>
      <c r="M1640">
        <v>2016</v>
      </c>
      <c r="N1640">
        <v>2015</v>
      </c>
      <c r="O1640">
        <v>2015</v>
      </c>
      <c r="P1640">
        <v>3.4290728399155303E-4</v>
      </c>
    </row>
    <row r="1641" spans="1:16" x14ac:dyDescent="0.25">
      <c r="A1641">
        <v>6740</v>
      </c>
      <c r="B1641" t="s">
        <v>203</v>
      </c>
      <c r="C1641" t="s">
        <v>203</v>
      </c>
      <c r="D1641" t="s">
        <v>17</v>
      </c>
      <c r="E1641" t="s">
        <v>17</v>
      </c>
      <c r="F1641" t="s">
        <v>17</v>
      </c>
      <c r="G1641">
        <v>59</v>
      </c>
      <c r="H1641" t="s">
        <v>19</v>
      </c>
      <c r="I1641" t="s">
        <v>19</v>
      </c>
      <c r="J1641" s="3">
        <v>0.73274168000721795</v>
      </c>
      <c r="K1641" s="3">
        <v>7.4451178431811802E-5</v>
      </c>
      <c r="L1641">
        <v>2008</v>
      </c>
      <c r="M1641">
        <v>2016</v>
      </c>
      <c r="N1641">
        <v>2011</v>
      </c>
      <c r="O1641">
        <v>2013</v>
      </c>
      <c r="P1641">
        <v>1.0160631019526301E-4</v>
      </c>
    </row>
    <row r="1642" spans="1:16" x14ac:dyDescent="0.25">
      <c r="A1642">
        <v>2524</v>
      </c>
      <c r="B1642" t="s">
        <v>406</v>
      </c>
      <c r="C1642" t="s">
        <v>407</v>
      </c>
      <c r="D1642" t="s">
        <v>17</v>
      </c>
      <c r="E1642" t="s">
        <v>17</v>
      </c>
      <c r="F1642" t="s">
        <v>17</v>
      </c>
      <c r="G1642" t="s">
        <v>2066</v>
      </c>
      <c r="H1642" t="s">
        <v>19</v>
      </c>
      <c r="I1642" t="s">
        <v>19</v>
      </c>
      <c r="J1642" s="3">
        <v>3.9894770016218099E-2</v>
      </c>
      <c r="K1642" s="3">
        <v>7.4343663737024804E-5</v>
      </c>
      <c r="L1642">
        <v>2000</v>
      </c>
      <c r="M1642">
        <v>2016</v>
      </c>
      <c r="N1642">
        <v>2011</v>
      </c>
      <c r="O1642">
        <v>2015</v>
      </c>
      <c r="P1642">
        <v>1.8634939794565199E-3</v>
      </c>
    </row>
    <row r="1643" spans="1:16" x14ac:dyDescent="0.25">
      <c r="A1643">
        <v>5928</v>
      </c>
      <c r="B1643" t="s">
        <v>258</v>
      </c>
      <c r="C1643" t="s">
        <v>258</v>
      </c>
      <c r="D1643" t="s">
        <v>17</v>
      </c>
      <c r="E1643" t="s">
        <v>17</v>
      </c>
      <c r="F1643" t="s">
        <v>17</v>
      </c>
      <c r="G1643">
        <v>317</v>
      </c>
      <c r="H1643" t="s">
        <v>19</v>
      </c>
      <c r="I1643" t="s">
        <v>19</v>
      </c>
      <c r="J1643" s="3">
        <v>3.2758991644898199E-2</v>
      </c>
      <c r="K1643" s="3">
        <v>7.4317400000000001E-5</v>
      </c>
      <c r="L1643">
        <v>2006</v>
      </c>
      <c r="M1643">
        <v>2016</v>
      </c>
      <c r="N1643">
        <v>2015</v>
      </c>
      <c r="O1643">
        <v>2015</v>
      </c>
      <c r="P1643">
        <v>2.2686107315386199E-3</v>
      </c>
    </row>
    <row r="1644" spans="1:16" x14ac:dyDescent="0.25">
      <c r="A1644">
        <v>78</v>
      </c>
      <c r="B1644" t="s">
        <v>15</v>
      </c>
      <c r="C1644" t="s">
        <v>117</v>
      </c>
      <c r="D1644" t="s">
        <v>17</v>
      </c>
      <c r="E1644" t="s">
        <v>17</v>
      </c>
      <c r="F1644" t="s">
        <v>17</v>
      </c>
      <c r="G1644" t="s">
        <v>120</v>
      </c>
      <c r="H1644" t="s">
        <v>19</v>
      </c>
      <c r="I1644" t="s">
        <v>19</v>
      </c>
      <c r="J1644" s="3">
        <v>0.70697743366166599</v>
      </c>
      <c r="K1644" s="3">
        <v>7.3959812533058998E-5</v>
      </c>
      <c r="L1644">
        <v>2000</v>
      </c>
      <c r="M1644">
        <v>2016</v>
      </c>
      <c r="N1644">
        <v>2016</v>
      </c>
      <c r="O1644">
        <v>2016</v>
      </c>
      <c r="P1644">
        <v>1.04614106492759E-4</v>
      </c>
    </row>
    <row r="1645" spans="1:16" x14ac:dyDescent="0.25">
      <c r="A1645">
        <v>1764</v>
      </c>
      <c r="B1645" t="s">
        <v>263</v>
      </c>
      <c r="C1645" t="s">
        <v>264</v>
      </c>
      <c r="D1645" t="s">
        <v>17</v>
      </c>
      <c r="E1645" t="s">
        <v>17</v>
      </c>
      <c r="F1645" t="s">
        <v>17</v>
      </c>
      <c r="G1645" t="s">
        <v>1531</v>
      </c>
      <c r="H1645" t="s">
        <v>19</v>
      </c>
      <c r="I1645" t="s">
        <v>19</v>
      </c>
      <c r="J1645" s="3">
        <v>8.1688513870511903E-2</v>
      </c>
      <c r="K1645" s="3">
        <v>7.3905906770824705E-5</v>
      </c>
      <c r="L1645">
        <v>2000</v>
      </c>
      <c r="M1645">
        <v>2016</v>
      </c>
      <c r="N1645">
        <v>2008</v>
      </c>
      <c r="O1645">
        <v>2015</v>
      </c>
      <c r="P1645">
        <v>9.04728256997994E-4</v>
      </c>
    </row>
    <row r="1646" spans="1:16" x14ac:dyDescent="0.25">
      <c r="A1646">
        <v>10758</v>
      </c>
      <c r="B1646" t="s">
        <v>263</v>
      </c>
      <c r="C1646" t="s">
        <v>398</v>
      </c>
      <c r="D1646" t="s">
        <v>17</v>
      </c>
      <c r="E1646" t="s">
        <v>17</v>
      </c>
      <c r="F1646" t="s">
        <v>17</v>
      </c>
      <c r="G1646" t="s">
        <v>7673</v>
      </c>
      <c r="H1646" t="s">
        <v>19</v>
      </c>
      <c r="I1646" t="s">
        <v>19</v>
      </c>
      <c r="J1646" s="3">
        <v>2.7618781056887101E-2</v>
      </c>
      <c r="K1646" s="3">
        <v>7.3588924354313294E-5</v>
      </c>
      <c r="L1646">
        <v>2016</v>
      </c>
      <c r="M1646">
        <v>2016</v>
      </c>
      <c r="N1646">
        <v>2016</v>
      </c>
      <c r="O1646">
        <v>2016</v>
      </c>
      <c r="P1646">
        <v>2.6644522871136301E-3</v>
      </c>
    </row>
    <row r="1647" spans="1:16" x14ac:dyDescent="0.25">
      <c r="A1647">
        <v>7159</v>
      </c>
      <c r="B1647" t="s">
        <v>15</v>
      </c>
      <c r="C1647" t="s">
        <v>114</v>
      </c>
      <c r="D1647" t="s">
        <v>1744</v>
      </c>
      <c r="E1647" t="s">
        <v>3428</v>
      </c>
      <c r="F1647" t="s">
        <v>3428</v>
      </c>
      <c r="G1647" t="s">
        <v>5277</v>
      </c>
      <c r="H1647" t="s">
        <v>19</v>
      </c>
      <c r="I1647" t="s">
        <v>19</v>
      </c>
      <c r="J1647" s="3">
        <v>5.0564576075675299E-2</v>
      </c>
      <c r="K1647" s="3">
        <v>7.3018439500257203E-5</v>
      </c>
      <c r="L1647">
        <v>2011</v>
      </c>
      <c r="M1647">
        <v>2014</v>
      </c>
      <c r="N1647">
        <v>2012</v>
      </c>
      <c r="O1647">
        <v>2013</v>
      </c>
      <c r="P1647">
        <v>1.4440631202163601E-3</v>
      </c>
    </row>
    <row r="1648" spans="1:16" x14ac:dyDescent="0.25">
      <c r="A1648">
        <v>3217</v>
      </c>
      <c r="B1648" t="s">
        <v>198</v>
      </c>
      <c r="C1648" t="s">
        <v>199</v>
      </c>
      <c r="D1648" t="s">
        <v>17</v>
      </c>
      <c r="E1648" t="s">
        <v>17</v>
      </c>
      <c r="F1648" t="s">
        <v>17</v>
      </c>
      <c r="G1648">
        <v>41</v>
      </c>
      <c r="H1648" t="s">
        <v>19</v>
      </c>
      <c r="I1648" t="s">
        <v>19</v>
      </c>
      <c r="J1648" s="3">
        <v>6.3563508898956206E-2</v>
      </c>
      <c r="K1648" s="3">
        <v>7.2788944860875096E-5</v>
      </c>
      <c r="L1648">
        <v>2002</v>
      </c>
      <c r="M1648">
        <v>2016</v>
      </c>
      <c r="N1648">
        <v>2010</v>
      </c>
      <c r="O1648">
        <v>2012</v>
      </c>
      <c r="P1648">
        <v>1.14513729845506E-3</v>
      </c>
    </row>
    <row r="1649" spans="1:16" x14ac:dyDescent="0.25">
      <c r="A1649">
        <v>697</v>
      </c>
      <c r="B1649" t="s">
        <v>263</v>
      </c>
      <c r="C1649" t="s">
        <v>264</v>
      </c>
      <c r="D1649" t="s">
        <v>17</v>
      </c>
      <c r="E1649" t="s">
        <v>17</v>
      </c>
      <c r="F1649" t="s">
        <v>17</v>
      </c>
      <c r="G1649" t="s">
        <v>680</v>
      </c>
      <c r="H1649" t="s">
        <v>19</v>
      </c>
      <c r="I1649" t="s">
        <v>19</v>
      </c>
      <c r="J1649" s="3">
        <v>0.24026114705093701</v>
      </c>
      <c r="K1649" s="3">
        <v>7.2293878657791796E-5</v>
      </c>
      <c r="L1649">
        <v>2000</v>
      </c>
      <c r="M1649">
        <v>2016</v>
      </c>
      <c r="N1649">
        <v>2007</v>
      </c>
      <c r="O1649">
        <v>2015</v>
      </c>
      <c r="P1649">
        <v>3.0089708446478402E-4</v>
      </c>
    </row>
    <row r="1650" spans="1:16" x14ac:dyDescent="0.25">
      <c r="A1650">
        <v>4026</v>
      </c>
      <c r="B1650" t="s">
        <v>15</v>
      </c>
      <c r="C1650" t="s">
        <v>59</v>
      </c>
      <c r="D1650">
        <v>2100</v>
      </c>
      <c r="E1650" t="s">
        <v>2631</v>
      </c>
      <c r="F1650" t="s">
        <v>2632</v>
      </c>
      <c r="G1650" t="s">
        <v>3122</v>
      </c>
      <c r="H1650" t="s">
        <v>19</v>
      </c>
      <c r="I1650" t="s">
        <v>19</v>
      </c>
      <c r="J1650" s="3">
        <v>3.0337882651169899E-2</v>
      </c>
      <c r="K1650" s="3">
        <v>7.2279128755513199E-5</v>
      </c>
      <c r="L1650">
        <v>2004</v>
      </c>
      <c r="M1650">
        <v>2008</v>
      </c>
      <c r="N1650">
        <v>2006</v>
      </c>
      <c r="O1650">
        <v>2007</v>
      </c>
      <c r="P1650">
        <v>2.3824711034250699E-3</v>
      </c>
    </row>
    <row r="1651" spans="1:16" x14ac:dyDescent="0.25">
      <c r="A1651">
        <v>3449</v>
      </c>
      <c r="B1651" t="s">
        <v>15</v>
      </c>
      <c r="C1651" t="s">
        <v>114</v>
      </c>
      <c r="D1651" t="s">
        <v>17</v>
      </c>
      <c r="E1651" t="s">
        <v>17</v>
      </c>
      <c r="F1651" t="s">
        <v>17</v>
      </c>
      <c r="G1651" t="s">
        <v>2706</v>
      </c>
      <c r="H1651" t="s">
        <v>19</v>
      </c>
      <c r="I1651" t="s">
        <v>19</v>
      </c>
      <c r="J1651" s="3">
        <v>0.16057312041483901</v>
      </c>
      <c r="K1651" s="3">
        <v>7.1759449467740494E-5</v>
      </c>
      <c r="L1651">
        <v>2003</v>
      </c>
      <c r="M1651">
        <v>2015</v>
      </c>
      <c r="N1651">
        <v>2010</v>
      </c>
      <c r="O1651">
        <v>2011</v>
      </c>
      <c r="P1651">
        <v>4.4689577734025802E-4</v>
      </c>
    </row>
    <row r="1652" spans="1:16" x14ac:dyDescent="0.25">
      <c r="A1652">
        <v>2625</v>
      </c>
      <c r="B1652" t="s">
        <v>263</v>
      </c>
      <c r="C1652" t="s">
        <v>310</v>
      </c>
      <c r="D1652" t="s">
        <v>17</v>
      </c>
      <c r="E1652" t="s">
        <v>17</v>
      </c>
      <c r="F1652" t="s">
        <v>17</v>
      </c>
      <c r="G1652">
        <v>21303</v>
      </c>
      <c r="H1652" t="s">
        <v>19</v>
      </c>
      <c r="I1652" t="s">
        <v>19</v>
      </c>
      <c r="J1652" s="3">
        <v>0.102035693221303</v>
      </c>
      <c r="K1652" s="3">
        <v>7.1629153121714894E-5</v>
      </c>
      <c r="L1652">
        <v>2000</v>
      </c>
      <c r="M1652">
        <v>2016</v>
      </c>
      <c r="N1652">
        <v>2010</v>
      </c>
      <c r="O1652">
        <v>2014</v>
      </c>
      <c r="P1652">
        <v>7.0200094555500402E-4</v>
      </c>
    </row>
    <row r="1653" spans="1:16" x14ac:dyDescent="0.25">
      <c r="A1653">
        <v>10536</v>
      </c>
      <c r="B1653" t="s">
        <v>406</v>
      </c>
      <c r="C1653" t="s">
        <v>407</v>
      </c>
      <c r="D1653" t="s">
        <v>17</v>
      </c>
      <c r="E1653" t="s">
        <v>17</v>
      </c>
      <c r="F1653" t="s">
        <v>17</v>
      </c>
      <c r="G1653" t="s">
        <v>7495</v>
      </c>
      <c r="H1653" t="s">
        <v>19</v>
      </c>
      <c r="I1653" t="s">
        <v>19</v>
      </c>
      <c r="J1653" s="3">
        <v>1.69104596009124E-3</v>
      </c>
      <c r="K1653" s="3">
        <v>7.1475901399785898E-5</v>
      </c>
      <c r="L1653">
        <v>2016</v>
      </c>
      <c r="M1653">
        <v>2016</v>
      </c>
      <c r="N1653">
        <v>2016</v>
      </c>
      <c r="O1653">
        <v>2016</v>
      </c>
      <c r="P1653">
        <v>4.2267273088147997E-2</v>
      </c>
    </row>
    <row r="1654" spans="1:16" x14ac:dyDescent="0.25">
      <c r="A1654">
        <v>319</v>
      </c>
      <c r="B1654" t="s">
        <v>263</v>
      </c>
      <c r="C1654" t="s">
        <v>310</v>
      </c>
      <c r="D1654" t="s">
        <v>17</v>
      </c>
      <c r="E1654" t="s">
        <v>17</v>
      </c>
      <c r="F1654" t="s">
        <v>17</v>
      </c>
      <c r="G1654">
        <v>31402</v>
      </c>
      <c r="H1654" t="s">
        <v>19</v>
      </c>
      <c r="I1654" t="s">
        <v>19</v>
      </c>
      <c r="J1654" s="3">
        <v>7.8297511017397597E-2</v>
      </c>
      <c r="K1654" s="3">
        <v>7.1386198853373205E-5</v>
      </c>
      <c r="L1654">
        <v>2000</v>
      </c>
      <c r="M1654">
        <v>2016</v>
      </c>
      <c r="N1654">
        <v>2010</v>
      </c>
      <c r="O1654">
        <v>2014</v>
      </c>
      <c r="P1654">
        <v>9.1173011665097905E-4</v>
      </c>
    </row>
    <row r="1655" spans="1:16" x14ac:dyDescent="0.25">
      <c r="A1655">
        <v>205</v>
      </c>
      <c r="B1655" t="s">
        <v>258</v>
      </c>
      <c r="C1655" t="s">
        <v>258</v>
      </c>
      <c r="D1655" t="s">
        <v>17</v>
      </c>
      <c r="E1655" t="s">
        <v>17</v>
      </c>
      <c r="F1655" t="s">
        <v>17</v>
      </c>
      <c r="G1655">
        <v>242</v>
      </c>
      <c r="H1655" t="s">
        <v>19</v>
      </c>
      <c r="I1655" t="s">
        <v>19</v>
      </c>
      <c r="J1655" s="3">
        <v>0.32225346931479598</v>
      </c>
      <c r="K1655" s="3">
        <v>7.1245439973538803E-5</v>
      </c>
      <c r="L1655">
        <v>2000</v>
      </c>
      <c r="M1655">
        <v>2016</v>
      </c>
      <c r="N1655">
        <v>2010</v>
      </c>
      <c r="O1655">
        <v>2016</v>
      </c>
      <c r="P1655">
        <v>2.21085098401042E-4</v>
      </c>
    </row>
    <row r="1656" spans="1:16" x14ac:dyDescent="0.25">
      <c r="A1656">
        <v>3105</v>
      </c>
      <c r="B1656" t="s">
        <v>204</v>
      </c>
      <c r="C1656" t="s">
        <v>204</v>
      </c>
      <c r="D1656" t="s">
        <v>17</v>
      </c>
      <c r="E1656" t="s">
        <v>17</v>
      </c>
      <c r="F1656" t="s">
        <v>17</v>
      </c>
      <c r="G1656" t="s">
        <v>2480</v>
      </c>
      <c r="H1656" t="s">
        <v>19</v>
      </c>
      <c r="I1656" t="s">
        <v>19</v>
      </c>
      <c r="J1656" s="3">
        <v>7.9156542816905595E-2</v>
      </c>
      <c r="K1656" s="3">
        <v>7.0979010626620297E-5</v>
      </c>
      <c r="L1656">
        <v>2000</v>
      </c>
      <c r="M1656">
        <v>2016</v>
      </c>
      <c r="N1656">
        <v>2011</v>
      </c>
      <c r="O1656">
        <v>2012</v>
      </c>
      <c r="P1656">
        <v>8.9669164544994796E-4</v>
      </c>
    </row>
    <row r="1657" spans="1:16" x14ac:dyDescent="0.25">
      <c r="A1657">
        <v>457</v>
      </c>
      <c r="B1657" t="s">
        <v>406</v>
      </c>
      <c r="C1657" t="s">
        <v>407</v>
      </c>
      <c r="D1657" t="s">
        <v>17</v>
      </c>
      <c r="E1657" t="s">
        <v>17</v>
      </c>
      <c r="F1657" t="s">
        <v>17</v>
      </c>
      <c r="G1657" t="s">
        <v>459</v>
      </c>
      <c r="H1657" t="s">
        <v>19</v>
      </c>
      <c r="I1657" t="s">
        <v>19</v>
      </c>
      <c r="J1657" s="3">
        <v>7.5474850765468601E-2</v>
      </c>
      <c r="K1657" s="3">
        <v>6.9444422668759497E-5</v>
      </c>
      <c r="L1657">
        <v>2000</v>
      </c>
      <c r="M1657">
        <v>2016</v>
      </c>
      <c r="N1657">
        <v>2011</v>
      </c>
      <c r="O1657">
        <v>2015</v>
      </c>
      <c r="P1657">
        <v>9.2010016534582999E-4</v>
      </c>
    </row>
    <row r="1658" spans="1:16" x14ac:dyDescent="0.25">
      <c r="A1658">
        <v>4540</v>
      </c>
      <c r="B1658" t="s">
        <v>15</v>
      </c>
      <c r="C1658" t="s">
        <v>192</v>
      </c>
      <c r="D1658" t="s">
        <v>17</v>
      </c>
      <c r="E1658" t="s">
        <v>17</v>
      </c>
      <c r="F1658" t="s">
        <v>17</v>
      </c>
      <c r="G1658" t="s">
        <v>3453</v>
      </c>
      <c r="H1658" t="s">
        <v>19</v>
      </c>
      <c r="I1658" t="s">
        <v>19</v>
      </c>
      <c r="J1658" s="3">
        <v>0.17470899210749399</v>
      </c>
      <c r="K1658" s="3">
        <v>6.9215356921581002E-5</v>
      </c>
      <c r="L1658">
        <v>2005</v>
      </c>
      <c r="M1658">
        <v>2006</v>
      </c>
      <c r="N1658">
        <v>2005</v>
      </c>
      <c r="O1658">
        <v>2005</v>
      </c>
      <c r="P1658">
        <v>3.9617512577139999E-4</v>
      </c>
    </row>
    <row r="1659" spans="1:16" x14ac:dyDescent="0.25">
      <c r="A1659">
        <v>6845</v>
      </c>
      <c r="B1659" t="s">
        <v>263</v>
      </c>
      <c r="C1659" t="s">
        <v>310</v>
      </c>
      <c r="D1659" t="s">
        <v>17</v>
      </c>
      <c r="E1659" t="s">
        <v>17</v>
      </c>
      <c r="F1659" t="s">
        <v>17</v>
      </c>
      <c r="G1659" t="s">
        <v>5044</v>
      </c>
      <c r="H1659" t="s">
        <v>19</v>
      </c>
      <c r="I1659" t="s">
        <v>19</v>
      </c>
      <c r="J1659" s="3">
        <v>4.0569507021786101E-4</v>
      </c>
      <c r="K1659" s="3">
        <v>6.8999999999999997E-5</v>
      </c>
      <c r="L1659">
        <v>2010</v>
      </c>
      <c r="M1659">
        <v>2016</v>
      </c>
      <c r="N1659">
        <v>2015</v>
      </c>
      <c r="O1659">
        <v>2015</v>
      </c>
      <c r="P1659">
        <v>0.17007847781573099</v>
      </c>
    </row>
    <row r="1660" spans="1:16" x14ac:dyDescent="0.25">
      <c r="A1660">
        <v>2477</v>
      </c>
      <c r="B1660" t="s">
        <v>263</v>
      </c>
      <c r="C1660" t="s">
        <v>264</v>
      </c>
      <c r="D1660" t="s">
        <v>17</v>
      </c>
      <c r="E1660" t="s">
        <v>17</v>
      </c>
      <c r="F1660" t="s">
        <v>17</v>
      </c>
      <c r="G1660" t="s">
        <v>2034</v>
      </c>
      <c r="H1660" t="s">
        <v>19</v>
      </c>
      <c r="I1660" t="s">
        <v>19</v>
      </c>
      <c r="J1660" s="3">
        <v>0.21910963410047199</v>
      </c>
      <c r="K1660" s="3">
        <v>6.8835616519538398E-5</v>
      </c>
      <c r="L1660">
        <v>2000</v>
      </c>
      <c r="M1660">
        <v>2016</v>
      </c>
      <c r="N1660">
        <v>2012</v>
      </c>
      <c r="O1660">
        <v>2015</v>
      </c>
      <c r="P1660">
        <v>3.14160610975116E-4</v>
      </c>
    </row>
    <row r="1661" spans="1:16" x14ac:dyDescent="0.25">
      <c r="A1661">
        <v>1519</v>
      </c>
      <c r="B1661" t="s">
        <v>263</v>
      </c>
      <c r="C1661" t="s">
        <v>1388</v>
      </c>
      <c r="D1661" t="s">
        <v>17</v>
      </c>
      <c r="E1661" t="s">
        <v>17</v>
      </c>
      <c r="F1661" t="s">
        <v>17</v>
      </c>
      <c r="G1661">
        <v>1</v>
      </c>
      <c r="H1661" t="s">
        <v>19</v>
      </c>
      <c r="I1661" t="s">
        <v>19</v>
      </c>
      <c r="J1661" s="3">
        <v>0.30238911057027501</v>
      </c>
      <c r="K1661" s="3">
        <v>6.8764935078986295E-5</v>
      </c>
      <c r="L1661">
        <v>2000</v>
      </c>
      <c r="M1661">
        <v>2016</v>
      </c>
      <c r="N1661">
        <v>2012</v>
      </c>
      <c r="O1661">
        <v>2015</v>
      </c>
      <c r="P1661">
        <v>2.2740546096154901E-4</v>
      </c>
    </row>
    <row r="1662" spans="1:16" x14ac:dyDescent="0.25">
      <c r="A1662">
        <v>3706</v>
      </c>
      <c r="B1662" t="s">
        <v>15</v>
      </c>
      <c r="C1662" t="s">
        <v>59</v>
      </c>
      <c r="D1662">
        <v>2100</v>
      </c>
      <c r="E1662" t="s">
        <v>93</v>
      </c>
      <c r="F1662" t="s">
        <v>94</v>
      </c>
      <c r="G1662" t="s">
        <v>2758</v>
      </c>
      <c r="H1662" t="s">
        <v>19</v>
      </c>
      <c r="I1662" t="s">
        <v>19</v>
      </c>
      <c r="J1662" s="3">
        <v>0.45573543291025298</v>
      </c>
      <c r="K1662" s="3">
        <v>6.8409929425349903E-5</v>
      </c>
      <c r="L1662">
        <v>2004</v>
      </c>
      <c r="M1662">
        <v>2014</v>
      </c>
      <c r="N1662">
        <v>2008</v>
      </c>
      <c r="O1662">
        <v>2014</v>
      </c>
      <c r="P1662">
        <v>1.5010886686711E-4</v>
      </c>
    </row>
    <row r="1663" spans="1:16" x14ac:dyDescent="0.25">
      <c r="A1663">
        <v>4266</v>
      </c>
      <c r="B1663" t="s">
        <v>15</v>
      </c>
      <c r="C1663" t="s">
        <v>16</v>
      </c>
      <c r="D1663">
        <v>5700</v>
      </c>
      <c r="E1663" t="s">
        <v>337</v>
      </c>
      <c r="F1663" t="s">
        <v>338</v>
      </c>
      <c r="G1663" t="s">
        <v>1851</v>
      </c>
      <c r="H1663" t="s">
        <v>19</v>
      </c>
      <c r="I1663" t="s">
        <v>19</v>
      </c>
      <c r="J1663" s="3">
        <v>0.34030924272927399</v>
      </c>
      <c r="K1663" s="3">
        <v>6.8363867446964298E-5</v>
      </c>
      <c r="L1663">
        <v>2005</v>
      </c>
      <c r="M1663">
        <v>2014</v>
      </c>
      <c r="N1663">
        <v>2008</v>
      </c>
      <c r="O1663">
        <v>2013</v>
      </c>
      <c r="P1663">
        <v>2.0088748368597801E-4</v>
      </c>
    </row>
    <row r="1664" spans="1:16" x14ac:dyDescent="0.25">
      <c r="A1664">
        <v>1545</v>
      </c>
      <c r="B1664" t="s">
        <v>263</v>
      </c>
      <c r="C1664" t="s">
        <v>310</v>
      </c>
      <c r="D1664" t="s">
        <v>17</v>
      </c>
      <c r="E1664" t="s">
        <v>17</v>
      </c>
      <c r="F1664" t="s">
        <v>17</v>
      </c>
      <c r="G1664">
        <v>10101</v>
      </c>
      <c r="H1664" t="s">
        <v>19</v>
      </c>
      <c r="I1664" t="s">
        <v>19</v>
      </c>
      <c r="J1664" s="3">
        <v>8.1142312498586805E-2</v>
      </c>
      <c r="K1664" s="3">
        <v>6.8181462191962007E-5</v>
      </c>
      <c r="L1664">
        <v>2000</v>
      </c>
      <c r="M1664">
        <v>2016</v>
      </c>
      <c r="N1664">
        <v>2010</v>
      </c>
      <c r="O1664">
        <v>2014</v>
      </c>
      <c r="P1664">
        <v>8.40270138876674E-4</v>
      </c>
    </row>
    <row r="1665" spans="1:16" x14ac:dyDescent="0.25">
      <c r="A1665">
        <v>10245</v>
      </c>
      <c r="B1665" t="s">
        <v>263</v>
      </c>
      <c r="C1665" t="s">
        <v>398</v>
      </c>
      <c r="D1665" t="s">
        <v>17</v>
      </c>
      <c r="E1665" t="s">
        <v>17</v>
      </c>
      <c r="F1665" t="s">
        <v>17</v>
      </c>
      <c r="G1665" t="s">
        <v>7251</v>
      </c>
      <c r="H1665" t="s">
        <v>19</v>
      </c>
      <c r="I1665" t="s">
        <v>19</v>
      </c>
      <c r="J1665" s="3">
        <v>7.0799744972971104E-2</v>
      </c>
      <c r="K1665" s="3">
        <v>6.8119795496300698E-5</v>
      </c>
      <c r="L1665">
        <v>2016</v>
      </c>
      <c r="M1665">
        <v>2016</v>
      </c>
      <c r="N1665">
        <v>2016</v>
      </c>
      <c r="O1665">
        <v>2016</v>
      </c>
      <c r="P1665">
        <v>9.6214746991400203E-4</v>
      </c>
    </row>
    <row r="1666" spans="1:16" x14ac:dyDescent="0.25">
      <c r="A1666">
        <v>3834</v>
      </c>
      <c r="B1666" t="s">
        <v>198</v>
      </c>
      <c r="C1666" t="s">
        <v>199</v>
      </c>
      <c r="D1666" t="s">
        <v>17</v>
      </c>
      <c r="E1666" t="s">
        <v>17</v>
      </c>
      <c r="F1666" t="s">
        <v>17</v>
      </c>
      <c r="G1666">
        <v>30</v>
      </c>
      <c r="H1666" t="s">
        <v>19</v>
      </c>
      <c r="I1666" t="s">
        <v>19</v>
      </c>
      <c r="J1666" s="3">
        <v>3.8640144553537002E-2</v>
      </c>
      <c r="K1666" s="3">
        <v>6.7718655962467305E-5</v>
      </c>
      <c r="L1666">
        <v>2002</v>
      </c>
      <c r="M1666">
        <v>2016</v>
      </c>
      <c r="N1666">
        <v>2005</v>
      </c>
      <c r="O1666">
        <v>2014</v>
      </c>
      <c r="P1666">
        <v>1.7525466518025399E-3</v>
      </c>
    </row>
    <row r="1667" spans="1:16" x14ac:dyDescent="0.25">
      <c r="A1667">
        <v>4097</v>
      </c>
      <c r="B1667" t="s">
        <v>15</v>
      </c>
      <c r="C1667" t="s">
        <v>59</v>
      </c>
      <c r="D1667" t="s">
        <v>17</v>
      </c>
      <c r="E1667" t="s">
        <v>17</v>
      </c>
      <c r="F1667" t="s">
        <v>17</v>
      </c>
      <c r="G1667" t="s">
        <v>3162</v>
      </c>
      <c r="H1667" t="s">
        <v>19</v>
      </c>
      <c r="I1667" t="s">
        <v>19</v>
      </c>
      <c r="J1667" s="3">
        <v>3.4989863446940099E-2</v>
      </c>
      <c r="K1667" s="3">
        <v>6.7589709944535105E-5</v>
      </c>
      <c r="L1667">
        <v>2003</v>
      </c>
      <c r="M1667">
        <v>2016</v>
      </c>
      <c r="N1667">
        <v>2016</v>
      </c>
      <c r="O1667">
        <v>2016</v>
      </c>
      <c r="P1667">
        <v>1.9316940189558201E-3</v>
      </c>
    </row>
    <row r="1668" spans="1:16" x14ac:dyDescent="0.25">
      <c r="A1668">
        <v>8050</v>
      </c>
      <c r="B1668" t="s">
        <v>15</v>
      </c>
      <c r="C1668" t="s">
        <v>59</v>
      </c>
      <c r="D1668" t="s">
        <v>17</v>
      </c>
      <c r="E1668" t="s">
        <v>17</v>
      </c>
      <c r="F1668" t="s">
        <v>17</v>
      </c>
      <c r="G1668" t="s">
        <v>2897</v>
      </c>
      <c r="H1668" t="s">
        <v>19</v>
      </c>
      <c r="I1668" t="s">
        <v>19</v>
      </c>
      <c r="J1668" s="3">
        <v>9.9140507646568496E-2</v>
      </c>
      <c r="K1668" s="3">
        <v>6.7520637832290501E-5</v>
      </c>
      <c r="L1668">
        <v>2015</v>
      </c>
      <c r="M1668">
        <v>2016</v>
      </c>
      <c r="N1668">
        <v>2015</v>
      </c>
      <c r="O1668">
        <v>2016</v>
      </c>
      <c r="P1668">
        <v>6.8106003726548002E-4</v>
      </c>
    </row>
    <row r="1669" spans="1:16" x14ac:dyDescent="0.25">
      <c r="A1669">
        <v>6611</v>
      </c>
      <c r="B1669" t="s">
        <v>15</v>
      </c>
      <c r="C1669" t="s">
        <v>114</v>
      </c>
      <c r="D1669" t="s">
        <v>1744</v>
      </c>
      <c r="E1669" t="s">
        <v>3366</v>
      </c>
      <c r="F1669" t="s">
        <v>3367</v>
      </c>
      <c r="G1669" t="s">
        <v>4848</v>
      </c>
      <c r="H1669" t="s">
        <v>19</v>
      </c>
      <c r="I1669" t="s">
        <v>19</v>
      </c>
      <c r="J1669" s="3">
        <v>0.62136822299981698</v>
      </c>
      <c r="K1669" s="3">
        <v>6.7484621836817396E-5</v>
      </c>
      <c r="L1669">
        <v>2007</v>
      </c>
      <c r="M1669">
        <v>2014</v>
      </c>
      <c r="N1669">
        <v>2013</v>
      </c>
      <c r="O1669">
        <v>2013</v>
      </c>
      <c r="P1669">
        <v>1.08606490224134E-4</v>
      </c>
    </row>
    <row r="1670" spans="1:16" x14ac:dyDescent="0.25">
      <c r="A1670">
        <v>7750</v>
      </c>
      <c r="B1670" t="s">
        <v>15</v>
      </c>
      <c r="C1670" t="s">
        <v>59</v>
      </c>
      <c r="D1670">
        <v>2100</v>
      </c>
      <c r="E1670" t="s">
        <v>108</v>
      </c>
      <c r="F1670" t="s">
        <v>109</v>
      </c>
      <c r="G1670" t="s">
        <v>4323</v>
      </c>
      <c r="H1670" t="s">
        <v>19</v>
      </c>
      <c r="I1670" t="s">
        <v>19</v>
      </c>
      <c r="J1670" s="3">
        <v>2.4857018325676002E-2</v>
      </c>
      <c r="K1670" s="3">
        <v>6.7358238836275506E-5</v>
      </c>
      <c r="L1670">
        <v>2014</v>
      </c>
      <c r="M1670">
        <v>2014</v>
      </c>
      <c r="N1670">
        <v>2014</v>
      </c>
      <c r="O1670">
        <v>2014</v>
      </c>
      <c r="P1670">
        <v>2.7098277819869502E-3</v>
      </c>
    </row>
    <row r="1671" spans="1:16" x14ac:dyDescent="0.25">
      <c r="A1671">
        <v>538</v>
      </c>
      <c r="B1671" t="s">
        <v>204</v>
      </c>
      <c r="C1671" t="s">
        <v>204</v>
      </c>
      <c r="D1671" t="s">
        <v>17</v>
      </c>
      <c r="E1671" t="s">
        <v>17</v>
      </c>
      <c r="F1671" t="s">
        <v>17</v>
      </c>
      <c r="G1671" t="s">
        <v>539</v>
      </c>
      <c r="H1671" t="s">
        <v>19</v>
      </c>
      <c r="I1671" t="s">
        <v>19</v>
      </c>
      <c r="J1671" s="3">
        <v>1.8980170453327301</v>
      </c>
      <c r="K1671" s="3">
        <v>6.7270738810223094E-5</v>
      </c>
      <c r="L1671">
        <v>2000</v>
      </c>
      <c r="M1671">
        <v>2016</v>
      </c>
      <c r="N1671">
        <v>2004</v>
      </c>
      <c r="O1671">
        <v>2012</v>
      </c>
      <c r="P1671" s="1">
        <v>3.5442642085667001E-5</v>
      </c>
    </row>
    <row r="1672" spans="1:16" x14ac:dyDescent="0.25">
      <c r="A1672">
        <v>4295</v>
      </c>
      <c r="B1672" t="s">
        <v>263</v>
      </c>
      <c r="C1672" t="s">
        <v>264</v>
      </c>
      <c r="D1672" t="s">
        <v>17</v>
      </c>
      <c r="E1672" t="s">
        <v>17</v>
      </c>
      <c r="F1672" t="s">
        <v>17</v>
      </c>
      <c r="G1672" t="s">
        <v>3293</v>
      </c>
      <c r="H1672" t="s">
        <v>19</v>
      </c>
      <c r="I1672" t="s">
        <v>19</v>
      </c>
      <c r="J1672" s="3">
        <v>1.04634512751191E-2</v>
      </c>
      <c r="K1672" s="3">
        <v>6.69513954021778E-5</v>
      </c>
      <c r="L1672">
        <v>2003</v>
      </c>
      <c r="M1672">
        <v>2016</v>
      </c>
      <c r="N1672">
        <v>2006</v>
      </c>
      <c r="O1672">
        <v>2006</v>
      </c>
      <c r="P1672">
        <v>6.3985958018823504E-3</v>
      </c>
    </row>
    <row r="1673" spans="1:16" x14ac:dyDescent="0.25">
      <c r="A1673">
        <v>2357</v>
      </c>
      <c r="B1673" t="s">
        <v>263</v>
      </c>
      <c r="C1673" t="s">
        <v>404</v>
      </c>
      <c r="D1673" t="s">
        <v>17</v>
      </c>
      <c r="E1673" t="s">
        <v>17</v>
      </c>
      <c r="F1673" t="s">
        <v>17</v>
      </c>
      <c r="G1673">
        <v>598</v>
      </c>
      <c r="H1673" t="s">
        <v>19</v>
      </c>
      <c r="I1673" t="s">
        <v>19</v>
      </c>
      <c r="J1673" s="3">
        <v>1.03153490512087</v>
      </c>
      <c r="K1673" s="3">
        <v>6.6712271812018403E-5</v>
      </c>
      <c r="L1673">
        <v>2000</v>
      </c>
      <c r="M1673">
        <v>2016</v>
      </c>
      <c r="N1673">
        <v>2006</v>
      </c>
      <c r="O1673">
        <v>2016</v>
      </c>
      <c r="P1673" s="1">
        <v>6.4672820552011897E-5</v>
      </c>
    </row>
    <row r="1674" spans="1:16" x14ac:dyDescent="0.25">
      <c r="A1674">
        <v>7276</v>
      </c>
      <c r="B1674" t="s">
        <v>15</v>
      </c>
      <c r="C1674" t="s">
        <v>192</v>
      </c>
      <c r="D1674">
        <v>9763</v>
      </c>
      <c r="E1674" t="s">
        <v>5010</v>
      </c>
      <c r="F1674" t="s">
        <v>5011</v>
      </c>
      <c r="G1674" t="s">
        <v>3227</v>
      </c>
      <c r="H1674" t="s">
        <v>19</v>
      </c>
      <c r="I1674" t="s">
        <v>19</v>
      </c>
      <c r="J1674" s="3">
        <v>0.46303969578696602</v>
      </c>
      <c r="K1674" s="3">
        <v>6.6511954607614799E-5</v>
      </c>
      <c r="L1674">
        <v>2009</v>
      </c>
      <c r="M1674">
        <v>2014</v>
      </c>
      <c r="N1674">
        <v>2010</v>
      </c>
      <c r="O1674">
        <v>2014</v>
      </c>
      <c r="P1674">
        <v>1.4364201430845701E-4</v>
      </c>
    </row>
    <row r="1675" spans="1:16" x14ac:dyDescent="0.25">
      <c r="A1675">
        <v>6686</v>
      </c>
      <c r="B1675" t="s">
        <v>263</v>
      </c>
      <c r="C1675" t="s">
        <v>299</v>
      </c>
      <c r="D1675" t="s">
        <v>17</v>
      </c>
      <c r="E1675" t="s">
        <v>17</v>
      </c>
      <c r="F1675" t="s">
        <v>17</v>
      </c>
      <c r="G1675" t="s">
        <v>4919</v>
      </c>
      <c r="H1675" t="s">
        <v>19</v>
      </c>
      <c r="I1675" t="s">
        <v>19</v>
      </c>
      <c r="J1675" s="3">
        <v>3.4068520589410498E-2</v>
      </c>
      <c r="K1675" s="3">
        <v>6.6490079964468703E-5</v>
      </c>
      <c r="L1675">
        <v>2007</v>
      </c>
      <c r="M1675">
        <v>2016</v>
      </c>
      <c r="N1675">
        <v>2011</v>
      </c>
      <c r="O1675">
        <v>2014</v>
      </c>
      <c r="P1675">
        <v>1.9516573896999701E-3</v>
      </c>
    </row>
    <row r="1676" spans="1:16" x14ac:dyDescent="0.25">
      <c r="A1676">
        <v>1695</v>
      </c>
      <c r="B1676" t="s">
        <v>258</v>
      </c>
      <c r="C1676" t="s">
        <v>258</v>
      </c>
      <c r="D1676" t="s">
        <v>17</v>
      </c>
      <c r="E1676" t="s">
        <v>17</v>
      </c>
      <c r="F1676" t="s">
        <v>17</v>
      </c>
      <c r="G1676">
        <v>254</v>
      </c>
      <c r="H1676" t="s">
        <v>19</v>
      </c>
      <c r="I1676" t="s">
        <v>19</v>
      </c>
      <c r="J1676" s="3">
        <v>0.29232587439815699</v>
      </c>
      <c r="K1676" s="3">
        <v>6.5557644206457597E-5</v>
      </c>
      <c r="L1676">
        <v>2000</v>
      </c>
      <c r="M1676">
        <v>2016</v>
      </c>
      <c r="N1676">
        <v>2008</v>
      </c>
      <c r="O1676">
        <v>2016</v>
      </c>
      <c r="P1676">
        <v>2.2426220170016799E-4</v>
      </c>
    </row>
    <row r="1677" spans="1:16" x14ac:dyDescent="0.25">
      <c r="A1677">
        <v>4742</v>
      </c>
      <c r="B1677" t="s">
        <v>15</v>
      </c>
      <c r="C1677" t="s">
        <v>59</v>
      </c>
      <c r="D1677">
        <v>2100</v>
      </c>
      <c r="E1677" t="s">
        <v>93</v>
      </c>
      <c r="F1677" t="s">
        <v>94</v>
      </c>
      <c r="G1677" t="s">
        <v>3589</v>
      </c>
      <c r="H1677" t="s">
        <v>19</v>
      </c>
      <c r="I1677" t="s">
        <v>19</v>
      </c>
      <c r="J1677" s="3">
        <v>0.32486247767186599</v>
      </c>
      <c r="K1677" s="3">
        <v>6.5551979958856395E-5</v>
      </c>
      <c r="L1677">
        <v>2004</v>
      </c>
      <c r="M1677">
        <v>2014</v>
      </c>
      <c r="N1677">
        <v>2010</v>
      </c>
      <c r="O1677">
        <v>2014</v>
      </c>
      <c r="P1677">
        <v>2.0178378379871999E-4</v>
      </c>
    </row>
    <row r="1678" spans="1:16" x14ac:dyDescent="0.25">
      <c r="A1678">
        <v>10067</v>
      </c>
      <c r="B1678" t="s">
        <v>258</v>
      </c>
      <c r="C1678" t="s">
        <v>258</v>
      </c>
      <c r="D1678" t="s">
        <v>17</v>
      </c>
      <c r="E1678" t="s">
        <v>17</v>
      </c>
      <c r="F1678" t="s">
        <v>17</v>
      </c>
      <c r="G1678" t="s">
        <v>7096</v>
      </c>
      <c r="H1678" t="s">
        <v>19</v>
      </c>
      <c r="I1678" t="s">
        <v>19</v>
      </c>
      <c r="J1678" s="3">
        <v>1.0273905051524399</v>
      </c>
      <c r="K1678" s="3">
        <v>6.5134146246108895E-5</v>
      </c>
      <c r="L1678">
        <v>2016</v>
      </c>
      <c r="M1678">
        <v>2016</v>
      </c>
      <c r="N1678">
        <v>2016</v>
      </c>
      <c r="O1678">
        <v>2016</v>
      </c>
      <c r="P1678" s="1">
        <v>6.3397652518157904E-5</v>
      </c>
    </row>
    <row r="1679" spans="1:16" x14ac:dyDescent="0.25">
      <c r="A1679">
        <v>6556</v>
      </c>
      <c r="B1679" t="s">
        <v>15</v>
      </c>
      <c r="C1679" t="s">
        <v>59</v>
      </c>
      <c r="D1679">
        <v>2100</v>
      </c>
      <c r="E1679" t="s">
        <v>108</v>
      </c>
      <c r="F1679" t="s">
        <v>109</v>
      </c>
      <c r="G1679" t="s">
        <v>2790</v>
      </c>
      <c r="H1679" t="s">
        <v>19</v>
      </c>
      <c r="I1679" t="s">
        <v>19</v>
      </c>
      <c r="J1679" s="3">
        <v>0.85243347178871898</v>
      </c>
      <c r="K1679" s="3">
        <v>6.5014852972871599E-5</v>
      </c>
      <c r="L1679">
        <v>2009</v>
      </c>
      <c r="M1679">
        <v>2014</v>
      </c>
      <c r="N1679">
        <v>2010</v>
      </c>
      <c r="O1679">
        <v>2011</v>
      </c>
      <c r="P1679" s="1">
        <v>7.6269709161521401E-5</v>
      </c>
    </row>
    <row r="1680" spans="1:16" x14ac:dyDescent="0.25">
      <c r="A1680">
        <v>9225</v>
      </c>
      <c r="B1680" t="s">
        <v>263</v>
      </c>
      <c r="C1680" t="s">
        <v>401</v>
      </c>
      <c r="D1680" t="s">
        <v>17</v>
      </c>
      <c r="E1680" t="s">
        <v>17</v>
      </c>
      <c r="F1680" t="s">
        <v>17</v>
      </c>
      <c r="G1680" t="s">
        <v>6507</v>
      </c>
      <c r="H1680" t="s">
        <v>19</v>
      </c>
      <c r="I1680" t="s">
        <v>19</v>
      </c>
      <c r="J1680" s="3">
        <v>6.8781648767680004E-4</v>
      </c>
      <c r="K1680" s="3">
        <v>6.4382658603566806E-5</v>
      </c>
      <c r="L1680">
        <v>2016</v>
      </c>
      <c r="M1680">
        <v>2016</v>
      </c>
      <c r="N1680">
        <v>2016</v>
      </c>
      <c r="O1680">
        <v>2016</v>
      </c>
      <c r="P1680">
        <v>9.3604413033232997E-2</v>
      </c>
    </row>
    <row r="1681" spans="1:16" x14ac:dyDescent="0.25">
      <c r="A1681">
        <v>8469</v>
      </c>
      <c r="B1681" t="s">
        <v>198</v>
      </c>
      <c r="C1681" t="s">
        <v>200</v>
      </c>
      <c r="D1681" t="s">
        <v>17</v>
      </c>
      <c r="E1681" t="s">
        <v>17</v>
      </c>
      <c r="F1681" t="s">
        <v>17</v>
      </c>
      <c r="G1681" t="s">
        <v>6011</v>
      </c>
      <c r="H1681" t="s">
        <v>19</v>
      </c>
      <c r="I1681" t="s">
        <v>19</v>
      </c>
      <c r="J1681" s="3">
        <v>6.7342815132468096E-3</v>
      </c>
      <c r="K1681" s="3">
        <v>6.4220426423306596E-5</v>
      </c>
      <c r="L1681">
        <v>2016</v>
      </c>
      <c r="M1681">
        <v>2016</v>
      </c>
      <c r="N1681">
        <v>2016</v>
      </c>
      <c r="O1681">
        <v>2016</v>
      </c>
      <c r="P1681">
        <v>9.5363441960334607E-3</v>
      </c>
    </row>
    <row r="1682" spans="1:16" x14ac:dyDescent="0.25">
      <c r="A1682">
        <v>7059</v>
      </c>
      <c r="B1682" t="s">
        <v>204</v>
      </c>
      <c r="C1682" t="s">
        <v>204</v>
      </c>
      <c r="D1682" t="s">
        <v>17</v>
      </c>
      <c r="E1682" t="s">
        <v>17</v>
      </c>
      <c r="F1682" t="s">
        <v>17</v>
      </c>
      <c r="G1682" t="s">
        <v>5204</v>
      </c>
      <c r="H1682" t="s">
        <v>19</v>
      </c>
      <c r="I1682" t="s">
        <v>19</v>
      </c>
      <c r="J1682" s="3">
        <v>0.29417409578564602</v>
      </c>
      <c r="K1682" s="3">
        <v>6.4137107618535393E-5</v>
      </c>
      <c r="L1682">
        <v>2007</v>
      </c>
      <c r="M1682">
        <v>2016</v>
      </c>
      <c r="N1682">
        <v>2012</v>
      </c>
      <c r="O1682">
        <v>2016</v>
      </c>
      <c r="P1682">
        <v>2.1802432143879099E-4</v>
      </c>
    </row>
    <row r="1683" spans="1:16" x14ac:dyDescent="0.25">
      <c r="A1683">
        <v>2273</v>
      </c>
      <c r="B1683" t="s">
        <v>204</v>
      </c>
      <c r="C1683" t="s">
        <v>204</v>
      </c>
      <c r="D1683" t="s">
        <v>17</v>
      </c>
      <c r="E1683" t="s">
        <v>17</v>
      </c>
      <c r="F1683" t="s">
        <v>17</v>
      </c>
      <c r="G1683" t="s">
        <v>1898</v>
      </c>
      <c r="H1683" t="s">
        <v>19</v>
      </c>
      <c r="I1683" t="s">
        <v>19</v>
      </c>
      <c r="J1683" s="3">
        <v>0.100642268299939</v>
      </c>
      <c r="K1683" s="3">
        <v>6.3794897303791904E-5</v>
      </c>
      <c r="L1683">
        <v>2000</v>
      </c>
      <c r="M1683">
        <v>2016</v>
      </c>
      <c r="N1683">
        <v>2012</v>
      </c>
      <c r="O1683">
        <v>2013</v>
      </c>
      <c r="P1683">
        <v>6.3387777701578996E-4</v>
      </c>
    </row>
    <row r="1684" spans="1:16" x14ac:dyDescent="0.25">
      <c r="A1684">
        <v>7418</v>
      </c>
      <c r="B1684" t="s">
        <v>198</v>
      </c>
      <c r="C1684" t="s">
        <v>3082</v>
      </c>
      <c r="D1684" t="s">
        <v>17</v>
      </c>
      <c r="E1684" t="s">
        <v>17</v>
      </c>
      <c r="F1684" t="s">
        <v>17</v>
      </c>
      <c r="G1684" t="s">
        <v>5485</v>
      </c>
      <c r="H1684" t="s">
        <v>19</v>
      </c>
      <c r="I1684" t="s">
        <v>19</v>
      </c>
      <c r="J1684" s="3">
        <v>0.41973662346514401</v>
      </c>
      <c r="K1684" s="3">
        <v>6.3693673470739695E-5</v>
      </c>
      <c r="L1684">
        <v>2010</v>
      </c>
      <c r="M1684">
        <v>2012</v>
      </c>
      <c r="N1684">
        <v>2010</v>
      </c>
      <c r="O1684">
        <v>2010</v>
      </c>
      <c r="P1684">
        <v>1.5174676192159601E-4</v>
      </c>
    </row>
    <row r="1685" spans="1:16" x14ac:dyDescent="0.25">
      <c r="A1685">
        <v>8107</v>
      </c>
      <c r="B1685" t="s">
        <v>15</v>
      </c>
      <c r="C1685" t="s">
        <v>114</v>
      </c>
      <c r="D1685" t="s">
        <v>17</v>
      </c>
      <c r="E1685" t="s">
        <v>17</v>
      </c>
      <c r="F1685" t="s">
        <v>17</v>
      </c>
      <c r="G1685" t="s">
        <v>4764</v>
      </c>
      <c r="H1685" t="s">
        <v>19</v>
      </c>
      <c r="I1685" t="s">
        <v>19</v>
      </c>
      <c r="J1685" s="3">
        <v>3.5502358910889098E-3</v>
      </c>
      <c r="K1685" s="3">
        <v>6.3587640000000004E-5</v>
      </c>
      <c r="L1685">
        <v>2015</v>
      </c>
      <c r="M1685">
        <v>2016</v>
      </c>
      <c r="N1685">
        <v>2015</v>
      </c>
      <c r="O1685">
        <v>2015</v>
      </c>
      <c r="P1685">
        <v>1.79108211258877E-2</v>
      </c>
    </row>
    <row r="1686" spans="1:16" x14ac:dyDescent="0.25">
      <c r="A1686">
        <v>9022</v>
      </c>
      <c r="B1686" t="s">
        <v>258</v>
      </c>
      <c r="C1686" t="s">
        <v>258</v>
      </c>
      <c r="D1686" t="s">
        <v>17</v>
      </c>
      <c r="E1686" t="s">
        <v>17</v>
      </c>
      <c r="F1686" t="s">
        <v>17</v>
      </c>
      <c r="G1686" t="s">
        <v>6373</v>
      </c>
      <c r="H1686" t="s">
        <v>19</v>
      </c>
      <c r="I1686" t="s">
        <v>19</v>
      </c>
      <c r="J1686" s="3">
        <v>5.9692658499767197E-3</v>
      </c>
      <c r="K1686" s="3">
        <v>6.3577887085152504E-5</v>
      </c>
      <c r="L1686">
        <v>2016</v>
      </c>
      <c r="M1686">
        <v>2016</v>
      </c>
      <c r="N1686">
        <v>2016</v>
      </c>
      <c r="O1686">
        <v>2016</v>
      </c>
      <c r="P1686">
        <v>1.0650872097680199E-2</v>
      </c>
    </row>
    <row r="1687" spans="1:16" x14ac:dyDescent="0.25">
      <c r="A1687">
        <v>4884</v>
      </c>
      <c r="B1687" t="s">
        <v>15</v>
      </c>
      <c r="C1687" t="s">
        <v>59</v>
      </c>
      <c r="D1687">
        <v>2100</v>
      </c>
      <c r="E1687" t="s">
        <v>100</v>
      </c>
      <c r="F1687" t="s">
        <v>101</v>
      </c>
      <c r="G1687" t="s">
        <v>3679</v>
      </c>
      <c r="H1687" t="s">
        <v>19</v>
      </c>
      <c r="I1687" t="s">
        <v>19</v>
      </c>
      <c r="J1687" s="3">
        <v>0.85263932436939105</v>
      </c>
      <c r="K1687" s="3">
        <v>6.3338835896903598E-5</v>
      </c>
      <c r="L1687">
        <v>2004</v>
      </c>
      <c r="M1687">
        <v>2014</v>
      </c>
      <c r="N1687">
        <v>2007</v>
      </c>
      <c r="O1687">
        <v>2014</v>
      </c>
      <c r="P1687" s="1">
        <v>7.4285614194194904E-5</v>
      </c>
    </row>
    <row r="1688" spans="1:16" x14ac:dyDescent="0.25">
      <c r="A1688">
        <v>6167</v>
      </c>
      <c r="B1688" t="s">
        <v>263</v>
      </c>
      <c r="C1688" t="s">
        <v>310</v>
      </c>
      <c r="D1688" t="s">
        <v>17</v>
      </c>
      <c r="E1688" t="s">
        <v>17</v>
      </c>
      <c r="F1688" t="s">
        <v>17</v>
      </c>
      <c r="G1688">
        <v>21504</v>
      </c>
      <c r="H1688" t="s">
        <v>19</v>
      </c>
      <c r="I1688" t="s">
        <v>19</v>
      </c>
      <c r="J1688" s="3">
        <v>0.113981935722687</v>
      </c>
      <c r="K1688" s="3">
        <v>6.33301269419146E-5</v>
      </c>
      <c r="L1688">
        <v>2005</v>
      </c>
      <c r="M1688">
        <v>2016</v>
      </c>
      <c r="N1688">
        <v>2012</v>
      </c>
      <c r="O1688">
        <v>2016</v>
      </c>
      <c r="P1688">
        <v>5.5561547134972203E-4</v>
      </c>
    </row>
    <row r="1689" spans="1:16" x14ac:dyDescent="0.25">
      <c r="A1689">
        <v>4738</v>
      </c>
      <c r="B1689" t="s">
        <v>15</v>
      </c>
      <c r="C1689" t="s">
        <v>59</v>
      </c>
      <c r="D1689">
        <v>2100</v>
      </c>
      <c r="E1689" t="s">
        <v>93</v>
      </c>
      <c r="F1689" t="s">
        <v>94</v>
      </c>
      <c r="G1689" t="s">
        <v>3587</v>
      </c>
      <c r="H1689" t="s">
        <v>19</v>
      </c>
      <c r="I1689" t="s">
        <v>19</v>
      </c>
      <c r="J1689" s="3">
        <v>0.20858011188243999</v>
      </c>
      <c r="K1689" s="3">
        <v>6.3300441729018998E-5</v>
      </c>
      <c r="L1689">
        <v>2004</v>
      </c>
      <c r="M1689">
        <v>2014</v>
      </c>
      <c r="N1689">
        <v>2012</v>
      </c>
      <c r="O1689">
        <v>2014</v>
      </c>
      <c r="P1689">
        <v>3.0348263387976502E-4</v>
      </c>
    </row>
    <row r="1690" spans="1:16" x14ac:dyDescent="0.25">
      <c r="A1690">
        <v>2012</v>
      </c>
      <c r="B1690" t="s">
        <v>204</v>
      </c>
      <c r="C1690" t="s">
        <v>204</v>
      </c>
      <c r="D1690" t="s">
        <v>17</v>
      </c>
      <c r="E1690" t="s">
        <v>17</v>
      </c>
      <c r="F1690" t="s">
        <v>17</v>
      </c>
      <c r="G1690" t="s">
        <v>1722</v>
      </c>
      <c r="H1690" t="s">
        <v>19</v>
      </c>
      <c r="I1690" t="s">
        <v>19</v>
      </c>
      <c r="J1690" s="3">
        <v>1.6316797172818399E-2</v>
      </c>
      <c r="K1690" s="3">
        <v>6.2845142003583994E-5</v>
      </c>
      <c r="L1690">
        <v>2000</v>
      </c>
      <c r="M1690">
        <v>2016</v>
      </c>
      <c r="N1690">
        <v>2015</v>
      </c>
      <c r="O1690">
        <v>2016</v>
      </c>
      <c r="P1690">
        <v>3.8515611451171001E-3</v>
      </c>
    </row>
    <row r="1691" spans="1:16" x14ac:dyDescent="0.25">
      <c r="A1691">
        <v>6902</v>
      </c>
      <c r="B1691" t="s">
        <v>15</v>
      </c>
      <c r="C1691" t="s">
        <v>59</v>
      </c>
      <c r="D1691">
        <v>2100</v>
      </c>
      <c r="E1691" t="s">
        <v>108</v>
      </c>
      <c r="F1691" t="s">
        <v>109</v>
      </c>
      <c r="G1691" t="s">
        <v>4829</v>
      </c>
      <c r="H1691" t="s">
        <v>19</v>
      </c>
      <c r="I1691" t="s">
        <v>19</v>
      </c>
      <c r="J1691" s="3">
        <v>5.0891740002640103E-3</v>
      </c>
      <c r="K1691" s="3">
        <v>6.2797157127782697E-5</v>
      </c>
      <c r="L1691">
        <v>2009</v>
      </c>
      <c r="M1691">
        <v>2014</v>
      </c>
      <c r="N1691">
        <v>2014</v>
      </c>
      <c r="O1691">
        <v>2014</v>
      </c>
      <c r="P1691">
        <v>1.233936138252E-2</v>
      </c>
    </row>
    <row r="1692" spans="1:16" x14ac:dyDescent="0.25">
      <c r="A1692">
        <v>6228</v>
      </c>
      <c r="B1692" t="s">
        <v>263</v>
      </c>
      <c r="C1692" t="s">
        <v>404</v>
      </c>
      <c r="D1692" t="s">
        <v>17</v>
      </c>
      <c r="E1692" t="s">
        <v>17</v>
      </c>
      <c r="F1692" t="s">
        <v>17</v>
      </c>
      <c r="G1692" t="s">
        <v>4544</v>
      </c>
      <c r="H1692" t="s">
        <v>19</v>
      </c>
      <c r="I1692" t="s">
        <v>19</v>
      </c>
      <c r="J1692" s="3">
        <v>4.3837103427729798E-2</v>
      </c>
      <c r="K1692" s="3">
        <v>6.2759753837550894E-5</v>
      </c>
      <c r="L1692">
        <v>2005</v>
      </c>
      <c r="M1692">
        <v>2016</v>
      </c>
      <c r="N1692">
        <v>2014</v>
      </c>
      <c r="O1692">
        <v>2015</v>
      </c>
      <c r="P1692">
        <v>1.4316583197842201E-3</v>
      </c>
    </row>
    <row r="1693" spans="1:16" x14ac:dyDescent="0.25">
      <c r="A1693">
        <v>7218</v>
      </c>
      <c r="B1693" t="s">
        <v>15</v>
      </c>
      <c r="C1693" t="s">
        <v>59</v>
      </c>
      <c r="D1693">
        <v>2100</v>
      </c>
      <c r="E1693" t="s">
        <v>108</v>
      </c>
      <c r="F1693" t="s">
        <v>109</v>
      </c>
      <c r="G1693" t="s">
        <v>3377</v>
      </c>
      <c r="H1693" t="s">
        <v>19</v>
      </c>
      <c r="I1693" t="s">
        <v>19</v>
      </c>
      <c r="J1693" s="3">
        <v>0.13687114971189801</v>
      </c>
      <c r="K1693" s="3">
        <v>6.2306488351206095E-5</v>
      </c>
      <c r="L1693">
        <v>2009</v>
      </c>
      <c r="M1693">
        <v>2014</v>
      </c>
      <c r="N1693">
        <v>2013</v>
      </c>
      <c r="O1693">
        <v>2013</v>
      </c>
      <c r="P1693">
        <v>4.5522002615127998E-4</v>
      </c>
    </row>
    <row r="1694" spans="1:16" x14ac:dyDescent="0.25">
      <c r="A1694">
        <v>3342</v>
      </c>
      <c r="B1694" t="s">
        <v>15</v>
      </c>
      <c r="C1694" t="s">
        <v>117</v>
      </c>
      <c r="D1694" t="s">
        <v>17</v>
      </c>
      <c r="E1694" t="s">
        <v>17</v>
      </c>
      <c r="F1694" t="s">
        <v>17</v>
      </c>
      <c r="G1694" t="s">
        <v>2622</v>
      </c>
      <c r="H1694" t="s">
        <v>19</v>
      </c>
      <c r="I1694" t="s">
        <v>19</v>
      </c>
      <c r="J1694" s="3">
        <v>1.0411338261846001E-2</v>
      </c>
      <c r="K1694" s="3">
        <v>6.15228876404134E-5</v>
      </c>
      <c r="L1694">
        <v>2002</v>
      </c>
      <c r="M1694">
        <v>2016</v>
      </c>
      <c r="N1694">
        <v>2015</v>
      </c>
      <c r="O1694">
        <v>2016</v>
      </c>
      <c r="P1694">
        <v>5.9092199382161804E-3</v>
      </c>
    </row>
    <row r="1695" spans="1:16" x14ac:dyDescent="0.25">
      <c r="A1695">
        <v>2136</v>
      </c>
      <c r="B1695" t="s">
        <v>258</v>
      </c>
      <c r="C1695" t="s">
        <v>258</v>
      </c>
      <c r="D1695" t="s">
        <v>17</v>
      </c>
      <c r="E1695" t="s">
        <v>17</v>
      </c>
      <c r="F1695" t="s">
        <v>17</v>
      </c>
      <c r="G1695">
        <v>290</v>
      </c>
      <c r="H1695" t="s">
        <v>19</v>
      </c>
      <c r="I1695" t="s">
        <v>19</v>
      </c>
      <c r="J1695" s="3">
        <v>3.2324085689837299</v>
      </c>
      <c r="K1695" s="3">
        <v>6.1349888392483003E-5</v>
      </c>
      <c r="L1695">
        <v>2000</v>
      </c>
      <c r="M1695">
        <v>2016</v>
      </c>
      <c r="N1695">
        <v>2010</v>
      </c>
      <c r="O1695">
        <v>2016</v>
      </c>
      <c r="P1695" s="1">
        <v>1.8979620639902998E-5</v>
      </c>
    </row>
    <row r="1696" spans="1:16" x14ac:dyDescent="0.25">
      <c r="A1696">
        <v>7707</v>
      </c>
      <c r="B1696" t="s">
        <v>15</v>
      </c>
      <c r="C1696" t="s">
        <v>59</v>
      </c>
      <c r="D1696" t="s">
        <v>17</v>
      </c>
      <c r="E1696" t="s">
        <v>17</v>
      </c>
      <c r="F1696" t="s">
        <v>17</v>
      </c>
      <c r="G1696" t="s">
        <v>2905</v>
      </c>
      <c r="H1696" t="s">
        <v>19</v>
      </c>
      <c r="I1696" t="s">
        <v>19</v>
      </c>
      <c r="J1696" s="3">
        <v>0.28505215751171098</v>
      </c>
      <c r="K1696" s="3">
        <v>6.1261209999999996E-5</v>
      </c>
      <c r="L1696">
        <v>2015</v>
      </c>
      <c r="M1696">
        <v>2016</v>
      </c>
      <c r="N1696">
        <v>2015</v>
      </c>
      <c r="O1696">
        <v>2016</v>
      </c>
      <c r="P1696">
        <v>2.14912283193237E-4</v>
      </c>
    </row>
    <row r="1697" spans="1:16" x14ac:dyDescent="0.25">
      <c r="A1697">
        <v>2166</v>
      </c>
      <c r="B1697" t="s">
        <v>263</v>
      </c>
      <c r="C1697" t="s">
        <v>404</v>
      </c>
      <c r="D1697" t="s">
        <v>17</v>
      </c>
      <c r="E1697" t="s">
        <v>17</v>
      </c>
      <c r="F1697" t="s">
        <v>17</v>
      </c>
      <c r="G1697">
        <v>438</v>
      </c>
      <c r="H1697" t="s">
        <v>19</v>
      </c>
      <c r="I1697" t="s">
        <v>19</v>
      </c>
      <c r="J1697" s="3">
        <v>0.33761403336558099</v>
      </c>
      <c r="K1697" s="3">
        <v>6.0946062852796002E-5</v>
      </c>
      <c r="L1697">
        <v>2000</v>
      </c>
      <c r="M1697">
        <v>2016</v>
      </c>
      <c r="N1697">
        <v>2010</v>
      </c>
      <c r="O1697">
        <v>2015</v>
      </c>
      <c r="P1697">
        <v>1.8051993350288599E-4</v>
      </c>
    </row>
    <row r="1698" spans="1:16" x14ac:dyDescent="0.25">
      <c r="A1698">
        <v>4889</v>
      </c>
      <c r="B1698" t="s">
        <v>15</v>
      </c>
      <c r="C1698" t="s">
        <v>59</v>
      </c>
      <c r="D1698">
        <v>2100</v>
      </c>
      <c r="E1698" t="s">
        <v>100</v>
      </c>
      <c r="F1698" t="s">
        <v>101</v>
      </c>
      <c r="G1698" t="s">
        <v>3682</v>
      </c>
      <c r="H1698" t="s">
        <v>19</v>
      </c>
      <c r="I1698" t="s">
        <v>19</v>
      </c>
      <c r="J1698" s="3">
        <v>1.40986703129403</v>
      </c>
      <c r="K1698" s="3">
        <v>6.0924710179559997E-5</v>
      </c>
      <c r="L1698">
        <v>2004</v>
      </c>
      <c r="M1698">
        <v>2014</v>
      </c>
      <c r="N1698">
        <v>2007</v>
      </c>
      <c r="O1698">
        <v>2013</v>
      </c>
      <c r="P1698" s="1">
        <v>4.32130894809569E-5</v>
      </c>
    </row>
    <row r="1699" spans="1:16" x14ac:dyDescent="0.25">
      <c r="A1699">
        <v>6753</v>
      </c>
      <c r="B1699" t="s">
        <v>15</v>
      </c>
      <c r="C1699" t="s">
        <v>59</v>
      </c>
      <c r="D1699">
        <v>2100</v>
      </c>
      <c r="E1699" t="s">
        <v>108</v>
      </c>
      <c r="F1699" t="s">
        <v>109</v>
      </c>
      <c r="G1699" t="s">
        <v>1918</v>
      </c>
      <c r="H1699" t="s">
        <v>19</v>
      </c>
      <c r="I1699" t="s">
        <v>19</v>
      </c>
      <c r="J1699" s="3">
        <v>0.64363742437146398</v>
      </c>
      <c r="K1699" s="3">
        <v>6.0499888340774901E-5</v>
      </c>
      <c r="L1699">
        <v>2009</v>
      </c>
      <c r="M1699">
        <v>2014</v>
      </c>
      <c r="N1699">
        <v>2009</v>
      </c>
      <c r="O1699">
        <v>2012</v>
      </c>
      <c r="P1699" s="1">
        <v>9.3996846749325197E-5</v>
      </c>
    </row>
    <row r="1700" spans="1:16" x14ac:dyDescent="0.25">
      <c r="A1700">
        <v>1985</v>
      </c>
      <c r="B1700" t="s">
        <v>15</v>
      </c>
      <c r="C1700" t="s">
        <v>117</v>
      </c>
      <c r="D1700">
        <v>1700</v>
      </c>
      <c r="E1700" t="s">
        <v>163</v>
      </c>
      <c r="F1700" t="s">
        <v>164</v>
      </c>
      <c r="G1700" t="s">
        <v>1697</v>
      </c>
      <c r="H1700" t="s">
        <v>19</v>
      </c>
      <c r="I1700" t="s">
        <v>19</v>
      </c>
      <c r="J1700" s="3">
        <v>5.6628246056444196</v>
      </c>
      <c r="K1700" s="3">
        <v>6.0385354204435E-5</v>
      </c>
      <c r="L1700">
        <v>2000</v>
      </c>
      <c r="M1700">
        <v>2004</v>
      </c>
      <c r="N1700">
        <v>2003</v>
      </c>
      <c r="O1700">
        <v>2003</v>
      </c>
      <c r="P1700" s="1">
        <v>1.0663468924014699E-5</v>
      </c>
    </row>
    <row r="1701" spans="1:16" x14ac:dyDescent="0.25">
      <c r="A1701">
        <v>8995</v>
      </c>
      <c r="B1701" t="s">
        <v>15</v>
      </c>
      <c r="C1701" t="s">
        <v>114</v>
      </c>
      <c r="D1701" t="s">
        <v>17</v>
      </c>
      <c r="E1701" t="s">
        <v>17</v>
      </c>
      <c r="F1701" t="s">
        <v>17</v>
      </c>
      <c r="G1701" t="s">
        <v>5863</v>
      </c>
      <c r="H1701" t="s">
        <v>19</v>
      </c>
      <c r="I1701" t="s">
        <v>19</v>
      </c>
      <c r="J1701" s="3">
        <v>3.80944127403837E-2</v>
      </c>
      <c r="K1701" s="3">
        <v>6.0300000000000002E-5</v>
      </c>
      <c r="L1701">
        <v>2015</v>
      </c>
      <c r="M1701">
        <v>2016</v>
      </c>
      <c r="N1701">
        <v>2015</v>
      </c>
      <c r="O1701">
        <v>2015</v>
      </c>
      <c r="P1701">
        <v>1.5829092946241E-3</v>
      </c>
    </row>
    <row r="1702" spans="1:16" x14ac:dyDescent="0.25">
      <c r="A1702">
        <v>1185</v>
      </c>
      <c r="B1702" t="s">
        <v>15</v>
      </c>
      <c r="C1702" t="s">
        <v>117</v>
      </c>
      <c r="D1702">
        <v>1700</v>
      </c>
      <c r="E1702" t="s">
        <v>163</v>
      </c>
      <c r="F1702" t="s">
        <v>164</v>
      </c>
      <c r="G1702" t="s">
        <v>1103</v>
      </c>
      <c r="H1702" t="s">
        <v>19</v>
      </c>
      <c r="I1702" t="s">
        <v>19</v>
      </c>
      <c r="J1702" s="3">
        <v>3.1777586054606601</v>
      </c>
      <c r="K1702" s="3">
        <v>5.99893169164387E-5</v>
      </c>
      <c r="L1702">
        <v>2000</v>
      </c>
      <c r="M1702">
        <v>2004</v>
      </c>
      <c r="N1702">
        <v>2001</v>
      </c>
      <c r="O1702">
        <v>2004</v>
      </c>
      <c r="P1702" s="1">
        <v>1.88778709664583E-5</v>
      </c>
    </row>
    <row r="1703" spans="1:16" x14ac:dyDescent="0.25">
      <c r="A1703">
        <v>5638</v>
      </c>
      <c r="B1703" t="s">
        <v>15</v>
      </c>
      <c r="C1703" t="s">
        <v>16</v>
      </c>
      <c r="D1703">
        <v>5700</v>
      </c>
      <c r="E1703" t="s">
        <v>37</v>
      </c>
      <c r="F1703" t="s">
        <v>38</v>
      </c>
      <c r="G1703" t="s">
        <v>2532</v>
      </c>
      <c r="H1703" t="s">
        <v>19</v>
      </c>
      <c r="I1703" t="s">
        <v>19</v>
      </c>
      <c r="J1703" s="3">
        <v>1.1650236298005701</v>
      </c>
      <c r="K1703" s="3">
        <v>5.99650491714476E-5</v>
      </c>
      <c r="L1703">
        <v>2005</v>
      </c>
      <c r="M1703">
        <v>2009</v>
      </c>
      <c r="N1703">
        <v>2007</v>
      </c>
      <c r="O1703">
        <v>2008</v>
      </c>
      <c r="P1703" s="1">
        <v>5.14711012185329E-5</v>
      </c>
    </row>
    <row r="1704" spans="1:16" x14ac:dyDescent="0.25">
      <c r="A1704">
        <v>517</v>
      </c>
      <c r="B1704" t="s">
        <v>15</v>
      </c>
      <c r="C1704" t="s">
        <v>117</v>
      </c>
      <c r="D1704">
        <v>1700</v>
      </c>
      <c r="E1704" t="s">
        <v>179</v>
      </c>
      <c r="F1704" t="s">
        <v>180</v>
      </c>
      <c r="G1704" t="s">
        <v>523</v>
      </c>
      <c r="H1704" t="s">
        <v>19</v>
      </c>
      <c r="I1704" t="s">
        <v>19</v>
      </c>
      <c r="J1704" s="3">
        <v>1.6578465137743199E-2</v>
      </c>
      <c r="K1704" s="3">
        <v>5.99553100811757E-5</v>
      </c>
      <c r="L1704">
        <v>2000</v>
      </c>
      <c r="M1704">
        <v>2004</v>
      </c>
      <c r="N1704">
        <v>2004</v>
      </c>
      <c r="O1704">
        <v>2004</v>
      </c>
      <c r="P1704">
        <v>3.6164572282797801E-3</v>
      </c>
    </row>
    <row r="1705" spans="1:16" x14ac:dyDescent="0.25">
      <c r="A1705">
        <v>7454</v>
      </c>
      <c r="B1705" t="s">
        <v>263</v>
      </c>
      <c r="C1705" t="s">
        <v>404</v>
      </c>
      <c r="D1705" t="s">
        <v>17</v>
      </c>
      <c r="E1705" t="s">
        <v>17</v>
      </c>
      <c r="F1705" t="s">
        <v>17</v>
      </c>
      <c r="G1705" t="s">
        <v>5516</v>
      </c>
      <c r="H1705" t="s">
        <v>19</v>
      </c>
      <c r="I1705" t="s">
        <v>19</v>
      </c>
      <c r="J1705" s="3">
        <v>4.8307271173978601E-2</v>
      </c>
      <c r="K1705" s="3">
        <v>5.9893549629477298E-5</v>
      </c>
      <c r="L1705">
        <v>2013</v>
      </c>
      <c r="M1705">
        <v>2016</v>
      </c>
      <c r="N1705">
        <v>2013</v>
      </c>
      <c r="O1705">
        <v>2014</v>
      </c>
      <c r="P1705">
        <v>1.23984543473322E-3</v>
      </c>
    </row>
    <row r="1706" spans="1:16" x14ac:dyDescent="0.25">
      <c r="A1706">
        <v>10242</v>
      </c>
      <c r="B1706" t="s">
        <v>263</v>
      </c>
      <c r="C1706" t="s">
        <v>398</v>
      </c>
      <c r="D1706" t="s">
        <v>17</v>
      </c>
      <c r="E1706" t="s">
        <v>17</v>
      </c>
      <c r="F1706" t="s">
        <v>17</v>
      </c>
      <c r="G1706" t="s">
        <v>7248</v>
      </c>
      <c r="H1706" t="s">
        <v>19</v>
      </c>
      <c r="I1706" t="s">
        <v>19</v>
      </c>
      <c r="J1706" s="3">
        <v>0.143582007298905</v>
      </c>
      <c r="K1706" s="3">
        <v>5.9816807005634997E-5</v>
      </c>
      <c r="L1706">
        <v>2016</v>
      </c>
      <c r="M1706">
        <v>2016</v>
      </c>
      <c r="N1706">
        <v>2016</v>
      </c>
      <c r="O1706">
        <v>2016</v>
      </c>
      <c r="P1706">
        <v>4.1660378017358501E-4</v>
      </c>
    </row>
    <row r="1707" spans="1:16" x14ac:dyDescent="0.25">
      <c r="A1707">
        <v>4267</v>
      </c>
      <c r="B1707" t="s">
        <v>15</v>
      </c>
      <c r="C1707" t="s">
        <v>16</v>
      </c>
      <c r="D1707">
        <v>5700</v>
      </c>
      <c r="E1707" t="s">
        <v>337</v>
      </c>
      <c r="F1707" t="s">
        <v>338</v>
      </c>
      <c r="G1707" t="s">
        <v>2070</v>
      </c>
      <c r="H1707" t="s">
        <v>19</v>
      </c>
      <c r="I1707" t="s">
        <v>19</v>
      </c>
      <c r="J1707" s="3">
        <v>0.348340154363879</v>
      </c>
      <c r="K1707" s="3">
        <v>5.9783836940537701E-5</v>
      </c>
      <c r="L1707">
        <v>2005</v>
      </c>
      <c r="M1707">
        <v>2014</v>
      </c>
      <c r="N1707">
        <v>2007</v>
      </c>
      <c r="O1707">
        <v>2013</v>
      </c>
      <c r="P1707">
        <v>1.7162487927845099E-4</v>
      </c>
    </row>
    <row r="1708" spans="1:16" x14ac:dyDescent="0.25">
      <c r="A1708">
        <v>973</v>
      </c>
      <c r="B1708" t="s">
        <v>15</v>
      </c>
      <c r="C1708" t="s">
        <v>59</v>
      </c>
      <c r="D1708" t="s">
        <v>17</v>
      </c>
      <c r="E1708" t="s">
        <v>17</v>
      </c>
      <c r="F1708" t="s">
        <v>17</v>
      </c>
      <c r="G1708" t="s">
        <v>889</v>
      </c>
      <c r="H1708" t="s">
        <v>19</v>
      </c>
      <c r="I1708" t="s">
        <v>19</v>
      </c>
      <c r="J1708" s="3">
        <v>8.0223953728029498E-2</v>
      </c>
      <c r="K1708" s="3">
        <v>5.9580085334181699E-5</v>
      </c>
      <c r="L1708">
        <v>2000</v>
      </c>
      <c r="M1708">
        <v>2016</v>
      </c>
      <c r="N1708">
        <v>2015</v>
      </c>
      <c r="O1708">
        <v>2016</v>
      </c>
      <c r="P1708">
        <v>7.4267201459761705E-4</v>
      </c>
    </row>
    <row r="1709" spans="1:16" x14ac:dyDescent="0.25">
      <c r="A1709">
        <v>1826</v>
      </c>
      <c r="B1709" t="s">
        <v>406</v>
      </c>
      <c r="C1709" t="s">
        <v>19</v>
      </c>
      <c r="D1709" t="s">
        <v>17</v>
      </c>
      <c r="E1709" t="s">
        <v>17</v>
      </c>
      <c r="F1709" t="s">
        <v>17</v>
      </c>
      <c r="G1709" t="s">
        <v>1580</v>
      </c>
      <c r="H1709" t="s">
        <v>19</v>
      </c>
      <c r="I1709" t="s">
        <v>19</v>
      </c>
      <c r="J1709" s="3">
        <v>0.14028633687146</v>
      </c>
      <c r="K1709" s="3">
        <v>5.9516257835701903E-5</v>
      </c>
      <c r="L1709">
        <v>2000</v>
      </c>
      <c r="M1709">
        <v>2016</v>
      </c>
      <c r="N1709">
        <v>2010</v>
      </c>
      <c r="O1709">
        <v>2014</v>
      </c>
      <c r="P1709">
        <v>4.24248427630087E-4</v>
      </c>
    </row>
    <row r="1710" spans="1:16" x14ac:dyDescent="0.25">
      <c r="A1710">
        <v>2694</v>
      </c>
      <c r="B1710" t="s">
        <v>263</v>
      </c>
      <c r="C1710" t="s">
        <v>310</v>
      </c>
      <c r="D1710" t="s">
        <v>17</v>
      </c>
      <c r="E1710" t="s">
        <v>17</v>
      </c>
      <c r="F1710" t="s">
        <v>17</v>
      </c>
      <c r="G1710">
        <v>50703</v>
      </c>
      <c r="H1710" t="s">
        <v>19</v>
      </c>
      <c r="I1710" t="s">
        <v>19</v>
      </c>
      <c r="J1710" s="3">
        <v>0.13120904616606699</v>
      </c>
      <c r="K1710" s="3">
        <v>5.9289255514911598E-5</v>
      </c>
      <c r="L1710">
        <v>2000</v>
      </c>
      <c r="M1710">
        <v>2016</v>
      </c>
      <c r="N1710">
        <v>2011</v>
      </c>
      <c r="O1710">
        <v>2013</v>
      </c>
      <c r="P1710">
        <v>4.5186865728656298E-4</v>
      </c>
    </row>
    <row r="1711" spans="1:16" x14ac:dyDescent="0.25">
      <c r="A1711">
        <v>7933</v>
      </c>
      <c r="B1711" t="s">
        <v>15</v>
      </c>
      <c r="C1711" t="s">
        <v>16</v>
      </c>
      <c r="D1711" t="s">
        <v>17</v>
      </c>
      <c r="E1711" t="s">
        <v>17</v>
      </c>
      <c r="F1711" t="s">
        <v>17</v>
      </c>
      <c r="G1711" t="s">
        <v>3825</v>
      </c>
      <c r="H1711" t="s">
        <v>19</v>
      </c>
      <c r="I1711" t="s">
        <v>19</v>
      </c>
      <c r="J1711" s="3">
        <v>0.115538036360105</v>
      </c>
      <c r="K1711" s="3">
        <v>5.9225039999999999E-5</v>
      </c>
      <c r="L1711">
        <v>2015</v>
      </c>
      <c r="M1711">
        <v>2016</v>
      </c>
      <c r="N1711">
        <v>2015</v>
      </c>
      <c r="O1711">
        <v>2016</v>
      </c>
      <c r="P1711">
        <v>5.1260209941087799E-4</v>
      </c>
    </row>
    <row r="1712" spans="1:16" x14ac:dyDescent="0.25">
      <c r="A1712">
        <v>2117</v>
      </c>
      <c r="B1712" t="s">
        <v>15</v>
      </c>
      <c r="C1712" t="s">
        <v>16</v>
      </c>
      <c r="D1712" t="s">
        <v>17</v>
      </c>
      <c r="E1712" t="s">
        <v>17</v>
      </c>
      <c r="F1712" t="s">
        <v>17</v>
      </c>
      <c r="G1712" t="s">
        <v>1785</v>
      </c>
      <c r="H1712" t="s">
        <v>19</v>
      </c>
      <c r="I1712" t="s">
        <v>19</v>
      </c>
      <c r="J1712" s="3">
        <v>7.9648783620635905E-2</v>
      </c>
      <c r="K1712" s="3">
        <v>5.8714910000000003E-5</v>
      </c>
      <c r="L1712">
        <v>2000</v>
      </c>
      <c r="M1712">
        <v>2016</v>
      </c>
      <c r="N1712">
        <v>2015</v>
      </c>
      <c r="O1712">
        <v>2015</v>
      </c>
      <c r="P1712">
        <v>7.3717271414535203E-4</v>
      </c>
    </row>
    <row r="1713" spans="1:16" x14ac:dyDescent="0.25">
      <c r="A1713">
        <v>6561</v>
      </c>
      <c r="B1713" t="s">
        <v>15</v>
      </c>
      <c r="C1713" t="s">
        <v>59</v>
      </c>
      <c r="D1713">
        <v>2100</v>
      </c>
      <c r="E1713" t="s">
        <v>108</v>
      </c>
      <c r="F1713" t="s">
        <v>109</v>
      </c>
      <c r="G1713" t="s">
        <v>3375</v>
      </c>
      <c r="H1713" t="s">
        <v>19</v>
      </c>
      <c r="I1713" t="s">
        <v>19</v>
      </c>
      <c r="J1713" s="3">
        <v>0.20514584658044599</v>
      </c>
      <c r="K1713" s="3">
        <v>5.8511950681709498E-5</v>
      </c>
      <c r="L1713">
        <v>2009</v>
      </c>
      <c r="M1713">
        <v>2014</v>
      </c>
      <c r="N1713">
        <v>2013</v>
      </c>
      <c r="O1713">
        <v>2014</v>
      </c>
      <c r="P1713">
        <v>2.8522122995439E-4</v>
      </c>
    </row>
    <row r="1714" spans="1:16" x14ac:dyDescent="0.25">
      <c r="A1714">
        <v>335</v>
      </c>
      <c r="B1714" t="s">
        <v>263</v>
      </c>
      <c r="C1714" t="s">
        <v>310</v>
      </c>
      <c r="D1714" t="s">
        <v>17</v>
      </c>
      <c r="E1714" t="s">
        <v>17</v>
      </c>
      <c r="F1714" t="s">
        <v>17</v>
      </c>
      <c r="G1714" t="s">
        <v>353</v>
      </c>
      <c r="H1714" t="s">
        <v>19</v>
      </c>
      <c r="I1714" t="s">
        <v>19</v>
      </c>
      <c r="J1714" s="3">
        <v>2.25104942351552E-2</v>
      </c>
      <c r="K1714" s="3">
        <v>5.8459613780887203E-5</v>
      </c>
      <c r="L1714">
        <v>2000</v>
      </c>
      <c r="M1714">
        <v>2016</v>
      </c>
      <c r="N1714">
        <v>2011</v>
      </c>
      <c r="O1714">
        <v>2014</v>
      </c>
      <c r="P1714">
        <v>2.5969937918817101E-3</v>
      </c>
    </row>
    <row r="1715" spans="1:16" x14ac:dyDescent="0.25">
      <c r="A1715">
        <v>7365</v>
      </c>
      <c r="B1715" t="s">
        <v>15</v>
      </c>
      <c r="C1715" t="s">
        <v>114</v>
      </c>
      <c r="D1715" t="s">
        <v>1744</v>
      </c>
      <c r="E1715" t="s">
        <v>2707</v>
      </c>
      <c r="F1715" t="s">
        <v>2707</v>
      </c>
      <c r="G1715" t="s">
        <v>2433</v>
      </c>
      <c r="H1715" t="s">
        <v>19</v>
      </c>
      <c r="I1715" t="s">
        <v>19</v>
      </c>
      <c r="J1715" s="3">
        <v>1.5806067199499801E-3</v>
      </c>
      <c r="K1715" s="3">
        <v>5.8357400838023801E-5</v>
      </c>
      <c r="L1715">
        <v>2012</v>
      </c>
      <c r="M1715">
        <v>2013</v>
      </c>
      <c r="N1715">
        <v>2013</v>
      </c>
      <c r="O1715">
        <v>2013</v>
      </c>
      <c r="P1715">
        <v>3.69208862024012E-2</v>
      </c>
    </row>
    <row r="1716" spans="1:16" x14ac:dyDescent="0.25">
      <c r="A1716">
        <v>9020</v>
      </c>
      <c r="B1716" t="s">
        <v>258</v>
      </c>
      <c r="C1716" t="s">
        <v>258</v>
      </c>
      <c r="D1716" t="s">
        <v>17</v>
      </c>
      <c r="E1716" t="s">
        <v>17</v>
      </c>
      <c r="F1716" t="s">
        <v>17</v>
      </c>
      <c r="G1716" t="s">
        <v>6371</v>
      </c>
      <c r="H1716" t="s">
        <v>19</v>
      </c>
      <c r="I1716" t="s">
        <v>19</v>
      </c>
      <c r="J1716" s="3">
        <v>0.292614507336246</v>
      </c>
      <c r="K1716" s="3">
        <v>5.8347560075665102E-5</v>
      </c>
      <c r="L1716">
        <v>2016</v>
      </c>
      <c r="M1716">
        <v>2016</v>
      </c>
      <c r="N1716">
        <v>2016</v>
      </c>
      <c r="O1716">
        <v>2016</v>
      </c>
      <c r="P1716">
        <v>1.99400776833725E-4</v>
      </c>
    </row>
    <row r="1717" spans="1:16" x14ac:dyDescent="0.25">
      <c r="A1717">
        <v>667</v>
      </c>
      <c r="B1717" t="s">
        <v>15</v>
      </c>
      <c r="C1717" t="s">
        <v>16</v>
      </c>
      <c r="D1717">
        <v>5700</v>
      </c>
      <c r="E1717" t="s">
        <v>37</v>
      </c>
      <c r="F1717" t="s">
        <v>38</v>
      </c>
      <c r="G1717" t="s">
        <v>653</v>
      </c>
      <c r="H1717" t="s">
        <v>19</v>
      </c>
      <c r="I1717" t="s">
        <v>19</v>
      </c>
      <c r="J1717" s="3">
        <v>3.1430840767931199</v>
      </c>
      <c r="K1717" s="3">
        <v>5.8252449293188798E-5</v>
      </c>
      <c r="L1717">
        <v>2000</v>
      </c>
      <c r="M1717">
        <v>2004</v>
      </c>
      <c r="N1717">
        <v>2004</v>
      </c>
      <c r="O1717">
        <v>2004</v>
      </c>
      <c r="P1717" s="1">
        <v>1.85335319927628E-5</v>
      </c>
    </row>
    <row r="1718" spans="1:16" x14ac:dyDescent="0.25">
      <c r="A1718">
        <v>8679</v>
      </c>
      <c r="B1718" t="s">
        <v>263</v>
      </c>
      <c r="C1718" t="s">
        <v>404</v>
      </c>
      <c r="D1718" t="s">
        <v>17</v>
      </c>
      <c r="E1718" t="s">
        <v>17</v>
      </c>
      <c r="F1718" t="s">
        <v>17</v>
      </c>
      <c r="G1718" t="s">
        <v>6182</v>
      </c>
      <c r="H1718" t="s">
        <v>19</v>
      </c>
      <c r="I1718" t="s">
        <v>19</v>
      </c>
      <c r="J1718" s="3">
        <v>1.3824782197024801</v>
      </c>
      <c r="K1718" s="3">
        <v>5.8222652394074499E-5</v>
      </c>
      <c r="L1718">
        <v>2016</v>
      </c>
      <c r="M1718">
        <v>2016</v>
      </c>
      <c r="N1718">
        <v>2016</v>
      </c>
      <c r="O1718">
        <v>2016</v>
      </c>
      <c r="P1718" s="1">
        <v>4.2114697768334103E-5</v>
      </c>
    </row>
    <row r="1719" spans="1:16" x14ac:dyDescent="0.25">
      <c r="A1719">
        <v>2849</v>
      </c>
      <c r="B1719" t="s">
        <v>263</v>
      </c>
      <c r="C1719" t="s">
        <v>404</v>
      </c>
      <c r="D1719" t="s">
        <v>17</v>
      </c>
      <c r="E1719" t="s">
        <v>17</v>
      </c>
      <c r="F1719" t="s">
        <v>17</v>
      </c>
      <c r="G1719">
        <v>539</v>
      </c>
      <c r="H1719" t="s">
        <v>19</v>
      </c>
      <c r="I1719" t="s">
        <v>19</v>
      </c>
      <c r="J1719" s="3">
        <v>0.78122656799081602</v>
      </c>
      <c r="K1719" s="3">
        <v>5.8120914708750502E-5</v>
      </c>
      <c r="L1719">
        <v>2000</v>
      </c>
      <c r="M1719">
        <v>2016</v>
      </c>
      <c r="N1719">
        <v>2010</v>
      </c>
      <c r="O1719">
        <v>2012</v>
      </c>
      <c r="P1719" s="1">
        <v>7.43970022143867E-5</v>
      </c>
    </row>
    <row r="1720" spans="1:16" x14ac:dyDescent="0.25">
      <c r="A1720">
        <v>9545</v>
      </c>
      <c r="B1720" t="s">
        <v>263</v>
      </c>
      <c r="C1720" t="s">
        <v>310</v>
      </c>
      <c r="D1720" t="s">
        <v>17</v>
      </c>
      <c r="E1720" t="s">
        <v>17</v>
      </c>
      <c r="F1720" t="s">
        <v>17</v>
      </c>
      <c r="G1720" t="s">
        <v>6717</v>
      </c>
      <c r="H1720" t="s">
        <v>19</v>
      </c>
      <c r="I1720" t="s">
        <v>19</v>
      </c>
      <c r="J1720" s="3">
        <v>0.24378301755454301</v>
      </c>
      <c r="K1720" s="3">
        <v>5.80157614504693E-5</v>
      </c>
      <c r="L1720">
        <v>2016</v>
      </c>
      <c r="M1720">
        <v>2016</v>
      </c>
      <c r="N1720">
        <v>2016</v>
      </c>
      <c r="O1720">
        <v>2016</v>
      </c>
      <c r="P1720">
        <v>2.3798114418486599E-4</v>
      </c>
    </row>
    <row r="1721" spans="1:16" x14ac:dyDescent="0.25">
      <c r="A1721">
        <v>6964</v>
      </c>
      <c r="B1721" t="s">
        <v>263</v>
      </c>
      <c r="C1721" t="s">
        <v>264</v>
      </c>
      <c r="D1721" t="s">
        <v>17</v>
      </c>
      <c r="E1721" t="s">
        <v>17</v>
      </c>
      <c r="F1721" t="s">
        <v>17</v>
      </c>
      <c r="G1721">
        <v>489</v>
      </c>
      <c r="H1721" t="s">
        <v>19</v>
      </c>
      <c r="I1721" t="s">
        <v>19</v>
      </c>
      <c r="J1721" s="3">
        <v>0.18076210258282699</v>
      </c>
      <c r="K1721" s="3">
        <v>5.7998735175910698E-5</v>
      </c>
      <c r="L1721">
        <v>2009</v>
      </c>
      <c r="M1721">
        <v>2015</v>
      </c>
      <c r="N1721">
        <v>2009</v>
      </c>
      <c r="O1721">
        <v>2009</v>
      </c>
      <c r="P1721">
        <v>3.2085671911973398E-4</v>
      </c>
    </row>
    <row r="1722" spans="1:16" x14ac:dyDescent="0.25">
      <c r="A1722">
        <v>4421</v>
      </c>
      <c r="B1722" t="s">
        <v>15</v>
      </c>
      <c r="C1722" t="s">
        <v>59</v>
      </c>
      <c r="D1722">
        <v>2100</v>
      </c>
      <c r="E1722" t="s">
        <v>2631</v>
      </c>
      <c r="F1722" t="s">
        <v>2632</v>
      </c>
      <c r="G1722" t="s">
        <v>3378</v>
      </c>
      <c r="H1722" t="s">
        <v>19</v>
      </c>
      <c r="I1722" t="s">
        <v>19</v>
      </c>
      <c r="J1722" s="3">
        <v>4.0487029392893899E-2</v>
      </c>
      <c r="K1722" s="3">
        <v>5.7612496623364702E-5</v>
      </c>
      <c r="L1722">
        <v>2004</v>
      </c>
      <c r="M1722">
        <v>2008</v>
      </c>
      <c r="N1722">
        <v>2006</v>
      </c>
      <c r="O1722">
        <v>2007</v>
      </c>
      <c r="P1722">
        <v>1.42298650919242E-3</v>
      </c>
    </row>
    <row r="1723" spans="1:16" x14ac:dyDescent="0.25">
      <c r="A1723">
        <v>7309</v>
      </c>
      <c r="B1723" t="s">
        <v>15</v>
      </c>
      <c r="C1723" t="s">
        <v>114</v>
      </c>
      <c r="D1723" t="s">
        <v>1744</v>
      </c>
      <c r="E1723" t="s">
        <v>3428</v>
      </c>
      <c r="F1723" t="s">
        <v>3428</v>
      </c>
      <c r="G1723" t="s">
        <v>5393</v>
      </c>
      <c r="H1723" t="s">
        <v>19</v>
      </c>
      <c r="I1723" t="s">
        <v>19</v>
      </c>
      <c r="J1723" s="3">
        <v>4.41927041169436E-2</v>
      </c>
      <c r="K1723" s="3">
        <v>5.7610433422681601E-5</v>
      </c>
      <c r="L1723">
        <v>2011</v>
      </c>
      <c r="M1723">
        <v>2014</v>
      </c>
      <c r="N1723">
        <v>2012</v>
      </c>
      <c r="O1723">
        <v>2013</v>
      </c>
      <c r="P1723">
        <v>1.3036186532109899E-3</v>
      </c>
    </row>
    <row r="1724" spans="1:16" x14ac:dyDescent="0.25">
      <c r="A1724">
        <v>1877</v>
      </c>
      <c r="B1724" t="s">
        <v>263</v>
      </c>
      <c r="C1724" t="s">
        <v>264</v>
      </c>
      <c r="D1724" t="s">
        <v>17</v>
      </c>
      <c r="E1724" t="s">
        <v>17</v>
      </c>
      <c r="F1724" t="s">
        <v>17</v>
      </c>
      <c r="G1724" t="s">
        <v>1619</v>
      </c>
      <c r="H1724" t="s">
        <v>19</v>
      </c>
      <c r="I1724" t="s">
        <v>19</v>
      </c>
      <c r="J1724" s="3">
        <v>2.62799632276846E-2</v>
      </c>
      <c r="K1724" s="3">
        <v>5.7581957667361302E-5</v>
      </c>
      <c r="L1724">
        <v>2000</v>
      </c>
      <c r="M1724">
        <v>2015</v>
      </c>
      <c r="N1724">
        <v>2011</v>
      </c>
      <c r="O1724">
        <v>2013</v>
      </c>
      <c r="P1724">
        <v>2.19109734547503E-3</v>
      </c>
    </row>
    <row r="1725" spans="1:16" x14ac:dyDescent="0.25">
      <c r="A1725">
        <v>856</v>
      </c>
      <c r="B1725" t="s">
        <v>263</v>
      </c>
      <c r="C1725" t="s">
        <v>404</v>
      </c>
      <c r="D1725" t="s">
        <v>17</v>
      </c>
      <c r="E1725" t="s">
        <v>17</v>
      </c>
      <c r="F1725" t="s">
        <v>17</v>
      </c>
      <c r="G1725">
        <v>436</v>
      </c>
      <c r="H1725" t="s">
        <v>19</v>
      </c>
      <c r="I1725" t="s">
        <v>19</v>
      </c>
      <c r="J1725" s="3">
        <v>0.17063671800618499</v>
      </c>
      <c r="K1725" s="3">
        <v>5.7490470270932202E-5</v>
      </c>
      <c r="L1725">
        <v>2000</v>
      </c>
      <c r="M1725">
        <v>2015</v>
      </c>
      <c r="N1725">
        <v>2011</v>
      </c>
      <c r="O1725">
        <v>2014</v>
      </c>
      <c r="P1725">
        <v>3.3691734664545198E-4</v>
      </c>
    </row>
    <row r="1726" spans="1:16" x14ac:dyDescent="0.25">
      <c r="A1726">
        <v>3104</v>
      </c>
      <c r="B1726" t="s">
        <v>204</v>
      </c>
      <c r="C1726" t="s">
        <v>204</v>
      </c>
      <c r="D1726" t="s">
        <v>17</v>
      </c>
      <c r="E1726" t="s">
        <v>17</v>
      </c>
      <c r="F1726" t="s">
        <v>17</v>
      </c>
      <c r="G1726" t="s">
        <v>2479</v>
      </c>
      <c r="H1726" t="s">
        <v>19</v>
      </c>
      <c r="I1726" t="s">
        <v>19</v>
      </c>
      <c r="J1726" s="3">
        <v>0.80596113061979502</v>
      </c>
      <c r="K1726" s="3">
        <v>5.73585584726382E-5</v>
      </c>
      <c r="L1726">
        <v>2000</v>
      </c>
      <c r="M1726">
        <v>2016</v>
      </c>
      <c r="N1726">
        <v>2009</v>
      </c>
      <c r="O1726">
        <v>2013</v>
      </c>
      <c r="P1726" s="1">
        <v>7.1167896680735405E-5</v>
      </c>
    </row>
    <row r="1727" spans="1:16" x14ac:dyDescent="0.25">
      <c r="A1727">
        <v>1827</v>
      </c>
      <c r="B1727" t="s">
        <v>406</v>
      </c>
      <c r="C1727" t="s">
        <v>407</v>
      </c>
      <c r="D1727" t="s">
        <v>17</v>
      </c>
      <c r="E1727" t="s">
        <v>17</v>
      </c>
      <c r="F1727" t="s">
        <v>17</v>
      </c>
      <c r="G1727" t="s">
        <v>1581</v>
      </c>
      <c r="H1727" t="s">
        <v>19</v>
      </c>
      <c r="I1727" t="s">
        <v>19</v>
      </c>
      <c r="J1727" s="3">
        <v>2.5689812815502901E-2</v>
      </c>
      <c r="K1727" s="3">
        <v>5.7189247216324598E-5</v>
      </c>
      <c r="L1727">
        <v>2000</v>
      </c>
      <c r="M1727">
        <v>2016</v>
      </c>
      <c r="N1727">
        <v>2010</v>
      </c>
      <c r="O1727">
        <v>2010</v>
      </c>
      <c r="P1727">
        <v>2.2261449558640999E-3</v>
      </c>
    </row>
    <row r="1728" spans="1:16" x14ac:dyDescent="0.25">
      <c r="A1728">
        <v>8938</v>
      </c>
      <c r="B1728" t="s">
        <v>198</v>
      </c>
      <c r="C1728" t="s">
        <v>199</v>
      </c>
      <c r="D1728" t="s">
        <v>17</v>
      </c>
      <c r="E1728" t="s">
        <v>17</v>
      </c>
      <c r="F1728" t="s">
        <v>17</v>
      </c>
      <c r="G1728" t="s">
        <v>6320</v>
      </c>
      <c r="H1728" t="s">
        <v>19</v>
      </c>
      <c r="I1728" t="s">
        <v>19</v>
      </c>
      <c r="J1728" s="3">
        <v>0.16650423438588899</v>
      </c>
      <c r="K1728" s="3">
        <v>5.6643848039660101E-5</v>
      </c>
      <c r="L1728">
        <v>2016</v>
      </c>
      <c r="M1728">
        <v>2016</v>
      </c>
      <c r="N1728">
        <v>2016</v>
      </c>
      <c r="O1728">
        <v>2016</v>
      </c>
      <c r="P1728">
        <v>3.4019463978545301E-4</v>
      </c>
    </row>
    <row r="1729" spans="1:16" x14ac:dyDescent="0.25">
      <c r="A1729">
        <v>3652</v>
      </c>
      <c r="B1729" t="s">
        <v>263</v>
      </c>
      <c r="C1729" t="s">
        <v>295</v>
      </c>
      <c r="D1729" t="s">
        <v>17</v>
      </c>
      <c r="E1729" t="s">
        <v>17</v>
      </c>
      <c r="F1729" t="s">
        <v>17</v>
      </c>
      <c r="G1729" t="s">
        <v>2855</v>
      </c>
      <c r="H1729" t="s">
        <v>19</v>
      </c>
      <c r="I1729" t="s">
        <v>19</v>
      </c>
      <c r="J1729" s="3">
        <v>0.190239705298758</v>
      </c>
      <c r="K1729" s="3">
        <v>5.6242971097481401E-5</v>
      </c>
      <c r="L1729">
        <v>2001</v>
      </c>
      <c r="M1729">
        <v>2016</v>
      </c>
      <c r="N1729">
        <v>2011</v>
      </c>
      <c r="O1729">
        <v>2014</v>
      </c>
      <c r="P1729">
        <v>2.9564265256380501E-4</v>
      </c>
    </row>
    <row r="1730" spans="1:16" x14ac:dyDescent="0.25">
      <c r="A1730">
        <v>910</v>
      </c>
      <c r="B1730" t="s">
        <v>263</v>
      </c>
      <c r="C1730" t="s">
        <v>404</v>
      </c>
      <c r="D1730" t="s">
        <v>17</v>
      </c>
      <c r="E1730" t="s">
        <v>17</v>
      </c>
      <c r="F1730" t="s">
        <v>17</v>
      </c>
      <c r="G1730">
        <v>667</v>
      </c>
      <c r="H1730" t="s">
        <v>19</v>
      </c>
      <c r="I1730" t="s">
        <v>19</v>
      </c>
      <c r="J1730" s="3">
        <v>0.42151640684916503</v>
      </c>
      <c r="K1730" s="3">
        <v>5.6026546799427299E-5</v>
      </c>
      <c r="L1730">
        <v>2000</v>
      </c>
      <c r="M1730">
        <v>2016</v>
      </c>
      <c r="N1730">
        <v>2012</v>
      </c>
      <c r="O1730">
        <v>2013</v>
      </c>
      <c r="P1730">
        <v>1.3291664544738799E-4</v>
      </c>
    </row>
    <row r="1731" spans="1:16" x14ac:dyDescent="0.25">
      <c r="A1731">
        <v>8402</v>
      </c>
      <c r="B1731" t="s">
        <v>15</v>
      </c>
      <c r="C1731" t="s">
        <v>117</v>
      </c>
      <c r="D1731" t="s">
        <v>17</v>
      </c>
      <c r="E1731" t="s">
        <v>17</v>
      </c>
      <c r="F1731" t="s">
        <v>17</v>
      </c>
      <c r="G1731" t="s">
        <v>4110</v>
      </c>
      <c r="H1731" t="s">
        <v>19</v>
      </c>
      <c r="I1731" t="s">
        <v>19</v>
      </c>
      <c r="J1731" s="3">
        <v>1.4957571016200901E-3</v>
      </c>
      <c r="K1731" s="3">
        <v>5.5927582509278099E-5</v>
      </c>
      <c r="L1731">
        <v>2015</v>
      </c>
      <c r="M1731">
        <v>2016</v>
      </c>
      <c r="N1731">
        <v>2016</v>
      </c>
      <c r="O1731">
        <v>2016</v>
      </c>
      <c r="P1731">
        <v>3.7390818635393099E-2</v>
      </c>
    </row>
    <row r="1732" spans="1:16" x14ac:dyDescent="0.25">
      <c r="A1732">
        <v>4698</v>
      </c>
      <c r="B1732" t="s">
        <v>15</v>
      </c>
      <c r="C1732" t="s">
        <v>59</v>
      </c>
      <c r="D1732">
        <v>2100</v>
      </c>
      <c r="E1732" t="s">
        <v>93</v>
      </c>
      <c r="F1732" t="s">
        <v>94</v>
      </c>
      <c r="G1732" t="s">
        <v>2885</v>
      </c>
      <c r="H1732" t="s">
        <v>19</v>
      </c>
      <c r="I1732" t="s">
        <v>19</v>
      </c>
      <c r="J1732" s="3">
        <v>0.247435084778548</v>
      </c>
      <c r="K1732" s="3">
        <v>5.5811553295863598E-5</v>
      </c>
      <c r="L1732">
        <v>2004</v>
      </c>
      <c r="M1732">
        <v>2014</v>
      </c>
      <c r="N1732">
        <v>2007</v>
      </c>
      <c r="O1732">
        <v>2014</v>
      </c>
      <c r="P1732">
        <v>2.2556038625571001E-4</v>
      </c>
    </row>
    <row r="1733" spans="1:16" x14ac:dyDescent="0.25">
      <c r="A1733">
        <v>1746</v>
      </c>
      <c r="B1733" t="s">
        <v>263</v>
      </c>
      <c r="C1733" t="s">
        <v>404</v>
      </c>
      <c r="D1733" t="s">
        <v>17</v>
      </c>
      <c r="E1733" t="s">
        <v>17</v>
      </c>
      <c r="F1733" t="s">
        <v>17</v>
      </c>
      <c r="G1733">
        <v>658</v>
      </c>
      <c r="H1733" t="s">
        <v>19</v>
      </c>
      <c r="I1733" t="s">
        <v>19</v>
      </c>
      <c r="J1733" s="3">
        <v>0.124400576117048</v>
      </c>
      <c r="K1733" s="3">
        <v>5.5792315748003397E-5</v>
      </c>
      <c r="L1733">
        <v>2000</v>
      </c>
      <c r="M1733">
        <v>2016</v>
      </c>
      <c r="N1733">
        <v>2011</v>
      </c>
      <c r="O1733">
        <v>2012</v>
      </c>
      <c r="P1733">
        <v>4.4848920711997899E-4</v>
      </c>
    </row>
    <row r="1734" spans="1:16" x14ac:dyDescent="0.25">
      <c r="A1734">
        <v>6008</v>
      </c>
      <c r="B1734" t="s">
        <v>15</v>
      </c>
      <c r="C1734" t="s">
        <v>114</v>
      </c>
      <c r="D1734" t="s">
        <v>1744</v>
      </c>
      <c r="E1734" t="s">
        <v>3366</v>
      </c>
      <c r="F1734" t="s">
        <v>3367</v>
      </c>
      <c r="G1734" t="s">
        <v>4393</v>
      </c>
      <c r="H1734" t="s">
        <v>19</v>
      </c>
      <c r="I1734" t="s">
        <v>19</v>
      </c>
      <c r="J1734" s="3">
        <v>9.8680543286591496E-2</v>
      </c>
      <c r="K1734" s="3">
        <v>5.53331788996885E-5</v>
      </c>
      <c r="L1734">
        <v>2007</v>
      </c>
      <c r="M1734">
        <v>2014</v>
      </c>
      <c r="N1734">
        <v>2012</v>
      </c>
      <c r="O1734">
        <v>2012</v>
      </c>
      <c r="P1734">
        <v>5.6073038368858596E-4</v>
      </c>
    </row>
    <row r="1735" spans="1:16" x14ac:dyDescent="0.25">
      <c r="A1735">
        <v>5789</v>
      </c>
      <c r="B1735" t="s">
        <v>15</v>
      </c>
      <c r="C1735" t="s">
        <v>114</v>
      </c>
      <c r="D1735" t="s">
        <v>1744</v>
      </c>
      <c r="E1735" t="s">
        <v>3366</v>
      </c>
      <c r="F1735" t="s">
        <v>3367</v>
      </c>
      <c r="G1735" t="s">
        <v>855</v>
      </c>
      <c r="H1735" t="s">
        <v>19</v>
      </c>
      <c r="I1735" t="s">
        <v>19</v>
      </c>
      <c r="J1735" s="3">
        <v>0.40482632980251398</v>
      </c>
      <c r="K1735" s="3">
        <v>5.5182257800250197E-5</v>
      </c>
      <c r="L1735">
        <v>2005</v>
      </c>
      <c r="M1735">
        <v>2012</v>
      </c>
      <c r="N1735">
        <v>2011</v>
      </c>
      <c r="O1735">
        <v>2012</v>
      </c>
      <c r="P1735">
        <v>1.36310940612904E-4</v>
      </c>
    </row>
    <row r="1736" spans="1:16" x14ac:dyDescent="0.25">
      <c r="A1736">
        <v>6634</v>
      </c>
      <c r="B1736" t="s">
        <v>15</v>
      </c>
      <c r="C1736" t="s">
        <v>114</v>
      </c>
      <c r="D1736" t="s">
        <v>1744</v>
      </c>
      <c r="E1736" t="s">
        <v>2707</v>
      </c>
      <c r="F1736" t="s">
        <v>2707</v>
      </c>
      <c r="G1736" t="s">
        <v>4874</v>
      </c>
      <c r="H1736" t="s">
        <v>19</v>
      </c>
      <c r="I1736" t="s">
        <v>19</v>
      </c>
      <c r="J1736" s="3">
        <v>0.32915905338888002</v>
      </c>
      <c r="K1736" s="3">
        <v>5.5079044455546299E-5</v>
      </c>
      <c r="L1736">
        <v>2008</v>
      </c>
      <c r="M1736">
        <v>2014</v>
      </c>
      <c r="N1736">
        <v>2008</v>
      </c>
      <c r="O1736">
        <v>2009</v>
      </c>
      <c r="P1736">
        <v>1.6733261287658999E-4</v>
      </c>
    </row>
    <row r="1737" spans="1:16" x14ac:dyDescent="0.25">
      <c r="A1737">
        <v>4874</v>
      </c>
      <c r="B1737" t="s">
        <v>15</v>
      </c>
      <c r="C1737" t="s">
        <v>59</v>
      </c>
      <c r="D1737">
        <v>2100</v>
      </c>
      <c r="E1737" t="s">
        <v>93</v>
      </c>
      <c r="F1737" t="s">
        <v>94</v>
      </c>
      <c r="G1737" t="s">
        <v>3671</v>
      </c>
      <c r="H1737" t="s">
        <v>19</v>
      </c>
      <c r="I1737" t="s">
        <v>19</v>
      </c>
      <c r="J1737" s="3">
        <v>0.15862440016211701</v>
      </c>
      <c r="K1737" s="3">
        <v>5.5011873375510001E-5</v>
      </c>
      <c r="L1737">
        <v>2004</v>
      </c>
      <c r="M1737">
        <v>2014</v>
      </c>
      <c r="N1737">
        <v>2012</v>
      </c>
      <c r="O1737">
        <v>2012</v>
      </c>
      <c r="P1737">
        <v>3.4680587172772201E-4</v>
      </c>
    </row>
    <row r="1738" spans="1:16" x14ac:dyDescent="0.25">
      <c r="A1738">
        <v>7632</v>
      </c>
      <c r="B1738" t="s">
        <v>263</v>
      </c>
      <c r="C1738" t="s">
        <v>310</v>
      </c>
      <c r="D1738" t="s">
        <v>17</v>
      </c>
      <c r="E1738" t="s">
        <v>17</v>
      </c>
      <c r="F1738" t="s">
        <v>17</v>
      </c>
      <c r="G1738">
        <v>41904</v>
      </c>
      <c r="H1738" t="s">
        <v>19</v>
      </c>
      <c r="I1738" t="s">
        <v>19</v>
      </c>
      <c r="J1738" s="3">
        <v>2.1839115008863201E-2</v>
      </c>
      <c r="K1738" s="3">
        <v>5.4990539999999997E-5</v>
      </c>
      <c r="L1738">
        <v>2014</v>
      </c>
      <c r="M1738">
        <v>2016</v>
      </c>
      <c r="N1738">
        <v>2015</v>
      </c>
      <c r="O1738">
        <v>2015</v>
      </c>
      <c r="P1738">
        <v>2.5179839007983002E-3</v>
      </c>
    </row>
    <row r="1739" spans="1:16" x14ac:dyDescent="0.25">
      <c r="A1739">
        <v>3497</v>
      </c>
      <c r="B1739" t="s">
        <v>15</v>
      </c>
      <c r="C1739" t="s">
        <v>16</v>
      </c>
      <c r="D1739" t="s">
        <v>17</v>
      </c>
      <c r="E1739" t="s">
        <v>17</v>
      </c>
      <c r="F1739" t="s">
        <v>17</v>
      </c>
      <c r="G1739" t="s">
        <v>2742</v>
      </c>
      <c r="H1739" t="s">
        <v>19</v>
      </c>
      <c r="I1739" t="s">
        <v>19</v>
      </c>
      <c r="J1739" s="3">
        <v>0.38676013308573198</v>
      </c>
      <c r="K1739" s="3">
        <v>5.4969826485430802E-5</v>
      </c>
      <c r="L1739">
        <v>2002</v>
      </c>
      <c r="M1739">
        <v>2016</v>
      </c>
      <c r="N1739">
        <v>2016</v>
      </c>
      <c r="O1739">
        <v>2016</v>
      </c>
      <c r="P1739">
        <v>1.4212898844267801E-4</v>
      </c>
    </row>
    <row r="1740" spans="1:16" x14ac:dyDescent="0.25">
      <c r="A1740">
        <v>7915</v>
      </c>
      <c r="B1740" t="s">
        <v>263</v>
      </c>
      <c r="C1740" t="s">
        <v>310</v>
      </c>
      <c r="D1740" t="s">
        <v>17</v>
      </c>
      <c r="E1740" t="s">
        <v>17</v>
      </c>
      <c r="F1740" t="s">
        <v>17</v>
      </c>
      <c r="G1740" t="s">
        <v>5782</v>
      </c>
      <c r="H1740" t="s">
        <v>19</v>
      </c>
      <c r="I1740" t="s">
        <v>19</v>
      </c>
      <c r="J1740" s="3">
        <v>5.5348834172017504E-4</v>
      </c>
      <c r="K1740" s="3">
        <v>5.4920933787169803E-5</v>
      </c>
      <c r="L1740">
        <v>2014</v>
      </c>
      <c r="M1740">
        <v>2016</v>
      </c>
      <c r="N1740">
        <v>2014</v>
      </c>
      <c r="O1740">
        <v>2016</v>
      </c>
      <c r="P1740">
        <v>9.9226902623607505E-2</v>
      </c>
    </row>
    <row r="1741" spans="1:16" x14ac:dyDescent="0.25">
      <c r="A1741">
        <v>6996</v>
      </c>
      <c r="B1741" t="s">
        <v>263</v>
      </c>
      <c r="C1741" t="s">
        <v>1520</v>
      </c>
      <c r="D1741" t="s">
        <v>17</v>
      </c>
      <c r="E1741" t="s">
        <v>17</v>
      </c>
      <c r="F1741" t="s">
        <v>17</v>
      </c>
      <c r="G1741">
        <v>33000</v>
      </c>
      <c r="H1741" t="s">
        <v>19</v>
      </c>
      <c r="I1741" t="s">
        <v>19</v>
      </c>
      <c r="J1741" s="3">
        <v>5.5053357646867501E-2</v>
      </c>
      <c r="K1741" s="3">
        <v>5.4876478657264799E-5</v>
      </c>
      <c r="L1741">
        <v>2009</v>
      </c>
      <c r="M1741">
        <v>2016</v>
      </c>
      <c r="N1741">
        <v>2010</v>
      </c>
      <c r="O1741">
        <v>2013</v>
      </c>
      <c r="P1741">
        <v>9.9678713529631892E-4</v>
      </c>
    </row>
    <row r="1742" spans="1:16" x14ac:dyDescent="0.25">
      <c r="A1742">
        <v>3679</v>
      </c>
      <c r="B1742" t="s">
        <v>406</v>
      </c>
      <c r="C1742" t="s">
        <v>407</v>
      </c>
      <c r="D1742" t="s">
        <v>17</v>
      </c>
      <c r="E1742" t="s">
        <v>17</v>
      </c>
      <c r="F1742" t="s">
        <v>17</v>
      </c>
      <c r="G1742" t="s">
        <v>2873</v>
      </c>
      <c r="H1742" t="s">
        <v>19</v>
      </c>
      <c r="I1742" t="s">
        <v>19</v>
      </c>
      <c r="J1742" s="3">
        <v>4.8459754868545202E-2</v>
      </c>
      <c r="K1742" s="3">
        <v>5.4841403251624901E-5</v>
      </c>
      <c r="L1742">
        <v>2001</v>
      </c>
      <c r="M1742">
        <v>2016</v>
      </c>
      <c r="N1742">
        <v>2010</v>
      </c>
      <c r="O1742">
        <v>2013</v>
      </c>
      <c r="P1742">
        <v>1.1316896546503599E-3</v>
      </c>
    </row>
    <row r="1743" spans="1:16" x14ac:dyDescent="0.25">
      <c r="A1743">
        <v>2219</v>
      </c>
      <c r="B1743" t="s">
        <v>15</v>
      </c>
      <c r="C1743" t="s">
        <v>16</v>
      </c>
      <c r="D1743" t="s">
        <v>17</v>
      </c>
      <c r="E1743" t="s">
        <v>17</v>
      </c>
      <c r="F1743" t="s">
        <v>17</v>
      </c>
      <c r="G1743" t="s">
        <v>1850</v>
      </c>
      <c r="H1743" t="s">
        <v>19</v>
      </c>
      <c r="I1743" t="s">
        <v>19</v>
      </c>
      <c r="J1743" s="3">
        <v>0.28752984247624602</v>
      </c>
      <c r="K1743" s="3">
        <v>5.4759991171608698E-5</v>
      </c>
      <c r="L1743">
        <v>2001</v>
      </c>
      <c r="M1743">
        <v>2016</v>
      </c>
      <c r="N1743">
        <v>2015</v>
      </c>
      <c r="O1743">
        <v>2016</v>
      </c>
      <c r="P1743">
        <v>1.9044976583998399E-4</v>
      </c>
    </row>
    <row r="1744" spans="1:16" x14ac:dyDescent="0.25">
      <c r="A1744">
        <v>4345</v>
      </c>
      <c r="B1744" t="s">
        <v>263</v>
      </c>
      <c r="C1744" t="s">
        <v>310</v>
      </c>
      <c r="D1744" t="s">
        <v>17</v>
      </c>
      <c r="E1744" t="s">
        <v>17</v>
      </c>
      <c r="F1744" t="s">
        <v>17</v>
      </c>
      <c r="G1744">
        <v>12004</v>
      </c>
      <c r="H1744" t="s">
        <v>19</v>
      </c>
      <c r="I1744" t="s">
        <v>19</v>
      </c>
      <c r="J1744" s="3">
        <v>8.1627994692482997E-2</v>
      </c>
      <c r="K1744" s="3">
        <v>5.4681262559540699E-5</v>
      </c>
      <c r="L1744">
        <v>2003</v>
      </c>
      <c r="M1744">
        <v>2016</v>
      </c>
      <c r="N1744">
        <v>2012</v>
      </c>
      <c r="O1744">
        <v>2014</v>
      </c>
      <c r="P1744">
        <v>6.6988369327877404E-4</v>
      </c>
    </row>
    <row r="1745" spans="1:16" x14ac:dyDescent="0.25">
      <c r="A1745">
        <v>353</v>
      </c>
      <c r="B1745" t="s">
        <v>15</v>
      </c>
      <c r="C1745" t="s">
        <v>59</v>
      </c>
      <c r="D1745" t="s">
        <v>17</v>
      </c>
      <c r="E1745" t="s">
        <v>17</v>
      </c>
      <c r="F1745" t="s">
        <v>17</v>
      </c>
      <c r="G1745" t="s">
        <v>372</v>
      </c>
      <c r="H1745" t="s">
        <v>19</v>
      </c>
      <c r="I1745" t="s">
        <v>19</v>
      </c>
      <c r="J1745" s="3">
        <v>6.0772465453523002E-2</v>
      </c>
      <c r="K1745" s="3">
        <v>5.4671054181711803E-5</v>
      </c>
      <c r="L1745">
        <v>2000</v>
      </c>
      <c r="M1745">
        <v>2016</v>
      </c>
      <c r="N1745">
        <v>2015</v>
      </c>
      <c r="O1745">
        <v>2016</v>
      </c>
      <c r="P1745">
        <v>8.9960237376781401E-4</v>
      </c>
    </row>
    <row r="1746" spans="1:16" x14ac:dyDescent="0.25">
      <c r="A1746">
        <v>4754</v>
      </c>
      <c r="B1746" t="s">
        <v>15</v>
      </c>
      <c r="C1746" t="s">
        <v>59</v>
      </c>
      <c r="D1746">
        <v>2100</v>
      </c>
      <c r="E1746" t="s">
        <v>2631</v>
      </c>
      <c r="F1746" t="s">
        <v>2632</v>
      </c>
      <c r="G1746" t="s">
        <v>3597</v>
      </c>
      <c r="H1746" t="s">
        <v>19</v>
      </c>
      <c r="I1746" t="s">
        <v>19</v>
      </c>
      <c r="J1746" s="3">
        <v>8.1529935812443305E-2</v>
      </c>
      <c r="K1746" s="3">
        <v>5.4587864469701E-5</v>
      </c>
      <c r="L1746">
        <v>2004</v>
      </c>
      <c r="M1746">
        <v>2008</v>
      </c>
      <c r="N1746">
        <v>2006</v>
      </c>
      <c r="O1746">
        <v>2008</v>
      </c>
      <c r="P1746">
        <v>6.6954381756510197E-4</v>
      </c>
    </row>
    <row r="1747" spans="1:16" x14ac:dyDescent="0.25">
      <c r="A1747">
        <v>3617</v>
      </c>
      <c r="B1747" t="s">
        <v>406</v>
      </c>
      <c r="C1747" t="s">
        <v>407</v>
      </c>
      <c r="D1747" t="s">
        <v>17</v>
      </c>
      <c r="E1747" t="s">
        <v>17</v>
      </c>
      <c r="F1747" t="s">
        <v>17</v>
      </c>
      <c r="G1747" t="s">
        <v>2826</v>
      </c>
      <c r="H1747" t="s">
        <v>19</v>
      </c>
      <c r="I1747" t="s">
        <v>19</v>
      </c>
      <c r="J1747" s="3">
        <v>1.45912370474895E-2</v>
      </c>
      <c r="K1747" s="3">
        <v>5.4210414769321601E-5</v>
      </c>
      <c r="L1747">
        <v>2003</v>
      </c>
      <c r="M1747">
        <v>2016</v>
      </c>
      <c r="N1747">
        <v>2011</v>
      </c>
      <c r="O1747">
        <v>2014</v>
      </c>
      <c r="P1747">
        <v>3.71527202202836E-3</v>
      </c>
    </row>
    <row r="1748" spans="1:16" x14ac:dyDescent="0.25">
      <c r="A1748">
        <v>527</v>
      </c>
      <c r="B1748" t="s">
        <v>198</v>
      </c>
      <c r="C1748" t="s">
        <v>199</v>
      </c>
      <c r="D1748" t="s">
        <v>17</v>
      </c>
      <c r="E1748" t="s">
        <v>17</v>
      </c>
      <c r="F1748" t="s">
        <v>17</v>
      </c>
      <c r="G1748">
        <v>24</v>
      </c>
      <c r="H1748" t="s">
        <v>19</v>
      </c>
      <c r="I1748" t="s">
        <v>19</v>
      </c>
      <c r="J1748" s="3">
        <v>9.3808643353955196E-2</v>
      </c>
      <c r="K1748" s="3">
        <v>5.4164620583567999E-5</v>
      </c>
      <c r="L1748">
        <v>2000</v>
      </c>
      <c r="M1748">
        <v>2016</v>
      </c>
      <c r="N1748">
        <v>2005</v>
      </c>
      <c r="O1748">
        <v>2015</v>
      </c>
      <c r="P1748">
        <v>5.7739477565192101E-4</v>
      </c>
    </row>
    <row r="1749" spans="1:16" x14ac:dyDescent="0.25">
      <c r="A1749">
        <v>8839</v>
      </c>
      <c r="B1749" t="s">
        <v>15</v>
      </c>
      <c r="C1749" t="s">
        <v>59</v>
      </c>
      <c r="D1749" t="s">
        <v>17</v>
      </c>
      <c r="E1749" t="s">
        <v>17</v>
      </c>
      <c r="F1749" t="s">
        <v>17</v>
      </c>
      <c r="G1749" t="s">
        <v>3674</v>
      </c>
      <c r="H1749" t="s">
        <v>19</v>
      </c>
      <c r="I1749" t="s">
        <v>19</v>
      </c>
      <c r="J1749" s="3">
        <v>1.10629569084774E-2</v>
      </c>
      <c r="K1749" s="3">
        <v>5.41151160511711E-5</v>
      </c>
      <c r="L1749">
        <v>2015</v>
      </c>
      <c r="M1749">
        <v>2016</v>
      </c>
      <c r="N1749">
        <v>2015</v>
      </c>
      <c r="O1749">
        <v>2016</v>
      </c>
      <c r="P1749">
        <v>4.8915598694688504E-3</v>
      </c>
    </row>
    <row r="1750" spans="1:16" x14ac:dyDescent="0.25">
      <c r="A1750">
        <v>243</v>
      </c>
      <c r="B1750" t="s">
        <v>263</v>
      </c>
      <c r="C1750" t="s">
        <v>264</v>
      </c>
      <c r="D1750" t="s">
        <v>17</v>
      </c>
      <c r="E1750" t="s">
        <v>17</v>
      </c>
      <c r="F1750" t="s">
        <v>17</v>
      </c>
      <c r="G1750" t="s">
        <v>281</v>
      </c>
      <c r="H1750" t="s">
        <v>19</v>
      </c>
      <c r="I1750" t="s">
        <v>19</v>
      </c>
      <c r="J1750" s="3">
        <v>0.62180835952834301</v>
      </c>
      <c r="K1750" s="3">
        <v>5.4057008358364003E-5</v>
      </c>
      <c r="L1750">
        <v>2000</v>
      </c>
      <c r="M1750">
        <v>2012</v>
      </c>
      <c r="N1750">
        <v>2008</v>
      </c>
      <c r="O1750">
        <v>2012</v>
      </c>
      <c r="P1750" s="1">
        <v>8.6935158606371303E-5</v>
      </c>
    </row>
    <row r="1751" spans="1:16" x14ac:dyDescent="0.25">
      <c r="A1751">
        <v>4631</v>
      </c>
      <c r="B1751" t="s">
        <v>15</v>
      </c>
      <c r="C1751" t="s">
        <v>117</v>
      </c>
      <c r="D1751" t="s">
        <v>17</v>
      </c>
      <c r="E1751" t="s">
        <v>17</v>
      </c>
      <c r="F1751" t="s">
        <v>17</v>
      </c>
      <c r="G1751" t="s">
        <v>3514</v>
      </c>
      <c r="H1751" t="s">
        <v>19</v>
      </c>
      <c r="I1751" t="s">
        <v>19</v>
      </c>
      <c r="J1751" s="3">
        <v>2.6773337820358699E-2</v>
      </c>
      <c r="K1751" s="3">
        <v>5.3999999999999998E-5</v>
      </c>
      <c r="L1751">
        <v>2004</v>
      </c>
      <c r="M1751">
        <v>2016</v>
      </c>
      <c r="N1751">
        <v>2015</v>
      </c>
      <c r="O1751">
        <v>2015</v>
      </c>
      <c r="P1751">
        <v>2.0169319328924998E-3</v>
      </c>
    </row>
    <row r="1752" spans="1:16" x14ac:dyDescent="0.25">
      <c r="A1752">
        <v>1511</v>
      </c>
      <c r="B1752" t="s">
        <v>263</v>
      </c>
      <c r="C1752" t="s">
        <v>264</v>
      </c>
      <c r="D1752" t="s">
        <v>17</v>
      </c>
      <c r="E1752" t="s">
        <v>17</v>
      </c>
      <c r="F1752" t="s">
        <v>17</v>
      </c>
      <c r="G1752">
        <v>8371</v>
      </c>
      <c r="H1752" t="s">
        <v>19</v>
      </c>
      <c r="I1752" t="s">
        <v>19</v>
      </c>
      <c r="J1752" s="3">
        <v>0.27711878343181601</v>
      </c>
      <c r="K1752" s="3">
        <v>5.3923139466524801E-5</v>
      </c>
      <c r="L1752">
        <v>2000</v>
      </c>
      <c r="M1752">
        <v>2016</v>
      </c>
      <c r="N1752">
        <v>2011</v>
      </c>
      <c r="O1752">
        <v>2014</v>
      </c>
      <c r="P1752">
        <v>1.9458493141008001E-4</v>
      </c>
    </row>
    <row r="1753" spans="1:16" x14ac:dyDescent="0.25">
      <c r="A1753">
        <v>10535</v>
      </c>
      <c r="B1753" t="s">
        <v>406</v>
      </c>
      <c r="C1753" t="s">
        <v>407</v>
      </c>
      <c r="D1753" t="s">
        <v>17</v>
      </c>
      <c r="E1753" t="s">
        <v>17</v>
      </c>
      <c r="F1753" t="s">
        <v>17</v>
      </c>
      <c r="G1753" t="s">
        <v>7494</v>
      </c>
      <c r="H1753" t="s">
        <v>19</v>
      </c>
      <c r="I1753" t="s">
        <v>19</v>
      </c>
      <c r="J1753" s="3">
        <v>3.5037130062994899E-3</v>
      </c>
      <c r="K1753" s="3">
        <v>5.3847989825662001E-5</v>
      </c>
      <c r="L1753">
        <v>2016</v>
      </c>
      <c r="M1753">
        <v>2016</v>
      </c>
      <c r="N1753">
        <v>2016</v>
      </c>
      <c r="O1753">
        <v>2016</v>
      </c>
      <c r="P1753">
        <v>1.5368835783309401E-2</v>
      </c>
    </row>
    <row r="1754" spans="1:16" x14ac:dyDescent="0.25">
      <c r="A1754">
        <v>1952</v>
      </c>
      <c r="B1754" t="s">
        <v>406</v>
      </c>
      <c r="C1754" t="s">
        <v>407</v>
      </c>
      <c r="D1754" t="s">
        <v>17</v>
      </c>
      <c r="E1754" t="s">
        <v>17</v>
      </c>
      <c r="F1754" t="s">
        <v>17</v>
      </c>
      <c r="G1754" t="s">
        <v>1664</v>
      </c>
      <c r="H1754" t="s">
        <v>19</v>
      </c>
      <c r="I1754" t="s">
        <v>19</v>
      </c>
      <c r="J1754" s="3">
        <v>2.1853226456931302E-2</v>
      </c>
      <c r="K1754" s="3">
        <v>5.3650008957787999E-5</v>
      </c>
      <c r="L1754">
        <v>2001</v>
      </c>
      <c r="M1754">
        <v>2016</v>
      </c>
      <c r="N1754">
        <v>2013</v>
      </c>
      <c r="O1754">
        <v>2015</v>
      </c>
      <c r="P1754">
        <v>2.4550154670992001E-3</v>
      </c>
    </row>
    <row r="1755" spans="1:16" x14ac:dyDescent="0.25">
      <c r="A1755">
        <v>4950</v>
      </c>
      <c r="B1755" t="s">
        <v>258</v>
      </c>
      <c r="C1755" t="s">
        <v>258</v>
      </c>
      <c r="D1755" t="s">
        <v>17</v>
      </c>
      <c r="E1755" t="s">
        <v>17</v>
      </c>
      <c r="F1755" t="s">
        <v>17</v>
      </c>
      <c r="G1755">
        <v>301</v>
      </c>
      <c r="H1755" t="s">
        <v>19</v>
      </c>
      <c r="I1755" t="s">
        <v>19</v>
      </c>
      <c r="J1755" s="3">
        <v>4.5517149121016301E-2</v>
      </c>
      <c r="K1755" s="3">
        <v>5.3597081298481099E-5</v>
      </c>
      <c r="L1755">
        <v>2005</v>
      </c>
      <c r="M1755">
        <v>2016</v>
      </c>
      <c r="N1755">
        <v>2013</v>
      </c>
      <c r="O1755">
        <v>2016</v>
      </c>
      <c r="P1755">
        <v>1.1775140212754299E-3</v>
      </c>
    </row>
    <row r="1756" spans="1:16" x14ac:dyDescent="0.25">
      <c r="A1756">
        <v>6027</v>
      </c>
      <c r="B1756" t="s">
        <v>15</v>
      </c>
      <c r="C1756" t="s">
        <v>114</v>
      </c>
      <c r="D1756" t="s">
        <v>1744</v>
      </c>
      <c r="E1756" t="s">
        <v>2707</v>
      </c>
      <c r="F1756" t="s">
        <v>2707</v>
      </c>
      <c r="G1756" t="s">
        <v>2841</v>
      </c>
      <c r="H1756" t="s">
        <v>19</v>
      </c>
      <c r="I1756" t="s">
        <v>19</v>
      </c>
      <c r="J1756" s="3">
        <v>6.2617359035610706E-2</v>
      </c>
      <c r="K1756" s="3">
        <v>5.3536778822052603E-5</v>
      </c>
      <c r="L1756">
        <v>2006</v>
      </c>
      <c r="M1756">
        <v>2013</v>
      </c>
      <c r="N1756">
        <v>2011</v>
      </c>
      <c r="O1756">
        <v>2011</v>
      </c>
      <c r="P1756">
        <v>8.5498302142710903E-4</v>
      </c>
    </row>
    <row r="1757" spans="1:16" x14ac:dyDescent="0.25">
      <c r="A1757">
        <v>4787</v>
      </c>
      <c r="B1757" t="s">
        <v>15</v>
      </c>
      <c r="C1757" t="s">
        <v>117</v>
      </c>
      <c r="D1757">
        <v>1700</v>
      </c>
      <c r="E1757" t="s">
        <v>127</v>
      </c>
      <c r="F1757" t="s">
        <v>128</v>
      </c>
      <c r="G1757" t="s">
        <v>1321</v>
      </c>
      <c r="H1757" t="s">
        <v>19</v>
      </c>
      <c r="I1757" t="s">
        <v>19</v>
      </c>
      <c r="J1757" s="3">
        <v>0.275404736149653</v>
      </c>
      <c r="K1757" s="3">
        <v>5.3384168678780798E-5</v>
      </c>
      <c r="L1757">
        <v>2004</v>
      </c>
      <c r="M1757">
        <v>2014</v>
      </c>
      <c r="N1757">
        <v>2010</v>
      </c>
      <c r="O1757">
        <v>2012</v>
      </c>
      <c r="P1757">
        <v>1.93838963792447E-4</v>
      </c>
    </row>
    <row r="1758" spans="1:16" x14ac:dyDescent="0.25">
      <c r="A1758">
        <v>4915</v>
      </c>
      <c r="B1758" t="s">
        <v>15</v>
      </c>
      <c r="C1758" t="s">
        <v>117</v>
      </c>
      <c r="D1758">
        <v>1700</v>
      </c>
      <c r="E1758" t="s">
        <v>166</v>
      </c>
      <c r="F1758" t="s">
        <v>167</v>
      </c>
      <c r="G1758" t="s">
        <v>2942</v>
      </c>
      <c r="H1758" t="s">
        <v>19</v>
      </c>
      <c r="I1758" t="s">
        <v>19</v>
      </c>
      <c r="J1758" s="3">
        <v>1.6196667896208601</v>
      </c>
      <c r="K1758" s="3">
        <v>5.3338510893879499E-5</v>
      </c>
      <c r="L1758">
        <v>2005</v>
      </c>
      <c r="M1758">
        <v>2014</v>
      </c>
      <c r="N1758">
        <v>2008</v>
      </c>
      <c r="O1758">
        <v>2014</v>
      </c>
      <c r="P1758" s="1">
        <v>3.2931780311656002E-5</v>
      </c>
    </row>
    <row r="1759" spans="1:16" x14ac:dyDescent="0.25">
      <c r="A1759">
        <v>3870</v>
      </c>
      <c r="B1759" t="s">
        <v>263</v>
      </c>
      <c r="C1759" t="s">
        <v>264</v>
      </c>
      <c r="D1759" t="s">
        <v>17</v>
      </c>
      <c r="E1759" t="s">
        <v>17</v>
      </c>
      <c r="F1759" t="s">
        <v>17</v>
      </c>
      <c r="G1759">
        <v>4639</v>
      </c>
      <c r="H1759" t="s">
        <v>19</v>
      </c>
      <c r="I1759" t="s">
        <v>19</v>
      </c>
      <c r="J1759" s="3">
        <v>1.71113457749918E-2</v>
      </c>
      <c r="K1759" s="3">
        <v>5.3178495459996901E-5</v>
      </c>
      <c r="L1759">
        <v>2002</v>
      </c>
      <c r="M1759">
        <v>2015</v>
      </c>
      <c r="N1759">
        <v>2009</v>
      </c>
      <c r="O1759">
        <v>2012</v>
      </c>
      <c r="P1759">
        <v>3.1077915296245798E-3</v>
      </c>
    </row>
    <row r="1760" spans="1:16" x14ac:dyDescent="0.25">
      <c r="A1760">
        <v>6039</v>
      </c>
      <c r="B1760" t="s">
        <v>15</v>
      </c>
      <c r="C1760" t="s">
        <v>117</v>
      </c>
      <c r="D1760">
        <v>1700</v>
      </c>
      <c r="E1760" t="s">
        <v>490</v>
      </c>
      <c r="F1760" t="s">
        <v>491</v>
      </c>
      <c r="G1760" t="s">
        <v>4409</v>
      </c>
      <c r="H1760" t="s">
        <v>19</v>
      </c>
      <c r="I1760" t="s">
        <v>19</v>
      </c>
      <c r="J1760" s="3">
        <v>0.17376781063709901</v>
      </c>
      <c r="K1760" s="3">
        <v>5.2941834029743103E-5</v>
      </c>
      <c r="L1760">
        <v>2006</v>
      </c>
      <c r="M1760">
        <v>2014</v>
      </c>
      <c r="N1760">
        <v>2010</v>
      </c>
      <c r="O1760">
        <v>2014</v>
      </c>
      <c r="P1760">
        <v>3.0466997216364899E-4</v>
      </c>
    </row>
    <row r="1761" spans="1:16" x14ac:dyDescent="0.25">
      <c r="A1761">
        <v>5977</v>
      </c>
      <c r="B1761" t="s">
        <v>263</v>
      </c>
      <c r="C1761" t="s">
        <v>1775</v>
      </c>
      <c r="D1761" t="s">
        <v>17</v>
      </c>
      <c r="E1761" t="s">
        <v>17</v>
      </c>
      <c r="F1761" t="s">
        <v>17</v>
      </c>
      <c r="G1761" t="s">
        <v>4373</v>
      </c>
      <c r="H1761" t="s">
        <v>19</v>
      </c>
      <c r="I1761" t="s">
        <v>19</v>
      </c>
      <c r="J1761" s="3">
        <v>1.0372279973252501E-3</v>
      </c>
      <c r="K1761" s="3">
        <v>5.2734268961684901E-5</v>
      </c>
      <c r="L1761">
        <v>2007</v>
      </c>
      <c r="M1761">
        <v>2014</v>
      </c>
      <c r="N1761">
        <v>2010</v>
      </c>
      <c r="O1761">
        <v>2011</v>
      </c>
      <c r="P1761">
        <v>5.0841540237704E-2</v>
      </c>
    </row>
    <row r="1762" spans="1:16" x14ac:dyDescent="0.25">
      <c r="A1762">
        <v>7164</v>
      </c>
      <c r="B1762" t="s">
        <v>15</v>
      </c>
      <c r="C1762" t="s">
        <v>114</v>
      </c>
      <c r="D1762" t="s">
        <v>1744</v>
      </c>
      <c r="E1762" t="s">
        <v>3366</v>
      </c>
      <c r="F1762" t="s">
        <v>3367</v>
      </c>
      <c r="G1762" t="s">
        <v>5281</v>
      </c>
      <c r="H1762" t="s">
        <v>19</v>
      </c>
      <c r="I1762" t="s">
        <v>19</v>
      </c>
      <c r="J1762" s="3">
        <v>6.0058641777918302E-2</v>
      </c>
      <c r="K1762" s="3">
        <v>5.2366700225306699E-5</v>
      </c>
      <c r="L1762">
        <v>2012</v>
      </c>
      <c r="M1762">
        <v>2014</v>
      </c>
      <c r="N1762">
        <v>2012</v>
      </c>
      <c r="O1762">
        <v>2013</v>
      </c>
      <c r="P1762">
        <v>8.7192614876216402E-4</v>
      </c>
    </row>
    <row r="1763" spans="1:16" x14ac:dyDescent="0.25">
      <c r="A1763">
        <v>1829</v>
      </c>
      <c r="B1763" t="s">
        <v>406</v>
      </c>
      <c r="C1763" t="s">
        <v>407</v>
      </c>
      <c r="D1763" t="s">
        <v>17</v>
      </c>
      <c r="E1763" t="s">
        <v>17</v>
      </c>
      <c r="F1763" t="s">
        <v>17</v>
      </c>
      <c r="G1763" t="s">
        <v>1583</v>
      </c>
      <c r="H1763" t="s">
        <v>19</v>
      </c>
      <c r="I1763" t="s">
        <v>19</v>
      </c>
      <c r="J1763" s="3">
        <v>1.8447985594195901E-2</v>
      </c>
      <c r="K1763" s="3">
        <v>5.23304316865096E-5</v>
      </c>
      <c r="L1763">
        <v>2000</v>
      </c>
      <c r="M1763">
        <v>2016</v>
      </c>
      <c r="N1763">
        <v>2009</v>
      </c>
      <c r="O1763">
        <v>2013</v>
      </c>
      <c r="P1763">
        <v>2.8366474713084002E-3</v>
      </c>
    </row>
    <row r="1764" spans="1:16" x14ac:dyDescent="0.25">
      <c r="A1764">
        <v>4704</v>
      </c>
      <c r="B1764" t="s">
        <v>406</v>
      </c>
      <c r="C1764" t="s">
        <v>407</v>
      </c>
      <c r="D1764" t="s">
        <v>17</v>
      </c>
      <c r="E1764" t="s">
        <v>17</v>
      </c>
      <c r="F1764" t="s">
        <v>17</v>
      </c>
      <c r="G1764" t="s">
        <v>3561</v>
      </c>
      <c r="H1764" t="s">
        <v>19</v>
      </c>
      <c r="I1764" t="s">
        <v>19</v>
      </c>
      <c r="J1764" s="3">
        <v>6.2560154225120804E-2</v>
      </c>
      <c r="K1764" s="3">
        <v>5.2326997985369197E-5</v>
      </c>
      <c r="L1764">
        <v>2003</v>
      </c>
      <c r="M1764">
        <v>2016</v>
      </c>
      <c r="N1764">
        <v>2008</v>
      </c>
      <c r="O1764">
        <v>2014</v>
      </c>
      <c r="P1764">
        <v>8.3642693394060501E-4</v>
      </c>
    </row>
    <row r="1765" spans="1:16" x14ac:dyDescent="0.25">
      <c r="A1765">
        <v>9653</v>
      </c>
      <c r="B1765" t="s">
        <v>406</v>
      </c>
      <c r="C1765" t="s">
        <v>407</v>
      </c>
      <c r="D1765" t="s">
        <v>17</v>
      </c>
      <c r="E1765" t="s">
        <v>17</v>
      </c>
      <c r="F1765" t="s">
        <v>17</v>
      </c>
      <c r="G1765" t="s">
        <v>6805</v>
      </c>
      <c r="H1765" t="s">
        <v>19</v>
      </c>
      <c r="I1765" t="s">
        <v>19</v>
      </c>
      <c r="J1765" s="3">
        <v>2.2304028181480999E-3</v>
      </c>
      <c r="K1765" s="3">
        <v>5.2241501808498302E-5</v>
      </c>
      <c r="L1765">
        <v>2016</v>
      </c>
      <c r="M1765">
        <v>2016</v>
      </c>
      <c r="N1765">
        <v>2016</v>
      </c>
      <c r="O1765">
        <v>2016</v>
      </c>
      <c r="P1765">
        <v>2.34224514887738E-2</v>
      </c>
    </row>
    <row r="1766" spans="1:16" x14ac:dyDescent="0.25">
      <c r="A1766">
        <v>1756</v>
      </c>
      <c r="B1766" t="s">
        <v>263</v>
      </c>
      <c r="C1766" t="s">
        <v>264</v>
      </c>
      <c r="D1766" t="s">
        <v>17</v>
      </c>
      <c r="E1766" t="s">
        <v>17</v>
      </c>
      <c r="F1766" t="s">
        <v>17</v>
      </c>
      <c r="G1766">
        <v>356</v>
      </c>
      <c r="H1766" t="s">
        <v>19</v>
      </c>
      <c r="I1766" t="s">
        <v>19</v>
      </c>
      <c r="J1766" s="3">
        <v>3.61647169796811E-2</v>
      </c>
      <c r="K1766" s="3">
        <v>5.2136187860106801E-5</v>
      </c>
      <c r="L1766">
        <v>2000</v>
      </c>
      <c r="M1766">
        <v>2015</v>
      </c>
      <c r="N1766">
        <v>2011</v>
      </c>
      <c r="O1766">
        <v>2012</v>
      </c>
      <c r="P1766">
        <v>1.4416312974161901E-3</v>
      </c>
    </row>
    <row r="1767" spans="1:16" x14ac:dyDescent="0.25">
      <c r="A1767">
        <v>6323</v>
      </c>
      <c r="B1767" t="s">
        <v>15</v>
      </c>
      <c r="C1767" t="s">
        <v>117</v>
      </c>
      <c r="D1767">
        <v>1700</v>
      </c>
      <c r="E1767" t="s">
        <v>142</v>
      </c>
      <c r="F1767" t="s">
        <v>143</v>
      </c>
      <c r="G1767" t="s">
        <v>4630</v>
      </c>
      <c r="H1767" t="s">
        <v>19</v>
      </c>
      <c r="I1767" t="s">
        <v>19</v>
      </c>
      <c r="J1767" s="3">
        <v>8.3827498617427502E-4</v>
      </c>
      <c r="K1767" s="3">
        <v>5.2112434771913097E-5</v>
      </c>
      <c r="L1767">
        <v>2008</v>
      </c>
      <c r="M1767">
        <v>2013</v>
      </c>
      <c r="N1767">
        <v>2010</v>
      </c>
      <c r="O1767">
        <v>2010</v>
      </c>
      <c r="P1767">
        <v>6.2166276736639998E-2</v>
      </c>
    </row>
    <row r="1768" spans="1:16" x14ac:dyDescent="0.25">
      <c r="A1768">
        <v>1899</v>
      </c>
      <c r="B1768" t="s">
        <v>263</v>
      </c>
      <c r="C1768" t="s">
        <v>264</v>
      </c>
      <c r="D1768" t="s">
        <v>17</v>
      </c>
      <c r="E1768" t="s">
        <v>17</v>
      </c>
      <c r="F1768" t="s">
        <v>17</v>
      </c>
      <c r="G1768" t="s">
        <v>1633</v>
      </c>
      <c r="H1768" t="s">
        <v>19</v>
      </c>
      <c r="I1768" t="s">
        <v>19</v>
      </c>
      <c r="J1768" s="3">
        <v>0.27283332239538999</v>
      </c>
      <c r="K1768" s="3">
        <v>5.1963371612077702E-5</v>
      </c>
      <c r="L1768">
        <v>2000</v>
      </c>
      <c r="M1768">
        <v>2016</v>
      </c>
      <c r="N1768">
        <v>2006</v>
      </c>
      <c r="O1768">
        <v>2012</v>
      </c>
      <c r="P1768">
        <v>1.9045830309822801E-4</v>
      </c>
    </row>
    <row r="1769" spans="1:16" x14ac:dyDescent="0.25">
      <c r="A1769">
        <v>6555</v>
      </c>
      <c r="B1769" t="s">
        <v>15</v>
      </c>
      <c r="C1769" t="s">
        <v>59</v>
      </c>
      <c r="D1769">
        <v>2100</v>
      </c>
      <c r="E1769" t="s">
        <v>108</v>
      </c>
      <c r="F1769" t="s">
        <v>109</v>
      </c>
      <c r="G1769" t="s">
        <v>2027</v>
      </c>
      <c r="H1769" t="s">
        <v>19</v>
      </c>
      <c r="I1769" t="s">
        <v>19</v>
      </c>
      <c r="J1769" s="3">
        <v>2.46103459838521</v>
      </c>
      <c r="K1769" s="3">
        <v>5.1946355236316099E-5</v>
      </c>
      <c r="L1769">
        <v>2009</v>
      </c>
      <c r="M1769">
        <v>2014</v>
      </c>
      <c r="N1769">
        <v>2010</v>
      </c>
      <c r="O1769">
        <v>2013</v>
      </c>
      <c r="P1769" s="1">
        <v>2.1107527407538401E-5</v>
      </c>
    </row>
    <row r="1770" spans="1:16" x14ac:dyDescent="0.25">
      <c r="A1770">
        <v>1407</v>
      </c>
      <c r="B1770" t="s">
        <v>258</v>
      </c>
      <c r="C1770" t="s">
        <v>258</v>
      </c>
      <c r="D1770" t="s">
        <v>17</v>
      </c>
      <c r="E1770" t="s">
        <v>17</v>
      </c>
      <c r="F1770" t="s">
        <v>17</v>
      </c>
      <c r="G1770">
        <v>248</v>
      </c>
      <c r="H1770" t="s">
        <v>19</v>
      </c>
      <c r="I1770" t="s">
        <v>19</v>
      </c>
      <c r="J1770" s="3">
        <v>0.208260133795969</v>
      </c>
      <c r="K1770" s="3">
        <v>5.1412747876273302E-5</v>
      </c>
      <c r="L1770">
        <v>2000</v>
      </c>
      <c r="M1770">
        <v>2016</v>
      </c>
      <c r="N1770">
        <v>2010</v>
      </c>
      <c r="O1770">
        <v>2015</v>
      </c>
      <c r="P1770">
        <v>2.4686792877335798E-4</v>
      </c>
    </row>
    <row r="1771" spans="1:16" x14ac:dyDescent="0.25">
      <c r="A1771">
        <v>7250</v>
      </c>
      <c r="B1771" t="s">
        <v>15</v>
      </c>
      <c r="C1771" t="s">
        <v>59</v>
      </c>
      <c r="D1771">
        <v>2100</v>
      </c>
      <c r="E1771" t="s">
        <v>108</v>
      </c>
      <c r="F1771" t="s">
        <v>109</v>
      </c>
      <c r="G1771" t="s">
        <v>3124</v>
      </c>
      <c r="H1771" t="s">
        <v>19</v>
      </c>
      <c r="I1771" t="s">
        <v>19</v>
      </c>
      <c r="J1771" s="3">
        <v>1.8027615626713501E-2</v>
      </c>
      <c r="K1771" s="3">
        <v>5.1359729839385102E-5</v>
      </c>
      <c r="L1771">
        <v>2009</v>
      </c>
      <c r="M1771">
        <v>2014</v>
      </c>
      <c r="N1771">
        <v>2010</v>
      </c>
      <c r="O1771">
        <v>2010</v>
      </c>
      <c r="P1771">
        <v>2.8489474649814402E-3</v>
      </c>
    </row>
    <row r="1772" spans="1:16" x14ac:dyDescent="0.25">
      <c r="A1772">
        <v>10057</v>
      </c>
      <c r="B1772" t="s">
        <v>204</v>
      </c>
      <c r="C1772" t="s">
        <v>204</v>
      </c>
      <c r="D1772" t="s">
        <v>17</v>
      </c>
      <c r="E1772" t="s">
        <v>17</v>
      </c>
      <c r="F1772" t="s">
        <v>17</v>
      </c>
      <c r="G1772" t="s">
        <v>7086</v>
      </c>
      <c r="H1772" t="s">
        <v>19</v>
      </c>
      <c r="I1772" t="s">
        <v>19</v>
      </c>
      <c r="J1772" s="3">
        <v>0.27643945477783399</v>
      </c>
      <c r="K1772" s="3">
        <v>5.1263478119342498E-5</v>
      </c>
      <c r="L1772">
        <v>2016</v>
      </c>
      <c r="M1772">
        <v>2016</v>
      </c>
      <c r="N1772">
        <v>2016</v>
      </c>
      <c r="O1772">
        <v>2016</v>
      </c>
      <c r="P1772">
        <v>1.8544197376073299E-4</v>
      </c>
    </row>
    <row r="1773" spans="1:16" x14ac:dyDescent="0.25">
      <c r="A1773">
        <v>2904</v>
      </c>
      <c r="B1773" t="s">
        <v>406</v>
      </c>
      <c r="C1773" t="s">
        <v>407</v>
      </c>
      <c r="D1773" t="s">
        <v>17</v>
      </c>
      <c r="E1773" t="s">
        <v>17</v>
      </c>
      <c r="F1773" t="s">
        <v>17</v>
      </c>
      <c r="G1773" t="s">
        <v>2326</v>
      </c>
      <c r="H1773" t="s">
        <v>19</v>
      </c>
      <c r="I1773" t="s">
        <v>19</v>
      </c>
      <c r="J1773" s="3">
        <v>6.4039883500999803E-2</v>
      </c>
      <c r="K1773" s="3">
        <v>5.1226942291690002E-5</v>
      </c>
      <c r="L1773">
        <v>2000</v>
      </c>
      <c r="M1773">
        <v>2016</v>
      </c>
      <c r="N1773">
        <v>2010</v>
      </c>
      <c r="O1773">
        <v>2014</v>
      </c>
      <c r="P1773">
        <v>7.9992247785538601E-4</v>
      </c>
    </row>
    <row r="1774" spans="1:16" x14ac:dyDescent="0.25">
      <c r="A1774">
        <v>949</v>
      </c>
      <c r="B1774" t="s">
        <v>406</v>
      </c>
      <c r="C1774" t="s">
        <v>407</v>
      </c>
      <c r="D1774" t="s">
        <v>17</v>
      </c>
      <c r="E1774" t="s">
        <v>17</v>
      </c>
      <c r="F1774" t="s">
        <v>17</v>
      </c>
      <c r="G1774" t="s">
        <v>866</v>
      </c>
      <c r="H1774" t="s">
        <v>19</v>
      </c>
      <c r="I1774" t="s">
        <v>19</v>
      </c>
      <c r="J1774" s="3">
        <v>2.08977760502604E-2</v>
      </c>
      <c r="K1774" s="3">
        <v>5.0956043342781998E-5</v>
      </c>
      <c r="L1774">
        <v>2000</v>
      </c>
      <c r="M1774">
        <v>2016</v>
      </c>
      <c r="N1774">
        <v>2012</v>
      </c>
      <c r="O1774">
        <v>2015</v>
      </c>
      <c r="P1774">
        <v>2.4383476605467401E-3</v>
      </c>
    </row>
    <row r="1775" spans="1:16" x14ac:dyDescent="0.25">
      <c r="A1775">
        <v>5160</v>
      </c>
      <c r="B1775" t="s">
        <v>15</v>
      </c>
      <c r="C1775" t="s">
        <v>117</v>
      </c>
      <c r="D1775">
        <v>1700</v>
      </c>
      <c r="E1775" t="s">
        <v>142</v>
      </c>
      <c r="F1775" t="s">
        <v>143</v>
      </c>
      <c r="G1775" t="s">
        <v>971</v>
      </c>
      <c r="H1775" t="s">
        <v>19</v>
      </c>
      <c r="I1775" t="s">
        <v>19</v>
      </c>
      <c r="J1775" s="3">
        <v>0.40632935846804702</v>
      </c>
      <c r="K1775" s="3">
        <v>5.0955892624707103E-5</v>
      </c>
      <c r="L1775">
        <v>2004</v>
      </c>
      <c r="M1775">
        <v>2014</v>
      </c>
      <c r="N1775">
        <v>2008</v>
      </c>
      <c r="O1775">
        <v>2014</v>
      </c>
      <c r="P1775">
        <v>1.2540539235664E-4</v>
      </c>
    </row>
    <row r="1776" spans="1:16" x14ac:dyDescent="0.25">
      <c r="A1776">
        <v>3618</v>
      </c>
      <c r="B1776" t="s">
        <v>406</v>
      </c>
      <c r="C1776" t="s">
        <v>407</v>
      </c>
      <c r="D1776" t="s">
        <v>17</v>
      </c>
      <c r="E1776" t="s">
        <v>17</v>
      </c>
      <c r="F1776" t="s">
        <v>17</v>
      </c>
      <c r="G1776" t="s">
        <v>2827</v>
      </c>
      <c r="H1776" t="s">
        <v>19</v>
      </c>
      <c r="I1776" t="s">
        <v>19</v>
      </c>
      <c r="J1776" s="3">
        <v>4.40119317838948E-2</v>
      </c>
      <c r="K1776" s="3">
        <v>5.0948256618873701E-5</v>
      </c>
      <c r="L1776">
        <v>2003</v>
      </c>
      <c r="M1776">
        <v>2016</v>
      </c>
      <c r="N1776">
        <v>2010</v>
      </c>
      <c r="O1776">
        <v>2011</v>
      </c>
      <c r="P1776">
        <v>1.15760100849555E-3</v>
      </c>
    </row>
    <row r="1777" spans="1:16" x14ac:dyDescent="0.25">
      <c r="A1777">
        <v>5324</v>
      </c>
      <c r="B1777" t="s">
        <v>15</v>
      </c>
      <c r="C1777" t="s">
        <v>16</v>
      </c>
      <c r="D1777">
        <v>5700</v>
      </c>
      <c r="E1777" t="s">
        <v>668</v>
      </c>
      <c r="F1777" t="s">
        <v>669</v>
      </c>
      <c r="G1777" t="s">
        <v>1787</v>
      </c>
      <c r="H1777" t="s">
        <v>19</v>
      </c>
      <c r="I1777" t="s">
        <v>19</v>
      </c>
      <c r="J1777" s="3">
        <v>0.16958128481682999</v>
      </c>
      <c r="K1777" s="3">
        <v>5.0885379609730699E-5</v>
      </c>
      <c r="L1777">
        <v>2005</v>
      </c>
      <c r="M1777">
        <v>2014</v>
      </c>
      <c r="N1777">
        <v>2012</v>
      </c>
      <c r="O1777">
        <v>2012</v>
      </c>
      <c r="P1777">
        <v>3.00064831238268E-4</v>
      </c>
    </row>
    <row r="1778" spans="1:16" x14ac:dyDescent="0.25">
      <c r="A1778">
        <v>320</v>
      </c>
      <c r="B1778" t="s">
        <v>263</v>
      </c>
      <c r="C1778" t="s">
        <v>310</v>
      </c>
      <c r="D1778" t="s">
        <v>17</v>
      </c>
      <c r="E1778" t="s">
        <v>17</v>
      </c>
      <c r="F1778" t="s">
        <v>17</v>
      </c>
      <c r="G1778">
        <v>40105</v>
      </c>
      <c r="H1778" t="s">
        <v>19</v>
      </c>
      <c r="I1778" t="s">
        <v>19</v>
      </c>
      <c r="J1778" s="3">
        <v>2.9329276069066199E-2</v>
      </c>
      <c r="K1778" s="3">
        <v>5.0750472239356398E-5</v>
      </c>
      <c r="L1778">
        <v>2000</v>
      </c>
      <c r="M1778">
        <v>2016</v>
      </c>
      <c r="N1778">
        <v>2011</v>
      </c>
      <c r="O1778">
        <v>2014</v>
      </c>
      <c r="P1778">
        <v>1.7303690728624299E-3</v>
      </c>
    </row>
    <row r="1779" spans="1:16" x14ac:dyDescent="0.25">
      <c r="A1779">
        <v>1574</v>
      </c>
      <c r="B1779" t="s">
        <v>263</v>
      </c>
      <c r="C1779" t="s">
        <v>264</v>
      </c>
      <c r="D1779" t="s">
        <v>17</v>
      </c>
      <c r="E1779" t="s">
        <v>17</v>
      </c>
      <c r="F1779" t="s">
        <v>17</v>
      </c>
      <c r="G1779" t="s">
        <v>1402</v>
      </c>
      <c r="H1779" t="s">
        <v>19</v>
      </c>
      <c r="I1779" t="s">
        <v>19</v>
      </c>
      <c r="J1779" s="3">
        <v>6.5785123377701593E-2</v>
      </c>
      <c r="K1779" s="3">
        <v>5.0664413996747997E-5</v>
      </c>
      <c r="L1779">
        <v>2000</v>
      </c>
      <c r="M1779">
        <v>2016</v>
      </c>
      <c r="N1779">
        <v>2007</v>
      </c>
      <c r="O1779">
        <v>2015</v>
      </c>
      <c r="P1779">
        <v>7.7015001865788203E-4</v>
      </c>
    </row>
    <row r="1780" spans="1:16" x14ac:dyDescent="0.25">
      <c r="A1780">
        <v>3927</v>
      </c>
      <c r="B1780" t="s">
        <v>198</v>
      </c>
      <c r="C1780" t="s">
        <v>199</v>
      </c>
      <c r="D1780" t="s">
        <v>17</v>
      </c>
      <c r="E1780" t="s">
        <v>17</v>
      </c>
      <c r="F1780" t="s">
        <v>17</v>
      </c>
      <c r="G1780">
        <v>31</v>
      </c>
      <c r="H1780" t="s">
        <v>19</v>
      </c>
      <c r="I1780" t="s">
        <v>19</v>
      </c>
      <c r="J1780" s="3">
        <v>6.7107900272551702E-2</v>
      </c>
      <c r="K1780" s="3">
        <v>5.0653224938732799E-5</v>
      </c>
      <c r="L1780">
        <v>2002</v>
      </c>
      <c r="M1780">
        <v>2016</v>
      </c>
      <c r="N1780">
        <v>2005</v>
      </c>
      <c r="O1780">
        <v>2011</v>
      </c>
      <c r="P1780">
        <v>7.5480270926388704E-4</v>
      </c>
    </row>
    <row r="1781" spans="1:16" x14ac:dyDescent="0.25">
      <c r="A1781">
        <v>3183</v>
      </c>
      <c r="B1781" t="s">
        <v>263</v>
      </c>
      <c r="C1781" t="s">
        <v>404</v>
      </c>
      <c r="D1781" t="s">
        <v>17</v>
      </c>
      <c r="E1781" t="s">
        <v>17</v>
      </c>
      <c r="F1781" t="s">
        <v>17</v>
      </c>
      <c r="G1781">
        <v>612</v>
      </c>
      <c r="H1781" t="s">
        <v>19</v>
      </c>
      <c r="I1781" t="s">
        <v>19</v>
      </c>
      <c r="J1781" s="3">
        <v>0.19797238532250699</v>
      </c>
      <c r="K1781" s="3">
        <v>5.0393549356570898E-5</v>
      </c>
      <c r="L1781">
        <v>2000</v>
      </c>
      <c r="M1781">
        <v>2013</v>
      </c>
      <c r="N1781">
        <v>2010</v>
      </c>
      <c r="O1781">
        <v>2012</v>
      </c>
      <c r="P1781">
        <v>2.5454837690861402E-4</v>
      </c>
    </row>
    <row r="1782" spans="1:16" x14ac:dyDescent="0.25">
      <c r="A1782">
        <v>3172</v>
      </c>
      <c r="B1782" t="s">
        <v>406</v>
      </c>
      <c r="C1782" t="s">
        <v>407</v>
      </c>
      <c r="D1782" t="s">
        <v>17</v>
      </c>
      <c r="E1782" t="s">
        <v>17</v>
      </c>
      <c r="F1782" t="s">
        <v>17</v>
      </c>
      <c r="G1782" t="s">
        <v>2511</v>
      </c>
      <c r="H1782" t="s">
        <v>19</v>
      </c>
      <c r="I1782" t="s">
        <v>19</v>
      </c>
      <c r="J1782" s="3">
        <v>5.7972152092003702E-2</v>
      </c>
      <c r="K1782" s="3">
        <v>5.0363257163288398E-5</v>
      </c>
      <c r="L1782">
        <v>2001</v>
      </c>
      <c r="M1782">
        <v>2016</v>
      </c>
      <c r="N1782">
        <v>2011</v>
      </c>
      <c r="O1782">
        <v>2016</v>
      </c>
      <c r="P1782">
        <v>8.6874913809237698E-4</v>
      </c>
    </row>
    <row r="1783" spans="1:16" x14ac:dyDescent="0.25">
      <c r="A1783">
        <v>729</v>
      </c>
      <c r="B1783" t="s">
        <v>263</v>
      </c>
      <c r="C1783" t="s">
        <v>310</v>
      </c>
      <c r="D1783" t="s">
        <v>17</v>
      </c>
      <c r="E1783" t="s">
        <v>17</v>
      </c>
      <c r="F1783" t="s">
        <v>17</v>
      </c>
      <c r="G1783">
        <v>10703</v>
      </c>
      <c r="H1783" t="s">
        <v>19</v>
      </c>
      <c r="I1783" t="s">
        <v>19</v>
      </c>
      <c r="J1783" s="3">
        <v>0.100445380050668</v>
      </c>
      <c r="K1783" s="3">
        <v>5.0280676901881701E-5</v>
      </c>
      <c r="L1783">
        <v>2000</v>
      </c>
      <c r="M1783">
        <v>2016</v>
      </c>
      <c r="N1783">
        <v>2011</v>
      </c>
      <c r="O1783">
        <v>2014</v>
      </c>
      <c r="P1783">
        <v>5.0057729759714505E-4</v>
      </c>
    </row>
    <row r="1784" spans="1:16" x14ac:dyDescent="0.25">
      <c r="A1784">
        <v>7346</v>
      </c>
      <c r="B1784" t="s">
        <v>263</v>
      </c>
      <c r="C1784" t="s">
        <v>299</v>
      </c>
      <c r="D1784" t="s">
        <v>17</v>
      </c>
      <c r="E1784" t="s">
        <v>17</v>
      </c>
      <c r="F1784" t="s">
        <v>17</v>
      </c>
      <c r="G1784" t="s">
        <v>5426</v>
      </c>
      <c r="H1784" t="s">
        <v>19</v>
      </c>
      <c r="I1784" t="s">
        <v>19</v>
      </c>
      <c r="J1784" s="3">
        <v>0.29496931759552902</v>
      </c>
      <c r="K1784" s="3">
        <v>5.0006000000000002E-5</v>
      </c>
      <c r="L1784">
        <v>2008</v>
      </c>
      <c r="M1784">
        <v>2016</v>
      </c>
      <c r="N1784">
        <v>2012</v>
      </c>
      <c r="O1784">
        <v>2015</v>
      </c>
      <c r="P1784">
        <v>1.69529496856245E-4</v>
      </c>
    </row>
    <row r="1785" spans="1:16" x14ac:dyDescent="0.25">
      <c r="A1785">
        <v>8058</v>
      </c>
      <c r="B1785" t="s">
        <v>15</v>
      </c>
      <c r="C1785" t="s">
        <v>59</v>
      </c>
      <c r="D1785" t="s">
        <v>17</v>
      </c>
      <c r="E1785" t="s">
        <v>17</v>
      </c>
      <c r="F1785" t="s">
        <v>17</v>
      </c>
      <c r="G1785" t="s">
        <v>3370</v>
      </c>
      <c r="H1785" t="s">
        <v>19</v>
      </c>
      <c r="I1785" t="s">
        <v>19</v>
      </c>
      <c r="J1785" s="3">
        <v>3.7445655262904602E-2</v>
      </c>
      <c r="K1785" s="3">
        <v>4.9892152340623897E-5</v>
      </c>
      <c r="L1785">
        <v>2015</v>
      </c>
      <c r="M1785">
        <v>2016</v>
      </c>
      <c r="N1785">
        <v>2016</v>
      </c>
      <c r="O1785">
        <v>2016</v>
      </c>
      <c r="P1785">
        <v>1.33238828350934E-3</v>
      </c>
    </row>
    <row r="1786" spans="1:16" x14ac:dyDescent="0.25">
      <c r="A1786">
        <v>8872</v>
      </c>
      <c r="B1786" t="s">
        <v>15</v>
      </c>
      <c r="C1786" t="s">
        <v>59</v>
      </c>
      <c r="D1786" t="s">
        <v>17</v>
      </c>
      <c r="E1786" t="s">
        <v>17</v>
      </c>
      <c r="F1786" t="s">
        <v>17</v>
      </c>
      <c r="G1786" t="s">
        <v>3476</v>
      </c>
      <c r="H1786" t="s">
        <v>19</v>
      </c>
      <c r="I1786" t="s">
        <v>19</v>
      </c>
      <c r="J1786" s="3">
        <v>1.6834476903979401</v>
      </c>
      <c r="K1786" s="3">
        <v>4.9712654825050298E-5</v>
      </c>
      <c r="L1786">
        <v>2015</v>
      </c>
      <c r="M1786">
        <v>2016</v>
      </c>
      <c r="N1786">
        <v>2016</v>
      </c>
      <c r="O1786">
        <v>2016</v>
      </c>
      <c r="P1786" s="1">
        <v>2.9530264057862598E-5</v>
      </c>
    </row>
    <row r="1787" spans="1:16" x14ac:dyDescent="0.25">
      <c r="A1787">
        <v>4843</v>
      </c>
      <c r="B1787" t="s">
        <v>263</v>
      </c>
      <c r="C1787" t="s">
        <v>310</v>
      </c>
      <c r="D1787" t="s">
        <v>17</v>
      </c>
      <c r="E1787" t="s">
        <v>17</v>
      </c>
      <c r="F1787" t="s">
        <v>17</v>
      </c>
      <c r="G1787" t="s">
        <v>3653</v>
      </c>
      <c r="H1787" t="s">
        <v>19</v>
      </c>
      <c r="I1787" t="s">
        <v>19</v>
      </c>
      <c r="J1787" s="3">
        <v>3.06049904015968E-2</v>
      </c>
      <c r="K1787" s="3">
        <v>4.9558237195135002E-5</v>
      </c>
      <c r="L1787">
        <v>2004</v>
      </c>
      <c r="M1787">
        <v>2016</v>
      </c>
      <c r="N1787">
        <v>2011</v>
      </c>
      <c r="O1787">
        <v>2014</v>
      </c>
      <c r="P1787">
        <v>1.61928615382115E-3</v>
      </c>
    </row>
    <row r="1788" spans="1:16" x14ac:dyDescent="0.25">
      <c r="A1788">
        <v>592</v>
      </c>
      <c r="B1788" t="s">
        <v>258</v>
      </c>
      <c r="C1788" t="s">
        <v>258</v>
      </c>
      <c r="D1788" t="s">
        <v>17</v>
      </c>
      <c r="E1788" t="s">
        <v>17</v>
      </c>
      <c r="F1788" t="s">
        <v>17</v>
      </c>
      <c r="G1788">
        <v>264</v>
      </c>
      <c r="H1788" t="s">
        <v>19</v>
      </c>
      <c r="I1788" t="s">
        <v>19</v>
      </c>
      <c r="J1788" s="3">
        <v>0.27818652592493498</v>
      </c>
      <c r="K1788" s="3">
        <v>4.94151725869079E-5</v>
      </c>
      <c r="L1788">
        <v>2000</v>
      </c>
      <c r="M1788">
        <v>2016</v>
      </c>
      <c r="N1788">
        <v>2011</v>
      </c>
      <c r="O1788">
        <v>2016</v>
      </c>
      <c r="P1788">
        <v>1.7763323519213799E-4</v>
      </c>
    </row>
    <row r="1789" spans="1:16" x14ac:dyDescent="0.25">
      <c r="A1789">
        <v>9508</v>
      </c>
      <c r="B1789" t="s">
        <v>263</v>
      </c>
      <c r="C1789" t="s">
        <v>299</v>
      </c>
      <c r="D1789" t="s">
        <v>17</v>
      </c>
      <c r="E1789" t="s">
        <v>17</v>
      </c>
      <c r="F1789" t="s">
        <v>17</v>
      </c>
      <c r="G1789" t="s">
        <v>6681</v>
      </c>
      <c r="H1789" t="s">
        <v>19</v>
      </c>
      <c r="I1789" t="s">
        <v>19</v>
      </c>
      <c r="J1789" s="3">
        <v>0.13878266919016799</v>
      </c>
      <c r="K1789" s="3">
        <v>4.9059282902875502E-5</v>
      </c>
      <c r="L1789">
        <v>2016</v>
      </c>
      <c r="M1789">
        <v>2016</v>
      </c>
      <c r="N1789">
        <v>2016</v>
      </c>
      <c r="O1789">
        <v>2016</v>
      </c>
      <c r="P1789">
        <v>3.5349718512512398E-4</v>
      </c>
    </row>
    <row r="1790" spans="1:16" x14ac:dyDescent="0.25">
      <c r="A1790">
        <v>4178</v>
      </c>
      <c r="B1790" t="s">
        <v>15</v>
      </c>
      <c r="C1790" t="s">
        <v>192</v>
      </c>
      <c r="D1790" t="s">
        <v>17</v>
      </c>
      <c r="E1790" t="s">
        <v>17</v>
      </c>
      <c r="F1790" t="s">
        <v>17</v>
      </c>
      <c r="G1790" t="s">
        <v>3223</v>
      </c>
      <c r="H1790" t="s">
        <v>19</v>
      </c>
      <c r="I1790" t="s">
        <v>19</v>
      </c>
      <c r="J1790" s="3">
        <v>7.6378379495517595E-2</v>
      </c>
      <c r="K1790" s="3">
        <v>4.9003849614056197E-5</v>
      </c>
      <c r="L1790">
        <v>2004</v>
      </c>
      <c r="M1790">
        <v>2006</v>
      </c>
      <c r="N1790">
        <v>2004</v>
      </c>
      <c r="O1790">
        <v>2004</v>
      </c>
      <c r="P1790">
        <v>6.4159320920041305E-4</v>
      </c>
    </row>
    <row r="1791" spans="1:16" x14ac:dyDescent="0.25">
      <c r="A1791">
        <v>1684</v>
      </c>
      <c r="B1791" t="s">
        <v>204</v>
      </c>
      <c r="C1791" t="s">
        <v>204</v>
      </c>
      <c r="D1791" t="s">
        <v>17</v>
      </c>
      <c r="E1791" t="s">
        <v>17</v>
      </c>
      <c r="F1791" t="s">
        <v>17</v>
      </c>
      <c r="G1791" t="s">
        <v>1497</v>
      </c>
      <c r="H1791" t="s">
        <v>19</v>
      </c>
      <c r="I1791" t="s">
        <v>19</v>
      </c>
      <c r="J1791" s="3">
        <v>4.9341527633896903E-2</v>
      </c>
      <c r="K1791" s="3">
        <v>4.8991540000000003E-5</v>
      </c>
      <c r="L1791">
        <v>2000</v>
      </c>
      <c r="M1791">
        <v>2016</v>
      </c>
      <c r="N1791">
        <v>2015</v>
      </c>
      <c r="O1791">
        <v>2015</v>
      </c>
      <c r="P1791">
        <v>9.9290683424936208E-4</v>
      </c>
    </row>
    <row r="1792" spans="1:16" x14ac:dyDescent="0.25">
      <c r="A1792">
        <v>4374</v>
      </c>
      <c r="B1792" t="s">
        <v>406</v>
      </c>
      <c r="C1792" t="s">
        <v>407</v>
      </c>
      <c r="D1792" t="s">
        <v>17</v>
      </c>
      <c r="E1792" t="s">
        <v>17</v>
      </c>
      <c r="F1792" t="s">
        <v>17</v>
      </c>
      <c r="G1792" t="s">
        <v>3340</v>
      </c>
      <c r="H1792" t="s">
        <v>19</v>
      </c>
      <c r="I1792" t="s">
        <v>19</v>
      </c>
      <c r="J1792" s="3">
        <v>6.2416255613084497E-2</v>
      </c>
      <c r="K1792" s="3">
        <v>4.89674499929949E-5</v>
      </c>
      <c r="L1792">
        <v>2004</v>
      </c>
      <c r="M1792">
        <v>2016</v>
      </c>
      <c r="N1792">
        <v>2009</v>
      </c>
      <c r="O1792">
        <v>2015</v>
      </c>
      <c r="P1792">
        <v>7.84530400165974E-4</v>
      </c>
    </row>
    <row r="1793" spans="1:16" x14ac:dyDescent="0.25">
      <c r="A1793">
        <v>456</v>
      </c>
      <c r="B1793" t="s">
        <v>406</v>
      </c>
      <c r="C1793" t="s">
        <v>407</v>
      </c>
      <c r="D1793" t="s">
        <v>17</v>
      </c>
      <c r="E1793" t="s">
        <v>17</v>
      </c>
      <c r="F1793" t="s">
        <v>17</v>
      </c>
      <c r="G1793" t="s">
        <v>458</v>
      </c>
      <c r="H1793" t="s">
        <v>19</v>
      </c>
      <c r="I1793" t="s">
        <v>19</v>
      </c>
      <c r="J1793" s="3">
        <v>0.10047176059275301</v>
      </c>
      <c r="K1793" s="3">
        <v>4.8843480415635699E-5</v>
      </c>
      <c r="L1793">
        <v>2000</v>
      </c>
      <c r="M1793">
        <v>2016</v>
      </c>
      <c r="N1793">
        <v>2010</v>
      </c>
      <c r="O1793">
        <v>2016</v>
      </c>
      <c r="P1793">
        <v>4.8614138069716302E-4</v>
      </c>
    </row>
    <row r="1794" spans="1:16" x14ac:dyDescent="0.25">
      <c r="A1794">
        <v>7370</v>
      </c>
      <c r="B1794" t="s">
        <v>15</v>
      </c>
      <c r="C1794" t="s">
        <v>117</v>
      </c>
      <c r="D1794">
        <v>1700</v>
      </c>
      <c r="E1794" t="s">
        <v>142</v>
      </c>
      <c r="F1794" t="s">
        <v>143</v>
      </c>
      <c r="G1794" t="s">
        <v>5447</v>
      </c>
      <c r="H1794" t="s">
        <v>19</v>
      </c>
      <c r="I1794" t="s">
        <v>19</v>
      </c>
      <c r="J1794" s="3">
        <v>3.3076776223430797E-2</v>
      </c>
      <c r="K1794" s="3">
        <v>4.8739276569161001E-5</v>
      </c>
      <c r="L1794">
        <v>2012</v>
      </c>
      <c r="M1794">
        <v>2014</v>
      </c>
      <c r="N1794">
        <v>2012</v>
      </c>
      <c r="O1794">
        <v>2013</v>
      </c>
      <c r="P1794">
        <v>1.4735195546244099E-3</v>
      </c>
    </row>
    <row r="1795" spans="1:16" x14ac:dyDescent="0.25">
      <c r="A1795">
        <v>7620</v>
      </c>
      <c r="B1795" t="s">
        <v>263</v>
      </c>
      <c r="C1795" t="s">
        <v>299</v>
      </c>
      <c r="D1795" t="s">
        <v>17</v>
      </c>
      <c r="E1795" t="s">
        <v>17</v>
      </c>
      <c r="F1795" t="s">
        <v>17</v>
      </c>
      <c r="G1795">
        <v>62000</v>
      </c>
      <c r="H1795" t="s">
        <v>19</v>
      </c>
      <c r="I1795" t="s">
        <v>19</v>
      </c>
      <c r="J1795" s="3">
        <v>1.32238745519048E-2</v>
      </c>
      <c r="K1795" s="3">
        <v>4.8661822988355403E-5</v>
      </c>
      <c r="L1795">
        <v>2013</v>
      </c>
      <c r="M1795">
        <v>2016</v>
      </c>
      <c r="N1795">
        <v>2013</v>
      </c>
      <c r="O1795">
        <v>2014</v>
      </c>
      <c r="P1795">
        <v>3.6798460842435801E-3</v>
      </c>
    </row>
    <row r="1796" spans="1:16" x14ac:dyDescent="0.25">
      <c r="A1796">
        <v>9195</v>
      </c>
      <c r="B1796" t="s">
        <v>15</v>
      </c>
      <c r="C1796" t="s">
        <v>114</v>
      </c>
      <c r="D1796" t="s">
        <v>17</v>
      </c>
      <c r="E1796" t="s">
        <v>17</v>
      </c>
      <c r="F1796" t="s">
        <v>17</v>
      </c>
      <c r="G1796" t="s">
        <v>5820</v>
      </c>
      <c r="H1796" t="s">
        <v>19</v>
      </c>
      <c r="I1796" t="s">
        <v>19</v>
      </c>
      <c r="J1796" s="3">
        <v>0.10294908448184099</v>
      </c>
      <c r="K1796" s="3">
        <v>4.8597244146393297E-5</v>
      </c>
      <c r="L1796">
        <v>2015</v>
      </c>
      <c r="M1796">
        <v>2016</v>
      </c>
      <c r="N1796">
        <v>2016</v>
      </c>
      <c r="O1796">
        <v>2016</v>
      </c>
      <c r="P1796">
        <v>4.7205125126649602E-4</v>
      </c>
    </row>
    <row r="1797" spans="1:16" x14ac:dyDescent="0.25">
      <c r="A1797">
        <v>3277</v>
      </c>
      <c r="B1797" t="s">
        <v>263</v>
      </c>
      <c r="C1797" t="s">
        <v>290</v>
      </c>
      <c r="D1797" t="s">
        <v>17</v>
      </c>
      <c r="E1797" t="s">
        <v>17</v>
      </c>
      <c r="F1797" t="s">
        <v>17</v>
      </c>
      <c r="G1797">
        <v>4</v>
      </c>
      <c r="H1797" t="s">
        <v>19</v>
      </c>
      <c r="I1797" t="s">
        <v>19</v>
      </c>
      <c r="J1797" s="3">
        <v>4.79748979525043E-4</v>
      </c>
      <c r="K1797" s="3">
        <v>4.8567090524802299E-5</v>
      </c>
      <c r="L1797">
        <v>2001</v>
      </c>
      <c r="M1797">
        <v>2014</v>
      </c>
      <c r="N1797">
        <v>2012</v>
      </c>
      <c r="O1797">
        <v>2012</v>
      </c>
      <c r="P1797">
        <v>0.101234380056179</v>
      </c>
    </row>
    <row r="1798" spans="1:16" x14ac:dyDescent="0.25">
      <c r="A1798">
        <v>1433</v>
      </c>
      <c r="B1798" t="s">
        <v>15</v>
      </c>
      <c r="C1798" t="s">
        <v>117</v>
      </c>
      <c r="D1798" t="s">
        <v>17</v>
      </c>
      <c r="E1798" t="s">
        <v>17</v>
      </c>
      <c r="F1798" t="s">
        <v>17</v>
      </c>
      <c r="G1798" t="s">
        <v>1325</v>
      </c>
      <c r="H1798" t="s">
        <v>19</v>
      </c>
      <c r="I1798" t="s">
        <v>19</v>
      </c>
      <c r="J1798" s="3">
        <v>4.7546435588252001E-2</v>
      </c>
      <c r="K1798" s="3">
        <v>4.8505640586634502E-5</v>
      </c>
      <c r="L1798">
        <v>2000</v>
      </c>
      <c r="M1798">
        <v>2016</v>
      </c>
      <c r="N1798">
        <v>2015</v>
      </c>
      <c r="O1798">
        <v>2016</v>
      </c>
      <c r="P1798">
        <v>1.02017406744617E-3</v>
      </c>
    </row>
    <row r="1799" spans="1:16" x14ac:dyDescent="0.25">
      <c r="A1799">
        <v>8036</v>
      </c>
      <c r="B1799" t="s">
        <v>263</v>
      </c>
      <c r="C1799" t="s">
        <v>299</v>
      </c>
      <c r="D1799" t="s">
        <v>17</v>
      </c>
      <c r="E1799" t="s">
        <v>17</v>
      </c>
      <c r="F1799" t="s">
        <v>17</v>
      </c>
      <c r="G1799">
        <v>45000</v>
      </c>
      <c r="H1799" t="s">
        <v>19</v>
      </c>
      <c r="I1799" t="s">
        <v>19</v>
      </c>
      <c r="J1799" s="3">
        <v>1.40095795599306E-2</v>
      </c>
      <c r="K1799" s="3">
        <v>4.8385972468478999E-5</v>
      </c>
      <c r="L1799">
        <v>2012</v>
      </c>
      <c r="M1799">
        <v>2016</v>
      </c>
      <c r="N1799">
        <v>2014</v>
      </c>
      <c r="O1799">
        <v>2014</v>
      </c>
      <c r="P1799">
        <v>3.4537776284785699E-3</v>
      </c>
    </row>
    <row r="1800" spans="1:16" x14ac:dyDescent="0.25">
      <c r="A1800">
        <v>1825</v>
      </c>
      <c r="B1800" t="s">
        <v>263</v>
      </c>
      <c r="C1800" t="s">
        <v>404</v>
      </c>
      <c r="D1800" t="s">
        <v>17</v>
      </c>
      <c r="E1800" t="s">
        <v>17</v>
      </c>
      <c r="F1800" t="s">
        <v>17</v>
      </c>
      <c r="G1800">
        <v>766</v>
      </c>
      <c r="H1800" t="s">
        <v>19</v>
      </c>
      <c r="I1800" t="s">
        <v>19</v>
      </c>
      <c r="J1800" s="3">
        <v>5.22536238006019</v>
      </c>
      <c r="K1800" s="3">
        <v>4.8205235168836299E-5</v>
      </c>
      <c r="L1800">
        <v>2000</v>
      </c>
      <c r="M1800">
        <v>2013</v>
      </c>
      <c r="N1800">
        <v>2011</v>
      </c>
      <c r="O1800">
        <v>2011</v>
      </c>
      <c r="P1800" s="1">
        <v>9.2252425119424994E-6</v>
      </c>
    </row>
    <row r="1801" spans="1:16" x14ac:dyDescent="0.25">
      <c r="A1801">
        <v>10289</v>
      </c>
      <c r="B1801" t="s">
        <v>406</v>
      </c>
      <c r="C1801" t="s">
        <v>407</v>
      </c>
      <c r="D1801" t="s">
        <v>17</v>
      </c>
      <c r="E1801" t="s">
        <v>17</v>
      </c>
      <c r="F1801" t="s">
        <v>17</v>
      </c>
      <c r="G1801" t="s">
        <v>7294</v>
      </c>
      <c r="H1801" t="s">
        <v>19</v>
      </c>
      <c r="I1801" t="s">
        <v>19</v>
      </c>
      <c r="J1801" s="3">
        <v>2.47807940578345E-3</v>
      </c>
      <c r="K1801" s="3">
        <v>4.8093098690462603E-5</v>
      </c>
      <c r="L1801">
        <v>2016</v>
      </c>
      <c r="M1801">
        <v>2016</v>
      </c>
      <c r="N1801">
        <v>2016</v>
      </c>
      <c r="O1801">
        <v>2016</v>
      </c>
      <c r="P1801">
        <v>1.94074082445546E-2</v>
      </c>
    </row>
    <row r="1802" spans="1:16" x14ac:dyDescent="0.25">
      <c r="A1802">
        <v>7239</v>
      </c>
      <c r="B1802" t="s">
        <v>263</v>
      </c>
      <c r="C1802" t="s">
        <v>264</v>
      </c>
      <c r="D1802" t="s">
        <v>17</v>
      </c>
      <c r="E1802" t="s">
        <v>17</v>
      </c>
      <c r="F1802" t="s">
        <v>17</v>
      </c>
      <c r="G1802" t="s">
        <v>5346</v>
      </c>
      <c r="H1802" t="s">
        <v>19</v>
      </c>
      <c r="I1802" t="s">
        <v>19</v>
      </c>
      <c r="J1802" s="3">
        <v>5.4098952851963797E-2</v>
      </c>
      <c r="K1802" s="3">
        <v>4.7861471849021899E-5</v>
      </c>
      <c r="L1802">
        <v>2009</v>
      </c>
      <c r="M1802">
        <v>2016</v>
      </c>
      <c r="N1802">
        <v>2011</v>
      </c>
      <c r="O1802">
        <v>2011</v>
      </c>
      <c r="P1802">
        <v>8.8470237085715696E-4</v>
      </c>
    </row>
    <row r="1803" spans="1:16" x14ac:dyDescent="0.25">
      <c r="A1803">
        <v>2514</v>
      </c>
      <c r="B1803" t="s">
        <v>263</v>
      </c>
      <c r="C1803" t="s">
        <v>264</v>
      </c>
      <c r="D1803" t="s">
        <v>17</v>
      </c>
      <c r="E1803" t="s">
        <v>17</v>
      </c>
      <c r="F1803" t="s">
        <v>17</v>
      </c>
      <c r="G1803" t="s">
        <v>2054</v>
      </c>
      <c r="H1803" t="s">
        <v>19</v>
      </c>
      <c r="I1803" t="s">
        <v>19</v>
      </c>
      <c r="J1803" s="3">
        <v>0.127688076279525</v>
      </c>
      <c r="K1803" s="3">
        <v>4.7684180410348701E-5</v>
      </c>
      <c r="L1803">
        <v>2000</v>
      </c>
      <c r="M1803">
        <v>2016</v>
      </c>
      <c r="N1803">
        <v>2012</v>
      </c>
      <c r="O1803">
        <v>2013</v>
      </c>
      <c r="P1803">
        <v>3.73442703498502E-4</v>
      </c>
    </row>
    <row r="1804" spans="1:16" x14ac:dyDescent="0.25">
      <c r="A1804">
        <v>1858</v>
      </c>
      <c r="B1804" t="s">
        <v>204</v>
      </c>
      <c r="C1804" t="s">
        <v>204</v>
      </c>
      <c r="D1804" t="s">
        <v>17</v>
      </c>
      <c r="E1804" t="s">
        <v>17</v>
      </c>
      <c r="F1804" t="s">
        <v>17</v>
      </c>
      <c r="G1804" t="s">
        <v>1612</v>
      </c>
      <c r="H1804" t="s">
        <v>19</v>
      </c>
      <c r="I1804" t="s">
        <v>19</v>
      </c>
      <c r="J1804" s="3">
        <v>0.13617620812392101</v>
      </c>
      <c r="K1804" s="3">
        <v>4.76384901425788E-5</v>
      </c>
      <c r="L1804">
        <v>2000</v>
      </c>
      <c r="M1804">
        <v>2016</v>
      </c>
      <c r="N1804">
        <v>2009</v>
      </c>
      <c r="O1804">
        <v>2009</v>
      </c>
      <c r="P1804">
        <v>3.4982975953646499E-4</v>
      </c>
    </row>
    <row r="1805" spans="1:16" x14ac:dyDescent="0.25">
      <c r="A1805">
        <v>3027</v>
      </c>
      <c r="B1805" t="s">
        <v>203</v>
      </c>
      <c r="C1805" t="s">
        <v>203</v>
      </c>
      <c r="D1805" t="s">
        <v>17</v>
      </c>
      <c r="E1805" t="s">
        <v>17</v>
      </c>
      <c r="F1805" t="s">
        <v>17</v>
      </c>
      <c r="G1805">
        <v>67</v>
      </c>
      <c r="H1805" t="s">
        <v>19</v>
      </c>
      <c r="I1805" t="s">
        <v>19</v>
      </c>
      <c r="J1805" s="3">
        <v>0.29354237319326998</v>
      </c>
      <c r="K1805" s="3">
        <v>4.7458890227501103E-5</v>
      </c>
      <c r="L1805">
        <v>2002</v>
      </c>
      <c r="M1805">
        <v>2016</v>
      </c>
      <c r="N1805">
        <v>2011</v>
      </c>
      <c r="O1805">
        <v>2015</v>
      </c>
      <c r="P1805">
        <v>1.6167645478649099E-4</v>
      </c>
    </row>
    <row r="1806" spans="1:16" x14ac:dyDescent="0.25">
      <c r="A1806">
        <v>2429</v>
      </c>
      <c r="B1806" t="s">
        <v>204</v>
      </c>
      <c r="C1806" t="s">
        <v>204</v>
      </c>
      <c r="D1806" t="s">
        <v>17</v>
      </c>
      <c r="E1806" t="s">
        <v>17</v>
      </c>
      <c r="F1806" t="s">
        <v>17</v>
      </c>
      <c r="G1806" t="s">
        <v>2002</v>
      </c>
      <c r="H1806" t="s">
        <v>19</v>
      </c>
      <c r="I1806" t="s">
        <v>19</v>
      </c>
      <c r="J1806" s="3">
        <v>3.0482820172067101E-2</v>
      </c>
      <c r="K1806" s="3">
        <v>4.7049317039304799E-5</v>
      </c>
      <c r="L1806">
        <v>2000</v>
      </c>
      <c r="M1806">
        <v>2016</v>
      </c>
      <c r="N1806">
        <v>2007</v>
      </c>
      <c r="O1806">
        <v>2007</v>
      </c>
      <c r="P1806">
        <v>1.5434699536894701E-3</v>
      </c>
    </row>
    <row r="1807" spans="1:16" x14ac:dyDescent="0.25">
      <c r="A1807">
        <v>9290</v>
      </c>
      <c r="B1807" t="s">
        <v>406</v>
      </c>
      <c r="C1807" t="s">
        <v>407</v>
      </c>
      <c r="D1807" t="s">
        <v>17</v>
      </c>
      <c r="E1807" t="s">
        <v>17</v>
      </c>
      <c r="F1807" t="s">
        <v>17</v>
      </c>
      <c r="G1807" t="s">
        <v>6542</v>
      </c>
      <c r="H1807" t="s">
        <v>19</v>
      </c>
      <c r="I1807" t="s">
        <v>19</v>
      </c>
      <c r="J1807" s="3">
        <v>1.22735636877686E-2</v>
      </c>
      <c r="K1807" s="3">
        <v>4.6871376840110798E-5</v>
      </c>
      <c r="L1807">
        <v>2016</v>
      </c>
      <c r="M1807">
        <v>2016</v>
      </c>
      <c r="N1807">
        <v>2016</v>
      </c>
      <c r="O1807">
        <v>2016</v>
      </c>
      <c r="P1807">
        <v>3.8188889578029501E-3</v>
      </c>
    </row>
    <row r="1808" spans="1:16" x14ac:dyDescent="0.25">
      <c r="A1808">
        <v>7598</v>
      </c>
      <c r="B1808" t="s">
        <v>198</v>
      </c>
      <c r="C1808" t="s">
        <v>3094</v>
      </c>
      <c r="D1808" t="s">
        <v>17</v>
      </c>
      <c r="E1808" t="s">
        <v>17</v>
      </c>
      <c r="F1808" t="s">
        <v>17</v>
      </c>
      <c r="G1808" t="s">
        <v>5625</v>
      </c>
      <c r="H1808" t="s">
        <v>19</v>
      </c>
      <c r="I1808" t="s">
        <v>19</v>
      </c>
      <c r="J1808" s="3">
        <v>0.25435074064197899</v>
      </c>
      <c r="K1808" s="3">
        <v>4.6845146548649399E-5</v>
      </c>
      <c r="L1808">
        <v>2011</v>
      </c>
      <c r="M1808">
        <v>2016</v>
      </c>
      <c r="N1808">
        <v>2013</v>
      </c>
      <c r="O1808">
        <v>2015</v>
      </c>
      <c r="P1808">
        <v>1.8417538879742399E-4</v>
      </c>
    </row>
    <row r="1809" spans="1:16" x14ac:dyDescent="0.25">
      <c r="A1809">
        <v>5435</v>
      </c>
      <c r="B1809" t="s">
        <v>15</v>
      </c>
      <c r="C1809" t="s">
        <v>16</v>
      </c>
      <c r="D1809">
        <v>5700</v>
      </c>
      <c r="E1809" t="s">
        <v>37</v>
      </c>
      <c r="F1809" t="s">
        <v>38</v>
      </c>
      <c r="G1809" t="s">
        <v>2672</v>
      </c>
      <c r="H1809" t="s">
        <v>19</v>
      </c>
      <c r="I1809" t="s">
        <v>19</v>
      </c>
      <c r="J1809" s="3">
        <v>0.76457324847101604</v>
      </c>
      <c r="K1809" s="3">
        <v>4.6637017504828303E-5</v>
      </c>
      <c r="L1809">
        <v>2005</v>
      </c>
      <c r="M1809">
        <v>2014</v>
      </c>
      <c r="N1809">
        <v>2012</v>
      </c>
      <c r="O1809">
        <v>2012</v>
      </c>
      <c r="P1809" s="1">
        <v>6.0997448705003002E-5</v>
      </c>
    </row>
    <row r="1810" spans="1:16" x14ac:dyDescent="0.25">
      <c r="A1810">
        <v>1845</v>
      </c>
      <c r="B1810" t="s">
        <v>406</v>
      </c>
      <c r="C1810" t="s">
        <v>407</v>
      </c>
      <c r="D1810" t="s">
        <v>17</v>
      </c>
      <c r="E1810" t="s">
        <v>17</v>
      </c>
      <c r="F1810" t="s">
        <v>17</v>
      </c>
      <c r="G1810" t="s">
        <v>1599</v>
      </c>
      <c r="H1810" t="s">
        <v>19</v>
      </c>
      <c r="I1810" t="s">
        <v>19</v>
      </c>
      <c r="J1810" s="3">
        <v>0.22608677285866599</v>
      </c>
      <c r="K1810" s="3">
        <v>4.6511123744030602E-5</v>
      </c>
      <c r="L1810">
        <v>2000</v>
      </c>
      <c r="M1810">
        <v>2016</v>
      </c>
      <c r="N1810">
        <v>2006</v>
      </c>
      <c r="O1810">
        <v>2014</v>
      </c>
      <c r="P1810">
        <v>2.05722445218439E-4</v>
      </c>
    </row>
    <row r="1811" spans="1:16" x14ac:dyDescent="0.25">
      <c r="A1811">
        <v>585</v>
      </c>
      <c r="B1811" t="s">
        <v>204</v>
      </c>
      <c r="C1811" t="s">
        <v>204</v>
      </c>
      <c r="D1811" t="s">
        <v>17</v>
      </c>
      <c r="E1811" t="s">
        <v>17</v>
      </c>
      <c r="F1811" t="s">
        <v>17</v>
      </c>
      <c r="G1811" t="s">
        <v>590</v>
      </c>
      <c r="H1811" t="s">
        <v>19</v>
      </c>
      <c r="I1811" t="s">
        <v>19</v>
      </c>
      <c r="J1811" s="3">
        <v>3.6626059059164898E-2</v>
      </c>
      <c r="K1811" s="3">
        <v>4.6388673171917098E-5</v>
      </c>
      <c r="L1811">
        <v>2000</v>
      </c>
      <c r="M1811">
        <v>2016</v>
      </c>
      <c r="N1811">
        <v>2007</v>
      </c>
      <c r="O1811">
        <v>2012</v>
      </c>
      <c r="P1811">
        <v>1.2665483091419099E-3</v>
      </c>
    </row>
    <row r="1812" spans="1:16" x14ac:dyDescent="0.25">
      <c r="A1812">
        <v>3532</v>
      </c>
      <c r="B1812" t="s">
        <v>15</v>
      </c>
      <c r="C1812" t="s">
        <v>16</v>
      </c>
      <c r="D1812">
        <v>5700</v>
      </c>
      <c r="E1812" t="s">
        <v>50</v>
      </c>
      <c r="F1812" t="s">
        <v>51</v>
      </c>
      <c r="G1812" t="s">
        <v>548</v>
      </c>
      <c r="H1812" t="s">
        <v>19</v>
      </c>
      <c r="I1812" t="s">
        <v>19</v>
      </c>
      <c r="J1812" s="3">
        <v>0.12625437522920299</v>
      </c>
      <c r="K1812" s="3">
        <v>4.6379025736715498E-5</v>
      </c>
      <c r="L1812">
        <v>2003</v>
      </c>
      <c r="M1812">
        <v>2004</v>
      </c>
      <c r="N1812">
        <v>2004</v>
      </c>
      <c r="O1812">
        <v>2004</v>
      </c>
      <c r="P1812">
        <v>3.6734588922181E-4</v>
      </c>
    </row>
    <row r="1813" spans="1:16" x14ac:dyDescent="0.25">
      <c r="A1813">
        <v>3189</v>
      </c>
      <c r="B1813" t="s">
        <v>406</v>
      </c>
      <c r="C1813" t="s">
        <v>407</v>
      </c>
      <c r="D1813" t="s">
        <v>17</v>
      </c>
      <c r="E1813" t="s">
        <v>17</v>
      </c>
      <c r="F1813" t="s">
        <v>17</v>
      </c>
      <c r="G1813" t="s">
        <v>2519</v>
      </c>
      <c r="H1813" t="s">
        <v>19</v>
      </c>
      <c r="I1813" t="s">
        <v>19</v>
      </c>
      <c r="J1813" s="3">
        <v>5.52265564180267E-2</v>
      </c>
      <c r="K1813" s="3">
        <v>4.6376480124251498E-5</v>
      </c>
      <c r="L1813">
        <v>2000</v>
      </c>
      <c r="M1813">
        <v>2016</v>
      </c>
      <c r="N1813">
        <v>2008</v>
      </c>
      <c r="O1813">
        <v>2016</v>
      </c>
      <c r="P1813">
        <v>8.3974962648791004E-4</v>
      </c>
    </row>
    <row r="1814" spans="1:16" x14ac:dyDescent="0.25">
      <c r="A1814">
        <v>1707</v>
      </c>
      <c r="B1814" t="s">
        <v>263</v>
      </c>
      <c r="C1814" t="s">
        <v>299</v>
      </c>
      <c r="D1814" t="s">
        <v>17</v>
      </c>
      <c r="E1814" t="s">
        <v>17</v>
      </c>
      <c r="F1814" t="s">
        <v>17</v>
      </c>
      <c r="G1814" t="s">
        <v>1508</v>
      </c>
      <c r="H1814" t="s">
        <v>19</v>
      </c>
      <c r="I1814" t="s">
        <v>19</v>
      </c>
      <c r="J1814" s="3">
        <v>0.145571314638794</v>
      </c>
      <c r="K1814" s="3">
        <v>4.6279384307345897E-5</v>
      </c>
      <c r="L1814">
        <v>2000</v>
      </c>
      <c r="M1814">
        <v>2016</v>
      </c>
      <c r="N1814">
        <v>2011</v>
      </c>
      <c r="O1814">
        <v>2011</v>
      </c>
      <c r="P1814">
        <v>3.1791554828077798E-4</v>
      </c>
    </row>
    <row r="1815" spans="1:16" x14ac:dyDescent="0.25">
      <c r="A1815">
        <v>8961</v>
      </c>
      <c r="B1815" t="s">
        <v>203</v>
      </c>
      <c r="C1815" t="s">
        <v>203</v>
      </c>
      <c r="D1815" t="s">
        <v>17</v>
      </c>
      <c r="E1815" t="s">
        <v>17</v>
      </c>
      <c r="F1815" t="s">
        <v>17</v>
      </c>
      <c r="G1815">
        <v>895033</v>
      </c>
      <c r="H1815" t="s">
        <v>19</v>
      </c>
      <c r="I1815" t="s">
        <v>19</v>
      </c>
      <c r="J1815" s="3">
        <v>1.72320309751599E-2</v>
      </c>
      <c r="K1815" s="3">
        <v>4.6115725928703001E-5</v>
      </c>
      <c r="L1815">
        <v>2016</v>
      </c>
      <c r="M1815">
        <v>2016</v>
      </c>
      <c r="N1815">
        <v>2016</v>
      </c>
      <c r="O1815">
        <v>2016</v>
      </c>
      <c r="P1815">
        <v>2.6761631287210998E-3</v>
      </c>
    </row>
    <row r="1816" spans="1:16" x14ac:dyDescent="0.25">
      <c r="A1816">
        <v>3198</v>
      </c>
      <c r="B1816" t="s">
        <v>15</v>
      </c>
      <c r="C1816" t="s">
        <v>16</v>
      </c>
      <c r="D1816" t="s">
        <v>17</v>
      </c>
      <c r="E1816" t="s">
        <v>17</v>
      </c>
      <c r="F1816" t="s">
        <v>17</v>
      </c>
      <c r="G1816" t="s">
        <v>2528</v>
      </c>
      <c r="H1816" t="s">
        <v>19</v>
      </c>
      <c r="I1816" t="s">
        <v>19</v>
      </c>
      <c r="J1816" s="3">
        <v>0.113472314727287</v>
      </c>
      <c r="K1816" s="3">
        <v>4.5961963441161698E-5</v>
      </c>
      <c r="L1816">
        <v>2001</v>
      </c>
      <c r="M1816">
        <v>2016</v>
      </c>
      <c r="N1816">
        <v>2016</v>
      </c>
      <c r="O1816">
        <v>2016</v>
      </c>
      <c r="P1816">
        <v>4.05050020805729E-4</v>
      </c>
    </row>
    <row r="1817" spans="1:16" x14ac:dyDescent="0.25">
      <c r="A1817">
        <v>2371</v>
      </c>
      <c r="B1817" t="s">
        <v>406</v>
      </c>
      <c r="C1817" t="s">
        <v>407</v>
      </c>
      <c r="D1817" t="s">
        <v>17</v>
      </c>
      <c r="E1817" t="s">
        <v>17</v>
      </c>
      <c r="F1817" t="s">
        <v>17</v>
      </c>
      <c r="G1817" t="s">
        <v>1959</v>
      </c>
      <c r="H1817" t="s">
        <v>19</v>
      </c>
      <c r="I1817" t="s">
        <v>19</v>
      </c>
      <c r="J1817" s="3">
        <v>6.7740703620548695E-2</v>
      </c>
      <c r="K1817" s="3">
        <v>4.5933315844561201E-5</v>
      </c>
      <c r="L1817">
        <v>2000</v>
      </c>
      <c r="M1817">
        <v>2016</v>
      </c>
      <c r="N1817">
        <v>2012</v>
      </c>
      <c r="O1817">
        <v>2015</v>
      </c>
      <c r="P1817">
        <v>6.7807556446206898E-4</v>
      </c>
    </row>
    <row r="1818" spans="1:16" x14ac:dyDescent="0.25">
      <c r="A1818">
        <v>1947</v>
      </c>
      <c r="B1818" t="s">
        <v>406</v>
      </c>
      <c r="C1818" t="s">
        <v>407</v>
      </c>
      <c r="D1818" t="s">
        <v>17</v>
      </c>
      <c r="E1818" t="s">
        <v>17</v>
      </c>
      <c r="F1818" t="s">
        <v>17</v>
      </c>
      <c r="G1818" t="s">
        <v>1659</v>
      </c>
      <c r="H1818" t="s">
        <v>19</v>
      </c>
      <c r="I1818" t="s">
        <v>19</v>
      </c>
      <c r="J1818" s="3">
        <v>2.7252964067603601E-2</v>
      </c>
      <c r="K1818" s="3">
        <v>4.5818371661861403E-5</v>
      </c>
      <c r="L1818">
        <v>2000</v>
      </c>
      <c r="M1818">
        <v>2016</v>
      </c>
      <c r="N1818">
        <v>2011</v>
      </c>
      <c r="O1818">
        <v>2014</v>
      </c>
      <c r="P1818">
        <v>1.6812252622578801E-3</v>
      </c>
    </row>
    <row r="1819" spans="1:16" x14ac:dyDescent="0.25">
      <c r="A1819">
        <v>7044</v>
      </c>
      <c r="B1819" t="s">
        <v>263</v>
      </c>
      <c r="C1819" t="s">
        <v>5192</v>
      </c>
      <c r="D1819" t="s">
        <v>17</v>
      </c>
      <c r="E1819" t="s">
        <v>17</v>
      </c>
      <c r="F1819" t="s">
        <v>17</v>
      </c>
      <c r="G1819" t="s">
        <v>5193</v>
      </c>
      <c r="H1819" t="s">
        <v>19</v>
      </c>
      <c r="I1819" t="s">
        <v>19</v>
      </c>
      <c r="J1819" s="3">
        <v>9.6090967169242102E-3</v>
      </c>
      <c r="K1819" s="3">
        <v>4.5696558946321801E-5</v>
      </c>
      <c r="L1819">
        <v>2009</v>
      </c>
      <c r="M1819">
        <v>2016</v>
      </c>
      <c r="N1819">
        <v>2010</v>
      </c>
      <c r="O1819">
        <v>2010</v>
      </c>
      <c r="P1819">
        <v>4.7555519829286198E-3</v>
      </c>
    </row>
    <row r="1820" spans="1:16" x14ac:dyDescent="0.25">
      <c r="A1820">
        <v>7661</v>
      </c>
      <c r="B1820" t="s">
        <v>263</v>
      </c>
      <c r="C1820" t="s">
        <v>401</v>
      </c>
      <c r="D1820" t="s">
        <v>17</v>
      </c>
      <c r="E1820" t="s">
        <v>17</v>
      </c>
      <c r="F1820" t="s">
        <v>17</v>
      </c>
      <c r="G1820" t="s">
        <v>5666</v>
      </c>
      <c r="H1820" t="s">
        <v>19</v>
      </c>
      <c r="I1820" t="s">
        <v>19</v>
      </c>
      <c r="J1820" s="3">
        <v>4.7699926387115198E-2</v>
      </c>
      <c r="K1820" s="3">
        <v>4.56720096176085E-5</v>
      </c>
      <c r="L1820">
        <v>2011</v>
      </c>
      <c r="M1820">
        <v>2016</v>
      </c>
      <c r="N1820">
        <v>2011</v>
      </c>
      <c r="O1820">
        <v>2012</v>
      </c>
      <c r="P1820">
        <v>9.5748595599395804E-4</v>
      </c>
    </row>
    <row r="1821" spans="1:16" x14ac:dyDescent="0.25">
      <c r="A1821">
        <v>5766</v>
      </c>
      <c r="B1821" t="s">
        <v>263</v>
      </c>
      <c r="C1821" t="s">
        <v>404</v>
      </c>
      <c r="D1821" t="s">
        <v>17</v>
      </c>
      <c r="E1821" t="s">
        <v>17</v>
      </c>
      <c r="F1821" t="s">
        <v>17</v>
      </c>
      <c r="G1821" t="s">
        <v>4218</v>
      </c>
      <c r="H1821" t="s">
        <v>19</v>
      </c>
      <c r="I1821" t="s">
        <v>19</v>
      </c>
      <c r="J1821" s="3">
        <v>2.3390487561197E-2</v>
      </c>
      <c r="K1821" s="3">
        <v>4.5572874098504403E-5</v>
      </c>
      <c r="L1821">
        <v>2005</v>
      </c>
      <c r="M1821">
        <v>2015</v>
      </c>
      <c r="N1821">
        <v>2012</v>
      </c>
      <c r="O1821">
        <v>2013</v>
      </c>
      <c r="P1821">
        <v>1.9483507549499001E-3</v>
      </c>
    </row>
    <row r="1822" spans="1:16" x14ac:dyDescent="0.25">
      <c r="A1822">
        <v>1832</v>
      </c>
      <c r="B1822" t="s">
        <v>406</v>
      </c>
      <c r="C1822" t="s">
        <v>407</v>
      </c>
      <c r="D1822" t="s">
        <v>17</v>
      </c>
      <c r="E1822" t="s">
        <v>17</v>
      </c>
      <c r="F1822" t="s">
        <v>17</v>
      </c>
      <c r="G1822" t="s">
        <v>1586</v>
      </c>
      <c r="H1822" t="s">
        <v>19</v>
      </c>
      <c r="I1822" t="s">
        <v>19</v>
      </c>
      <c r="J1822" s="3">
        <v>1.94876495802975E-2</v>
      </c>
      <c r="K1822" s="3">
        <v>4.5504480154316497E-5</v>
      </c>
      <c r="L1822">
        <v>2000</v>
      </c>
      <c r="M1822">
        <v>2016</v>
      </c>
      <c r="N1822">
        <v>2013</v>
      </c>
      <c r="O1822">
        <v>2015</v>
      </c>
      <c r="P1822">
        <v>2.3350419950245102E-3</v>
      </c>
    </row>
    <row r="1823" spans="1:16" x14ac:dyDescent="0.25">
      <c r="A1823">
        <v>2472</v>
      </c>
      <c r="B1823" t="s">
        <v>15</v>
      </c>
      <c r="C1823" t="s">
        <v>59</v>
      </c>
      <c r="D1823" t="s">
        <v>17</v>
      </c>
      <c r="E1823" t="s">
        <v>17</v>
      </c>
      <c r="F1823" t="s">
        <v>17</v>
      </c>
      <c r="G1823" t="s">
        <v>2029</v>
      </c>
      <c r="H1823" t="s">
        <v>19</v>
      </c>
      <c r="I1823" t="s">
        <v>19</v>
      </c>
      <c r="J1823" s="3">
        <v>7.8004866369411605E-2</v>
      </c>
      <c r="K1823" s="3">
        <v>4.5393850000000002E-5</v>
      </c>
      <c r="L1823">
        <v>2001</v>
      </c>
      <c r="M1823">
        <v>2016</v>
      </c>
      <c r="N1823">
        <v>2015</v>
      </c>
      <c r="O1823">
        <v>2015</v>
      </c>
      <c r="P1823">
        <v>5.8193612927975597E-4</v>
      </c>
    </row>
    <row r="1824" spans="1:16" x14ac:dyDescent="0.25">
      <c r="A1824">
        <v>8520</v>
      </c>
      <c r="B1824" t="s">
        <v>259</v>
      </c>
      <c r="C1824" t="s">
        <v>259</v>
      </c>
      <c r="D1824" t="s">
        <v>17</v>
      </c>
      <c r="E1824" t="s">
        <v>17</v>
      </c>
      <c r="F1824" t="s">
        <v>17</v>
      </c>
      <c r="G1824" t="s">
        <v>6058</v>
      </c>
      <c r="H1824" t="s">
        <v>19</v>
      </c>
      <c r="I1824" t="s">
        <v>19</v>
      </c>
      <c r="J1824" s="3">
        <v>1.23364793349658</v>
      </c>
      <c r="K1824" s="3">
        <v>4.4994573744049303E-5</v>
      </c>
      <c r="L1824">
        <v>2016</v>
      </c>
      <c r="M1824">
        <v>2016</v>
      </c>
      <c r="N1824">
        <v>2016</v>
      </c>
      <c r="O1824">
        <v>2016</v>
      </c>
      <c r="P1824" s="1">
        <v>3.6472783297678299E-5</v>
      </c>
    </row>
    <row r="1825" spans="1:16" x14ac:dyDescent="0.25">
      <c r="A1825">
        <v>6067</v>
      </c>
      <c r="B1825" t="s">
        <v>15</v>
      </c>
      <c r="C1825" t="s">
        <v>117</v>
      </c>
      <c r="D1825">
        <v>1700</v>
      </c>
      <c r="E1825" t="s">
        <v>142</v>
      </c>
      <c r="F1825" t="s">
        <v>143</v>
      </c>
      <c r="G1825" t="s">
        <v>125</v>
      </c>
      <c r="H1825" t="s">
        <v>19</v>
      </c>
      <c r="I1825" t="s">
        <v>19</v>
      </c>
      <c r="J1825" s="3">
        <v>1.7362567382530201E-2</v>
      </c>
      <c r="K1825" s="3">
        <v>4.48564907602836E-5</v>
      </c>
      <c r="L1825">
        <v>2005</v>
      </c>
      <c r="M1825">
        <v>2014</v>
      </c>
      <c r="N1825">
        <v>2009</v>
      </c>
      <c r="O1825">
        <v>2011</v>
      </c>
      <c r="P1825">
        <v>2.5835171591856399E-3</v>
      </c>
    </row>
    <row r="1826" spans="1:16" x14ac:dyDescent="0.25">
      <c r="A1826">
        <v>2766</v>
      </c>
      <c r="B1826" t="s">
        <v>406</v>
      </c>
      <c r="C1826" t="s">
        <v>407</v>
      </c>
      <c r="D1826" t="s">
        <v>17</v>
      </c>
      <c r="E1826" t="s">
        <v>17</v>
      </c>
      <c r="F1826" t="s">
        <v>17</v>
      </c>
      <c r="G1826" t="s">
        <v>2218</v>
      </c>
      <c r="H1826" t="s">
        <v>19</v>
      </c>
      <c r="I1826" t="s">
        <v>19</v>
      </c>
      <c r="J1826" s="3">
        <v>5.7292374408001001E-2</v>
      </c>
      <c r="K1826" s="3">
        <v>4.4837924881146297E-5</v>
      </c>
      <c r="L1826">
        <v>2000</v>
      </c>
      <c r="M1826">
        <v>2016</v>
      </c>
      <c r="N1826">
        <v>2010</v>
      </c>
      <c r="O1826">
        <v>2015</v>
      </c>
      <c r="P1826">
        <v>7.8261593003351999E-4</v>
      </c>
    </row>
    <row r="1827" spans="1:16" x14ac:dyDescent="0.25">
      <c r="A1827">
        <v>2856</v>
      </c>
      <c r="B1827" t="s">
        <v>263</v>
      </c>
      <c r="C1827" t="s">
        <v>404</v>
      </c>
      <c r="D1827" t="s">
        <v>17</v>
      </c>
      <c r="E1827" t="s">
        <v>17</v>
      </c>
      <c r="F1827" t="s">
        <v>17</v>
      </c>
      <c r="G1827">
        <v>610</v>
      </c>
      <c r="H1827" t="s">
        <v>19</v>
      </c>
      <c r="I1827" t="s">
        <v>19</v>
      </c>
      <c r="J1827" s="3">
        <v>0.50025693028529805</v>
      </c>
      <c r="K1827" s="3">
        <v>4.4708115445985399E-5</v>
      </c>
      <c r="L1827">
        <v>2000</v>
      </c>
      <c r="M1827">
        <v>2016</v>
      </c>
      <c r="N1827">
        <v>2008</v>
      </c>
      <c r="O1827">
        <v>2009</v>
      </c>
      <c r="P1827" s="1">
        <v>8.9370307015013801E-5</v>
      </c>
    </row>
    <row r="1828" spans="1:16" x14ac:dyDescent="0.25">
      <c r="A1828">
        <v>899</v>
      </c>
      <c r="B1828" t="s">
        <v>263</v>
      </c>
      <c r="C1828" t="s">
        <v>404</v>
      </c>
      <c r="D1828" t="s">
        <v>17</v>
      </c>
      <c r="E1828" t="s">
        <v>17</v>
      </c>
      <c r="F1828" t="s">
        <v>17</v>
      </c>
      <c r="G1828">
        <v>583</v>
      </c>
      <c r="H1828" t="s">
        <v>19</v>
      </c>
      <c r="I1828" t="s">
        <v>19</v>
      </c>
      <c r="J1828" s="3">
        <v>1.1381218307766301</v>
      </c>
      <c r="K1828" s="3">
        <v>4.4644930644067101E-5</v>
      </c>
      <c r="L1828">
        <v>2000</v>
      </c>
      <c r="M1828">
        <v>2016</v>
      </c>
      <c r="N1828">
        <v>2011</v>
      </c>
      <c r="O1828">
        <v>2012</v>
      </c>
      <c r="P1828" s="1">
        <v>3.9226846754712002E-5</v>
      </c>
    </row>
    <row r="1829" spans="1:16" x14ac:dyDescent="0.25">
      <c r="A1829">
        <v>4747</v>
      </c>
      <c r="B1829" t="s">
        <v>15</v>
      </c>
      <c r="C1829" t="s">
        <v>59</v>
      </c>
      <c r="D1829">
        <v>2100</v>
      </c>
      <c r="E1829" t="s">
        <v>100</v>
      </c>
      <c r="F1829" t="s">
        <v>101</v>
      </c>
      <c r="G1829" t="s">
        <v>3593</v>
      </c>
      <c r="H1829" t="s">
        <v>19</v>
      </c>
      <c r="I1829" t="s">
        <v>19</v>
      </c>
      <c r="J1829" s="3">
        <v>1.04686883086872</v>
      </c>
      <c r="K1829" s="3">
        <v>4.4624663290755598E-5</v>
      </c>
      <c r="L1829">
        <v>2004</v>
      </c>
      <c r="M1829">
        <v>2014</v>
      </c>
      <c r="N1829">
        <v>2012</v>
      </c>
      <c r="O1829">
        <v>2014</v>
      </c>
      <c r="P1829" s="1">
        <v>4.26267952344371E-5</v>
      </c>
    </row>
    <row r="1830" spans="1:16" x14ac:dyDescent="0.25">
      <c r="A1830">
        <v>2520</v>
      </c>
      <c r="B1830" t="s">
        <v>406</v>
      </c>
      <c r="C1830" t="s">
        <v>407</v>
      </c>
      <c r="D1830" t="s">
        <v>17</v>
      </c>
      <c r="E1830" t="s">
        <v>17</v>
      </c>
      <c r="F1830" t="s">
        <v>17</v>
      </c>
      <c r="G1830" t="s">
        <v>2062</v>
      </c>
      <c r="H1830" t="s">
        <v>19</v>
      </c>
      <c r="I1830" t="s">
        <v>19</v>
      </c>
      <c r="J1830" s="3">
        <v>5.1421291391058499E-2</v>
      </c>
      <c r="K1830" s="3">
        <v>4.4546990994320699E-5</v>
      </c>
      <c r="L1830">
        <v>2000</v>
      </c>
      <c r="M1830">
        <v>2016</v>
      </c>
      <c r="N1830">
        <v>2011</v>
      </c>
      <c r="O1830">
        <v>2015</v>
      </c>
      <c r="P1830">
        <v>8.6631412376521495E-4</v>
      </c>
    </row>
    <row r="1831" spans="1:16" x14ac:dyDescent="0.25">
      <c r="A1831">
        <v>5018</v>
      </c>
      <c r="B1831" t="s">
        <v>263</v>
      </c>
      <c r="C1831" t="s">
        <v>310</v>
      </c>
      <c r="D1831" t="s">
        <v>17</v>
      </c>
      <c r="E1831" t="s">
        <v>17</v>
      </c>
      <c r="F1831" t="s">
        <v>17</v>
      </c>
      <c r="G1831" t="s">
        <v>3759</v>
      </c>
      <c r="H1831" t="s">
        <v>19</v>
      </c>
      <c r="I1831" t="s">
        <v>19</v>
      </c>
      <c r="J1831" s="3">
        <v>1.4358168481620401E-2</v>
      </c>
      <c r="K1831" s="3">
        <v>4.4358371464161302E-5</v>
      </c>
      <c r="L1831">
        <v>2005</v>
      </c>
      <c r="M1831">
        <v>2016</v>
      </c>
      <c r="N1831">
        <v>2010</v>
      </c>
      <c r="O1831">
        <v>2014</v>
      </c>
      <c r="P1831">
        <v>3.0894171161832702E-3</v>
      </c>
    </row>
    <row r="1832" spans="1:16" x14ac:dyDescent="0.25">
      <c r="A1832">
        <v>4275</v>
      </c>
      <c r="B1832" t="s">
        <v>15</v>
      </c>
      <c r="C1832" t="s">
        <v>16</v>
      </c>
      <c r="D1832">
        <v>5700</v>
      </c>
      <c r="E1832" t="s">
        <v>514</v>
      </c>
      <c r="F1832" t="s">
        <v>515</v>
      </c>
      <c r="G1832" t="s">
        <v>3276</v>
      </c>
      <c r="H1832" t="s">
        <v>19</v>
      </c>
      <c r="I1832" t="s">
        <v>19</v>
      </c>
      <c r="J1832" s="3">
        <v>0.27479999081166301</v>
      </c>
      <c r="K1832" s="3">
        <v>4.4157928811861899E-5</v>
      </c>
      <c r="L1832">
        <v>2005</v>
      </c>
      <c r="M1832">
        <v>2014</v>
      </c>
      <c r="N1832">
        <v>2008</v>
      </c>
      <c r="O1832">
        <v>2014</v>
      </c>
      <c r="P1832">
        <v>1.6069115825453599E-4</v>
      </c>
    </row>
    <row r="1833" spans="1:16" x14ac:dyDescent="0.25">
      <c r="A1833">
        <v>446</v>
      </c>
      <c r="B1833" t="s">
        <v>406</v>
      </c>
      <c r="C1833" t="s">
        <v>407</v>
      </c>
      <c r="D1833" t="s">
        <v>17</v>
      </c>
      <c r="E1833" t="s">
        <v>17</v>
      </c>
      <c r="F1833" t="s">
        <v>17</v>
      </c>
      <c r="G1833" t="s">
        <v>448</v>
      </c>
      <c r="H1833" t="s">
        <v>19</v>
      </c>
      <c r="I1833" t="s">
        <v>19</v>
      </c>
      <c r="J1833" s="3">
        <v>7.9341702903965097E-2</v>
      </c>
      <c r="K1833" s="3">
        <v>4.4044920629330298E-5</v>
      </c>
      <c r="L1833">
        <v>2000</v>
      </c>
      <c r="M1833">
        <v>2016</v>
      </c>
      <c r="N1833">
        <v>2011</v>
      </c>
      <c r="O1833">
        <v>2016</v>
      </c>
      <c r="P1833">
        <v>5.55129509668353E-4</v>
      </c>
    </row>
    <row r="1834" spans="1:16" x14ac:dyDescent="0.25">
      <c r="A1834">
        <v>595</v>
      </c>
      <c r="B1834" t="s">
        <v>259</v>
      </c>
      <c r="C1834" t="s">
        <v>259</v>
      </c>
      <c r="D1834" t="s">
        <v>17</v>
      </c>
      <c r="E1834" t="s">
        <v>17</v>
      </c>
      <c r="F1834" t="s">
        <v>17</v>
      </c>
      <c r="G1834" t="s">
        <v>592</v>
      </c>
      <c r="H1834" t="s">
        <v>19</v>
      </c>
      <c r="I1834" t="s">
        <v>19</v>
      </c>
      <c r="J1834" s="3">
        <v>4.3337233662001804</v>
      </c>
      <c r="K1834" s="3">
        <v>4.3961233603642101E-5</v>
      </c>
      <c r="L1834">
        <v>2000</v>
      </c>
      <c r="M1834">
        <v>2016</v>
      </c>
      <c r="N1834">
        <v>2012</v>
      </c>
      <c r="O1834">
        <v>2012</v>
      </c>
      <c r="P1834" s="1">
        <v>1.0143987026607899E-5</v>
      </c>
    </row>
    <row r="1835" spans="1:16" x14ac:dyDescent="0.25">
      <c r="A1835">
        <v>6194</v>
      </c>
      <c r="B1835" t="s">
        <v>406</v>
      </c>
      <c r="C1835" t="s">
        <v>407</v>
      </c>
      <c r="D1835" t="s">
        <v>17</v>
      </c>
      <c r="E1835" t="s">
        <v>17</v>
      </c>
      <c r="F1835" t="s">
        <v>17</v>
      </c>
      <c r="G1835" t="s">
        <v>4523</v>
      </c>
      <c r="H1835" t="s">
        <v>19</v>
      </c>
      <c r="I1835" t="s">
        <v>19</v>
      </c>
      <c r="J1835" s="3">
        <v>4.64486770417043E-2</v>
      </c>
      <c r="K1835" s="3">
        <v>4.38881256802407E-5</v>
      </c>
      <c r="L1835">
        <v>2005</v>
      </c>
      <c r="M1835">
        <v>2016</v>
      </c>
      <c r="N1835">
        <v>2012</v>
      </c>
      <c r="O1835">
        <v>2015</v>
      </c>
      <c r="P1835">
        <v>9.4487353516732998E-4</v>
      </c>
    </row>
    <row r="1836" spans="1:16" x14ac:dyDescent="0.25">
      <c r="A1836">
        <v>9186</v>
      </c>
      <c r="B1836" t="s">
        <v>15</v>
      </c>
      <c r="C1836" t="s">
        <v>117</v>
      </c>
      <c r="D1836" t="s">
        <v>17</v>
      </c>
      <c r="E1836" t="s">
        <v>17</v>
      </c>
      <c r="F1836" t="s">
        <v>17</v>
      </c>
      <c r="G1836" t="s">
        <v>5615</v>
      </c>
      <c r="H1836" t="s">
        <v>19</v>
      </c>
      <c r="I1836" t="s">
        <v>19</v>
      </c>
      <c r="J1836" s="3">
        <v>1.66408320919249</v>
      </c>
      <c r="K1836" s="3">
        <v>4.3859980100828798E-5</v>
      </c>
      <c r="L1836">
        <v>2015</v>
      </c>
      <c r="M1836">
        <v>2016</v>
      </c>
      <c r="N1836">
        <v>2016</v>
      </c>
      <c r="O1836">
        <v>2016</v>
      </c>
      <c r="P1836" s="1">
        <v>2.6356843130526001E-5</v>
      </c>
    </row>
    <row r="1837" spans="1:16" x14ac:dyDescent="0.25">
      <c r="A1837">
        <v>4416</v>
      </c>
      <c r="B1837" t="s">
        <v>15</v>
      </c>
      <c r="C1837" t="s">
        <v>59</v>
      </c>
      <c r="D1837">
        <v>2100</v>
      </c>
      <c r="E1837" t="s">
        <v>2631</v>
      </c>
      <c r="F1837" t="s">
        <v>2632</v>
      </c>
      <c r="G1837" t="s">
        <v>3375</v>
      </c>
      <c r="H1837" t="s">
        <v>19</v>
      </c>
      <c r="I1837" t="s">
        <v>19</v>
      </c>
      <c r="J1837" s="3">
        <v>0.18272191656445899</v>
      </c>
      <c r="K1837" s="3">
        <v>4.3754098180134E-5</v>
      </c>
      <c r="L1837">
        <v>2004</v>
      </c>
      <c r="M1837">
        <v>2008</v>
      </c>
      <c r="N1837">
        <v>2006</v>
      </c>
      <c r="O1837">
        <v>2007</v>
      </c>
      <c r="P1837">
        <v>2.3945730760053E-4</v>
      </c>
    </row>
    <row r="1838" spans="1:16" x14ac:dyDescent="0.25">
      <c r="A1838">
        <v>3425</v>
      </c>
      <c r="B1838" t="s">
        <v>263</v>
      </c>
      <c r="C1838" t="s">
        <v>264</v>
      </c>
      <c r="D1838" t="s">
        <v>17</v>
      </c>
      <c r="E1838" t="s">
        <v>17</v>
      </c>
      <c r="F1838" t="s">
        <v>17</v>
      </c>
      <c r="G1838">
        <v>6392</v>
      </c>
      <c r="H1838" t="s">
        <v>19</v>
      </c>
      <c r="I1838" t="s">
        <v>19</v>
      </c>
      <c r="J1838" s="3">
        <v>2.5589358054744899E-2</v>
      </c>
      <c r="K1838" s="3">
        <v>4.3561333643386802E-5</v>
      </c>
      <c r="L1838">
        <v>2002</v>
      </c>
      <c r="M1838">
        <v>2016</v>
      </c>
      <c r="N1838">
        <v>2012</v>
      </c>
      <c r="O1838">
        <v>2014</v>
      </c>
      <c r="P1838">
        <v>1.70232225248454E-3</v>
      </c>
    </row>
    <row r="1839" spans="1:16" x14ac:dyDescent="0.25">
      <c r="A1839">
        <v>1385</v>
      </c>
      <c r="B1839" t="s">
        <v>204</v>
      </c>
      <c r="C1839" t="s">
        <v>204</v>
      </c>
      <c r="D1839" t="s">
        <v>17</v>
      </c>
      <c r="E1839" t="s">
        <v>17</v>
      </c>
      <c r="F1839" t="s">
        <v>17</v>
      </c>
      <c r="G1839" t="s">
        <v>1287</v>
      </c>
      <c r="H1839" t="s">
        <v>19</v>
      </c>
      <c r="I1839" t="s">
        <v>19</v>
      </c>
      <c r="J1839" s="3">
        <v>0.11880327433198599</v>
      </c>
      <c r="K1839" s="3">
        <v>4.3501344424776699E-5</v>
      </c>
      <c r="L1839">
        <v>2000</v>
      </c>
      <c r="M1839">
        <v>2016</v>
      </c>
      <c r="N1839">
        <v>2011</v>
      </c>
      <c r="O1839">
        <v>2013</v>
      </c>
      <c r="P1839">
        <v>3.6616284079187602E-4</v>
      </c>
    </row>
    <row r="1840" spans="1:16" x14ac:dyDescent="0.25">
      <c r="A1840">
        <v>5035</v>
      </c>
      <c r="B1840" t="s">
        <v>263</v>
      </c>
      <c r="C1840" t="s">
        <v>19</v>
      </c>
      <c r="D1840" t="s">
        <v>17</v>
      </c>
      <c r="E1840" t="s">
        <v>17</v>
      </c>
      <c r="F1840" t="s">
        <v>17</v>
      </c>
      <c r="G1840" t="s">
        <v>3776</v>
      </c>
      <c r="H1840" t="s">
        <v>19</v>
      </c>
      <c r="I1840" t="s">
        <v>19</v>
      </c>
      <c r="J1840" s="3">
        <v>0.67470291465680898</v>
      </c>
      <c r="K1840" s="3">
        <v>4.33379185817438E-5</v>
      </c>
      <c r="L1840">
        <v>2004</v>
      </c>
      <c r="M1840">
        <v>2014</v>
      </c>
      <c r="N1840">
        <v>2010</v>
      </c>
      <c r="O1840">
        <v>2010</v>
      </c>
      <c r="P1840" s="1">
        <v>6.4232594287498896E-5</v>
      </c>
    </row>
    <row r="1841" spans="1:16" x14ac:dyDescent="0.25">
      <c r="A1841">
        <v>4407</v>
      </c>
      <c r="B1841" t="s">
        <v>15</v>
      </c>
      <c r="C1841" t="s">
        <v>59</v>
      </c>
      <c r="D1841">
        <v>2100</v>
      </c>
      <c r="E1841" t="s">
        <v>93</v>
      </c>
      <c r="F1841" t="s">
        <v>94</v>
      </c>
      <c r="G1841" t="s">
        <v>1566</v>
      </c>
      <c r="H1841" t="s">
        <v>19</v>
      </c>
      <c r="I1841" t="s">
        <v>19</v>
      </c>
      <c r="J1841" s="3">
        <v>1.0009194471248499</v>
      </c>
      <c r="K1841" s="3">
        <v>4.3298545747619199E-5</v>
      </c>
      <c r="L1841">
        <v>2004</v>
      </c>
      <c r="M1841">
        <v>2014</v>
      </c>
      <c r="N1841">
        <v>2007</v>
      </c>
      <c r="O1841">
        <v>2013</v>
      </c>
      <c r="P1841" s="1">
        <v>4.3258771594451999E-5</v>
      </c>
    </row>
    <row r="1842" spans="1:16" x14ac:dyDescent="0.25">
      <c r="A1842">
        <v>9652</v>
      </c>
      <c r="B1842" t="s">
        <v>406</v>
      </c>
      <c r="C1842" t="s">
        <v>407</v>
      </c>
      <c r="D1842" t="s">
        <v>17</v>
      </c>
      <c r="E1842" t="s">
        <v>17</v>
      </c>
      <c r="F1842" t="s">
        <v>17</v>
      </c>
      <c r="G1842" t="s">
        <v>6804</v>
      </c>
      <c r="H1842" t="s">
        <v>19</v>
      </c>
      <c r="I1842" t="s">
        <v>19</v>
      </c>
      <c r="J1842" s="3">
        <v>6.8212322461654604E-4</v>
      </c>
      <c r="K1842" s="3">
        <v>4.3292855182945798E-5</v>
      </c>
      <c r="L1842">
        <v>2016</v>
      </c>
      <c r="M1842">
        <v>2016</v>
      </c>
      <c r="N1842">
        <v>2016</v>
      </c>
      <c r="O1842">
        <v>2016</v>
      </c>
      <c r="P1842">
        <v>6.3467792358606098E-2</v>
      </c>
    </row>
    <row r="1843" spans="1:16" x14ac:dyDescent="0.25">
      <c r="A1843">
        <v>6458</v>
      </c>
      <c r="B1843" t="s">
        <v>263</v>
      </c>
      <c r="C1843" t="s">
        <v>1775</v>
      </c>
      <c r="D1843" t="s">
        <v>17</v>
      </c>
      <c r="E1843" t="s">
        <v>17</v>
      </c>
      <c r="F1843" t="s">
        <v>17</v>
      </c>
      <c r="G1843" t="s">
        <v>4734</v>
      </c>
      <c r="H1843" t="s">
        <v>19</v>
      </c>
      <c r="I1843" t="s">
        <v>19</v>
      </c>
      <c r="J1843" s="3">
        <v>3.11796766784509E-2</v>
      </c>
      <c r="K1843" s="3">
        <v>4.3274843857356102E-5</v>
      </c>
      <c r="L1843">
        <v>2007</v>
      </c>
      <c r="M1843">
        <v>2016</v>
      </c>
      <c r="N1843">
        <v>2011</v>
      </c>
      <c r="O1843">
        <v>2013</v>
      </c>
      <c r="P1843">
        <v>1.3879183002325499E-3</v>
      </c>
    </row>
    <row r="1844" spans="1:16" x14ac:dyDescent="0.25">
      <c r="A1844">
        <v>5898</v>
      </c>
      <c r="B1844" t="s">
        <v>406</v>
      </c>
      <c r="C1844" t="s">
        <v>407</v>
      </c>
      <c r="D1844" t="s">
        <v>17</v>
      </c>
      <c r="E1844" t="s">
        <v>17</v>
      </c>
      <c r="F1844" t="s">
        <v>17</v>
      </c>
      <c r="G1844" t="s">
        <v>4315</v>
      </c>
      <c r="H1844" t="s">
        <v>19</v>
      </c>
      <c r="I1844" t="s">
        <v>19</v>
      </c>
      <c r="J1844" s="3">
        <v>2.8344266482110698E-2</v>
      </c>
      <c r="K1844" s="3">
        <v>4.3072655450670902E-5</v>
      </c>
      <c r="L1844">
        <v>2005</v>
      </c>
      <c r="M1844">
        <v>2016</v>
      </c>
      <c r="N1844">
        <v>2010</v>
      </c>
      <c r="O1844">
        <v>2013</v>
      </c>
      <c r="P1844">
        <v>1.5196249822818999E-3</v>
      </c>
    </row>
    <row r="1845" spans="1:16" x14ac:dyDescent="0.25">
      <c r="A1845">
        <v>2872</v>
      </c>
      <c r="B1845" t="s">
        <v>406</v>
      </c>
      <c r="C1845" t="s">
        <v>407</v>
      </c>
      <c r="D1845" t="s">
        <v>17</v>
      </c>
      <c r="E1845" t="s">
        <v>17</v>
      </c>
      <c r="F1845" t="s">
        <v>17</v>
      </c>
      <c r="G1845" t="s">
        <v>2299</v>
      </c>
      <c r="H1845" t="s">
        <v>19</v>
      </c>
      <c r="I1845" t="s">
        <v>19</v>
      </c>
      <c r="J1845" s="3">
        <v>9.9319875853249404E-2</v>
      </c>
      <c r="K1845" s="3">
        <v>4.30359781875879E-5</v>
      </c>
      <c r="L1845">
        <v>2000</v>
      </c>
      <c r="M1845">
        <v>2016</v>
      </c>
      <c r="N1845">
        <v>2012</v>
      </c>
      <c r="O1845">
        <v>2014</v>
      </c>
      <c r="P1845">
        <v>4.3330680609363499E-4</v>
      </c>
    </row>
    <row r="1846" spans="1:16" x14ac:dyDescent="0.25">
      <c r="A1846">
        <v>2870</v>
      </c>
      <c r="B1846" t="s">
        <v>406</v>
      </c>
      <c r="C1846" t="s">
        <v>407</v>
      </c>
      <c r="D1846" t="s">
        <v>17</v>
      </c>
      <c r="E1846" t="s">
        <v>17</v>
      </c>
      <c r="F1846" t="s">
        <v>17</v>
      </c>
      <c r="G1846" t="s">
        <v>2297</v>
      </c>
      <c r="H1846" t="s">
        <v>19</v>
      </c>
      <c r="I1846" t="s">
        <v>19</v>
      </c>
      <c r="J1846" s="3">
        <v>6.4082647726349806E-2</v>
      </c>
      <c r="K1846" s="3">
        <v>4.2948248883202699E-5</v>
      </c>
      <c r="L1846">
        <v>2000</v>
      </c>
      <c r="M1846">
        <v>2016</v>
      </c>
      <c r="N1846">
        <v>2008</v>
      </c>
      <c r="O1846">
        <v>2016</v>
      </c>
      <c r="P1846">
        <v>6.7020091096427995E-4</v>
      </c>
    </row>
    <row r="1847" spans="1:16" x14ac:dyDescent="0.25">
      <c r="A1847">
        <v>249</v>
      </c>
      <c r="B1847" t="s">
        <v>263</v>
      </c>
      <c r="C1847" t="s">
        <v>264</v>
      </c>
      <c r="D1847" t="s">
        <v>17</v>
      </c>
      <c r="E1847" t="s">
        <v>17</v>
      </c>
      <c r="F1847" t="s">
        <v>17</v>
      </c>
      <c r="G1847" t="s">
        <v>285</v>
      </c>
      <c r="H1847" t="s">
        <v>19</v>
      </c>
      <c r="I1847" t="s">
        <v>19</v>
      </c>
      <c r="J1847" s="3">
        <v>0.115408214660307</v>
      </c>
      <c r="K1847" s="3">
        <v>4.2939690153328702E-5</v>
      </c>
      <c r="L1847">
        <v>2000</v>
      </c>
      <c r="M1847">
        <v>2016</v>
      </c>
      <c r="N1847">
        <v>2011</v>
      </c>
      <c r="O1847">
        <v>2014</v>
      </c>
      <c r="P1847">
        <v>3.7206788338003201E-4</v>
      </c>
    </row>
    <row r="1848" spans="1:16" x14ac:dyDescent="0.25">
      <c r="A1848">
        <v>4659</v>
      </c>
      <c r="B1848" t="s">
        <v>263</v>
      </c>
      <c r="C1848" t="s">
        <v>19</v>
      </c>
      <c r="D1848" t="s">
        <v>17</v>
      </c>
      <c r="E1848" t="s">
        <v>17</v>
      </c>
      <c r="F1848" t="s">
        <v>17</v>
      </c>
      <c r="G1848" t="s">
        <v>3536</v>
      </c>
      <c r="H1848" t="s">
        <v>19</v>
      </c>
      <c r="I1848" t="s">
        <v>19</v>
      </c>
      <c r="J1848" s="3">
        <v>0.42132988116250802</v>
      </c>
      <c r="K1848" s="3">
        <v>4.2719132308415697E-5</v>
      </c>
      <c r="L1848">
        <v>2003</v>
      </c>
      <c r="M1848">
        <v>2016</v>
      </c>
      <c r="N1848">
        <v>2011</v>
      </c>
      <c r="O1848">
        <v>2015</v>
      </c>
      <c r="P1848">
        <v>1.01391176411575E-4</v>
      </c>
    </row>
    <row r="1849" spans="1:16" x14ac:dyDescent="0.25">
      <c r="A1849">
        <v>3569</v>
      </c>
      <c r="B1849" t="s">
        <v>15</v>
      </c>
      <c r="C1849" t="s">
        <v>59</v>
      </c>
      <c r="D1849" t="s">
        <v>17</v>
      </c>
      <c r="E1849" t="s">
        <v>17</v>
      </c>
      <c r="F1849" t="s">
        <v>17</v>
      </c>
      <c r="G1849" t="s">
        <v>2790</v>
      </c>
      <c r="H1849" t="s">
        <v>19</v>
      </c>
      <c r="I1849" t="s">
        <v>19</v>
      </c>
      <c r="J1849" s="3">
        <v>0.19505470690081</v>
      </c>
      <c r="K1849" s="3">
        <v>4.2686494870862697E-5</v>
      </c>
      <c r="L1849">
        <v>2002</v>
      </c>
      <c r="M1849">
        <v>2016</v>
      </c>
      <c r="N1849">
        <v>2015</v>
      </c>
      <c r="O1849">
        <v>2016</v>
      </c>
      <c r="P1849">
        <v>2.18843705692116E-4</v>
      </c>
    </row>
    <row r="1850" spans="1:16" x14ac:dyDescent="0.25">
      <c r="A1850">
        <v>3576</v>
      </c>
      <c r="B1850" t="s">
        <v>15</v>
      </c>
      <c r="C1850" t="s">
        <v>117</v>
      </c>
      <c r="D1850">
        <v>1700</v>
      </c>
      <c r="E1850" t="s">
        <v>127</v>
      </c>
      <c r="F1850" t="s">
        <v>128</v>
      </c>
      <c r="G1850" t="s">
        <v>2796</v>
      </c>
      <c r="H1850" t="s">
        <v>19</v>
      </c>
      <c r="I1850" t="s">
        <v>19</v>
      </c>
      <c r="J1850" s="3">
        <v>0.110470986241667</v>
      </c>
      <c r="K1850" s="3">
        <v>4.2458452174993302E-5</v>
      </c>
      <c r="L1850">
        <v>2003</v>
      </c>
      <c r="M1850">
        <v>2004</v>
      </c>
      <c r="N1850">
        <v>2003</v>
      </c>
      <c r="O1850">
        <v>2003</v>
      </c>
      <c r="P1850">
        <v>3.8434030164364598E-4</v>
      </c>
    </row>
    <row r="1851" spans="1:16" x14ac:dyDescent="0.25">
      <c r="A1851">
        <v>6140</v>
      </c>
      <c r="B1851" t="s">
        <v>258</v>
      </c>
      <c r="C1851" t="s">
        <v>258</v>
      </c>
      <c r="D1851" t="s">
        <v>17</v>
      </c>
      <c r="E1851" t="s">
        <v>17</v>
      </c>
      <c r="F1851" t="s">
        <v>17</v>
      </c>
      <c r="G1851">
        <v>214</v>
      </c>
      <c r="H1851" t="s">
        <v>19</v>
      </c>
      <c r="I1851" t="s">
        <v>19</v>
      </c>
      <c r="J1851" s="3">
        <v>3.6827275972958699E-2</v>
      </c>
      <c r="K1851" s="3">
        <v>4.2425999999999997E-5</v>
      </c>
      <c r="L1851">
        <v>2005</v>
      </c>
      <c r="M1851">
        <v>2016</v>
      </c>
      <c r="N1851">
        <v>2015</v>
      </c>
      <c r="O1851">
        <v>2015</v>
      </c>
      <c r="P1851">
        <v>1.1520265585527501E-3</v>
      </c>
    </row>
    <row r="1852" spans="1:16" x14ac:dyDescent="0.25">
      <c r="A1852">
        <v>2868</v>
      </c>
      <c r="B1852" t="s">
        <v>406</v>
      </c>
      <c r="C1852" t="s">
        <v>407</v>
      </c>
      <c r="D1852" t="s">
        <v>17</v>
      </c>
      <c r="E1852" t="s">
        <v>17</v>
      </c>
      <c r="F1852" t="s">
        <v>17</v>
      </c>
      <c r="G1852" t="s">
        <v>2295</v>
      </c>
      <c r="H1852" t="s">
        <v>19</v>
      </c>
      <c r="I1852" t="s">
        <v>19</v>
      </c>
      <c r="J1852" s="3">
        <v>2.7536003249811199E-2</v>
      </c>
      <c r="K1852" s="3">
        <v>4.2349260137268698E-5</v>
      </c>
      <c r="L1852">
        <v>2000</v>
      </c>
      <c r="M1852">
        <v>2016</v>
      </c>
      <c r="N1852">
        <v>2009</v>
      </c>
      <c r="O1852">
        <v>2014</v>
      </c>
      <c r="P1852">
        <v>1.5379595852407901E-3</v>
      </c>
    </row>
    <row r="1853" spans="1:16" x14ac:dyDescent="0.25">
      <c r="A1853">
        <v>5020</v>
      </c>
      <c r="B1853" t="s">
        <v>263</v>
      </c>
      <c r="C1853" t="s">
        <v>310</v>
      </c>
      <c r="D1853" t="s">
        <v>17</v>
      </c>
      <c r="E1853" t="s">
        <v>17</v>
      </c>
      <c r="F1853" t="s">
        <v>17</v>
      </c>
      <c r="G1853" t="s">
        <v>3761</v>
      </c>
      <c r="H1853" t="s">
        <v>19</v>
      </c>
      <c r="I1853" t="s">
        <v>19</v>
      </c>
      <c r="J1853" s="3">
        <v>1.1456195499366301E-2</v>
      </c>
      <c r="K1853" s="3">
        <v>4.2271065491134599E-5</v>
      </c>
      <c r="L1853">
        <v>2004</v>
      </c>
      <c r="M1853">
        <v>2016</v>
      </c>
      <c r="N1853">
        <v>2005</v>
      </c>
      <c r="O1853">
        <v>2016</v>
      </c>
      <c r="P1853">
        <v>3.6897995930213401E-3</v>
      </c>
    </row>
    <row r="1854" spans="1:16" x14ac:dyDescent="0.25">
      <c r="A1854">
        <v>7353</v>
      </c>
      <c r="B1854" t="s">
        <v>263</v>
      </c>
      <c r="C1854" t="s">
        <v>404</v>
      </c>
      <c r="D1854" t="s">
        <v>17</v>
      </c>
      <c r="E1854" t="s">
        <v>17</v>
      </c>
      <c r="F1854" t="s">
        <v>17</v>
      </c>
      <c r="G1854" t="s">
        <v>5431</v>
      </c>
      <c r="H1854" t="s">
        <v>19</v>
      </c>
      <c r="I1854" t="s">
        <v>19</v>
      </c>
      <c r="J1854" s="3">
        <v>5.8432565866044298E-2</v>
      </c>
      <c r="K1854" s="3">
        <v>4.2065635944851797E-5</v>
      </c>
      <c r="L1854">
        <v>2009</v>
      </c>
      <c r="M1854">
        <v>2016</v>
      </c>
      <c r="N1854">
        <v>2014</v>
      </c>
      <c r="O1854">
        <v>2014</v>
      </c>
      <c r="P1854">
        <v>7.1990054383862896E-4</v>
      </c>
    </row>
    <row r="1855" spans="1:16" x14ac:dyDescent="0.25">
      <c r="A1855">
        <v>6459</v>
      </c>
      <c r="B1855" t="s">
        <v>263</v>
      </c>
      <c r="C1855" t="s">
        <v>404</v>
      </c>
      <c r="D1855" t="s">
        <v>17</v>
      </c>
      <c r="E1855" t="s">
        <v>17</v>
      </c>
      <c r="F1855" t="s">
        <v>17</v>
      </c>
      <c r="G1855" t="s">
        <v>4735</v>
      </c>
      <c r="H1855" t="s">
        <v>19</v>
      </c>
      <c r="I1855" t="s">
        <v>19</v>
      </c>
      <c r="J1855" s="3">
        <v>0.15597785974360001</v>
      </c>
      <c r="K1855" s="3">
        <v>4.2019694217340798E-5</v>
      </c>
      <c r="L1855">
        <v>2006</v>
      </c>
      <c r="M1855">
        <v>2016</v>
      </c>
      <c r="N1855">
        <v>2014</v>
      </c>
      <c r="O1855">
        <v>2015</v>
      </c>
      <c r="P1855">
        <v>2.6939524805901101E-4</v>
      </c>
    </row>
    <row r="1856" spans="1:16" x14ac:dyDescent="0.25">
      <c r="A1856">
        <v>6973</v>
      </c>
      <c r="B1856" t="s">
        <v>15</v>
      </c>
      <c r="C1856" t="s">
        <v>117</v>
      </c>
      <c r="D1856">
        <v>1700</v>
      </c>
      <c r="E1856" t="s">
        <v>142</v>
      </c>
      <c r="F1856" t="s">
        <v>143</v>
      </c>
      <c r="G1856" t="s">
        <v>5135</v>
      </c>
      <c r="H1856" t="s">
        <v>19</v>
      </c>
      <c r="I1856" t="s">
        <v>19</v>
      </c>
      <c r="J1856" s="3">
        <v>1.7008640461027001E-3</v>
      </c>
      <c r="K1856" s="3">
        <v>4.2011736400808098E-5</v>
      </c>
      <c r="L1856">
        <v>2009</v>
      </c>
      <c r="M1856">
        <v>2013</v>
      </c>
      <c r="N1856">
        <v>2011</v>
      </c>
      <c r="O1856">
        <v>2011</v>
      </c>
      <c r="P1856">
        <v>2.47002319186371E-2</v>
      </c>
    </row>
    <row r="1857" spans="1:16" x14ac:dyDescent="0.25">
      <c r="A1857">
        <v>4033</v>
      </c>
      <c r="B1857" t="s">
        <v>15</v>
      </c>
      <c r="C1857" t="s">
        <v>59</v>
      </c>
      <c r="D1857">
        <v>2100</v>
      </c>
      <c r="E1857" t="s">
        <v>2631</v>
      </c>
      <c r="F1857" t="s">
        <v>2632</v>
      </c>
      <c r="G1857" t="s">
        <v>3128</v>
      </c>
      <c r="H1857" t="s">
        <v>19</v>
      </c>
      <c r="I1857" t="s">
        <v>19</v>
      </c>
      <c r="J1857" s="3">
        <v>0.22087015351591699</v>
      </c>
      <c r="K1857" s="3">
        <v>4.1986678616445597E-5</v>
      </c>
      <c r="L1857">
        <v>2004</v>
      </c>
      <c r="M1857">
        <v>2008</v>
      </c>
      <c r="N1857">
        <v>2007</v>
      </c>
      <c r="O1857">
        <v>2008</v>
      </c>
      <c r="P1857">
        <v>1.9009666063106101E-4</v>
      </c>
    </row>
    <row r="1858" spans="1:16" x14ac:dyDescent="0.25">
      <c r="A1858">
        <v>1342</v>
      </c>
      <c r="B1858" t="s">
        <v>198</v>
      </c>
      <c r="C1858" t="s">
        <v>199</v>
      </c>
      <c r="D1858" t="s">
        <v>17</v>
      </c>
      <c r="E1858" t="s">
        <v>17</v>
      </c>
      <c r="F1858" t="s">
        <v>17</v>
      </c>
      <c r="G1858">
        <v>42</v>
      </c>
      <c r="H1858" t="s">
        <v>19</v>
      </c>
      <c r="I1858" t="s">
        <v>19</v>
      </c>
      <c r="J1858" s="3">
        <v>3.7845962605214799E-2</v>
      </c>
      <c r="K1858" s="3">
        <v>4.1972998391135299E-5</v>
      </c>
      <c r="L1858">
        <v>2001</v>
      </c>
      <c r="M1858">
        <v>2016</v>
      </c>
      <c r="N1858">
        <v>2009</v>
      </c>
      <c r="O1858">
        <v>2012</v>
      </c>
      <c r="P1858">
        <v>1.10904824456366E-3</v>
      </c>
    </row>
    <row r="1859" spans="1:16" x14ac:dyDescent="0.25">
      <c r="A1859">
        <v>8870</v>
      </c>
      <c r="B1859" t="s">
        <v>15</v>
      </c>
      <c r="C1859" t="s">
        <v>59</v>
      </c>
      <c r="D1859" t="s">
        <v>17</v>
      </c>
      <c r="E1859" t="s">
        <v>17</v>
      </c>
      <c r="F1859" t="s">
        <v>17</v>
      </c>
      <c r="G1859" t="s">
        <v>3493</v>
      </c>
      <c r="H1859" t="s">
        <v>19</v>
      </c>
      <c r="I1859" t="s">
        <v>19</v>
      </c>
      <c r="J1859" s="3">
        <v>0.79677803566519301</v>
      </c>
      <c r="K1859" s="3">
        <v>4.1838999999999997E-5</v>
      </c>
      <c r="L1859">
        <v>2015</v>
      </c>
      <c r="M1859">
        <v>2016</v>
      </c>
      <c r="N1859">
        <v>2015</v>
      </c>
      <c r="O1859">
        <v>2015</v>
      </c>
      <c r="P1859" s="1">
        <v>5.2510232620896203E-5</v>
      </c>
    </row>
    <row r="1860" spans="1:16" x14ac:dyDescent="0.25">
      <c r="A1860">
        <v>4021</v>
      </c>
      <c r="B1860" t="s">
        <v>15</v>
      </c>
      <c r="C1860" t="s">
        <v>59</v>
      </c>
      <c r="D1860">
        <v>2100</v>
      </c>
      <c r="E1860" t="s">
        <v>2631</v>
      </c>
      <c r="F1860" t="s">
        <v>2632</v>
      </c>
      <c r="G1860" t="s">
        <v>3119</v>
      </c>
      <c r="H1860" t="s">
        <v>19</v>
      </c>
      <c r="I1860" t="s">
        <v>19</v>
      </c>
      <c r="J1860" s="3">
        <v>0.64126692259467299</v>
      </c>
      <c r="K1860" s="3">
        <v>4.1740960064252297E-5</v>
      </c>
      <c r="L1860">
        <v>2004</v>
      </c>
      <c r="M1860">
        <v>2008</v>
      </c>
      <c r="N1860">
        <v>2006</v>
      </c>
      <c r="O1860">
        <v>2006</v>
      </c>
      <c r="P1860" s="1">
        <v>6.5091397347240998E-5</v>
      </c>
    </row>
    <row r="1861" spans="1:16" x14ac:dyDescent="0.25">
      <c r="A1861">
        <v>2426</v>
      </c>
      <c r="B1861" t="s">
        <v>204</v>
      </c>
      <c r="C1861" t="s">
        <v>204</v>
      </c>
      <c r="D1861" t="s">
        <v>17</v>
      </c>
      <c r="E1861" t="s">
        <v>17</v>
      </c>
      <c r="F1861" t="s">
        <v>17</v>
      </c>
      <c r="G1861" t="s">
        <v>1999</v>
      </c>
      <c r="H1861" t="s">
        <v>19</v>
      </c>
      <c r="I1861" t="s">
        <v>19</v>
      </c>
      <c r="J1861" s="3">
        <v>2.2690089672895701E-2</v>
      </c>
      <c r="K1861" s="3">
        <v>4.1647317524248E-5</v>
      </c>
      <c r="L1861">
        <v>2000</v>
      </c>
      <c r="M1861">
        <v>2016</v>
      </c>
      <c r="N1861">
        <v>2005</v>
      </c>
      <c r="O1861">
        <v>2016</v>
      </c>
      <c r="P1861">
        <v>1.8354849242397399E-3</v>
      </c>
    </row>
    <row r="1862" spans="1:16" x14ac:dyDescent="0.25">
      <c r="A1862">
        <v>1693</v>
      </c>
      <c r="B1862" t="s">
        <v>258</v>
      </c>
      <c r="C1862" t="s">
        <v>258</v>
      </c>
      <c r="D1862" t="s">
        <v>17</v>
      </c>
      <c r="E1862" t="s">
        <v>17</v>
      </c>
      <c r="F1862" t="s">
        <v>17</v>
      </c>
      <c r="G1862">
        <v>239</v>
      </c>
      <c r="H1862" t="s">
        <v>19</v>
      </c>
      <c r="I1862" t="s">
        <v>19</v>
      </c>
      <c r="J1862" s="3">
        <v>0.223082460048843</v>
      </c>
      <c r="K1862" s="3">
        <v>4.1596388376600797E-5</v>
      </c>
      <c r="L1862">
        <v>2000</v>
      </c>
      <c r="M1862">
        <v>2016</v>
      </c>
      <c r="N1862">
        <v>2011</v>
      </c>
      <c r="O1862">
        <v>2014</v>
      </c>
      <c r="P1862">
        <v>1.8646194042998E-4</v>
      </c>
    </row>
    <row r="1863" spans="1:16" x14ac:dyDescent="0.25">
      <c r="A1863">
        <v>9580</v>
      </c>
      <c r="B1863" t="s">
        <v>263</v>
      </c>
      <c r="C1863" t="s">
        <v>310</v>
      </c>
      <c r="D1863" t="s">
        <v>17</v>
      </c>
      <c r="E1863" t="s">
        <v>17</v>
      </c>
      <c r="F1863" t="s">
        <v>17</v>
      </c>
      <c r="G1863" t="s">
        <v>6752</v>
      </c>
      <c r="H1863" t="s">
        <v>19</v>
      </c>
      <c r="I1863" t="s">
        <v>19</v>
      </c>
      <c r="J1863" s="3">
        <v>3.4564899144333399E-3</v>
      </c>
      <c r="K1863" s="3">
        <v>4.1327108293811397E-5</v>
      </c>
      <c r="L1863">
        <v>2016</v>
      </c>
      <c r="M1863">
        <v>2016</v>
      </c>
      <c r="N1863">
        <v>2016</v>
      </c>
      <c r="O1863">
        <v>2016</v>
      </c>
      <c r="P1863">
        <v>1.19563804081247E-2</v>
      </c>
    </row>
    <row r="1864" spans="1:16" x14ac:dyDescent="0.25">
      <c r="A1864">
        <v>7082</v>
      </c>
      <c r="B1864" t="s">
        <v>263</v>
      </c>
      <c r="C1864" t="s">
        <v>404</v>
      </c>
      <c r="D1864" t="s">
        <v>17</v>
      </c>
      <c r="E1864" t="s">
        <v>17</v>
      </c>
      <c r="F1864" t="s">
        <v>17</v>
      </c>
      <c r="G1864">
        <v>245</v>
      </c>
      <c r="H1864" t="s">
        <v>19</v>
      </c>
      <c r="I1864" t="s">
        <v>19</v>
      </c>
      <c r="J1864" s="3">
        <v>0.48586115727860402</v>
      </c>
      <c r="K1864" s="3">
        <v>4.1258715910383503E-5</v>
      </c>
      <c r="L1864">
        <v>2009</v>
      </c>
      <c r="M1864">
        <v>2016</v>
      </c>
      <c r="N1864">
        <v>2011</v>
      </c>
      <c r="O1864">
        <v>2011</v>
      </c>
      <c r="P1864" s="1">
        <v>8.4918737158329403E-5</v>
      </c>
    </row>
    <row r="1865" spans="1:16" x14ac:dyDescent="0.25">
      <c r="A1865">
        <v>2107</v>
      </c>
      <c r="B1865" t="s">
        <v>263</v>
      </c>
      <c r="C1865" t="s">
        <v>310</v>
      </c>
      <c r="D1865" t="s">
        <v>17</v>
      </c>
      <c r="E1865" t="s">
        <v>17</v>
      </c>
      <c r="F1865" t="s">
        <v>17</v>
      </c>
      <c r="G1865">
        <v>10020</v>
      </c>
      <c r="H1865" t="s">
        <v>19</v>
      </c>
      <c r="I1865" t="s">
        <v>19</v>
      </c>
      <c r="J1865" s="3">
        <v>4.0249925834156798E-2</v>
      </c>
      <c r="K1865" s="3">
        <v>4.1238269999999999E-5</v>
      </c>
      <c r="L1865">
        <v>2000</v>
      </c>
      <c r="M1865">
        <v>2016</v>
      </c>
      <c r="N1865">
        <v>2015</v>
      </c>
      <c r="O1865">
        <v>2015</v>
      </c>
      <c r="P1865">
        <v>1.0245551798012101E-3</v>
      </c>
    </row>
    <row r="1866" spans="1:16" x14ac:dyDescent="0.25">
      <c r="A1866">
        <v>7116</v>
      </c>
      <c r="B1866" t="s">
        <v>406</v>
      </c>
      <c r="C1866" t="s">
        <v>407</v>
      </c>
      <c r="D1866" t="s">
        <v>17</v>
      </c>
      <c r="E1866" t="s">
        <v>17</v>
      </c>
      <c r="F1866" t="s">
        <v>17</v>
      </c>
      <c r="G1866" t="s">
        <v>5244</v>
      </c>
      <c r="H1866" t="s">
        <v>19</v>
      </c>
      <c r="I1866" t="s">
        <v>19</v>
      </c>
      <c r="J1866" s="3">
        <v>9.6574332240615696E-3</v>
      </c>
      <c r="K1866" s="3">
        <v>4.1130357478800197E-5</v>
      </c>
      <c r="L1866">
        <v>2008</v>
      </c>
      <c r="M1866">
        <v>2016</v>
      </c>
      <c r="N1866">
        <v>2013</v>
      </c>
      <c r="O1866">
        <v>2016</v>
      </c>
      <c r="P1866">
        <v>4.2589326298755701E-3</v>
      </c>
    </row>
    <row r="1867" spans="1:16" x14ac:dyDescent="0.25">
      <c r="A1867">
        <v>4149</v>
      </c>
      <c r="B1867" t="s">
        <v>406</v>
      </c>
      <c r="C1867" t="s">
        <v>407</v>
      </c>
      <c r="D1867" t="s">
        <v>17</v>
      </c>
      <c r="E1867" t="s">
        <v>17</v>
      </c>
      <c r="F1867" t="s">
        <v>17</v>
      </c>
      <c r="G1867" t="s">
        <v>3199</v>
      </c>
      <c r="H1867" t="s">
        <v>19</v>
      </c>
      <c r="I1867" t="s">
        <v>19</v>
      </c>
      <c r="J1867" s="3">
        <v>2.49076253410913E-2</v>
      </c>
      <c r="K1867" s="3">
        <v>4.1019097328974498E-5</v>
      </c>
      <c r="L1867">
        <v>2002</v>
      </c>
      <c r="M1867">
        <v>2016</v>
      </c>
      <c r="N1867">
        <v>2010</v>
      </c>
      <c r="O1867">
        <v>2012</v>
      </c>
      <c r="P1867">
        <v>1.64684897766241E-3</v>
      </c>
    </row>
    <row r="1868" spans="1:16" x14ac:dyDescent="0.25">
      <c r="A1868">
        <v>3162</v>
      </c>
      <c r="B1868" t="s">
        <v>263</v>
      </c>
      <c r="C1868" t="s">
        <v>310</v>
      </c>
      <c r="D1868" t="s">
        <v>17</v>
      </c>
      <c r="E1868" t="s">
        <v>17</v>
      </c>
      <c r="F1868" t="s">
        <v>17</v>
      </c>
      <c r="G1868" t="s">
        <v>2507</v>
      </c>
      <c r="H1868" t="s">
        <v>19</v>
      </c>
      <c r="I1868" t="s">
        <v>19</v>
      </c>
      <c r="J1868" s="3">
        <v>2.8387136494543701E-2</v>
      </c>
      <c r="K1868" s="3">
        <v>4.0975612975331497E-5</v>
      </c>
      <c r="L1868">
        <v>2001</v>
      </c>
      <c r="M1868">
        <v>2016</v>
      </c>
      <c r="N1868">
        <v>2013</v>
      </c>
      <c r="O1868">
        <v>2013</v>
      </c>
      <c r="P1868">
        <v>1.44345707370687E-3</v>
      </c>
    </row>
    <row r="1869" spans="1:16" x14ac:dyDescent="0.25">
      <c r="A1869">
        <v>2587</v>
      </c>
      <c r="B1869" t="s">
        <v>263</v>
      </c>
      <c r="C1869" t="s">
        <v>290</v>
      </c>
      <c r="D1869" t="s">
        <v>17</v>
      </c>
      <c r="E1869" t="s">
        <v>17</v>
      </c>
      <c r="F1869" t="s">
        <v>17</v>
      </c>
      <c r="G1869">
        <v>28</v>
      </c>
      <c r="H1869" t="s">
        <v>19</v>
      </c>
      <c r="I1869" t="s">
        <v>19</v>
      </c>
      <c r="J1869" s="3">
        <v>1.4804992586404501E-2</v>
      </c>
      <c r="K1869" s="3">
        <v>4.09396586057275E-5</v>
      </c>
      <c r="L1869">
        <v>2000</v>
      </c>
      <c r="M1869">
        <v>2016</v>
      </c>
      <c r="N1869">
        <v>2011</v>
      </c>
      <c r="O1869">
        <v>2012</v>
      </c>
      <c r="P1869">
        <v>2.7652603246368802E-3</v>
      </c>
    </row>
    <row r="1870" spans="1:16" x14ac:dyDescent="0.25">
      <c r="A1870">
        <v>4751</v>
      </c>
      <c r="B1870" t="s">
        <v>15</v>
      </c>
      <c r="C1870" t="s">
        <v>59</v>
      </c>
      <c r="D1870">
        <v>2100</v>
      </c>
      <c r="E1870" t="s">
        <v>2631</v>
      </c>
      <c r="F1870" t="s">
        <v>2632</v>
      </c>
      <c r="G1870" t="s">
        <v>3594</v>
      </c>
      <c r="H1870" t="s">
        <v>19</v>
      </c>
      <c r="I1870" t="s">
        <v>19</v>
      </c>
      <c r="J1870" s="3">
        <v>0.69425309510685596</v>
      </c>
      <c r="K1870" s="3">
        <v>4.0796494486388699E-5</v>
      </c>
      <c r="L1870">
        <v>2004</v>
      </c>
      <c r="M1870">
        <v>2008</v>
      </c>
      <c r="N1870">
        <v>2007</v>
      </c>
      <c r="O1870">
        <v>2008</v>
      </c>
      <c r="P1870" s="1">
        <v>5.8763143836052403E-5</v>
      </c>
    </row>
    <row r="1871" spans="1:16" x14ac:dyDescent="0.25">
      <c r="A1871">
        <v>3859</v>
      </c>
      <c r="B1871" t="s">
        <v>204</v>
      </c>
      <c r="C1871" t="s">
        <v>204</v>
      </c>
      <c r="D1871" t="s">
        <v>17</v>
      </c>
      <c r="E1871" t="s">
        <v>17</v>
      </c>
      <c r="F1871" t="s">
        <v>17</v>
      </c>
      <c r="G1871" t="s">
        <v>3012</v>
      </c>
      <c r="H1871" t="s">
        <v>19</v>
      </c>
      <c r="I1871" t="s">
        <v>19</v>
      </c>
      <c r="J1871" s="3">
        <v>2.0482081394610399E-2</v>
      </c>
      <c r="K1871" s="3">
        <v>4.0764323957306203E-5</v>
      </c>
      <c r="L1871">
        <v>2002</v>
      </c>
      <c r="M1871">
        <v>2016</v>
      </c>
      <c r="N1871">
        <v>2012</v>
      </c>
      <c r="O1871">
        <v>2014</v>
      </c>
      <c r="P1871">
        <v>1.99024323612115E-3</v>
      </c>
    </row>
    <row r="1872" spans="1:16" x14ac:dyDescent="0.25">
      <c r="A1872">
        <v>2993</v>
      </c>
      <c r="B1872" t="s">
        <v>15</v>
      </c>
      <c r="C1872" t="s">
        <v>117</v>
      </c>
      <c r="D1872" t="s">
        <v>17</v>
      </c>
      <c r="E1872" t="s">
        <v>17</v>
      </c>
      <c r="F1872" t="s">
        <v>17</v>
      </c>
      <c r="G1872" t="s">
        <v>2395</v>
      </c>
      <c r="H1872" t="s">
        <v>19</v>
      </c>
      <c r="I1872" t="s">
        <v>19</v>
      </c>
      <c r="J1872" s="3">
        <v>3.12406539189571</v>
      </c>
      <c r="K1872" s="3">
        <v>4.0756929999999998E-5</v>
      </c>
      <c r="L1872">
        <v>2001</v>
      </c>
      <c r="M1872">
        <v>2016</v>
      </c>
      <c r="N1872">
        <v>2015</v>
      </c>
      <c r="O1872">
        <v>2016</v>
      </c>
      <c r="P1872" s="1">
        <v>1.3046119362843601E-5</v>
      </c>
    </row>
    <row r="1873" spans="1:16" x14ac:dyDescent="0.25">
      <c r="A1873">
        <v>281</v>
      </c>
      <c r="B1873" t="s">
        <v>263</v>
      </c>
      <c r="C1873" t="s">
        <v>310</v>
      </c>
      <c r="D1873" t="s">
        <v>17</v>
      </c>
      <c r="E1873" t="s">
        <v>17</v>
      </c>
      <c r="F1873" t="s">
        <v>17</v>
      </c>
      <c r="G1873">
        <v>11301</v>
      </c>
      <c r="H1873" t="s">
        <v>19</v>
      </c>
      <c r="I1873" t="s">
        <v>19</v>
      </c>
      <c r="J1873" s="3">
        <v>7.1616394964863397E-2</v>
      </c>
      <c r="K1873" s="3">
        <v>4.0615078921558602E-5</v>
      </c>
      <c r="L1873">
        <v>2000</v>
      </c>
      <c r="M1873">
        <v>2016</v>
      </c>
      <c r="N1873">
        <v>2010</v>
      </c>
      <c r="O1873">
        <v>2016</v>
      </c>
      <c r="P1873">
        <v>5.6711984653074496E-4</v>
      </c>
    </row>
    <row r="1874" spans="1:16" x14ac:dyDescent="0.25">
      <c r="A1874">
        <v>6403</v>
      </c>
      <c r="B1874" t="s">
        <v>263</v>
      </c>
      <c r="C1874" t="s">
        <v>310</v>
      </c>
      <c r="D1874" t="s">
        <v>17</v>
      </c>
      <c r="E1874" t="s">
        <v>17</v>
      </c>
      <c r="F1874" t="s">
        <v>17</v>
      </c>
      <c r="G1874" t="s">
        <v>4692</v>
      </c>
      <c r="H1874" t="s">
        <v>19</v>
      </c>
      <c r="I1874" t="s">
        <v>19</v>
      </c>
      <c r="J1874" s="3">
        <v>2.3878111063007799E-3</v>
      </c>
      <c r="K1874" s="3">
        <v>4.0577546072159301E-5</v>
      </c>
      <c r="L1874">
        <v>2007</v>
      </c>
      <c r="M1874">
        <v>2016</v>
      </c>
      <c r="N1874">
        <v>2013</v>
      </c>
      <c r="O1874">
        <v>2015</v>
      </c>
      <c r="P1874">
        <v>1.6993616440214299E-2</v>
      </c>
    </row>
    <row r="1875" spans="1:16" x14ac:dyDescent="0.25">
      <c r="A1875">
        <v>9025</v>
      </c>
      <c r="B1875" t="s">
        <v>259</v>
      </c>
      <c r="C1875" t="s">
        <v>259</v>
      </c>
      <c r="D1875" t="s">
        <v>17</v>
      </c>
      <c r="E1875" t="s">
        <v>17</v>
      </c>
      <c r="F1875" t="s">
        <v>17</v>
      </c>
      <c r="G1875" t="s">
        <v>6376</v>
      </c>
      <c r="H1875" t="s">
        <v>19</v>
      </c>
      <c r="I1875" t="s">
        <v>19</v>
      </c>
      <c r="J1875" s="3">
        <v>9.2835197208784997E-2</v>
      </c>
      <c r="K1875" s="3">
        <v>4.0517973639012803E-5</v>
      </c>
      <c r="L1875">
        <v>2016</v>
      </c>
      <c r="M1875">
        <v>2016</v>
      </c>
      <c r="N1875">
        <v>2016</v>
      </c>
      <c r="O1875">
        <v>2016</v>
      </c>
      <c r="P1875">
        <v>4.3645055816371502E-4</v>
      </c>
    </row>
    <row r="1876" spans="1:16" x14ac:dyDescent="0.25">
      <c r="A1876">
        <v>5825</v>
      </c>
      <c r="B1876" t="s">
        <v>258</v>
      </c>
      <c r="C1876" t="s">
        <v>258</v>
      </c>
      <c r="D1876" t="s">
        <v>17</v>
      </c>
      <c r="E1876" t="s">
        <v>17</v>
      </c>
      <c r="F1876" t="s">
        <v>17</v>
      </c>
      <c r="G1876">
        <v>308</v>
      </c>
      <c r="H1876" t="s">
        <v>19</v>
      </c>
      <c r="I1876" t="s">
        <v>19</v>
      </c>
      <c r="J1876" s="3">
        <v>5.5959548545325196E-3</v>
      </c>
      <c r="K1876" s="3">
        <v>4.0500852353900902E-5</v>
      </c>
      <c r="L1876">
        <v>2005</v>
      </c>
      <c r="M1876">
        <v>2016</v>
      </c>
      <c r="N1876">
        <v>2008</v>
      </c>
      <c r="O1876">
        <v>2008</v>
      </c>
      <c r="P1876">
        <v>7.2375230692035804E-3</v>
      </c>
    </row>
    <row r="1877" spans="1:16" x14ac:dyDescent="0.25">
      <c r="A1877">
        <v>5059</v>
      </c>
      <c r="B1877" t="s">
        <v>15</v>
      </c>
      <c r="C1877" t="s">
        <v>16</v>
      </c>
      <c r="D1877">
        <v>5700</v>
      </c>
      <c r="E1877" t="s">
        <v>37</v>
      </c>
      <c r="F1877" t="s">
        <v>38</v>
      </c>
      <c r="G1877" t="s">
        <v>3796</v>
      </c>
      <c r="H1877" t="s">
        <v>19</v>
      </c>
      <c r="I1877" t="s">
        <v>19</v>
      </c>
      <c r="J1877" s="3">
        <v>2.62729475783657</v>
      </c>
      <c r="K1877" s="3">
        <v>4.0406467348337898E-5</v>
      </c>
      <c r="L1877">
        <v>2005</v>
      </c>
      <c r="M1877">
        <v>2014</v>
      </c>
      <c r="N1877">
        <v>2008</v>
      </c>
      <c r="O1877">
        <v>2008</v>
      </c>
      <c r="P1877" s="1">
        <v>1.5379495288001299E-5</v>
      </c>
    </row>
    <row r="1878" spans="1:16" x14ac:dyDescent="0.25">
      <c r="A1878">
        <v>6455</v>
      </c>
      <c r="B1878" t="s">
        <v>263</v>
      </c>
      <c r="C1878" t="s">
        <v>1775</v>
      </c>
      <c r="D1878" t="s">
        <v>17</v>
      </c>
      <c r="E1878" t="s">
        <v>17</v>
      </c>
      <c r="F1878" t="s">
        <v>17</v>
      </c>
      <c r="G1878" t="s">
        <v>4731</v>
      </c>
      <c r="H1878" t="s">
        <v>19</v>
      </c>
      <c r="I1878" t="s">
        <v>19</v>
      </c>
      <c r="J1878" s="3">
        <v>7.6124323011169297E-3</v>
      </c>
      <c r="K1878" s="3">
        <v>4.0238585890638803E-5</v>
      </c>
      <c r="L1878">
        <v>2006</v>
      </c>
      <c r="M1878">
        <v>2016</v>
      </c>
      <c r="N1878">
        <v>2012</v>
      </c>
      <c r="O1878">
        <v>2013</v>
      </c>
      <c r="P1878">
        <v>5.2859039396297497E-3</v>
      </c>
    </row>
    <row r="1879" spans="1:16" x14ac:dyDescent="0.25">
      <c r="A1879">
        <v>8084</v>
      </c>
      <c r="B1879" t="s">
        <v>15</v>
      </c>
      <c r="C1879" t="s">
        <v>114</v>
      </c>
      <c r="D1879" t="s">
        <v>17</v>
      </c>
      <c r="E1879" t="s">
        <v>17</v>
      </c>
      <c r="F1879" t="s">
        <v>17</v>
      </c>
      <c r="G1879" t="s">
        <v>5439</v>
      </c>
      <c r="H1879" t="s">
        <v>19</v>
      </c>
      <c r="I1879" t="s">
        <v>19</v>
      </c>
      <c r="J1879" s="3">
        <v>0.136774916642775</v>
      </c>
      <c r="K1879" s="3">
        <v>4.0203010000000002E-5</v>
      </c>
      <c r="L1879">
        <v>2015</v>
      </c>
      <c r="M1879">
        <v>2016</v>
      </c>
      <c r="N1879">
        <v>2015</v>
      </c>
      <c r="O1879">
        <v>2015</v>
      </c>
      <c r="P1879">
        <v>2.9393554744398901E-4</v>
      </c>
    </row>
    <row r="1880" spans="1:16" x14ac:dyDescent="0.25">
      <c r="A1880">
        <v>8331</v>
      </c>
      <c r="B1880" t="s">
        <v>15</v>
      </c>
      <c r="C1880" t="s">
        <v>59</v>
      </c>
      <c r="D1880" t="s">
        <v>17</v>
      </c>
      <c r="E1880" t="s">
        <v>17</v>
      </c>
      <c r="F1880" t="s">
        <v>17</v>
      </c>
      <c r="G1880" t="s">
        <v>3588</v>
      </c>
      <c r="H1880" t="s">
        <v>19</v>
      </c>
      <c r="I1880" t="s">
        <v>19</v>
      </c>
      <c r="J1880" s="3">
        <v>4.2731065774809902E-2</v>
      </c>
      <c r="K1880" s="3">
        <v>4.0032374848746402E-5</v>
      </c>
      <c r="L1880">
        <v>2015</v>
      </c>
      <c r="M1880">
        <v>2016</v>
      </c>
      <c r="N1880">
        <v>2016</v>
      </c>
      <c r="O1880">
        <v>2016</v>
      </c>
      <c r="P1880">
        <v>9.3684475504810904E-4</v>
      </c>
    </row>
    <row r="1881" spans="1:16" x14ac:dyDescent="0.25">
      <c r="A1881">
        <v>5807</v>
      </c>
      <c r="B1881" t="s">
        <v>15</v>
      </c>
      <c r="C1881" t="s">
        <v>117</v>
      </c>
      <c r="D1881">
        <v>1700</v>
      </c>
      <c r="E1881" t="s">
        <v>142</v>
      </c>
      <c r="F1881" t="s">
        <v>143</v>
      </c>
      <c r="G1881" t="s">
        <v>3734</v>
      </c>
      <c r="H1881" t="s">
        <v>19</v>
      </c>
      <c r="I1881" t="s">
        <v>19</v>
      </c>
      <c r="J1881" s="3">
        <v>7.3557486374395104E-2</v>
      </c>
      <c r="K1881" s="3">
        <v>3.9983581643240401E-5</v>
      </c>
      <c r="L1881">
        <v>2005</v>
      </c>
      <c r="M1881">
        <v>2014</v>
      </c>
      <c r="N1881">
        <v>2011</v>
      </c>
      <c r="O1881">
        <v>2011</v>
      </c>
      <c r="P1881">
        <v>5.4356916765386501E-4</v>
      </c>
    </row>
    <row r="1882" spans="1:16" x14ac:dyDescent="0.25">
      <c r="A1882">
        <v>5726</v>
      </c>
      <c r="B1882" t="s">
        <v>263</v>
      </c>
      <c r="C1882" t="s">
        <v>1775</v>
      </c>
      <c r="D1882" t="s">
        <v>17</v>
      </c>
      <c r="E1882" t="s">
        <v>17</v>
      </c>
      <c r="F1882" t="s">
        <v>17</v>
      </c>
      <c r="G1882" t="s">
        <v>4191</v>
      </c>
      <c r="H1882" t="s">
        <v>19</v>
      </c>
      <c r="I1882" t="s">
        <v>19</v>
      </c>
      <c r="J1882" s="3">
        <v>3.4962537777717899E-2</v>
      </c>
      <c r="K1882" s="3">
        <v>3.9852888678643E-5</v>
      </c>
      <c r="L1882">
        <v>2005</v>
      </c>
      <c r="M1882">
        <v>2016</v>
      </c>
      <c r="N1882">
        <v>2014</v>
      </c>
      <c r="O1882">
        <v>2015</v>
      </c>
      <c r="P1882">
        <v>1.1398740255074301E-3</v>
      </c>
    </row>
    <row r="1883" spans="1:16" x14ac:dyDescent="0.25">
      <c r="A1883">
        <v>6627</v>
      </c>
      <c r="B1883" t="s">
        <v>198</v>
      </c>
      <c r="C1883" t="s">
        <v>3082</v>
      </c>
      <c r="D1883" t="s">
        <v>17</v>
      </c>
      <c r="E1883" t="s">
        <v>17</v>
      </c>
      <c r="F1883" t="s">
        <v>17</v>
      </c>
      <c r="G1883" t="s">
        <v>4867</v>
      </c>
      <c r="H1883" t="s">
        <v>19</v>
      </c>
      <c r="I1883" t="s">
        <v>19</v>
      </c>
      <c r="J1883" s="3">
        <v>7.3886549462016199E-2</v>
      </c>
      <c r="K1883" s="3">
        <v>3.9829334672137498E-5</v>
      </c>
      <c r="L1883">
        <v>2009</v>
      </c>
      <c r="M1883">
        <v>2016</v>
      </c>
      <c r="N1883">
        <v>2010</v>
      </c>
      <c r="O1883">
        <v>2016</v>
      </c>
      <c r="P1883">
        <v>5.3906069456678403E-4</v>
      </c>
    </row>
    <row r="1884" spans="1:16" x14ac:dyDescent="0.25">
      <c r="A1884">
        <v>2885</v>
      </c>
      <c r="B1884" t="s">
        <v>263</v>
      </c>
      <c r="C1884" t="s">
        <v>264</v>
      </c>
      <c r="D1884" t="s">
        <v>17</v>
      </c>
      <c r="E1884" t="s">
        <v>17</v>
      </c>
      <c r="F1884" t="s">
        <v>17</v>
      </c>
      <c r="G1884" t="s">
        <v>2308</v>
      </c>
      <c r="H1884" t="s">
        <v>19</v>
      </c>
      <c r="I1884" t="s">
        <v>19</v>
      </c>
      <c r="J1884" s="3">
        <v>0.10897727191407</v>
      </c>
      <c r="K1884" s="3">
        <v>3.9784800113720203E-5</v>
      </c>
      <c r="L1884">
        <v>2001</v>
      </c>
      <c r="M1884">
        <v>2016</v>
      </c>
      <c r="N1884">
        <v>2012</v>
      </c>
      <c r="O1884">
        <v>2013</v>
      </c>
      <c r="P1884">
        <v>3.6507428948203899E-4</v>
      </c>
    </row>
    <row r="1885" spans="1:16" x14ac:dyDescent="0.25">
      <c r="A1885">
        <v>6230</v>
      </c>
      <c r="B1885" t="s">
        <v>263</v>
      </c>
      <c r="C1885" t="s">
        <v>404</v>
      </c>
      <c r="D1885" t="s">
        <v>17</v>
      </c>
      <c r="E1885" t="s">
        <v>17</v>
      </c>
      <c r="F1885" t="s">
        <v>17</v>
      </c>
      <c r="G1885" t="s">
        <v>4546</v>
      </c>
      <c r="H1885" t="s">
        <v>19</v>
      </c>
      <c r="I1885" t="s">
        <v>19</v>
      </c>
      <c r="J1885" s="3">
        <v>3.6817829137342099E-2</v>
      </c>
      <c r="K1885" s="3">
        <v>3.9676203601801201E-5</v>
      </c>
      <c r="L1885">
        <v>2005</v>
      </c>
      <c r="M1885">
        <v>2016</v>
      </c>
      <c r="N1885">
        <v>2010</v>
      </c>
      <c r="O1885">
        <v>2010</v>
      </c>
      <c r="P1885">
        <v>1.07763560566802E-3</v>
      </c>
    </row>
    <row r="1886" spans="1:16" x14ac:dyDescent="0.25">
      <c r="A1886">
        <v>1315</v>
      </c>
      <c r="B1886" t="s">
        <v>15</v>
      </c>
      <c r="C1886" t="s">
        <v>117</v>
      </c>
      <c r="D1886" t="s">
        <v>17</v>
      </c>
      <c r="E1886" t="s">
        <v>17</v>
      </c>
      <c r="F1886" t="s">
        <v>17</v>
      </c>
      <c r="G1886" t="s">
        <v>1224</v>
      </c>
      <c r="H1886" t="s">
        <v>19</v>
      </c>
      <c r="I1886" t="s">
        <v>19</v>
      </c>
      <c r="J1886" s="3">
        <v>0.198377054103132</v>
      </c>
      <c r="K1886" s="3">
        <v>3.9670245563508599E-5</v>
      </c>
      <c r="L1886">
        <v>2000</v>
      </c>
      <c r="M1886">
        <v>2016</v>
      </c>
      <c r="N1886">
        <v>2015</v>
      </c>
      <c r="O1886">
        <v>2016</v>
      </c>
      <c r="P1886">
        <v>1.99973962426546E-4</v>
      </c>
    </row>
    <row r="1887" spans="1:16" x14ac:dyDescent="0.25">
      <c r="A1887">
        <v>956</v>
      </c>
      <c r="B1887" t="s">
        <v>406</v>
      </c>
      <c r="C1887" t="s">
        <v>407</v>
      </c>
      <c r="D1887" t="s">
        <v>17</v>
      </c>
      <c r="E1887" t="s">
        <v>17</v>
      </c>
      <c r="F1887" t="s">
        <v>17</v>
      </c>
      <c r="G1887" t="s">
        <v>873</v>
      </c>
      <c r="H1887" t="s">
        <v>19</v>
      </c>
      <c r="I1887" t="s">
        <v>19</v>
      </c>
      <c r="J1887" s="3">
        <v>7.3896664903905798E-2</v>
      </c>
      <c r="K1887" s="3">
        <v>3.9423491336247098E-5</v>
      </c>
      <c r="L1887">
        <v>2000</v>
      </c>
      <c r="M1887">
        <v>2016</v>
      </c>
      <c r="N1887">
        <v>2011</v>
      </c>
      <c r="O1887">
        <v>2015</v>
      </c>
      <c r="P1887">
        <v>5.33494865938982E-4</v>
      </c>
    </row>
    <row r="1888" spans="1:16" x14ac:dyDescent="0.25">
      <c r="A1888">
        <v>914</v>
      </c>
      <c r="B1888" t="s">
        <v>406</v>
      </c>
      <c r="C1888" t="s">
        <v>832</v>
      </c>
      <c r="D1888" t="s">
        <v>17</v>
      </c>
      <c r="E1888" t="s">
        <v>17</v>
      </c>
      <c r="F1888" t="s">
        <v>17</v>
      </c>
      <c r="G1888">
        <v>50640</v>
      </c>
      <c r="H1888" t="s">
        <v>19</v>
      </c>
      <c r="I1888" t="s">
        <v>19</v>
      </c>
      <c r="J1888" s="3">
        <v>1.48349081159735</v>
      </c>
      <c r="K1888" s="3">
        <v>3.9274724788800297E-5</v>
      </c>
      <c r="L1888">
        <v>2000</v>
      </c>
      <c r="M1888">
        <v>2016</v>
      </c>
      <c r="N1888">
        <v>2004</v>
      </c>
      <c r="O1888">
        <v>2014</v>
      </c>
      <c r="P1888" s="1">
        <v>2.6474531882345199E-5</v>
      </c>
    </row>
    <row r="1889" spans="1:16" x14ac:dyDescent="0.25">
      <c r="A1889">
        <v>3156</v>
      </c>
      <c r="B1889" t="s">
        <v>263</v>
      </c>
      <c r="C1889" t="s">
        <v>310</v>
      </c>
      <c r="D1889" t="s">
        <v>17</v>
      </c>
      <c r="E1889" t="s">
        <v>17</v>
      </c>
      <c r="F1889" t="s">
        <v>17</v>
      </c>
      <c r="G1889">
        <v>41804</v>
      </c>
      <c r="H1889" t="s">
        <v>19</v>
      </c>
      <c r="I1889" t="s">
        <v>19</v>
      </c>
      <c r="J1889" s="3">
        <v>0.30097030462700802</v>
      </c>
      <c r="K1889" s="3">
        <v>3.9181758374533903E-5</v>
      </c>
      <c r="L1889">
        <v>2000</v>
      </c>
      <c r="M1889">
        <v>2016</v>
      </c>
      <c r="N1889">
        <v>2012</v>
      </c>
      <c r="O1889">
        <v>2014</v>
      </c>
      <c r="P1889">
        <v>1.30184798208221E-4</v>
      </c>
    </row>
    <row r="1890" spans="1:16" x14ac:dyDescent="0.25">
      <c r="A1890">
        <v>2271</v>
      </c>
      <c r="B1890" t="s">
        <v>204</v>
      </c>
      <c r="C1890" t="s">
        <v>204</v>
      </c>
      <c r="D1890" t="s">
        <v>17</v>
      </c>
      <c r="E1890" t="s">
        <v>17</v>
      </c>
      <c r="F1890" t="s">
        <v>17</v>
      </c>
      <c r="G1890" t="s">
        <v>1896</v>
      </c>
      <c r="H1890" t="s">
        <v>19</v>
      </c>
      <c r="I1890" t="s">
        <v>19</v>
      </c>
      <c r="J1890" s="3">
        <v>1.79332856036056E-2</v>
      </c>
      <c r="K1890" s="3">
        <v>3.9061907748167199E-5</v>
      </c>
      <c r="L1890">
        <v>2000</v>
      </c>
      <c r="M1890">
        <v>2016</v>
      </c>
      <c r="N1890">
        <v>2013</v>
      </c>
      <c r="O1890">
        <v>2015</v>
      </c>
      <c r="P1890">
        <v>2.1781790917506801E-3</v>
      </c>
    </row>
    <row r="1891" spans="1:16" x14ac:dyDescent="0.25">
      <c r="A1891">
        <v>6897</v>
      </c>
      <c r="B1891" t="s">
        <v>15</v>
      </c>
      <c r="C1891" t="s">
        <v>114</v>
      </c>
      <c r="D1891" t="s">
        <v>1744</v>
      </c>
      <c r="E1891" t="s">
        <v>2707</v>
      </c>
      <c r="F1891" t="s">
        <v>2707</v>
      </c>
      <c r="G1891" t="s">
        <v>5073</v>
      </c>
      <c r="H1891" t="s">
        <v>19</v>
      </c>
      <c r="I1891" t="s">
        <v>19</v>
      </c>
      <c r="J1891" s="3">
        <v>1.16571929588056</v>
      </c>
      <c r="K1891" s="3">
        <v>3.8503625591868002E-5</v>
      </c>
      <c r="L1891">
        <v>2008</v>
      </c>
      <c r="M1891">
        <v>2014</v>
      </c>
      <c r="N1891">
        <v>2009</v>
      </c>
      <c r="O1891">
        <v>2009</v>
      </c>
      <c r="P1891" s="1">
        <v>3.3029929012870198E-5</v>
      </c>
    </row>
    <row r="1892" spans="1:16" x14ac:dyDescent="0.25">
      <c r="A1892">
        <v>1839</v>
      </c>
      <c r="B1892" t="s">
        <v>406</v>
      </c>
      <c r="C1892" t="s">
        <v>407</v>
      </c>
      <c r="D1892" t="s">
        <v>17</v>
      </c>
      <c r="E1892" t="s">
        <v>17</v>
      </c>
      <c r="F1892" t="s">
        <v>17</v>
      </c>
      <c r="G1892" t="s">
        <v>1593</v>
      </c>
      <c r="H1892" t="s">
        <v>19</v>
      </c>
      <c r="I1892" t="s">
        <v>19</v>
      </c>
      <c r="J1892" s="3">
        <v>0.24418767660591501</v>
      </c>
      <c r="K1892" s="3">
        <v>3.8482780000000002E-5</v>
      </c>
      <c r="L1892">
        <v>2000</v>
      </c>
      <c r="M1892">
        <v>2016</v>
      </c>
      <c r="N1892">
        <v>2015</v>
      </c>
      <c r="O1892">
        <v>2015</v>
      </c>
      <c r="P1892">
        <v>1.5759509462103601E-4</v>
      </c>
    </row>
    <row r="1893" spans="1:16" x14ac:dyDescent="0.25">
      <c r="A1893">
        <v>7662</v>
      </c>
      <c r="B1893" t="s">
        <v>263</v>
      </c>
      <c r="C1893" t="s">
        <v>404</v>
      </c>
      <c r="D1893" t="s">
        <v>17</v>
      </c>
      <c r="E1893" t="s">
        <v>17</v>
      </c>
      <c r="F1893" t="s">
        <v>17</v>
      </c>
      <c r="G1893" t="s">
        <v>5667</v>
      </c>
      <c r="H1893" t="s">
        <v>19</v>
      </c>
      <c r="I1893" t="s">
        <v>19</v>
      </c>
      <c r="J1893" s="3">
        <v>0.17256937119076801</v>
      </c>
      <c r="K1893" s="3">
        <v>3.8278607009520199E-5</v>
      </c>
      <c r="L1893">
        <v>2013</v>
      </c>
      <c r="M1893">
        <v>2016</v>
      </c>
      <c r="N1893">
        <v>2013</v>
      </c>
      <c r="O1893">
        <v>2015</v>
      </c>
      <c r="P1893">
        <v>2.2181576455537299E-4</v>
      </c>
    </row>
    <row r="1894" spans="1:16" x14ac:dyDescent="0.25">
      <c r="A1894">
        <v>6211</v>
      </c>
      <c r="B1894" t="s">
        <v>263</v>
      </c>
      <c r="C1894" t="s">
        <v>2085</v>
      </c>
      <c r="D1894" t="s">
        <v>17</v>
      </c>
      <c r="E1894" t="s">
        <v>17</v>
      </c>
      <c r="F1894" t="s">
        <v>17</v>
      </c>
      <c r="G1894" t="s">
        <v>4530</v>
      </c>
      <c r="H1894" t="s">
        <v>19</v>
      </c>
      <c r="I1894" t="s">
        <v>19</v>
      </c>
      <c r="J1894" s="3">
        <v>1.03324574482224E-2</v>
      </c>
      <c r="K1894" s="3">
        <v>3.82654941404038E-5</v>
      </c>
      <c r="L1894">
        <v>2005</v>
      </c>
      <c r="M1894">
        <v>2011</v>
      </c>
      <c r="N1894">
        <v>2010</v>
      </c>
      <c r="O1894">
        <v>2010</v>
      </c>
      <c r="P1894">
        <v>3.7034262499660402E-3</v>
      </c>
    </row>
    <row r="1895" spans="1:16" x14ac:dyDescent="0.25">
      <c r="A1895">
        <v>8112</v>
      </c>
      <c r="B1895" t="s">
        <v>15</v>
      </c>
      <c r="C1895" t="s">
        <v>419</v>
      </c>
      <c r="D1895" t="s">
        <v>17</v>
      </c>
      <c r="E1895" t="s">
        <v>17</v>
      </c>
      <c r="F1895" t="s">
        <v>17</v>
      </c>
      <c r="G1895" t="s">
        <v>5859</v>
      </c>
      <c r="H1895" t="s">
        <v>19</v>
      </c>
      <c r="I1895" t="s">
        <v>19</v>
      </c>
      <c r="J1895" s="3">
        <v>0.374384716127666</v>
      </c>
      <c r="K1895" s="3">
        <v>3.8259189733103598E-5</v>
      </c>
      <c r="L1895">
        <v>2014</v>
      </c>
      <c r="M1895">
        <v>2016</v>
      </c>
      <c r="N1895">
        <v>2015</v>
      </c>
      <c r="O1895">
        <v>2016</v>
      </c>
      <c r="P1895">
        <v>1.02192178486413E-4</v>
      </c>
    </row>
    <row r="1896" spans="1:16" x14ac:dyDescent="0.25">
      <c r="A1896">
        <v>3879</v>
      </c>
      <c r="B1896" t="s">
        <v>15</v>
      </c>
      <c r="C1896" t="s">
        <v>16</v>
      </c>
      <c r="D1896">
        <v>5700</v>
      </c>
      <c r="E1896" t="s">
        <v>37</v>
      </c>
      <c r="F1896" t="s">
        <v>38</v>
      </c>
      <c r="G1896" t="s">
        <v>3025</v>
      </c>
      <c r="H1896" t="s">
        <v>19</v>
      </c>
      <c r="I1896" t="s">
        <v>19</v>
      </c>
      <c r="J1896" s="3">
        <v>0.30317438491509602</v>
      </c>
      <c r="K1896" s="3">
        <v>3.8208568686663303E-5</v>
      </c>
      <c r="L1896">
        <v>2004</v>
      </c>
      <c r="M1896">
        <v>2004</v>
      </c>
      <c r="N1896">
        <v>2004</v>
      </c>
      <c r="O1896">
        <v>2004</v>
      </c>
      <c r="P1896">
        <v>1.2602835393683899E-4</v>
      </c>
    </row>
    <row r="1897" spans="1:16" x14ac:dyDescent="0.25">
      <c r="A1897">
        <v>6280</v>
      </c>
      <c r="B1897" t="s">
        <v>406</v>
      </c>
      <c r="C1897" t="s">
        <v>407</v>
      </c>
      <c r="D1897" t="s">
        <v>17</v>
      </c>
      <c r="E1897" t="s">
        <v>17</v>
      </c>
      <c r="F1897" t="s">
        <v>17</v>
      </c>
      <c r="G1897" t="s">
        <v>4593</v>
      </c>
      <c r="H1897" t="s">
        <v>19</v>
      </c>
      <c r="I1897" t="s">
        <v>19</v>
      </c>
      <c r="J1897" s="3">
        <v>3.7226527880237503E-2</v>
      </c>
      <c r="K1897" s="3">
        <v>3.8177906614914297E-5</v>
      </c>
      <c r="L1897">
        <v>2005</v>
      </c>
      <c r="M1897">
        <v>2016</v>
      </c>
      <c r="N1897">
        <v>2011</v>
      </c>
      <c r="O1897">
        <v>2014</v>
      </c>
      <c r="P1897">
        <v>1.0255564724633299E-3</v>
      </c>
    </row>
    <row r="1898" spans="1:16" x14ac:dyDescent="0.25">
      <c r="A1898">
        <v>7347</v>
      </c>
      <c r="B1898" t="s">
        <v>15</v>
      </c>
      <c r="C1898" t="s">
        <v>16</v>
      </c>
      <c r="D1898">
        <v>5700</v>
      </c>
      <c r="E1898" t="s">
        <v>5245</v>
      </c>
      <c r="F1898" t="s">
        <v>5246</v>
      </c>
      <c r="G1898" t="s">
        <v>2069</v>
      </c>
      <c r="H1898" t="s">
        <v>19</v>
      </c>
      <c r="I1898" t="s">
        <v>19</v>
      </c>
      <c r="J1898" s="3">
        <v>0.16500657468906499</v>
      </c>
      <c r="K1898" s="3">
        <v>3.8073833781236199E-5</v>
      </c>
      <c r="L1898">
        <v>2011</v>
      </c>
      <c r="M1898">
        <v>2014</v>
      </c>
      <c r="N1898">
        <v>2014</v>
      </c>
      <c r="O1898">
        <v>2014</v>
      </c>
      <c r="P1898">
        <v>2.30741313508154E-4</v>
      </c>
    </row>
    <row r="1899" spans="1:16" x14ac:dyDescent="0.25">
      <c r="A1899">
        <v>5991</v>
      </c>
      <c r="B1899" t="s">
        <v>406</v>
      </c>
      <c r="C1899" t="s">
        <v>407</v>
      </c>
      <c r="D1899" t="s">
        <v>17</v>
      </c>
      <c r="E1899" t="s">
        <v>17</v>
      </c>
      <c r="F1899" t="s">
        <v>17</v>
      </c>
      <c r="G1899" t="s">
        <v>4381</v>
      </c>
      <c r="H1899" t="s">
        <v>19</v>
      </c>
      <c r="I1899" t="s">
        <v>19</v>
      </c>
      <c r="J1899" s="3">
        <v>4.3389332410939098E-2</v>
      </c>
      <c r="K1899" s="3">
        <v>3.7922191890575899E-5</v>
      </c>
      <c r="L1899">
        <v>2004</v>
      </c>
      <c r="M1899">
        <v>2016</v>
      </c>
      <c r="N1899">
        <v>2014</v>
      </c>
      <c r="O1899">
        <v>2015</v>
      </c>
      <c r="P1899">
        <v>8.7399804936881499E-4</v>
      </c>
    </row>
    <row r="1900" spans="1:16" x14ac:dyDescent="0.25">
      <c r="A1900">
        <v>5515</v>
      </c>
      <c r="B1900" t="s">
        <v>15</v>
      </c>
      <c r="C1900" t="s">
        <v>114</v>
      </c>
      <c r="D1900" t="s">
        <v>1744</v>
      </c>
      <c r="E1900" t="s">
        <v>3630</v>
      </c>
      <c r="F1900" t="s">
        <v>3630</v>
      </c>
      <c r="G1900" t="s">
        <v>4065</v>
      </c>
      <c r="H1900" t="s">
        <v>19</v>
      </c>
      <c r="I1900" t="s">
        <v>19</v>
      </c>
      <c r="J1900" s="3">
        <v>2.7480111281647801</v>
      </c>
      <c r="K1900" s="3">
        <v>3.79014082065406E-5</v>
      </c>
      <c r="L1900">
        <v>2005</v>
      </c>
      <c r="M1900">
        <v>2014</v>
      </c>
      <c r="N1900">
        <v>2010</v>
      </c>
      <c r="O1900">
        <v>2010</v>
      </c>
      <c r="P1900" s="1">
        <v>1.3792305212334601E-5</v>
      </c>
    </row>
    <row r="1901" spans="1:16" x14ac:dyDescent="0.25">
      <c r="A1901">
        <v>7374</v>
      </c>
      <c r="B1901" t="s">
        <v>15</v>
      </c>
      <c r="C1901" t="s">
        <v>117</v>
      </c>
      <c r="D1901">
        <v>1700</v>
      </c>
      <c r="E1901" t="s">
        <v>176</v>
      </c>
      <c r="F1901" t="s">
        <v>177</v>
      </c>
      <c r="G1901" t="s">
        <v>5451</v>
      </c>
      <c r="H1901" t="s">
        <v>19</v>
      </c>
      <c r="I1901" t="s">
        <v>19</v>
      </c>
      <c r="J1901" s="3">
        <v>4.4038011656496196E-3</v>
      </c>
      <c r="K1901" s="3">
        <v>3.7868534422827299E-5</v>
      </c>
      <c r="L1901">
        <v>2013</v>
      </c>
      <c r="M1901">
        <v>2014</v>
      </c>
      <c r="N1901">
        <v>2013</v>
      </c>
      <c r="O1901">
        <v>2014</v>
      </c>
      <c r="P1901">
        <v>8.5990563602662707E-3</v>
      </c>
    </row>
    <row r="1902" spans="1:16" x14ac:dyDescent="0.25">
      <c r="A1902">
        <v>2519</v>
      </c>
      <c r="B1902" t="s">
        <v>406</v>
      </c>
      <c r="C1902" t="s">
        <v>407</v>
      </c>
      <c r="D1902" t="s">
        <v>17</v>
      </c>
      <c r="E1902" t="s">
        <v>17</v>
      </c>
      <c r="F1902" t="s">
        <v>17</v>
      </c>
      <c r="G1902" t="s">
        <v>2061</v>
      </c>
      <c r="H1902" t="s">
        <v>19</v>
      </c>
      <c r="I1902" t="s">
        <v>19</v>
      </c>
      <c r="J1902" s="3">
        <v>3.2669940699550898E-2</v>
      </c>
      <c r="K1902" s="3">
        <v>3.7854759913379503E-5</v>
      </c>
      <c r="L1902">
        <v>2000</v>
      </c>
      <c r="M1902">
        <v>2016</v>
      </c>
      <c r="N1902">
        <v>2008</v>
      </c>
      <c r="O1902">
        <v>2015</v>
      </c>
      <c r="P1902">
        <v>1.15870304943345E-3</v>
      </c>
    </row>
    <row r="1903" spans="1:16" x14ac:dyDescent="0.25">
      <c r="A1903">
        <v>4610</v>
      </c>
      <c r="B1903" t="s">
        <v>198</v>
      </c>
      <c r="C1903" t="s">
        <v>199</v>
      </c>
      <c r="D1903" t="s">
        <v>17</v>
      </c>
      <c r="E1903" t="s">
        <v>17</v>
      </c>
      <c r="F1903" t="s">
        <v>17</v>
      </c>
      <c r="G1903" t="s">
        <v>3501</v>
      </c>
      <c r="H1903" t="s">
        <v>19</v>
      </c>
      <c r="I1903" t="s">
        <v>19</v>
      </c>
      <c r="J1903" s="3">
        <v>1.8427033277081499E-2</v>
      </c>
      <c r="K1903" s="3">
        <v>3.7742714175445303E-5</v>
      </c>
      <c r="L1903">
        <v>2003</v>
      </c>
      <c r="M1903">
        <v>2016</v>
      </c>
      <c r="N1903">
        <v>2010</v>
      </c>
      <c r="O1903">
        <v>2014</v>
      </c>
      <c r="P1903">
        <v>2.04822521389743E-3</v>
      </c>
    </row>
    <row r="1904" spans="1:16" x14ac:dyDescent="0.25">
      <c r="A1904">
        <v>2970</v>
      </c>
      <c r="B1904" t="s">
        <v>15</v>
      </c>
      <c r="C1904" t="s">
        <v>59</v>
      </c>
      <c r="D1904" t="s">
        <v>17</v>
      </c>
      <c r="E1904" t="s">
        <v>17</v>
      </c>
      <c r="F1904" t="s">
        <v>17</v>
      </c>
      <c r="G1904" t="s">
        <v>2375</v>
      </c>
      <c r="H1904" t="s">
        <v>19</v>
      </c>
      <c r="I1904" t="s">
        <v>19</v>
      </c>
      <c r="J1904" s="3">
        <v>4.3141155257985599E-2</v>
      </c>
      <c r="K1904" s="3">
        <v>3.7275360990002401E-5</v>
      </c>
      <c r="L1904">
        <v>2001</v>
      </c>
      <c r="M1904">
        <v>2016</v>
      </c>
      <c r="N1904">
        <v>2016</v>
      </c>
      <c r="O1904">
        <v>2016</v>
      </c>
      <c r="P1904">
        <v>8.6403251760631896E-4</v>
      </c>
    </row>
    <row r="1905" spans="1:16" x14ac:dyDescent="0.25">
      <c r="A1905">
        <v>727</v>
      </c>
      <c r="B1905" t="s">
        <v>263</v>
      </c>
      <c r="C1905" t="s">
        <v>299</v>
      </c>
      <c r="D1905" t="s">
        <v>17</v>
      </c>
      <c r="E1905" t="s">
        <v>17</v>
      </c>
      <c r="F1905" t="s">
        <v>17</v>
      </c>
      <c r="G1905" t="s">
        <v>695</v>
      </c>
      <c r="H1905" t="s">
        <v>19</v>
      </c>
      <c r="I1905" t="s">
        <v>19</v>
      </c>
      <c r="J1905" s="3">
        <v>4.8205825871206497E-2</v>
      </c>
      <c r="K1905" s="3">
        <v>3.72365085161183E-5</v>
      </c>
      <c r="L1905">
        <v>2000</v>
      </c>
      <c r="M1905">
        <v>2016</v>
      </c>
      <c r="N1905">
        <v>2011</v>
      </c>
      <c r="O1905">
        <v>2012</v>
      </c>
      <c r="P1905">
        <v>7.7244830563850703E-4</v>
      </c>
    </row>
    <row r="1906" spans="1:16" x14ac:dyDescent="0.25">
      <c r="A1906">
        <v>8692</v>
      </c>
      <c r="B1906" t="s">
        <v>263</v>
      </c>
      <c r="C1906" t="s">
        <v>404</v>
      </c>
      <c r="D1906" t="s">
        <v>17</v>
      </c>
      <c r="E1906" t="s">
        <v>17</v>
      </c>
      <c r="F1906" t="s">
        <v>17</v>
      </c>
      <c r="G1906" t="s">
        <v>6195</v>
      </c>
      <c r="H1906" t="s">
        <v>19</v>
      </c>
      <c r="I1906" t="s">
        <v>19</v>
      </c>
      <c r="J1906" s="3">
        <v>9.7738566993397797E-3</v>
      </c>
      <c r="K1906" s="3">
        <v>3.6972447685631199E-5</v>
      </c>
      <c r="L1906">
        <v>2016</v>
      </c>
      <c r="M1906">
        <v>2016</v>
      </c>
      <c r="N1906">
        <v>2016</v>
      </c>
      <c r="O1906">
        <v>2016</v>
      </c>
      <c r="P1906">
        <v>3.7827900308921802E-3</v>
      </c>
    </row>
    <row r="1907" spans="1:16" x14ac:dyDescent="0.25">
      <c r="A1907">
        <v>9349</v>
      </c>
      <c r="B1907" t="s">
        <v>406</v>
      </c>
      <c r="C1907" t="s">
        <v>1602</v>
      </c>
      <c r="D1907" t="s">
        <v>17</v>
      </c>
      <c r="E1907" t="s">
        <v>17</v>
      </c>
      <c r="F1907" t="s">
        <v>17</v>
      </c>
      <c r="G1907" t="s">
        <v>6586</v>
      </c>
      <c r="H1907" t="s">
        <v>19</v>
      </c>
      <c r="I1907" t="s">
        <v>19</v>
      </c>
      <c r="J1907" s="3">
        <v>0.10118742660678499</v>
      </c>
      <c r="K1907" s="3">
        <v>3.6970585002777997E-5</v>
      </c>
      <c r="L1907">
        <v>2016</v>
      </c>
      <c r="M1907">
        <v>2016</v>
      </c>
      <c r="N1907">
        <v>2016</v>
      </c>
      <c r="O1907">
        <v>2016</v>
      </c>
      <c r="P1907">
        <v>3.6536738053874799E-4</v>
      </c>
    </row>
    <row r="1908" spans="1:16" x14ac:dyDescent="0.25">
      <c r="A1908">
        <v>8426</v>
      </c>
      <c r="B1908" t="s">
        <v>15</v>
      </c>
      <c r="C1908" t="s">
        <v>117</v>
      </c>
      <c r="D1908" t="s">
        <v>17</v>
      </c>
      <c r="E1908" t="s">
        <v>17</v>
      </c>
      <c r="F1908" t="s">
        <v>17</v>
      </c>
      <c r="G1908" t="s">
        <v>4407</v>
      </c>
      <c r="H1908" t="s">
        <v>19</v>
      </c>
      <c r="I1908" t="s">
        <v>19</v>
      </c>
      <c r="J1908" s="3">
        <v>3.7622322219561299E-2</v>
      </c>
      <c r="K1908" s="3">
        <v>3.6782992171621298E-5</v>
      </c>
      <c r="L1908">
        <v>2015</v>
      </c>
      <c r="M1908">
        <v>2016</v>
      </c>
      <c r="N1908">
        <v>2015</v>
      </c>
      <c r="O1908">
        <v>2016</v>
      </c>
      <c r="P1908">
        <v>9.776906368766491E-4</v>
      </c>
    </row>
    <row r="1909" spans="1:16" x14ac:dyDescent="0.25">
      <c r="A1909">
        <v>8646</v>
      </c>
      <c r="B1909" t="s">
        <v>263</v>
      </c>
      <c r="C1909" t="s">
        <v>310</v>
      </c>
      <c r="D1909" t="s">
        <v>17</v>
      </c>
      <c r="E1909" t="s">
        <v>17</v>
      </c>
      <c r="F1909" t="s">
        <v>17</v>
      </c>
      <c r="G1909" t="s">
        <v>6161</v>
      </c>
      <c r="H1909" t="s">
        <v>19</v>
      </c>
      <c r="I1909" t="s">
        <v>19</v>
      </c>
      <c r="J1909" s="3">
        <v>5.9179493338666301E-3</v>
      </c>
      <c r="K1909" s="3">
        <v>3.6739515780305403E-5</v>
      </c>
      <c r="L1909">
        <v>2016</v>
      </c>
      <c r="M1909">
        <v>2016</v>
      </c>
      <c r="N1909">
        <v>2016</v>
      </c>
      <c r="O1909">
        <v>2016</v>
      </c>
      <c r="P1909">
        <v>6.2081497673622003E-3</v>
      </c>
    </row>
    <row r="1910" spans="1:16" x14ac:dyDescent="0.25">
      <c r="A1910">
        <v>440</v>
      </c>
      <c r="B1910" t="s">
        <v>406</v>
      </c>
      <c r="C1910" t="s">
        <v>407</v>
      </c>
      <c r="D1910" t="s">
        <v>17</v>
      </c>
      <c r="E1910" t="s">
        <v>17</v>
      </c>
      <c r="F1910" t="s">
        <v>17</v>
      </c>
      <c r="G1910" t="s">
        <v>442</v>
      </c>
      <c r="H1910" t="s">
        <v>19</v>
      </c>
      <c r="I1910" t="s">
        <v>19</v>
      </c>
      <c r="J1910" s="3">
        <v>2.8250462970357298E-2</v>
      </c>
      <c r="K1910" s="3">
        <v>3.6725105427610603E-5</v>
      </c>
      <c r="L1910">
        <v>2000</v>
      </c>
      <c r="M1910">
        <v>2016</v>
      </c>
      <c r="N1910">
        <v>2008</v>
      </c>
      <c r="O1910">
        <v>2014</v>
      </c>
      <c r="P1910">
        <v>1.2999824274082001E-3</v>
      </c>
    </row>
    <row r="1911" spans="1:16" x14ac:dyDescent="0.25">
      <c r="A1911">
        <v>5973</v>
      </c>
      <c r="B1911" t="s">
        <v>263</v>
      </c>
      <c r="C1911" t="s">
        <v>1775</v>
      </c>
      <c r="D1911" t="s">
        <v>17</v>
      </c>
      <c r="E1911" t="s">
        <v>17</v>
      </c>
      <c r="F1911" t="s">
        <v>17</v>
      </c>
      <c r="G1911" t="s">
        <v>4369</v>
      </c>
      <c r="H1911" t="s">
        <v>19</v>
      </c>
      <c r="I1911" t="s">
        <v>19</v>
      </c>
      <c r="J1911" s="3">
        <v>4.63489532669107E-3</v>
      </c>
      <c r="K1911" s="3">
        <v>3.6465097960503198E-5</v>
      </c>
      <c r="L1911">
        <v>2007</v>
      </c>
      <c r="M1911">
        <v>2016</v>
      </c>
      <c r="N1911">
        <v>2010</v>
      </c>
      <c r="O1911">
        <v>2010</v>
      </c>
      <c r="P1911">
        <v>7.8675127247234203E-3</v>
      </c>
    </row>
    <row r="1912" spans="1:16" x14ac:dyDescent="0.25">
      <c r="A1912">
        <v>8746</v>
      </c>
      <c r="B1912" t="s">
        <v>406</v>
      </c>
      <c r="C1912" t="s">
        <v>407</v>
      </c>
      <c r="D1912" t="s">
        <v>17</v>
      </c>
      <c r="E1912" t="s">
        <v>17</v>
      </c>
      <c r="F1912" t="s">
        <v>17</v>
      </c>
      <c r="G1912" t="s">
        <v>6245</v>
      </c>
      <c r="H1912" t="s">
        <v>19</v>
      </c>
      <c r="I1912" t="s">
        <v>19</v>
      </c>
      <c r="J1912" s="3">
        <v>3.1669031005544298E-3</v>
      </c>
      <c r="K1912" s="3">
        <v>3.6445110238656698E-5</v>
      </c>
      <c r="L1912">
        <v>2016</v>
      </c>
      <c r="M1912">
        <v>2016</v>
      </c>
      <c r="N1912">
        <v>2016</v>
      </c>
      <c r="O1912">
        <v>2016</v>
      </c>
      <c r="P1912">
        <v>1.1508122945813E-2</v>
      </c>
    </row>
    <row r="1913" spans="1:16" x14ac:dyDescent="0.25">
      <c r="A1913">
        <v>2915</v>
      </c>
      <c r="B1913" t="s">
        <v>263</v>
      </c>
      <c r="C1913" t="s">
        <v>264</v>
      </c>
      <c r="D1913" t="s">
        <v>17</v>
      </c>
      <c r="E1913" t="s">
        <v>17</v>
      </c>
      <c r="F1913" t="s">
        <v>17</v>
      </c>
      <c r="G1913" t="s">
        <v>2336</v>
      </c>
      <c r="H1913" t="s">
        <v>19</v>
      </c>
      <c r="I1913" t="s">
        <v>19</v>
      </c>
      <c r="J1913" s="3">
        <v>0.746403605930827</v>
      </c>
      <c r="K1913" s="3">
        <v>3.6410196513315398E-5</v>
      </c>
      <c r="L1913">
        <v>2001</v>
      </c>
      <c r="M1913">
        <v>2016</v>
      </c>
      <c r="N1913">
        <v>2011</v>
      </c>
      <c r="O1913">
        <v>2014</v>
      </c>
      <c r="P1913" s="1">
        <v>4.8780842193157502E-5</v>
      </c>
    </row>
    <row r="1914" spans="1:16" x14ac:dyDescent="0.25">
      <c r="A1914">
        <v>7792</v>
      </c>
      <c r="B1914" t="s">
        <v>15</v>
      </c>
      <c r="C1914" t="s">
        <v>117</v>
      </c>
      <c r="D1914" t="s">
        <v>17</v>
      </c>
      <c r="E1914" t="s">
        <v>17</v>
      </c>
      <c r="F1914" t="s">
        <v>17</v>
      </c>
      <c r="G1914" t="s">
        <v>4698</v>
      </c>
      <c r="H1914" t="s">
        <v>19</v>
      </c>
      <c r="I1914" t="s">
        <v>19</v>
      </c>
      <c r="J1914" s="3">
        <v>1.6674806905502099E-3</v>
      </c>
      <c r="K1914" s="3">
        <v>3.6297436126476203E-5</v>
      </c>
      <c r="L1914">
        <v>2015</v>
      </c>
      <c r="M1914">
        <v>2016</v>
      </c>
      <c r="N1914">
        <v>2015</v>
      </c>
      <c r="O1914">
        <v>2016</v>
      </c>
      <c r="P1914">
        <v>2.1767829955799602E-2</v>
      </c>
    </row>
    <row r="1915" spans="1:16" x14ac:dyDescent="0.25">
      <c r="A1915">
        <v>3408</v>
      </c>
      <c r="B1915" t="s">
        <v>198</v>
      </c>
      <c r="C1915" t="s">
        <v>199</v>
      </c>
      <c r="D1915" t="s">
        <v>17</v>
      </c>
      <c r="E1915" t="s">
        <v>17</v>
      </c>
      <c r="F1915" t="s">
        <v>17</v>
      </c>
      <c r="G1915">
        <v>90</v>
      </c>
      <c r="H1915" t="s">
        <v>19</v>
      </c>
      <c r="I1915" t="s">
        <v>19</v>
      </c>
      <c r="J1915" s="3">
        <v>8.5836964381006391E-3</v>
      </c>
      <c r="K1915" s="3">
        <v>3.6186303518975702E-5</v>
      </c>
      <c r="L1915">
        <v>2002</v>
      </c>
      <c r="M1915">
        <v>2016</v>
      </c>
      <c r="N1915">
        <v>2011</v>
      </c>
      <c r="O1915">
        <v>2011</v>
      </c>
      <c r="P1915">
        <v>4.2157016828268503E-3</v>
      </c>
    </row>
    <row r="1916" spans="1:16" x14ac:dyDescent="0.25">
      <c r="A1916">
        <v>1913</v>
      </c>
      <c r="B1916" t="s">
        <v>263</v>
      </c>
      <c r="C1916" t="s">
        <v>1645</v>
      </c>
      <c r="D1916" t="s">
        <v>17</v>
      </c>
      <c r="E1916" t="s">
        <v>17</v>
      </c>
      <c r="F1916" t="s">
        <v>17</v>
      </c>
      <c r="G1916" t="s">
        <v>1646</v>
      </c>
      <c r="H1916" t="s">
        <v>19</v>
      </c>
      <c r="I1916" t="s">
        <v>19</v>
      </c>
      <c r="J1916" s="3">
        <v>1.6971041380543599E-2</v>
      </c>
      <c r="K1916" s="3">
        <v>3.6087700103439199E-5</v>
      </c>
      <c r="L1916">
        <v>2000</v>
      </c>
      <c r="M1916">
        <v>2016</v>
      </c>
      <c r="N1916">
        <v>2012</v>
      </c>
      <c r="O1916">
        <v>2016</v>
      </c>
      <c r="P1916">
        <v>2.1264281486469E-3</v>
      </c>
    </row>
    <row r="1917" spans="1:16" x14ac:dyDescent="0.25">
      <c r="A1917">
        <v>2301</v>
      </c>
      <c r="B1917" t="s">
        <v>263</v>
      </c>
      <c r="C1917" t="s">
        <v>310</v>
      </c>
      <c r="D1917" t="s">
        <v>17</v>
      </c>
      <c r="E1917" t="s">
        <v>17</v>
      </c>
      <c r="F1917" t="s">
        <v>17</v>
      </c>
      <c r="G1917">
        <v>40703</v>
      </c>
      <c r="H1917" t="s">
        <v>19</v>
      </c>
      <c r="I1917" t="s">
        <v>19</v>
      </c>
      <c r="J1917" s="3">
        <v>9.9446129644670797E-2</v>
      </c>
      <c r="K1917" s="3">
        <v>3.5854177932609902E-5</v>
      </c>
      <c r="L1917">
        <v>2000</v>
      </c>
      <c r="M1917">
        <v>2016</v>
      </c>
      <c r="N1917">
        <v>2014</v>
      </c>
      <c r="O1917">
        <v>2015</v>
      </c>
      <c r="P1917">
        <v>3.6053869628430803E-4</v>
      </c>
    </row>
    <row r="1918" spans="1:16" x14ac:dyDescent="0.25">
      <c r="A1918">
        <v>1715</v>
      </c>
      <c r="B1918" t="s">
        <v>263</v>
      </c>
      <c r="C1918" t="s">
        <v>310</v>
      </c>
      <c r="D1918" t="s">
        <v>17</v>
      </c>
      <c r="E1918" t="s">
        <v>17</v>
      </c>
      <c r="F1918" t="s">
        <v>17</v>
      </c>
      <c r="G1918">
        <v>61105</v>
      </c>
      <c r="H1918" t="s">
        <v>19</v>
      </c>
      <c r="I1918" t="s">
        <v>19</v>
      </c>
      <c r="J1918" s="3">
        <v>5.5426787295911599E-2</v>
      </c>
      <c r="K1918" s="3">
        <v>3.5825344839366999E-5</v>
      </c>
      <c r="L1918">
        <v>2000</v>
      </c>
      <c r="M1918">
        <v>2016</v>
      </c>
      <c r="N1918">
        <v>2010</v>
      </c>
      <c r="O1918">
        <v>2014</v>
      </c>
      <c r="P1918">
        <v>6.4635434574447301E-4</v>
      </c>
    </row>
    <row r="1919" spans="1:16" x14ac:dyDescent="0.25">
      <c r="A1919">
        <v>5676</v>
      </c>
      <c r="B1919" t="s">
        <v>263</v>
      </c>
      <c r="C1919" t="s">
        <v>404</v>
      </c>
      <c r="D1919" t="s">
        <v>17</v>
      </c>
      <c r="E1919" t="s">
        <v>17</v>
      </c>
      <c r="F1919" t="s">
        <v>17</v>
      </c>
      <c r="G1919" t="s">
        <v>4154</v>
      </c>
      <c r="H1919" t="s">
        <v>19</v>
      </c>
      <c r="I1919" t="s">
        <v>19</v>
      </c>
      <c r="J1919" s="3">
        <v>4.8171788622721201E-2</v>
      </c>
      <c r="K1919" s="3">
        <v>3.5778000000000002E-5</v>
      </c>
      <c r="L1919">
        <v>2005</v>
      </c>
      <c r="M1919">
        <v>2016</v>
      </c>
      <c r="N1919">
        <v>2015</v>
      </c>
      <c r="O1919">
        <v>2015</v>
      </c>
      <c r="P1919">
        <v>7.4271686858487496E-4</v>
      </c>
    </row>
    <row r="1920" spans="1:16" x14ac:dyDescent="0.25">
      <c r="A1920">
        <v>3505</v>
      </c>
      <c r="B1920" t="s">
        <v>204</v>
      </c>
      <c r="C1920" t="s">
        <v>204</v>
      </c>
      <c r="D1920" t="s">
        <v>17</v>
      </c>
      <c r="E1920" t="s">
        <v>17</v>
      </c>
      <c r="F1920" t="s">
        <v>17</v>
      </c>
      <c r="G1920" t="s">
        <v>2749</v>
      </c>
      <c r="H1920" t="s">
        <v>19</v>
      </c>
      <c r="I1920" t="s">
        <v>19</v>
      </c>
      <c r="J1920" s="3">
        <v>2.8971067639325498E-2</v>
      </c>
      <c r="K1920" s="3">
        <v>3.5513212111974202E-5</v>
      </c>
      <c r="L1920">
        <v>2001</v>
      </c>
      <c r="M1920">
        <v>2016</v>
      </c>
      <c r="N1920">
        <v>2011</v>
      </c>
      <c r="O1920">
        <v>2011</v>
      </c>
      <c r="P1920">
        <v>1.22581647849831E-3</v>
      </c>
    </row>
    <row r="1921" spans="1:16" x14ac:dyDescent="0.25">
      <c r="A1921">
        <v>3404</v>
      </c>
      <c r="B1921" t="s">
        <v>15</v>
      </c>
      <c r="C1921" t="s">
        <v>16</v>
      </c>
      <c r="D1921" t="s">
        <v>17</v>
      </c>
      <c r="E1921" t="s">
        <v>17</v>
      </c>
      <c r="F1921" t="s">
        <v>17</v>
      </c>
      <c r="G1921" t="s">
        <v>2671</v>
      </c>
      <c r="H1921" t="s">
        <v>19</v>
      </c>
      <c r="I1921" t="s">
        <v>19</v>
      </c>
      <c r="J1921" s="3">
        <v>0.283703433837944</v>
      </c>
      <c r="K1921" s="3">
        <v>3.5384370930511003E-5</v>
      </c>
      <c r="L1921">
        <v>2001</v>
      </c>
      <c r="M1921">
        <v>2016</v>
      </c>
      <c r="N1921">
        <v>2016</v>
      </c>
      <c r="O1921">
        <v>2016</v>
      </c>
      <c r="P1921">
        <v>1.2472309711528999E-4</v>
      </c>
    </row>
    <row r="1922" spans="1:16" x14ac:dyDescent="0.25">
      <c r="A1922">
        <v>5269</v>
      </c>
      <c r="B1922" t="s">
        <v>15</v>
      </c>
      <c r="C1922" t="s">
        <v>16</v>
      </c>
      <c r="D1922">
        <v>5700</v>
      </c>
      <c r="E1922" t="s">
        <v>668</v>
      </c>
      <c r="F1922" t="s">
        <v>669</v>
      </c>
      <c r="G1922" t="s">
        <v>2875</v>
      </c>
      <c r="H1922" t="s">
        <v>19</v>
      </c>
      <c r="I1922" t="s">
        <v>19</v>
      </c>
      <c r="J1922" s="3">
        <v>0.13295203044192599</v>
      </c>
      <c r="K1922" s="3">
        <v>3.5317012885937401E-5</v>
      </c>
      <c r="L1922">
        <v>2005</v>
      </c>
      <c r="M1922">
        <v>2014</v>
      </c>
      <c r="N1922">
        <v>2012</v>
      </c>
      <c r="O1922">
        <v>2012</v>
      </c>
      <c r="P1922">
        <v>2.6563725855517401E-4</v>
      </c>
    </row>
    <row r="1923" spans="1:16" x14ac:dyDescent="0.25">
      <c r="A1923">
        <v>4283</v>
      </c>
      <c r="B1923" t="s">
        <v>15</v>
      </c>
      <c r="C1923" t="s">
        <v>59</v>
      </c>
      <c r="D1923">
        <v>2100</v>
      </c>
      <c r="E1923" t="s">
        <v>93</v>
      </c>
      <c r="F1923" t="s">
        <v>94</v>
      </c>
      <c r="G1923" t="s">
        <v>3282</v>
      </c>
      <c r="H1923" t="s">
        <v>19</v>
      </c>
      <c r="I1923" t="s">
        <v>19</v>
      </c>
      <c r="J1923" s="3">
        <v>0.18792704804008201</v>
      </c>
      <c r="K1923" s="3">
        <v>3.5315690980912302E-5</v>
      </c>
      <c r="L1923">
        <v>2004</v>
      </c>
      <c r="M1923">
        <v>2014</v>
      </c>
      <c r="N1923">
        <v>2011</v>
      </c>
      <c r="O1923">
        <v>2013</v>
      </c>
      <c r="P1923">
        <v>1.8792234193653701E-4</v>
      </c>
    </row>
    <row r="1924" spans="1:16" x14ac:dyDescent="0.25">
      <c r="A1924">
        <v>2306</v>
      </c>
      <c r="B1924" t="s">
        <v>263</v>
      </c>
      <c r="C1924" t="s">
        <v>310</v>
      </c>
      <c r="D1924" t="s">
        <v>17</v>
      </c>
      <c r="E1924" t="s">
        <v>17</v>
      </c>
      <c r="F1924" t="s">
        <v>17</v>
      </c>
      <c r="G1924" t="s">
        <v>1928</v>
      </c>
      <c r="H1924" t="s">
        <v>19</v>
      </c>
      <c r="I1924" t="s">
        <v>19</v>
      </c>
      <c r="J1924" s="3">
        <v>0.133394411533441</v>
      </c>
      <c r="K1924" s="3">
        <v>3.5162249899174799E-5</v>
      </c>
      <c r="L1924">
        <v>2000</v>
      </c>
      <c r="M1924">
        <v>2016</v>
      </c>
      <c r="N1924">
        <v>2011</v>
      </c>
      <c r="O1924">
        <v>2013</v>
      </c>
      <c r="P1924">
        <v>2.6359612441754999E-4</v>
      </c>
    </row>
    <row r="1925" spans="1:16" x14ac:dyDescent="0.25">
      <c r="A1925">
        <v>6503</v>
      </c>
      <c r="B1925" t="s">
        <v>15</v>
      </c>
      <c r="C1925" t="s">
        <v>114</v>
      </c>
      <c r="D1925" t="s">
        <v>1744</v>
      </c>
      <c r="E1925" t="s">
        <v>3366</v>
      </c>
      <c r="F1925" t="s">
        <v>3367</v>
      </c>
      <c r="G1925" t="s">
        <v>4763</v>
      </c>
      <c r="H1925" t="s">
        <v>19</v>
      </c>
      <c r="I1925" t="s">
        <v>19</v>
      </c>
      <c r="J1925" s="3">
        <v>0.155277145882463</v>
      </c>
      <c r="K1925" s="3">
        <v>3.5158885496246299E-5</v>
      </c>
      <c r="L1925">
        <v>2007</v>
      </c>
      <c r="M1925">
        <v>2014</v>
      </c>
      <c r="N1925">
        <v>2010</v>
      </c>
      <c r="O1925">
        <v>2010</v>
      </c>
      <c r="P1925">
        <v>2.2642665986957199E-4</v>
      </c>
    </row>
    <row r="1926" spans="1:16" x14ac:dyDescent="0.25">
      <c r="A1926">
        <v>6841</v>
      </c>
      <c r="B1926" t="s">
        <v>263</v>
      </c>
      <c r="C1926" t="s">
        <v>310</v>
      </c>
      <c r="D1926" t="s">
        <v>17</v>
      </c>
      <c r="E1926" t="s">
        <v>17</v>
      </c>
      <c r="F1926" t="s">
        <v>17</v>
      </c>
      <c r="G1926">
        <v>51911</v>
      </c>
      <c r="H1926" t="s">
        <v>19</v>
      </c>
      <c r="I1926" t="s">
        <v>19</v>
      </c>
      <c r="J1926" s="3">
        <v>0.123048302174634</v>
      </c>
      <c r="K1926" s="3">
        <v>3.5017785486895498E-5</v>
      </c>
      <c r="L1926">
        <v>2010</v>
      </c>
      <c r="M1926">
        <v>2016</v>
      </c>
      <c r="N1926">
        <v>2010</v>
      </c>
      <c r="O1926">
        <v>2013</v>
      </c>
      <c r="P1926">
        <v>2.8458568601131298E-4</v>
      </c>
    </row>
    <row r="1927" spans="1:16" x14ac:dyDescent="0.25">
      <c r="A1927">
        <v>2091</v>
      </c>
      <c r="B1927" t="s">
        <v>263</v>
      </c>
      <c r="C1927" t="s">
        <v>299</v>
      </c>
      <c r="D1927" t="s">
        <v>17</v>
      </c>
      <c r="E1927" t="s">
        <v>17</v>
      </c>
      <c r="F1927" t="s">
        <v>17</v>
      </c>
      <c r="G1927">
        <v>81</v>
      </c>
      <c r="H1927" t="s">
        <v>19</v>
      </c>
      <c r="I1927" t="s">
        <v>19</v>
      </c>
      <c r="J1927" s="3">
        <v>1.27268050386911</v>
      </c>
      <c r="K1927" s="3">
        <v>3.4877765070496998E-5</v>
      </c>
      <c r="L1927">
        <v>2000</v>
      </c>
      <c r="M1927">
        <v>2016</v>
      </c>
      <c r="N1927">
        <v>2008</v>
      </c>
      <c r="O1927">
        <v>2014</v>
      </c>
      <c r="P1927" s="1">
        <v>2.74049653188402E-5</v>
      </c>
    </row>
    <row r="1928" spans="1:16" x14ac:dyDescent="0.25">
      <c r="A1928">
        <v>740</v>
      </c>
      <c r="B1928" t="s">
        <v>263</v>
      </c>
      <c r="C1928" t="s">
        <v>310</v>
      </c>
      <c r="D1928" t="s">
        <v>17</v>
      </c>
      <c r="E1928" t="s">
        <v>17</v>
      </c>
      <c r="F1928" t="s">
        <v>17</v>
      </c>
      <c r="G1928">
        <v>50507</v>
      </c>
      <c r="H1928" t="s">
        <v>19</v>
      </c>
      <c r="I1928" t="s">
        <v>19</v>
      </c>
      <c r="J1928" s="3">
        <v>0.38506026513514202</v>
      </c>
      <c r="K1928" s="3">
        <v>3.4741405496835001E-5</v>
      </c>
      <c r="L1928">
        <v>2000</v>
      </c>
      <c r="M1928">
        <v>2016</v>
      </c>
      <c r="N1928">
        <v>2015</v>
      </c>
      <c r="O1928">
        <v>2016</v>
      </c>
      <c r="P1928" s="1">
        <v>9.0223293968392197E-5</v>
      </c>
    </row>
    <row r="1929" spans="1:16" x14ac:dyDescent="0.25">
      <c r="A1929">
        <v>326</v>
      </c>
      <c r="B1929" t="s">
        <v>263</v>
      </c>
      <c r="C1929" t="s">
        <v>310</v>
      </c>
      <c r="D1929" t="s">
        <v>17</v>
      </c>
      <c r="E1929" t="s">
        <v>17</v>
      </c>
      <c r="F1929" t="s">
        <v>17</v>
      </c>
      <c r="G1929" t="s">
        <v>344</v>
      </c>
      <c r="H1929" t="s">
        <v>19</v>
      </c>
      <c r="I1929" t="s">
        <v>19</v>
      </c>
      <c r="J1929" s="3">
        <v>0.93395299941645804</v>
      </c>
      <c r="K1929" s="3">
        <v>3.4675935600252202E-5</v>
      </c>
      <c r="L1929">
        <v>2000</v>
      </c>
      <c r="M1929">
        <v>2016</v>
      </c>
      <c r="N1929">
        <v>2005</v>
      </c>
      <c r="O1929">
        <v>2012</v>
      </c>
      <c r="P1929" s="1">
        <v>3.7128137734894603E-5</v>
      </c>
    </row>
    <row r="1930" spans="1:16" x14ac:dyDescent="0.25">
      <c r="A1930">
        <v>1408</v>
      </c>
      <c r="B1930" t="s">
        <v>258</v>
      </c>
      <c r="C1930" t="s">
        <v>258</v>
      </c>
      <c r="D1930" t="s">
        <v>17</v>
      </c>
      <c r="E1930" t="s">
        <v>17</v>
      </c>
      <c r="F1930" t="s">
        <v>17</v>
      </c>
      <c r="G1930">
        <v>278</v>
      </c>
      <c r="H1930" t="s">
        <v>19</v>
      </c>
      <c r="I1930" t="s">
        <v>19</v>
      </c>
      <c r="J1930" s="3">
        <v>0.43484235279925898</v>
      </c>
      <c r="K1930" s="3">
        <v>3.4563102051452298E-5</v>
      </c>
      <c r="L1930">
        <v>2000</v>
      </c>
      <c r="M1930">
        <v>2016</v>
      </c>
      <c r="N1930">
        <v>2012</v>
      </c>
      <c r="O1930">
        <v>2015</v>
      </c>
      <c r="P1930" s="1">
        <v>7.9484212678354406E-5</v>
      </c>
    </row>
    <row r="1931" spans="1:16" x14ac:dyDescent="0.25">
      <c r="A1931">
        <v>7061</v>
      </c>
      <c r="B1931" t="s">
        <v>15</v>
      </c>
      <c r="C1931" t="s">
        <v>59</v>
      </c>
      <c r="D1931">
        <v>2100</v>
      </c>
      <c r="E1931" t="s">
        <v>108</v>
      </c>
      <c r="F1931" t="s">
        <v>109</v>
      </c>
      <c r="G1931" t="s">
        <v>2905</v>
      </c>
      <c r="H1931" t="s">
        <v>19</v>
      </c>
      <c r="I1931" t="s">
        <v>19</v>
      </c>
      <c r="J1931" s="3">
        <v>1.0376228200575</v>
      </c>
      <c r="K1931" s="3">
        <v>3.4500094232231303E-5</v>
      </c>
      <c r="L1931">
        <v>2009</v>
      </c>
      <c r="M1931">
        <v>2014</v>
      </c>
      <c r="N1931">
        <v>2011</v>
      </c>
      <c r="O1931">
        <v>2012</v>
      </c>
      <c r="P1931" s="1">
        <v>3.3249166812194503E-5</v>
      </c>
    </row>
    <row r="1932" spans="1:16" x14ac:dyDescent="0.25">
      <c r="A1932">
        <v>2527</v>
      </c>
      <c r="B1932" t="s">
        <v>15</v>
      </c>
      <c r="C1932" t="s">
        <v>16</v>
      </c>
      <c r="D1932" t="s">
        <v>17</v>
      </c>
      <c r="E1932" t="s">
        <v>17</v>
      </c>
      <c r="F1932" t="s">
        <v>17</v>
      </c>
      <c r="G1932" t="s">
        <v>2069</v>
      </c>
      <c r="H1932" t="s">
        <v>19</v>
      </c>
      <c r="I1932" t="s">
        <v>19</v>
      </c>
      <c r="J1932" s="3">
        <v>7.4009528521713802E-2</v>
      </c>
      <c r="K1932" s="3">
        <v>3.4486165419096798E-5</v>
      </c>
      <c r="L1932">
        <v>2001</v>
      </c>
      <c r="M1932">
        <v>2016</v>
      </c>
      <c r="N1932">
        <v>2016</v>
      </c>
      <c r="O1932">
        <v>2016</v>
      </c>
      <c r="P1932">
        <v>4.6596926244407602E-4</v>
      </c>
    </row>
    <row r="1933" spans="1:16" x14ac:dyDescent="0.25">
      <c r="A1933">
        <v>3182</v>
      </c>
      <c r="B1933" t="s">
        <v>263</v>
      </c>
      <c r="C1933" t="s">
        <v>404</v>
      </c>
      <c r="D1933" t="s">
        <v>17</v>
      </c>
      <c r="E1933" t="s">
        <v>17</v>
      </c>
      <c r="F1933" t="s">
        <v>17</v>
      </c>
      <c r="G1933">
        <v>568</v>
      </c>
      <c r="H1933" t="s">
        <v>19</v>
      </c>
      <c r="I1933" t="s">
        <v>19</v>
      </c>
      <c r="J1933" s="3">
        <v>0.30368852840536797</v>
      </c>
      <c r="K1933" s="3">
        <v>3.41571333334521E-5</v>
      </c>
      <c r="L1933">
        <v>2000</v>
      </c>
      <c r="M1933">
        <v>2016</v>
      </c>
      <c r="N1933">
        <v>2009</v>
      </c>
      <c r="O1933">
        <v>2011</v>
      </c>
      <c r="P1933">
        <v>1.12474229806463E-4</v>
      </c>
    </row>
    <row r="1934" spans="1:16" x14ac:dyDescent="0.25">
      <c r="A1934">
        <v>4477</v>
      </c>
      <c r="B1934" t="s">
        <v>15</v>
      </c>
      <c r="C1934" t="s">
        <v>16</v>
      </c>
      <c r="D1934">
        <v>5700</v>
      </c>
      <c r="E1934" t="s">
        <v>56</v>
      </c>
      <c r="F1934" t="s">
        <v>57</v>
      </c>
      <c r="G1934" t="s">
        <v>2068</v>
      </c>
      <c r="H1934" t="s">
        <v>19</v>
      </c>
      <c r="I1934" t="s">
        <v>19</v>
      </c>
      <c r="J1934" s="3">
        <v>0.94252895456003505</v>
      </c>
      <c r="K1934" s="3">
        <v>3.4089923332024599E-5</v>
      </c>
      <c r="L1934">
        <v>2005</v>
      </c>
      <c r="M1934">
        <v>2014</v>
      </c>
      <c r="N1934">
        <v>2010</v>
      </c>
      <c r="O1934">
        <v>2014</v>
      </c>
      <c r="P1934" s="1">
        <v>3.6168568792602797E-5</v>
      </c>
    </row>
    <row r="1935" spans="1:16" x14ac:dyDescent="0.25">
      <c r="A1935">
        <v>6121</v>
      </c>
      <c r="B1935" t="s">
        <v>263</v>
      </c>
      <c r="C1935" t="s">
        <v>264</v>
      </c>
      <c r="D1935" t="s">
        <v>17</v>
      </c>
      <c r="E1935" t="s">
        <v>17</v>
      </c>
      <c r="F1935" t="s">
        <v>17</v>
      </c>
      <c r="G1935">
        <v>4620</v>
      </c>
      <c r="H1935" t="s">
        <v>19</v>
      </c>
      <c r="I1935" t="s">
        <v>19</v>
      </c>
      <c r="J1935" s="3">
        <v>2.60921359103825E-3</v>
      </c>
      <c r="K1935" s="3">
        <v>3.4076891506686497E-5</v>
      </c>
      <c r="L1935">
        <v>2006</v>
      </c>
      <c r="M1935">
        <v>2016</v>
      </c>
      <c r="N1935">
        <v>2010</v>
      </c>
      <c r="O1935">
        <v>2011</v>
      </c>
      <c r="P1935">
        <v>1.3060215393530399E-2</v>
      </c>
    </row>
    <row r="1936" spans="1:16" x14ac:dyDescent="0.25">
      <c r="A1936">
        <v>7063</v>
      </c>
      <c r="B1936" t="s">
        <v>15</v>
      </c>
      <c r="C1936" t="s">
        <v>59</v>
      </c>
      <c r="D1936">
        <v>2100</v>
      </c>
      <c r="E1936" t="s">
        <v>108</v>
      </c>
      <c r="F1936" t="s">
        <v>109</v>
      </c>
      <c r="G1936" t="s">
        <v>3496</v>
      </c>
      <c r="H1936" t="s">
        <v>19</v>
      </c>
      <c r="I1936" t="s">
        <v>19</v>
      </c>
      <c r="J1936" s="3">
        <v>0.35945416569158201</v>
      </c>
      <c r="K1936" s="3">
        <v>3.4036891475051403E-5</v>
      </c>
      <c r="L1936">
        <v>2009</v>
      </c>
      <c r="M1936">
        <v>2013</v>
      </c>
      <c r="N1936">
        <v>2009</v>
      </c>
      <c r="O1936">
        <v>2009</v>
      </c>
      <c r="P1936" s="1">
        <v>9.4690491093809203E-5</v>
      </c>
    </row>
    <row r="1937" spans="1:16" x14ac:dyDescent="0.25">
      <c r="A1937">
        <v>5639</v>
      </c>
      <c r="B1937" t="s">
        <v>15</v>
      </c>
      <c r="C1937" t="s">
        <v>16</v>
      </c>
      <c r="D1937">
        <v>5700</v>
      </c>
      <c r="E1937" t="s">
        <v>50</v>
      </c>
      <c r="F1937" t="s">
        <v>51</v>
      </c>
      <c r="G1937" t="s">
        <v>24</v>
      </c>
      <c r="H1937" t="s">
        <v>19</v>
      </c>
      <c r="I1937" t="s">
        <v>19</v>
      </c>
      <c r="J1937" s="3">
        <v>1.8468646613216899</v>
      </c>
      <c r="K1937" s="3">
        <v>3.3938820182546201E-5</v>
      </c>
      <c r="L1937">
        <v>2005</v>
      </c>
      <c r="M1937">
        <v>2014</v>
      </c>
      <c r="N1937">
        <v>2010</v>
      </c>
      <c r="O1937">
        <v>2014</v>
      </c>
      <c r="P1937" s="1">
        <v>1.8376452207525801E-5</v>
      </c>
    </row>
    <row r="1938" spans="1:16" x14ac:dyDescent="0.25">
      <c r="A1938">
        <v>1555</v>
      </c>
      <c r="B1938" t="s">
        <v>263</v>
      </c>
      <c r="C1938" t="s">
        <v>310</v>
      </c>
      <c r="D1938" t="s">
        <v>17</v>
      </c>
      <c r="E1938" t="s">
        <v>17</v>
      </c>
      <c r="F1938" t="s">
        <v>17</v>
      </c>
      <c r="G1938">
        <v>51402</v>
      </c>
      <c r="H1938" t="s">
        <v>19</v>
      </c>
      <c r="I1938" t="s">
        <v>19</v>
      </c>
      <c r="J1938" s="3">
        <v>0.17049206326660901</v>
      </c>
      <c r="K1938" s="3">
        <v>3.3544078966263198E-5</v>
      </c>
      <c r="L1938">
        <v>2000</v>
      </c>
      <c r="M1938">
        <v>2016</v>
      </c>
      <c r="N1938">
        <v>2010</v>
      </c>
      <c r="O1938">
        <v>2013</v>
      </c>
      <c r="P1938">
        <v>1.9674862467825401E-4</v>
      </c>
    </row>
    <row r="1939" spans="1:16" x14ac:dyDescent="0.25">
      <c r="A1939">
        <v>6014</v>
      </c>
      <c r="B1939" t="s">
        <v>15</v>
      </c>
      <c r="C1939" t="s">
        <v>16</v>
      </c>
      <c r="D1939">
        <v>5700</v>
      </c>
      <c r="E1939" t="s">
        <v>337</v>
      </c>
      <c r="F1939" t="s">
        <v>338</v>
      </c>
      <c r="G1939" t="s">
        <v>3515</v>
      </c>
      <c r="H1939" t="s">
        <v>19</v>
      </c>
      <c r="I1939" t="s">
        <v>19</v>
      </c>
      <c r="J1939" s="3">
        <v>0.32517089640324498</v>
      </c>
      <c r="K1939" s="3">
        <v>3.3224180012464203E-5</v>
      </c>
      <c r="L1939">
        <v>2005</v>
      </c>
      <c r="M1939">
        <v>2014</v>
      </c>
      <c r="N1939">
        <v>2007</v>
      </c>
      <c r="O1939">
        <v>2007</v>
      </c>
      <c r="P1939">
        <v>1.02174519244991E-4</v>
      </c>
    </row>
    <row r="1940" spans="1:16" x14ac:dyDescent="0.25">
      <c r="A1940">
        <v>1512</v>
      </c>
      <c r="B1940" t="s">
        <v>263</v>
      </c>
      <c r="C1940" t="s">
        <v>264</v>
      </c>
      <c r="D1940" t="s">
        <v>17</v>
      </c>
      <c r="E1940" t="s">
        <v>17</v>
      </c>
      <c r="F1940" t="s">
        <v>17</v>
      </c>
      <c r="G1940" t="s">
        <v>1384</v>
      </c>
      <c r="H1940" t="s">
        <v>19</v>
      </c>
      <c r="I1940" t="s">
        <v>19</v>
      </c>
      <c r="J1940" s="3">
        <v>5.0762389178835E-2</v>
      </c>
      <c r="K1940" s="3">
        <v>3.30746096859972E-5</v>
      </c>
      <c r="L1940">
        <v>2000</v>
      </c>
      <c r="M1940">
        <v>2016</v>
      </c>
      <c r="N1940">
        <v>2012</v>
      </c>
      <c r="O1940">
        <v>2015</v>
      </c>
      <c r="P1940">
        <v>6.5155738768472805E-4</v>
      </c>
    </row>
    <row r="1941" spans="1:16" x14ac:dyDescent="0.25">
      <c r="A1941">
        <v>2528</v>
      </c>
      <c r="B1941" t="s">
        <v>15</v>
      </c>
      <c r="C1941" t="s">
        <v>16</v>
      </c>
      <c r="D1941" t="s">
        <v>17</v>
      </c>
      <c r="E1941" t="s">
        <v>17</v>
      </c>
      <c r="F1941" t="s">
        <v>17</v>
      </c>
      <c r="G1941" t="s">
        <v>2070</v>
      </c>
      <c r="H1941" t="s">
        <v>19</v>
      </c>
      <c r="I1941" t="s">
        <v>19</v>
      </c>
      <c r="J1941" s="3">
        <v>4.57566370477277E-2</v>
      </c>
      <c r="K1941" s="3">
        <v>3.3017060000000003E-5</v>
      </c>
      <c r="L1941">
        <v>2001</v>
      </c>
      <c r="M1941">
        <v>2016</v>
      </c>
      <c r="N1941">
        <v>2015</v>
      </c>
      <c r="O1941">
        <v>2015</v>
      </c>
      <c r="P1941">
        <v>7.2157969051704304E-4</v>
      </c>
    </row>
    <row r="1942" spans="1:16" x14ac:dyDescent="0.25">
      <c r="A1942">
        <v>4765</v>
      </c>
      <c r="B1942" t="s">
        <v>15</v>
      </c>
      <c r="C1942" t="s">
        <v>59</v>
      </c>
      <c r="D1942">
        <v>2100</v>
      </c>
      <c r="E1942" t="s">
        <v>2631</v>
      </c>
      <c r="F1942" t="s">
        <v>2632</v>
      </c>
      <c r="G1942" t="s">
        <v>3603</v>
      </c>
      <c r="H1942" t="s">
        <v>19</v>
      </c>
      <c r="I1942" t="s">
        <v>19</v>
      </c>
      <c r="J1942" s="3">
        <v>0.702445773362248</v>
      </c>
      <c r="K1942" s="3">
        <v>3.30152209313542E-5</v>
      </c>
      <c r="L1942">
        <v>2004</v>
      </c>
      <c r="M1942">
        <v>2008</v>
      </c>
      <c r="N1942">
        <v>2006</v>
      </c>
      <c r="O1942">
        <v>2008</v>
      </c>
      <c r="P1942" s="1">
        <v>4.70003837781345E-5</v>
      </c>
    </row>
    <row r="1943" spans="1:16" x14ac:dyDescent="0.25">
      <c r="A1943">
        <v>904</v>
      </c>
      <c r="B1943" t="s">
        <v>263</v>
      </c>
      <c r="C1943" t="s">
        <v>404</v>
      </c>
      <c r="D1943" t="s">
        <v>17</v>
      </c>
      <c r="E1943" t="s">
        <v>17</v>
      </c>
      <c r="F1943" t="s">
        <v>17</v>
      </c>
      <c r="G1943">
        <v>636</v>
      </c>
      <c r="H1943" t="s">
        <v>19</v>
      </c>
      <c r="I1943" t="s">
        <v>19</v>
      </c>
      <c r="J1943" s="3">
        <v>1.5050655986844701</v>
      </c>
      <c r="K1943" s="3">
        <v>3.2942841758985002E-5</v>
      </c>
      <c r="L1943">
        <v>2000</v>
      </c>
      <c r="M1943">
        <v>2016</v>
      </c>
      <c r="N1943">
        <v>2010</v>
      </c>
      <c r="O1943">
        <v>2013</v>
      </c>
      <c r="P1943" s="1">
        <v>2.1887977366421301E-5</v>
      </c>
    </row>
    <row r="1944" spans="1:16" x14ac:dyDescent="0.25">
      <c r="A1944">
        <v>5533</v>
      </c>
      <c r="B1944" t="s">
        <v>263</v>
      </c>
      <c r="C1944" t="s">
        <v>404</v>
      </c>
      <c r="D1944" t="s">
        <v>17</v>
      </c>
      <c r="E1944" t="s">
        <v>17</v>
      </c>
      <c r="F1944" t="s">
        <v>17</v>
      </c>
      <c r="G1944" t="s">
        <v>4081</v>
      </c>
      <c r="H1944" t="s">
        <v>19</v>
      </c>
      <c r="I1944" t="s">
        <v>19</v>
      </c>
      <c r="J1944" s="3">
        <v>5.1006827718488697E-2</v>
      </c>
      <c r="K1944" s="3">
        <v>3.29074208668608E-5</v>
      </c>
      <c r="L1944">
        <v>2005</v>
      </c>
      <c r="M1944">
        <v>2015</v>
      </c>
      <c r="N1944">
        <v>2011</v>
      </c>
      <c r="O1944">
        <v>2011</v>
      </c>
      <c r="P1944">
        <v>6.4515717480961301E-4</v>
      </c>
    </row>
    <row r="1945" spans="1:16" x14ac:dyDescent="0.25">
      <c r="A1945">
        <v>1518</v>
      </c>
      <c r="B1945" t="s">
        <v>263</v>
      </c>
      <c r="C1945" t="s">
        <v>291</v>
      </c>
      <c r="D1945" t="s">
        <v>17</v>
      </c>
      <c r="E1945" t="s">
        <v>17</v>
      </c>
      <c r="F1945" t="s">
        <v>17</v>
      </c>
      <c r="G1945" t="s">
        <v>1387</v>
      </c>
      <c r="H1945" t="s">
        <v>19</v>
      </c>
      <c r="I1945" t="s">
        <v>19</v>
      </c>
      <c r="J1945" s="3">
        <v>0.75055143879095598</v>
      </c>
      <c r="K1945" s="3">
        <v>3.2826325259917897E-5</v>
      </c>
      <c r="L1945">
        <v>2000</v>
      </c>
      <c r="M1945">
        <v>2016</v>
      </c>
      <c r="N1945">
        <v>2010</v>
      </c>
      <c r="O1945">
        <v>2013</v>
      </c>
      <c r="P1945" s="1">
        <v>4.3736276507306299E-5</v>
      </c>
    </row>
    <row r="1946" spans="1:16" x14ac:dyDescent="0.25">
      <c r="A1946">
        <v>6909</v>
      </c>
      <c r="B1946" t="s">
        <v>15</v>
      </c>
      <c r="C1946" t="s">
        <v>117</v>
      </c>
      <c r="D1946">
        <v>1700</v>
      </c>
      <c r="E1946" t="s">
        <v>142</v>
      </c>
      <c r="F1946" t="s">
        <v>143</v>
      </c>
      <c r="G1946" t="s">
        <v>5082</v>
      </c>
      <c r="H1946" t="s">
        <v>19</v>
      </c>
      <c r="I1946" t="s">
        <v>19</v>
      </c>
      <c r="J1946" s="3">
        <v>5.2751858007832504E-3</v>
      </c>
      <c r="K1946" s="3">
        <v>3.2826207735278802E-5</v>
      </c>
      <c r="L1946">
        <v>2009</v>
      </c>
      <c r="M1946">
        <v>2014</v>
      </c>
      <c r="N1946">
        <v>2009</v>
      </c>
      <c r="O1946">
        <v>2010</v>
      </c>
      <c r="P1946">
        <v>6.2227585861345004E-3</v>
      </c>
    </row>
    <row r="1947" spans="1:16" x14ac:dyDescent="0.25">
      <c r="A1947">
        <v>4677</v>
      </c>
      <c r="B1947" t="s">
        <v>263</v>
      </c>
      <c r="C1947" t="s">
        <v>264</v>
      </c>
      <c r="D1947" t="s">
        <v>17</v>
      </c>
      <c r="E1947" t="s">
        <v>17</v>
      </c>
      <c r="F1947" t="s">
        <v>17</v>
      </c>
      <c r="G1947">
        <v>8180</v>
      </c>
      <c r="H1947" t="s">
        <v>19</v>
      </c>
      <c r="I1947" t="s">
        <v>19</v>
      </c>
      <c r="J1947" s="3">
        <v>7.6743797296709697E-3</v>
      </c>
      <c r="K1947" s="3">
        <v>3.2583198317579098E-5</v>
      </c>
      <c r="L1947">
        <v>2003</v>
      </c>
      <c r="M1947">
        <v>2016</v>
      </c>
      <c r="N1947">
        <v>2011</v>
      </c>
      <c r="O1947">
        <v>2012</v>
      </c>
      <c r="P1947">
        <v>4.2457109845118503E-3</v>
      </c>
    </row>
    <row r="1948" spans="1:16" x14ac:dyDescent="0.25">
      <c r="A1948">
        <v>7280</v>
      </c>
      <c r="B1948" t="s">
        <v>15</v>
      </c>
      <c r="C1948" t="s">
        <v>59</v>
      </c>
      <c r="D1948">
        <v>2100</v>
      </c>
      <c r="E1948" t="s">
        <v>108</v>
      </c>
      <c r="F1948" t="s">
        <v>109</v>
      </c>
      <c r="G1948" t="s">
        <v>3128</v>
      </c>
      <c r="H1948" t="s">
        <v>19</v>
      </c>
      <c r="I1948" t="s">
        <v>19</v>
      </c>
      <c r="J1948" s="3">
        <v>0.175365176884306</v>
      </c>
      <c r="K1948" s="3">
        <v>3.2571020558051E-5</v>
      </c>
      <c r="L1948">
        <v>2009</v>
      </c>
      <c r="M1948">
        <v>2014</v>
      </c>
      <c r="N1948">
        <v>2011</v>
      </c>
      <c r="O1948">
        <v>2013</v>
      </c>
      <c r="P1948">
        <v>1.8573254472031901E-4</v>
      </c>
    </row>
    <row r="1949" spans="1:16" x14ac:dyDescent="0.25">
      <c r="A1949">
        <v>1587</v>
      </c>
      <c r="B1949" t="s">
        <v>263</v>
      </c>
      <c r="C1949" t="s">
        <v>264</v>
      </c>
      <c r="D1949" t="s">
        <v>17</v>
      </c>
      <c r="E1949" t="s">
        <v>17</v>
      </c>
      <c r="F1949" t="s">
        <v>17</v>
      </c>
      <c r="G1949">
        <v>8399</v>
      </c>
      <c r="H1949" t="s">
        <v>19</v>
      </c>
      <c r="I1949" t="s">
        <v>19</v>
      </c>
      <c r="J1949" s="3">
        <v>5.2724927844196502E-2</v>
      </c>
      <c r="K1949" s="3">
        <v>3.2488144103147002E-5</v>
      </c>
      <c r="L1949">
        <v>2000</v>
      </c>
      <c r="M1949">
        <v>2016</v>
      </c>
      <c r="N1949">
        <v>2012</v>
      </c>
      <c r="O1949">
        <v>2012</v>
      </c>
      <c r="P1949">
        <v>6.1618185991928296E-4</v>
      </c>
    </row>
    <row r="1950" spans="1:16" x14ac:dyDescent="0.25">
      <c r="A1950">
        <v>5088</v>
      </c>
      <c r="B1950" t="s">
        <v>263</v>
      </c>
      <c r="C1950" t="s">
        <v>264</v>
      </c>
      <c r="D1950" t="s">
        <v>17</v>
      </c>
      <c r="E1950" t="s">
        <v>17</v>
      </c>
      <c r="F1950" t="s">
        <v>17</v>
      </c>
      <c r="G1950">
        <v>6197</v>
      </c>
      <c r="H1950" t="s">
        <v>19</v>
      </c>
      <c r="I1950" t="s">
        <v>19</v>
      </c>
      <c r="J1950" s="3">
        <v>4.92655062185944E-2</v>
      </c>
      <c r="K1950" s="3">
        <v>3.2209740650736999E-5</v>
      </c>
      <c r="L1950">
        <v>2004</v>
      </c>
      <c r="M1950">
        <v>2016</v>
      </c>
      <c r="N1950">
        <v>2011</v>
      </c>
      <c r="O1950">
        <v>2013</v>
      </c>
      <c r="P1950">
        <v>6.5379903959212899E-4</v>
      </c>
    </row>
    <row r="1951" spans="1:16" x14ac:dyDescent="0.25">
      <c r="A1951">
        <v>2235</v>
      </c>
      <c r="B1951" t="s">
        <v>15</v>
      </c>
      <c r="C1951" t="s">
        <v>117</v>
      </c>
      <c r="D1951">
        <v>1700</v>
      </c>
      <c r="E1951" t="s">
        <v>163</v>
      </c>
      <c r="F1951" t="s">
        <v>164</v>
      </c>
      <c r="G1951" t="s">
        <v>1866</v>
      </c>
      <c r="H1951" t="s">
        <v>19</v>
      </c>
      <c r="I1951" t="s">
        <v>19</v>
      </c>
      <c r="J1951" s="3">
        <v>5.6282046095262901</v>
      </c>
      <c r="K1951" s="3">
        <v>3.2102984326407403E-5</v>
      </c>
      <c r="L1951">
        <v>2000</v>
      </c>
      <c r="M1951">
        <v>2004</v>
      </c>
      <c r="N1951">
        <v>2003</v>
      </c>
      <c r="O1951">
        <v>2003</v>
      </c>
      <c r="P1951" s="1">
        <v>5.7039476269341701E-6</v>
      </c>
    </row>
    <row r="1952" spans="1:16" x14ac:dyDescent="0.25">
      <c r="A1952">
        <v>3758</v>
      </c>
      <c r="B1952" t="s">
        <v>198</v>
      </c>
      <c r="C1952" t="s">
        <v>199</v>
      </c>
      <c r="D1952" t="s">
        <v>17</v>
      </c>
      <c r="E1952" t="s">
        <v>17</v>
      </c>
      <c r="F1952" t="s">
        <v>17</v>
      </c>
      <c r="G1952">
        <v>48</v>
      </c>
      <c r="H1952" t="s">
        <v>19</v>
      </c>
      <c r="I1952" t="s">
        <v>19</v>
      </c>
      <c r="J1952" s="3">
        <v>3.60151425091743E-2</v>
      </c>
      <c r="K1952" s="3">
        <v>3.2031024137892103E-5</v>
      </c>
      <c r="L1952">
        <v>2002</v>
      </c>
      <c r="M1952">
        <v>2016</v>
      </c>
      <c r="N1952">
        <v>2011</v>
      </c>
      <c r="O1952">
        <v>2011</v>
      </c>
      <c r="P1952">
        <v>8.8937657624796698E-4</v>
      </c>
    </row>
    <row r="1953" spans="1:16" x14ac:dyDescent="0.25">
      <c r="A1953">
        <v>7776</v>
      </c>
      <c r="B1953" t="s">
        <v>15</v>
      </c>
      <c r="C1953" t="s">
        <v>114</v>
      </c>
      <c r="D1953" t="s">
        <v>17</v>
      </c>
      <c r="E1953" t="s">
        <v>17</v>
      </c>
      <c r="F1953" t="s">
        <v>17</v>
      </c>
      <c r="G1953" t="s">
        <v>5709</v>
      </c>
      <c r="H1953" t="s">
        <v>19</v>
      </c>
      <c r="I1953" t="s">
        <v>19</v>
      </c>
      <c r="J1953" s="3">
        <v>8.1218834229466394E-2</v>
      </c>
      <c r="K1953" s="3">
        <v>3.1999999999999999E-5</v>
      </c>
      <c r="L1953">
        <v>2015</v>
      </c>
      <c r="M1953">
        <v>2016</v>
      </c>
      <c r="N1953">
        <v>2015</v>
      </c>
      <c r="O1953">
        <v>2015</v>
      </c>
      <c r="P1953">
        <v>3.9399728281731898E-4</v>
      </c>
    </row>
    <row r="1954" spans="1:16" x14ac:dyDescent="0.25">
      <c r="A1954">
        <v>9777</v>
      </c>
      <c r="B1954" t="s">
        <v>258</v>
      </c>
      <c r="C1954" t="s">
        <v>258</v>
      </c>
      <c r="D1954" t="s">
        <v>17</v>
      </c>
      <c r="E1954" t="s">
        <v>17</v>
      </c>
      <c r="F1954" t="s">
        <v>17</v>
      </c>
      <c r="G1954" t="s">
        <v>6881</v>
      </c>
      <c r="H1954" t="s">
        <v>19</v>
      </c>
      <c r="I1954" t="s">
        <v>19</v>
      </c>
      <c r="J1954" s="3">
        <v>1.2211492631145101E-2</v>
      </c>
      <c r="K1954" s="3">
        <v>3.1994501937939297E-5</v>
      </c>
      <c r="L1954">
        <v>2016</v>
      </c>
      <c r="M1954">
        <v>2016</v>
      </c>
      <c r="N1954">
        <v>2016</v>
      </c>
      <c r="O1954">
        <v>2016</v>
      </c>
      <c r="P1954">
        <v>2.6200320390267601E-3</v>
      </c>
    </row>
    <row r="1955" spans="1:16" x14ac:dyDescent="0.25">
      <c r="A1955">
        <v>8745</v>
      </c>
      <c r="B1955" t="s">
        <v>406</v>
      </c>
      <c r="C1955" t="s">
        <v>407</v>
      </c>
      <c r="D1955" t="s">
        <v>17</v>
      </c>
      <c r="E1955" t="s">
        <v>17</v>
      </c>
      <c r="F1955" t="s">
        <v>17</v>
      </c>
      <c r="G1955" t="s">
        <v>6244</v>
      </c>
      <c r="H1955" t="s">
        <v>19</v>
      </c>
      <c r="I1955" t="s">
        <v>19</v>
      </c>
      <c r="J1955" s="3">
        <v>1.0021712204609999E-2</v>
      </c>
      <c r="K1955" s="3">
        <v>3.1954783051908301E-5</v>
      </c>
      <c r="L1955">
        <v>2016</v>
      </c>
      <c r="M1955">
        <v>2016</v>
      </c>
      <c r="N1955">
        <v>2016</v>
      </c>
      <c r="O1955">
        <v>2016</v>
      </c>
      <c r="P1955">
        <v>3.1885552487936298E-3</v>
      </c>
    </row>
    <row r="1956" spans="1:16" x14ac:dyDescent="0.25">
      <c r="A1956">
        <v>5238</v>
      </c>
      <c r="B1956" t="s">
        <v>263</v>
      </c>
      <c r="C1956" t="s">
        <v>310</v>
      </c>
      <c r="D1956" t="s">
        <v>17</v>
      </c>
      <c r="E1956" t="s">
        <v>17</v>
      </c>
      <c r="F1956" t="s">
        <v>17</v>
      </c>
      <c r="G1956" t="s">
        <v>3899</v>
      </c>
      <c r="H1956" t="s">
        <v>19</v>
      </c>
      <c r="I1956" t="s">
        <v>19</v>
      </c>
      <c r="J1956" s="3">
        <v>1.6664724095913699E-2</v>
      </c>
      <c r="K1956" s="3">
        <v>3.1926440889525001E-5</v>
      </c>
      <c r="L1956">
        <v>2005</v>
      </c>
      <c r="M1956">
        <v>2016</v>
      </c>
      <c r="N1956">
        <v>2011</v>
      </c>
      <c r="O1956">
        <v>2016</v>
      </c>
      <c r="P1956">
        <v>1.91580974913071E-3</v>
      </c>
    </row>
    <row r="1957" spans="1:16" x14ac:dyDescent="0.25">
      <c r="A1957">
        <v>8051</v>
      </c>
      <c r="B1957" t="s">
        <v>15</v>
      </c>
      <c r="C1957" t="s">
        <v>59</v>
      </c>
      <c r="D1957" t="s">
        <v>17</v>
      </c>
      <c r="E1957" t="s">
        <v>17</v>
      </c>
      <c r="F1957" t="s">
        <v>17</v>
      </c>
      <c r="G1957" t="s">
        <v>3576</v>
      </c>
      <c r="H1957" t="s">
        <v>19</v>
      </c>
      <c r="I1957" t="s">
        <v>19</v>
      </c>
      <c r="J1957" s="3">
        <v>8.7012990311289201E-2</v>
      </c>
      <c r="K1957" s="3">
        <v>3.1900090000000002E-5</v>
      </c>
      <c r="L1957">
        <v>2015</v>
      </c>
      <c r="M1957">
        <v>2016</v>
      </c>
      <c r="N1957">
        <v>2015</v>
      </c>
      <c r="O1957">
        <v>2015</v>
      </c>
      <c r="P1957">
        <v>3.6661296073008597E-4</v>
      </c>
    </row>
    <row r="1958" spans="1:16" x14ac:dyDescent="0.25">
      <c r="A1958">
        <v>8048</v>
      </c>
      <c r="B1958" t="s">
        <v>15</v>
      </c>
      <c r="C1958" t="s">
        <v>59</v>
      </c>
      <c r="D1958" t="s">
        <v>17</v>
      </c>
      <c r="E1958" t="s">
        <v>17</v>
      </c>
      <c r="F1958" t="s">
        <v>17</v>
      </c>
      <c r="G1958" t="s">
        <v>3474</v>
      </c>
      <c r="H1958" t="s">
        <v>19</v>
      </c>
      <c r="I1958" t="s">
        <v>19</v>
      </c>
      <c r="J1958" s="3">
        <v>0.33091028033803499</v>
      </c>
      <c r="K1958" s="3">
        <v>3.1884717910714297E-5</v>
      </c>
      <c r="L1958">
        <v>2015</v>
      </c>
      <c r="M1958">
        <v>2016</v>
      </c>
      <c r="N1958">
        <v>2015</v>
      </c>
      <c r="O1958">
        <v>2016</v>
      </c>
      <c r="P1958" s="1">
        <v>9.6354570423569605E-5</v>
      </c>
    </row>
    <row r="1959" spans="1:16" x14ac:dyDescent="0.25">
      <c r="A1959">
        <v>5350</v>
      </c>
      <c r="B1959" t="s">
        <v>258</v>
      </c>
      <c r="C1959" t="s">
        <v>258</v>
      </c>
      <c r="D1959" t="s">
        <v>17</v>
      </c>
      <c r="E1959" t="s">
        <v>17</v>
      </c>
      <c r="F1959" t="s">
        <v>17</v>
      </c>
      <c r="G1959">
        <v>303</v>
      </c>
      <c r="H1959" t="s">
        <v>19</v>
      </c>
      <c r="I1959" t="s">
        <v>19</v>
      </c>
      <c r="J1959" s="3">
        <v>5.6851271167303596E-3</v>
      </c>
      <c r="K1959" s="3">
        <v>3.1856595662708999E-5</v>
      </c>
      <c r="L1959">
        <v>2005</v>
      </c>
      <c r="M1959">
        <v>2016</v>
      </c>
      <c r="N1959">
        <v>2011</v>
      </c>
      <c r="O1959">
        <v>2011</v>
      </c>
      <c r="P1959">
        <v>5.6034975135314802E-3</v>
      </c>
    </row>
    <row r="1960" spans="1:16" x14ac:dyDescent="0.25">
      <c r="A1960">
        <v>8167</v>
      </c>
      <c r="B1960" t="s">
        <v>263</v>
      </c>
      <c r="C1960" t="s">
        <v>404</v>
      </c>
      <c r="D1960" t="s">
        <v>17</v>
      </c>
      <c r="E1960" t="s">
        <v>17</v>
      </c>
      <c r="F1960" t="s">
        <v>17</v>
      </c>
      <c r="G1960" t="s">
        <v>5885</v>
      </c>
      <c r="H1960" t="s">
        <v>19</v>
      </c>
      <c r="I1960" t="s">
        <v>19</v>
      </c>
      <c r="J1960" s="3">
        <v>2.8160899106236401E-2</v>
      </c>
      <c r="K1960" s="3">
        <v>3.1848115199244401E-5</v>
      </c>
      <c r="L1960">
        <v>2012</v>
      </c>
      <c r="M1960">
        <v>2016</v>
      </c>
      <c r="N1960">
        <v>2014</v>
      </c>
      <c r="O1960">
        <v>2014</v>
      </c>
      <c r="P1960">
        <v>1.13093389096343E-3</v>
      </c>
    </row>
    <row r="1961" spans="1:16" x14ac:dyDescent="0.25">
      <c r="A1961">
        <v>4733</v>
      </c>
      <c r="B1961" t="s">
        <v>15</v>
      </c>
      <c r="C1961" t="s">
        <v>16</v>
      </c>
      <c r="D1961" t="s">
        <v>17</v>
      </c>
      <c r="E1961" t="s">
        <v>17</v>
      </c>
      <c r="F1961" t="s">
        <v>17</v>
      </c>
      <c r="G1961" t="s">
        <v>3583</v>
      </c>
      <c r="H1961" t="s">
        <v>19</v>
      </c>
      <c r="I1961" t="s">
        <v>19</v>
      </c>
      <c r="J1961" s="3">
        <v>3.4802150796733003E-2</v>
      </c>
      <c r="K1961" s="3">
        <v>3.1807809999999998E-5</v>
      </c>
      <c r="L1961">
        <v>2004</v>
      </c>
      <c r="M1961">
        <v>2016</v>
      </c>
      <c r="N1961">
        <v>2015</v>
      </c>
      <c r="O1961">
        <v>2015</v>
      </c>
      <c r="P1961">
        <v>9.1396104182692899E-4</v>
      </c>
    </row>
    <row r="1962" spans="1:16" x14ac:dyDescent="0.25">
      <c r="A1962">
        <v>395</v>
      </c>
      <c r="B1962" t="s">
        <v>263</v>
      </c>
      <c r="C1962" t="s">
        <v>404</v>
      </c>
      <c r="D1962" t="s">
        <v>17</v>
      </c>
      <c r="E1962" t="s">
        <v>17</v>
      </c>
      <c r="F1962" t="s">
        <v>17</v>
      </c>
      <c r="G1962">
        <v>531</v>
      </c>
      <c r="H1962" t="s">
        <v>19</v>
      </c>
      <c r="I1962" t="s">
        <v>19</v>
      </c>
      <c r="J1962" s="3">
        <v>0.21279196708439199</v>
      </c>
      <c r="K1962" s="3">
        <v>3.1739712912180701E-5</v>
      </c>
      <c r="L1962">
        <v>2000</v>
      </c>
      <c r="M1962">
        <v>2015</v>
      </c>
      <c r="N1962">
        <v>2004</v>
      </c>
      <c r="O1962">
        <v>2004</v>
      </c>
      <c r="P1962">
        <v>1.49158416772344E-4</v>
      </c>
    </row>
    <row r="1963" spans="1:16" x14ac:dyDescent="0.25">
      <c r="A1963">
        <v>5778</v>
      </c>
      <c r="B1963" t="s">
        <v>15</v>
      </c>
      <c r="C1963" t="s">
        <v>117</v>
      </c>
      <c r="D1963">
        <v>1700</v>
      </c>
      <c r="E1963" t="s">
        <v>179</v>
      </c>
      <c r="F1963" t="s">
        <v>180</v>
      </c>
      <c r="G1963" t="s">
        <v>2912</v>
      </c>
      <c r="H1963" t="s">
        <v>19</v>
      </c>
      <c r="I1963" t="s">
        <v>19</v>
      </c>
      <c r="J1963" s="3">
        <v>0.291208415613186</v>
      </c>
      <c r="K1963" s="3">
        <v>3.1724189105139903E-5</v>
      </c>
      <c r="L1963">
        <v>2005</v>
      </c>
      <c r="M1963">
        <v>2014</v>
      </c>
      <c r="N1963">
        <v>2007</v>
      </c>
      <c r="O1963">
        <v>2013</v>
      </c>
      <c r="P1963">
        <v>1.08939808756349E-4</v>
      </c>
    </row>
    <row r="1964" spans="1:16" x14ac:dyDescent="0.25">
      <c r="A1964">
        <v>6690</v>
      </c>
      <c r="B1964" t="s">
        <v>263</v>
      </c>
      <c r="C1964" t="s">
        <v>310</v>
      </c>
      <c r="D1964" t="s">
        <v>17</v>
      </c>
      <c r="E1964" t="s">
        <v>17</v>
      </c>
      <c r="F1964" t="s">
        <v>17</v>
      </c>
      <c r="G1964" t="s">
        <v>4923</v>
      </c>
      <c r="H1964" t="s">
        <v>19</v>
      </c>
      <c r="I1964" t="s">
        <v>19</v>
      </c>
      <c r="J1964" s="3">
        <v>4.7024928671524496E-3</v>
      </c>
      <c r="K1964" s="3">
        <v>3.1650260445419697E-5</v>
      </c>
      <c r="L1964">
        <v>2009</v>
      </c>
      <c r="M1964">
        <v>2016</v>
      </c>
      <c r="N1964">
        <v>2015</v>
      </c>
      <c r="O1964">
        <v>2016</v>
      </c>
      <c r="P1964">
        <v>6.7305281133972703E-3</v>
      </c>
    </row>
    <row r="1965" spans="1:16" x14ac:dyDescent="0.25">
      <c r="A1965">
        <v>2578</v>
      </c>
      <c r="B1965" t="s">
        <v>263</v>
      </c>
      <c r="C1965" t="s">
        <v>264</v>
      </c>
      <c r="D1965" t="s">
        <v>17</v>
      </c>
      <c r="E1965" t="s">
        <v>17</v>
      </c>
      <c r="F1965" t="s">
        <v>17</v>
      </c>
      <c r="G1965">
        <v>8173</v>
      </c>
      <c r="H1965" t="s">
        <v>19</v>
      </c>
      <c r="I1965" t="s">
        <v>19</v>
      </c>
      <c r="J1965" s="3">
        <v>0.16181745330929501</v>
      </c>
      <c r="K1965" s="3">
        <v>3.1624022792395901E-5</v>
      </c>
      <c r="L1965">
        <v>2000</v>
      </c>
      <c r="M1965">
        <v>2016</v>
      </c>
      <c r="N1965">
        <v>2006</v>
      </c>
      <c r="O1965">
        <v>2012</v>
      </c>
      <c r="P1965">
        <v>1.9543023416608999E-4</v>
      </c>
    </row>
    <row r="1966" spans="1:16" x14ac:dyDescent="0.25">
      <c r="A1966">
        <v>4177</v>
      </c>
      <c r="B1966" t="s">
        <v>15</v>
      </c>
      <c r="C1966" t="s">
        <v>192</v>
      </c>
      <c r="D1966" t="s">
        <v>17</v>
      </c>
      <c r="E1966" t="s">
        <v>17</v>
      </c>
      <c r="F1966" t="s">
        <v>17</v>
      </c>
      <c r="G1966" t="s">
        <v>3222</v>
      </c>
      <c r="H1966" t="s">
        <v>19</v>
      </c>
      <c r="I1966" t="s">
        <v>19</v>
      </c>
      <c r="J1966" s="3">
        <v>0.81163566470144199</v>
      </c>
      <c r="K1966" s="3">
        <v>3.1535232912736199E-5</v>
      </c>
      <c r="L1966">
        <v>2004</v>
      </c>
      <c r="M1966">
        <v>2016</v>
      </c>
      <c r="N1966">
        <v>2007</v>
      </c>
      <c r="O1966">
        <v>2014</v>
      </c>
      <c r="P1966" s="1">
        <v>3.8853927056466101E-5</v>
      </c>
    </row>
    <row r="1967" spans="1:16" x14ac:dyDescent="0.25">
      <c r="A1967">
        <v>283</v>
      </c>
      <c r="B1967" t="s">
        <v>263</v>
      </c>
      <c r="C1967" t="s">
        <v>310</v>
      </c>
      <c r="D1967" t="s">
        <v>17</v>
      </c>
      <c r="E1967" t="s">
        <v>17</v>
      </c>
      <c r="F1967" t="s">
        <v>17</v>
      </c>
      <c r="G1967">
        <v>20302</v>
      </c>
      <c r="H1967" t="s">
        <v>19</v>
      </c>
      <c r="I1967" t="s">
        <v>19</v>
      </c>
      <c r="J1967" s="3">
        <v>0.12085616217532499</v>
      </c>
      <c r="K1967" s="3">
        <v>3.1313539013678102E-5</v>
      </c>
      <c r="L1967">
        <v>2000</v>
      </c>
      <c r="M1967">
        <v>2016</v>
      </c>
      <c r="N1967">
        <v>2011</v>
      </c>
      <c r="O1967">
        <v>2013</v>
      </c>
      <c r="P1967">
        <v>2.5909757889094399E-4</v>
      </c>
    </row>
    <row r="1968" spans="1:16" x14ac:dyDescent="0.25">
      <c r="A1968">
        <v>9532</v>
      </c>
      <c r="B1968" t="s">
        <v>263</v>
      </c>
      <c r="C1968" t="s">
        <v>310</v>
      </c>
      <c r="D1968" t="s">
        <v>17</v>
      </c>
      <c r="E1968" t="s">
        <v>17</v>
      </c>
      <c r="F1968" t="s">
        <v>17</v>
      </c>
      <c r="G1968" t="s">
        <v>6704</v>
      </c>
      <c r="H1968" t="s">
        <v>19</v>
      </c>
      <c r="I1968" t="s">
        <v>19</v>
      </c>
      <c r="J1968" s="3">
        <v>2.49251230693076E-3</v>
      </c>
      <c r="K1968" s="3">
        <v>3.1236045424260799E-5</v>
      </c>
      <c r="L1968">
        <v>2016</v>
      </c>
      <c r="M1968">
        <v>2016</v>
      </c>
      <c r="N1968">
        <v>2016</v>
      </c>
      <c r="O1968">
        <v>2016</v>
      </c>
      <c r="P1968">
        <v>1.2531952334760701E-2</v>
      </c>
    </row>
    <row r="1969" spans="1:16" x14ac:dyDescent="0.25">
      <c r="A1969">
        <v>1920</v>
      </c>
      <c r="B1969" t="s">
        <v>263</v>
      </c>
      <c r="C1969" t="s">
        <v>299</v>
      </c>
      <c r="D1969" t="s">
        <v>17</v>
      </c>
      <c r="E1969" t="s">
        <v>17</v>
      </c>
      <c r="F1969" t="s">
        <v>17</v>
      </c>
      <c r="G1969">
        <v>60000</v>
      </c>
      <c r="H1969" t="s">
        <v>19</v>
      </c>
      <c r="I1969" t="s">
        <v>19</v>
      </c>
      <c r="J1969" s="3">
        <v>0.35218230201363099</v>
      </c>
      <c r="K1969" s="3">
        <v>3.1152427507204898E-5</v>
      </c>
      <c r="L1969">
        <v>2000</v>
      </c>
      <c r="M1969">
        <v>2015</v>
      </c>
      <c r="N1969">
        <v>2006</v>
      </c>
      <c r="O1969">
        <v>2012</v>
      </c>
      <c r="P1969" s="1">
        <v>8.8455403150835001E-5</v>
      </c>
    </row>
    <row r="1970" spans="1:16" x14ac:dyDescent="0.25">
      <c r="A1970">
        <v>5176</v>
      </c>
      <c r="B1970" t="s">
        <v>15</v>
      </c>
      <c r="C1970" t="s">
        <v>192</v>
      </c>
      <c r="D1970" t="s">
        <v>17</v>
      </c>
      <c r="E1970" t="s">
        <v>17</v>
      </c>
      <c r="F1970" t="s">
        <v>17</v>
      </c>
      <c r="G1970" t="s">
        <v>3864</v>
      </c>
      <c r="H1970" t="s">
        <v>19</v>
      </c>
      <c r="I1970" t="s">
        <v>19</v>
      </c>
      <c r="J1970" s="3">
        <v>-2.1680510294160599E-2</v>
      </c>
      <c r="K1970" s="3">
        <v>3.1101321506068099E-5</v>
      </c>
      <c r="L1970">
        <v>2005</v>
      </c>
      <c r="M1970">
        <v>2016</v>
      </c>
      <c r="N1970">
        <v>2012</v>
      </c>
      <c r="O1970">
        <v>2016</v>
      </c>
      <c r="P1970">
        <v>-1.4345290347914401E-3</v>
      </c>
    </row>
    <row r="1971" spans="1:16" x14ac:dyDescent="0.25">
      <c r="A1971">
        <v>8891</v>
      </c>
      <c r="B1971" t="s">
        <v>15</v>
      </c>
      <c r="C1971" t="s">
        <v>114</v>
      </c>
      <c r="D1971" t="s">
        <v>17</v>
      </c>
      <c r="E1971" t="s">
        <v>17</v>
      </c>
      <c r="F1971" t="s">
        <v>17</v>
      </c>
      <c r="G1971" t="s">
        <v>5864</v>
      </c>
      <c r="H1971" t="s">
        <v>19</v>
      </c>
      <c r="I1971" t="s">
        <v>19</v>
      </c>
      <c r="J1971" s="3">
        <v>1.1456275021687801</v>
      </c>
      <c r="K1971" s="3">
        <v>3.1053230912451597E-5</v>
      </c>
      <c r="L1971">
        <v>2015</v>
      </c>
      <c r="M1971">
        <v>2016</v>
      </c>
      <c r="N1971">
        <v>2016</v>
      </c>
      <c r="O1971">
        <v>2016</v>
      </c>
      <c r="P1971" s="1">
        <v>2.7105870672330198E-5</v>
      </c>
    </row>
    <row r="1972" spans="1:16" x14ac:dyDescent="0.25">
      <c r="A1972">
        <v>6045</v>
      </c>
      <c r="B1972" t="s">
        <v>15</v>
      </c>
      <c r="C1972" t="s">
        <v>117</v>
      </c>
      <c r="D1972">
        <v>1700</v>
      </c>
      <c r="E1972" t="s">
        <v>490</v>
      </c>
      <c r="F1972" t="s">
        <v>491</v>
      </c>
      <c r="G1972" t="s">
        <v>3829</v>
      </c>
      <c r="H1972" t="s">
        <v>19</v>
      </c>
      <c r="I1972" t="s">
        <v>19</v>
      </c>
      <c r="J1972" s="3">
        <v>0.115385493060692</v>
      </c>
      <c r="K1972" s="3">
        <v>3.1035297593445299E-5</v>
      </c>
      <c r="L1972">
        <v>2006</v>
      </c>
      <c r="M1972">
        <v>2014</v>
      </c>
      <c r="N1972">
        <v>2009</v>
      </c>
      <c r="O1972">
        <v>2009</v>
      </c>
      <c r="P1972">
        <v>2.6897053321184002E-4</v>
      </c>
    </row>
    <row r="1973" spans="1:16" x14ac:dyDescent="0.25">
      <c r="A1973">
        <v>4058</v>
      </c>
      <c r="B1973" t="s">
        <v>263</v>
      </c>
      <c r="C1973" t="s">
        <v>264</v>
      </c>
      <c r="D1973" t="s">
        <v>17</v>
      </c>
      <c r="E1973" t="s">
        <v>17</v>
      </c>
      <c r="F1973" t="s">
        <v>17</v>
      </c>
      <c r="G1973" t="s">
        <v>3145</v>
      </c>
      <c r="H1973" t="s">
        <v>19</v>
      </c>
      <c r="I1973" t="s">
        <v>19</v>
      </c>
      <c r="J1973" s="3">
        <v>6.0633140956527803E-2</v>
      </c>
      <c r="K1973" s="3">
        <v>3.0916759401043297E-5</v>
      </c>
      <c r="L1973">
        <v>2002</v>
      </c>
      <c r="M1973">
        <v>2016</v>
      </c>
      <c r="N1973">
        <v>2012</v>
      </c>
      <c r="O1973">
        <v>2012</v>
      </c>
      <c r="P1973">
        <v>5.09898694234062E-4</v>
      </c>
    </row>
    <row r="1974" spans="1:16" x14ac:dyDescent="0.25">
      <c r="A1974">
        <v>7899</v>
      </c>
      <c r="B1974" t="s">
        <v>263</v>
      </c>
      <c r="C1974" t="s">
        <v>299</v>
      </c>
      <c r="D1974" t="s">
        <v>17</v>
      </c>
      <c r="E1974" t="s">
        <v>17</v>
      </c>
      <c r="F1974" t="s">
        <v>17</v>
      </c>
      <c r="G1974">
        <v>54000</v>
      </c>
      <c r="H1974" t="s">
        <v>19</v>
      </c>
      <c r="I1974" t="s">
        <v>19</v>
      </c>
      <c r="J1974" s="3">
        <v>4.4740823267622999E-2</v>
      </c>
      <c r="K1974" s="3">
        <v>3.0647204105871798E-5</v>
      </c>
      <c r="L1974">
        <v>2012</v>
      </c>
      <c r="M1974">
        <v>2016</v>
      </c>
      <c r="N1974">
        <v>2013</v>
      </c>
      <c r="O1974">
        <v>2014</v>
      </c>
      <c r="P1974">
        <v>6.8499419249734301E-4</v>
      </c>
    </row>
    <row r="1975" spans="1:16" x14ac:dyDescent="0.25">
      <c r="A1975">
        <v>1912</v>
      </c>
      <c r="B1975" t="s">
        <v>263</v>
      </c>
      <c r="C1975" t="s">
        <v>1643</v>
      </c>
      <c r="D1975" t="s">
        <v>17</v>
      </c>
      <c r="E1975" t="s">
        <v>17</v>
      </c>
      <c r="F1975" t="s">
        <v>17</v>
      </c>
      <c r="G1975" t="s">
        <v>1644</v>
      </c>
      <c r="H1975" t="s">
        <v>19</v>
      </c>
      <c r="I1975" t="s">
        <v>19</v>
      </c>
      <c r="J1975" s="3">
        <v>4.8084993382027097E-2</v>
      </c>
      <c r="K1975" s="3">
        <v>3.0456956464480599E-5</v>
      </c>
      <c r="L1975">
        <v>2000</v>
      </c>
      <c r="M1975">
        <v>2016</v>
      </c>
      <c r="N1975">
        <v>2010</v>
      </c>
      <c r="O1975">
        <v>2010</v>
      </c>
      <c r="P1975">
        <v>6.3339837072463195E-4</v>
      </c>
    </row>
    <row r="1976" spans="1:16" x14ac:dyDescent="0.25">
      <c r="A1976">
        <v>3786</v>
      </c>
      <c r="B1976" t="s">
        <v>263</v>
      </c>
      <c r="C1976" t="s">
        <v>264</v>
      </c>
      <c r="D1976" t="s">
        <v>17</v>
      </c>
      <c r="E1976" t="s">
        <v>17</v>
      </c>
      <c r="F1976" t="s">
        <v>17</v>
      </c>
      <c r="G1976">
        <v>8156</v>
      </c>
      <c r="H1976" t="s">
        <v>19</v>
      </c>
      <c r="I1976" t="s">
        <v>19</v>
      </c>
      <c r="J1976" s="3">
        <v>3.5920486019210699E-3</v>
      </c>
      <c r="K1976" s="3">
        <v>3.0448943995213E-5</v>
      </c>
      <c r="L1976">
        <v>2003</v>
      </c>
      <c r="M1976">
        <v>2016</v>
      </c>
      <c r="N1976">
        <v>2008</v>
      </c>
      <c r="O1976">
        <v>2011</v>
      </c>
      <c r="P1976">
        <v>8.4767628085345194E-3</v>
      </c>
    </row>
    <row r="1977" spans="1:16" x14ac:dyDescent="0.25">
      <c r="A1977">
        <v>5352</v>
      </c>
      <c r="B1977" t="s">
        <v>406</v>
      </c>
      <c r="C1977" t="s">
        <v>407</v>
      </c>
      <c r="D1977" t="s">
        <v>17</v>
      </c>
      <c r="E1977" t="s">
        <v>17</v>
      </c>
      <c r="F1977" t="s">
        <v>17</v>
      </c>
      <c r="G1977" t="s">
        <v>3966</v>
      </c>
      <c r="H1977" t="s">
        <v>19</v>
      </c>
      <c r="I1977" t="s">
        <v>19</v>
      </c>
      <c r="J1977" s="3">
        <v>2.7360319843593201E-3</v>
      </c>
      <c r="K1977" s="3">
        <v>3.04371765323306E-5</v>
      </c>
      <c r="L1977">
        <v>2004</v>
      </c>
      <c r="M1977">
        <v>2016</v>
      </c>
      <c r="N1977">
        <v>2005</v>
      </c>
      <c r="O1977">
        <v>2005</v>
      </c>
      <c r="P1977">
        <v>1.11245689766517E-2</v>
      </c>
    </row>
    <row r="1978" spans="1:16" x14ac:dyDescent="0.25">
      <c r="A1978">
        <v>7629</v>
      </c>
      <c r="B1978" t="s">
        <v>263</v>
      </c>
      <c r="C1978" t="s">
        <v>299</v>
      </c>
      <c r="D1978" t="s">
        <v>17</v>
      </c>
      <c r="E1978" t="s">
        <v>17</v>
      </c>
      <c r="F1978" t="s">
        <v>17</v>
      </c>
      <c r="G1978">
        <v>12300</v>
      </c>
      <c r="H1978" t="s">
        <v>19</v>
      </c>
      <c r="I1978" t="s">
        <v>19</v>
      </c>
      <c r="J1978" s="3">
        <v>8.2083097488645798E-2</v>
      </c>
      <c r="K1978" s="3">
        <v>3.0368616035346901E-5</v>
      </c>
      <c r="L1978">
        <v>2011</v>
      </c>
      <c r="M1978">
        <v>2016</v>
      </c>
      <c r="N1978">
        <v>2013</v>
      </c>
      <c r="O1978">
        <v>2014</v>
      </c>
      <c r="P1978">
        <v>3.6997405025495901E-4</v>
      </c>
    </row>
    <row r="1979" spans="1:16" x14ac:dyDescent="0.25">
      <c r="A1979">
        <v>8557</v>
      </c>
      <c r="B1979" t="s">
        <v>263</v>
      </c>
      <c r="C1979" t="s">
        <v>264</v>
      </c>
      <c r="D1979" t="s">
        <v>17</v>
      </c>
      <c r="E1979" t="s">
        <v>17</v>
      </c>
      <c r="F1979" t="s">
        <v>17</v>
      </c>
      <c r="G1979" t="s">
        <v>6082</v>
      </c>
      <c r="H1979" t="s">
        <v>19</v>
      </c>
      <c r="I1979" t="s">
        <v>19</v>
      </c>
      <c r="J1979" s="3">
        <v>1.12043251698958E-2</v>
      </c>
      <c r="K1979" s="3">
        <v>3.0233557833092601E-5</v>
      </c>
      <c r="L1979">
        <v>2016</v>
      </c>
      <c r="M1979">
        <v>2016</v>
      </c>
      <c r="N1979">
        <v>2016</v>
      </c>
      <c r="O1979">
        <v>2016</v>
      </c>
      <c r="P1979">
        <v>2.69838275618109E-3</v>
      </c>
    </row>
    <row r="1980" spans="1:16" x14ac:dyDescent="0.25">
      <c r="A1980">
        <v>1712</v>
      </c>
      <c r="B1980" t="s">
        <v>263</v>
      </c>
      <c r="C1980" t="s">
        <v>310</v>
      </c>
      <c r="D1980" t="s">
        <v>17</v>
      </c>
      <c r="E1980" t="s">
        <v>17</v>
      </c>
      <c r="F1980" t="s">
        <v>17</v>
      </c>
      <c r="G1980">
        <v>31201</v>
      </c>
      <c r="H1980" t="s">
        <v>19</v>
      </c>
      <c r="I1980" t="s">
        <v>19</v>
      </c>
      <c r="J1980" s="3">
        <v>2.6632899835672099E-2</v>
      </c>
      <c r="K1980" s="3">
        <v>3.0232011159507002E-5</v>
      </c>
      <c r="L1980">
        <v>2000</v>
      </c>
      <c r="M1980">
        <v>2016</v>
      </c>
      <c r="N1980">
        <v>2004</v>
      </c>
      <c r="O1980">
        <v>2015</v>
      </c>
      <c r="P1980">
        <v>1.1351377937078499E-3</v>
      </c>
    </row>
    <row r="1981" spans="1:16" x14ac:dyDescent="0.25">
      <c r="A1981">
        <v>2387</v>
      </c>
      <c r="B1981" t="s">
        <v>263</v>
      </c>
      <c r="C1981" t="s">
        <v>310</v>
      </c>
      <c r="D1981" t="s">
        <v>17</v>
      </c>
      <c r="E1981" t="s">
        <v>17</v>
      </c>
      <c r="F1981" t="s">
        <v>17</v>
      </c>
      <c r="G1981">
        <v>60803</v>
      </c>
      <c r="H1981" t="s">
        <v>19</v>
      </c>
      <c r="I1981" t="s">
        <v>19</v>
      </c>
      <c r="J1981" s="3">
        <v>8.7715203007763795E-2</v>
      </c>
      <c r="K1981" s="3">
        <v>2.9985688564530899E-5</v>
      </c>
      <c r="L1981">
        <v>2000</v>
      </c>
      <c r="M1981">
        <v>2016</v>
      </c>
      <c r="N1981">
        <v>2011</v>
      </c>
      <c r="O1981">
        <v>2012</v>
      </c>
      <c r="P1981">
        <v>3.41852809277279E-4</v>
      </c>
    </row>
    <row r="1982" spans="1:16" x14ac:dyDescent="0.25">
      <c r="A1982">
        <v>8505</v>
      </c>
      <c r="B1982" t="s">
        <v>204</v>
      </c>
      <c r="C1982" t="s">
        <v>204</v>
      </c>
      <c r="D1982" t="s">
        <v>17</v>
      </c>
      <c r="E1982" t="s">
        <v>17</v>
      </c>
      <c r="F1982" t="s">
        <v>17</v>
      </c>
      <c r="G1982" t="s">
        <v>6043</v>
      </c>
      <c r="H1982" t="s">
        <v>19</v>
      </c>
      <c r="I1982" t="s">
        <v>19</v>
      </c>
      <c r="J1982" s="3">
        <v>2.5997192234411201E-2</v>
      </c>
      <c r="K1982" s="3">
        <v>2.99831307006537E-5</v>
      </c>
      <c r="L1982">
        <v>2016</v>
      </c>
      <c r="M1982">
        <v>2016</v>
      </c>
      <c r="N1982">
        <v>2016</v>
      </c>
      <c r="O1982">
        <v>2016</v>
      </c>
      <c r="P1982">
        <v>1.15332188300575E-3</v>
      </c>
    </row>
    <row r="1983" spans="1:16" x14ac:dyDescent="0.25">
      <c r="A1983">
        <v>3121</v>
      </c>
      <c r="B1983" t="s">
        <v>204</v>
      </c>
      <c r="C1983" t="s">
        <v>204</v>
      </c>
      <c r="D1983" t="s">
        <v>17</v>
      </c>
      <c r="E1983" t="s">
        <v>17</v>
      </c>
      <c r="F1983" t="s">
        <v>17</v>
      </c>
      <c r="G1983" t="s">
        <v>2488</v>
      </c>
      <c r="H1983" t="s">
        <v>19</v>
      </c>
      <c r="I1983" t="s">
        <v>19</v>
      </c>
      <c r="J1983" s="3">
        <v>1.7398715367327799E-2</v>
      </c>
      <c r="K1983" s="3">
        <v>2.9929693332237801E-5</v>
      </c>
      <c r="L1983">
        <v>2001</v>
      </c>
      <c r="M1983">
        <v>2016</v>
      </c>
      <c r="N1983">
        <v>2014</v>
      </c>
      <c r="O1983">
        <v>2014</v>
      </c>
      <c r="P1983">
        <v>1.72022432118415E-3</v>
      </c>
    </row>
    <row r="1984" spans="1:16" x14ac:dyDescent="0.25">
      <c r="A1984">
        <v>7017</v>
      </c>
      <c r="B1984" t="s">
        <v>263</v>
      </c>
      <c r="C1984" t="s">
        <v>264</v>
      </c>
      <c r="D1984" t="s">
        <v>17</v>
      </c>
      <c r="E1984" t="s">
        <v>17</v>
      </c>
      <c r="F1984" t="s">
        <v>17</v>
      </c>
      <c r="G1984" s="1">
        <v>0</v>
      </c>
      <c r="H1984" t="s">
        <v>19</v>
      </c>
      <c r="I1984" t="s">
        <v>19</v>
      </c>
      <c r="J1984" s="3">
        <v>3.6719680616313301E-3</v>
      </c>
      <c r="K1984" s="3">
        <v>2.9915597836607598E-5</v>
      </c>
      <c r="L1984">
        <v>2010</v>
      </c>
      <c r="M1984">
        <v>2014</v>
      </c>
      <c r="N1984">
        <v>2010</v>
      </c>
      <c r="O1984">
        <v>2012</v>
      </c>
      <c r="P1984">
        <v>8.1470201631647903E-3</v>
      </c>
    </row>
    <row r="1985" spans="1:16" x14ac:dyDescent="0.25">
      <c r="A1985">
        <v>3708</v>
      </c>
      <c r="B1985" t="s">
        <v>15</v>
      </c>
      <c r="C1985" t="s">
        <v>59</v>
      </c>
      <c r="D1985">
        <v>2100</v>
      </c>
      <c r="E1985" t="s">
        <v>93</v>
      </c>
      <c r="F1985" t="s">
        <v>94</v>
      </c>
      <c r="G1985" t="s">
        <v>2891</v>
      </c>
      <c r="H1985" t="s">
        <v>19</v>
      </c>
      <c r="I1985" t="s">
        <v>19</v>
      </c>
      <c r="J1985" s="3">
        <v>0.32806524108301799</v>
      </c>
      <c r="K1985" s="3">
        <v>2.9862116240773801E-5</v>
      </c>
      <c r="L1985">
        <v>2004</v>
      </c>
      <c r="M1985">
        <v>2014</v>
      </c>
      <c r="N1985">
        <v>2011</v>
      </c>
      <c r="O1985">
        <v>2013</v>
      </c>
      <c r="P1985" s="1">
        <v>9.1024931937904195E-5</v>
      </c>
    </row>
    <row r="1986" spans="1:16" x14ac:dyDescent="0.25">
      <c r="A1986">
        <v>4569</v>
      </c>
      <c r="B1986" t="s">
        <v>15</v>
      </c>
      <c r="C1986" t="s">
        <v>59</v>
      </c>
      <c r="D1986">
        <v>2100</v>
      </c>
      <c r="E1986" t="s">
        <v>93</v>
      </c>
      <c r="F1986" t="s">
        <v>94</v>
      </c>
      <c r="G1986" t="s">
        <v>3471</v>
      </c>
      <c r="H1986" t="s">
        <v>19</v>
      </c>
      <c r="I1986" t="s">
        <v>19</v>
      </c>
      <c r="J1986" s="3">
        <v>0.228059734480627</v>
      </c>
      <c r="K1986" s="3">
        <v>2.9851199993695401E-5</v>
      </c>
      <c r="L1986">
        <v>2004</v>
      </c>
      <c r="M1986">
        <v>2014</v>
      </c>
      <c r="N1986">
        <v>2009</v>
      </c>
      <c r="O1986">
        <v>2009</v>
      </c>
      <c r="P1986">
        <v>1.3089202292407E-4</v>
      </c>
    </row>
    <row r="1987" spans="1:16" x14ac:dyDescent="0.25">
      <c r="A1987">
        <v>9659</v>
      </c>
      <c r="B1987" t="s">
        <v>406</v>
      </c>
      <c r="C1987" t="s">
        <v>407</v>
      </c>
      <c r="D1987" t="s">
        <v>17</v>
      </c>
      <c r="E1987" t="s">
        <v>17</v>
      </c>
      <c r="F1987" t="s">
        <v>17</v>
      </c>
      <c r="G1987" t="s">
        <v>6811</v>
      </c>
      <c r="H1987" t="s">
        <v>19</v>
      </c>
      <c r="I1987" t="s">
        <v>19</v>
      </c>
      <c r="J1987" s="3">
        <v>2.7376835830868001E-3</v>
      </c>
      <c r="K1987" s="3">
        <v>2.9815209998422401E-5</v>
      </c>
      <c r="L1987">
        <v>2016</v>
      </c>
      <c r="M1987">
        <v>2016</v>
      </c>
      <c r="N1987">
        <v>2016</v>
      </c>
      <c r="O1987">
        <v>2016</v>
      </c>
      <c r="P1987">
        <v>1.08906705590881E-2</v>
      </c>
    </row>
    <row r="1988" spans="1:16" x14ac:dyDescent="0.25">
      <c r="A1988">
        <v>953</v>
      </c>
      <c r="B1988" t="s">
        <v>406</v>
      </c>
      <c r="C1988" t="s">
        <v>407</v>
      </c>
      <c r="D1988" t="s">
        <v>17</v>
      </c>
      <c r="E1988" t="s">
        <v>17</v>
      </c>
      <c r="F1988" t="s">
        <v>17</v>
      </c>
      <c r="G1988" t="s">
        <v>870</v>
      </c>
      <c r="H1988" t="s">
        <v>19</v>
      </c>
      <c r="I1988" t="s">
        <v>19</v>
      </c>
      <c r="J1988" s="3">
        <v>2.2805185249499399E-2</v>
      </c>
      <c r="K1988" s="3">
        <v>2.9806335153592801E-5</v>
      </c>
      <c r="L1988">
        <v>2000</v>
      </c>
      <c r="M1988">
        <v>2016</v>
      </c>
      <c r="N1988">
        <v>2012</v>
      </c>
      <c r="O1988">
        <v>2014</v>
      </c>
      <c r="P1988">
        <v>1.30699815973856E-3</v>
      </c>
    </row>
    <row r="1989" spans="1:16" x14ac:dyDescent="0.25">
      <c r="A1989">
        <v>6295</v>
      </c>
      <c r="B1989" t="s">
        <v>263</v>
      </c>
      <c r="C1989" t="s">
        <v>404</v>
      </c>
      <c r="D1989" t="s">
        <v>17</v>
      </c>
      <c r="E1989" t="s">
        <v>17</v>
      </c>
      <c r="F1989" t="s">
        <v>17</v>
      </c>
      <c r="G1989" t="s">
        <v>4603</v>
      </c>
      <c r="H1989" t="s">
        <v>19</v>
      </c>
      <c r="I1989" t="s">
        <v>19</v>
      </c>
      <c r="J1989" s="3">
        <v>0.16749999292838699</v>
      </c>
      <c r="K1989" s="3">
        <v>2.9740315471348199E-5</v>
      </c>
      <c r="L1989">
        <v>2006</v>
      </c>
      <c r="M1989">
        <v>2016</v>
      </c>
      <c r="N1989">
        <v>2014</v>
      </c>
      <c r="O1989">
        <v>2014</v>
      </c>
      <c r="P1989">
        <v>1.77554129713088E-4</v>
      </c>
    </row>
    <row r="1990" spans="1:16" x14ac:dyDescent="0.25">
      <c r="A1990">
        <v>5147</v>
      </c>
      <c r="B1990" t="s">
        <v>15</v>
      </c>
      <c r="C1990" t="s">
        <v>117</v>
      </c>
      <c r="D1990">
        <v>1700</v>
      </c>
      <c r="E1990" t="s">
        <v>166</v>
      </c>
      <c r="F1990" t="s">
        <v>167</v>
      </c>
      <c r="G1990" t="s">
        <v>2931</v>
      </c>
      <c r="H1990" t="s">
        <v>19</v>
      </c>
      <c r="I1990" t="s">
        <v>19</v>
      </c>
      <c r="J1990" s="3">
        <v>2.22298629802737</v>
      </c>
      <c r="K1990" s="3">
        <v>2.9597469844345201E-5</v>
      </c>
      <c r="L1990">
        <v>2005</v>
      </c>
      <c r="M1990">
        <v>2014</v>
      </c>
      <c r="N1990">
        <v>2011</v>
      </c>
      <c r="O1990">
        <v>2012</v>
      </c>
      <c r="P1990" s="1">
        <v>1.33142835250983E-5</v>
      </c>
    </row>
    <row r="1991" spans="1:16" x14ac:dyDescent="0.25">
      <c r="A1991">
        <v>9016</v>
      </c>
      <c r="B1991" t="s">
        <v>258</v>
      </c>
      <c r="C1991" t="s">
        <v>258</v>
      </c>
      <c r="D1991" t="s">
        <v>17</v>
      </c>
      <c r="E1991" t="s">
        <v>17</v>
      </c>
      <c r="F1991" t="s">
        <v>17</v>
      </c>
      <c r="G1991" t="s">
        <v>6367</v>
      </c>
      <c r="H1991" t="s">
        <v>19</v>
      </c>
      <c r="I1991" t="s">
        <v>19</v>
      </c>
      <c r="J1991" s="3">
        <v>0.11909653017202999</v>
      </c>
      <c r="K1991" s="3">
        <v>2.95895670269946E-5</v>
      </c>
      <c r="L1991">
        <v>2016</v>
      </c>
      <c r="M1991">
        <v>2016</v>
      </c>
      <c r="N1991">
        <v>2016</v>
      </c>
      <c r="O1991">
        <v>2016</v>
      </c>
      <c r="P1991">
        <v>2.4845028637067597E-4</v>
      </c>
    </row>
    <row r="1992" spans="1:16" x14ac:dyDescent="0.25">
      <c r="A1992">
        <v>8074</v>
      </c>
      <c r="B1992" t="s">
        <v>15</v>
      </c>
      <c r="C1992" t="s">
        <v>114</v>
      </c>
      <c r="D1992" t="s">
        <v>17</v>
      </c>
      <c r="E1992" t="s">
        <v>17</v>
      </c>
      <c r="F1992" t="s">
        <v>17</v>
      </c>
      <c r="G1992" t="s">
        <v>5849</v>
      </c>
      <c r="H1992" t="s">
        <v>19</v>
      </c>
      <c r="I1992" t="s">
        <v>19</v>
      </c>
      <c r="J1992" s="3">
        <v>0.22566108076149899</v>
      </c>
      <c r="K1992" s="3">
        <v>2.9514230000000002E-5</v>
      </c>
      <c r="L1992">
        <v>2015</v>
      </c>
      <c r="M1992">
        <v>2016</v>
      </c>
      <c r="N1992">
        <v>2015</v>
      </c>
      <c r="O1992">
        <v>2015</v>
      </c>
      <c r="P1992">
        <v>1.30790076429677E-4</v>
      </c>
    </row>
    <row r="1993" spans="1:16" x14ac:dyDescent="0.25">
      <c r="A1993">
        <v>5906</v>
      </c>
      <c r="B1993" t="s">
        <v>406</v>
      </c>
      <c r="C1993" t="s">
        <v>407</v>
      </c>
      <c r="D1993" t="s">
        <v>17</v>
      </c>
      <c r="E1993" t="s">
        <v>17</v>
      </c>
      <c r="F1993" t="s">
        <v>17</v>
      </c>
      <c r="G1993" t="s">
        <v>4322</v>
      </c>
      <c r="H1993" t="s">
        <v>19</v>
      </c>
      <c r="I1993" t="s">
        <v>19</v>
      </c>
      <c r="J1993" s="3">
        <v>8.1931711796582006E-3</v>
      </c>
      <c r="K1993" s="3">
        <v>2.95135895058159E-5</v>
      </c>
      <c r="L1993">
        <v>2005</v>
      </c>
      <c r="M1993">
        <v>2016</v>
      </c>
      <c r="N1993">
        <v>2011</v>
      </c>
      <c r="O1993">
        <v>2013</v>
      </c>
      <c r="P1993">
        <v>3.6022180982977102E-3</v>
      </c>
    </row>
    <row r="1994" spans="1:16" x14ac:dyDescent="0.25">
      <c r="A1994">
        <v>3305</v>
      </c>
      <c r="B1994" t="s">
        <v>263</v>
      </c>
      <c r="C1994" t="s">
        <v>264</v>
      </c>
      <c r="D1994" t="s">
        <v>17</v>
      </c>
      <c r="E1994" t="s">
        <v>17</v>
      </c>
      <c r="F1994" t="s">
        <v>17</v>
      </c>
      <c r="G1994">
        <v>4568</v>
      </c>
      <c r="H1994" t="s">
        <v>19</v>
      </c>
      <c r="I1994" t="s">
        <v>19</v>
      </c>
      <c r="J1994" s="3">
        <v>0.172173995431393</v>
      </c>
      <c r="K1994" s="3">
        <v>2.9170930632182401E-5</v>
      </c>
      <c r="L1994">
        <v>2001</v>
      </c>
      <c r="M1994">
        <v>2016</v>
      </c>
      <c r="N1994">
        <v>2012</v>
      </c>
      <c r="O1994">
        <v>2015</v>
      </c>
      <c r="P1994">
        <v>1.6942704128514101E-4</v>
      </c>
    </row>
    <row r="1995" spans="1:16" x14ac:dyDescent="0.25">
      <c r="A1995">
        <v>5413</v>
      </c>
      <c r="B1995" t="s">
        <v>15</v>
      </c>
      <c r="C1995" t="s">
        <v>16</v>
      </c>
      <c r="D1995">
        <v>5700</v>
      </c>
      <c r="E1995" t="s">
        <v>337</v>
      </c>
      <c r="F1995" t="s">
        <v>338</v>
      </c>
      <c r="G1995" t="s">
        <v>4010</v>
      </c>
      <c r="H1995" t="s">
        <v>19</v>
      </c>
      <c r="I1995" t="s">
        <v>19</v>
      </c>
      <c r="J1995" s="3">
        <v>0.186791090313944</v>
      </c>
      <c r="K1995" s="3">
        <v>2.90311162733015E-5</v>
      </c>
      <c r="L1995">
        <v>2005</v>
      </c>
      <c r="M1995">
        <v>2014</v>
      </c>
      <c r="N1995">
        <v>2010</v>
      </c>
      <c r="O1995">
        <v>2010</v>
      </c>
      <c r="P1995">
        <v>1.55420241000297E-4</v>
      </c>
    </row>
    <row r="1996" spans="1:16" x14ac:dyDescent="0.25">
      <c r="A1996">
        <v>6394</v>
      </c>
      <c r="B1996" t="s">
        <v>263</v>
      </c>
      <c r="C1996" t="s">
        <v>1775</v>
      </c>
      <c r="D1996" t="s">
        <v>17</v>
      </c>
      <c r="E1996" t="s">
        <v>17</v>
      </c>
      <c r="F1996" t="s">
        <v>17</v>
      </c>
      <c r="G1996" t="s">
        <v>4684</v>
      </c>
      <c r="H1996" t="s">
        <v>19</v>
      </c>
      <c r="I1996" t="s">
        <v>19</v>
      </c>
      <c r="J1996" s="3">
        <v>1.2750936643889699E-2</v>
      </c>
      <c r="K1996" s="3">
        <v>2.90146173874103E-5</v>
      </c>
      <c r="L1996">
        <v>2006</v>
      </c>
      <c r="M1996">
        <v>2016</v>
      </c>
      <c r="N1996">
        <v>2013</v>
      </c>
      <c r="O1996">
        <v>2015</v>
      </c>
      <c r="P1996">
        <v>2.2754891030937899E-3</v>
      </c>
    </row>
    <row r="1997" spans="1:16" x14ac:dyDescent="0.25">
      <c r="A1997">
        <v>4285</v>
      </c>
      <c r="B1997" t="s">
        <v>15</v>
      </c>
      <c r="C1997" t="s">
        <v>59</v>
      </c>
      <c r="D1997">
        <v>2100</v>
      </c>
      <c r="E1997" t="s">
        <v>93</v>
      </c>
      <c r="F1997" t="s">
        <v>94</v>
      </c>
      <c r="G1997" t="s">
        <v>3284</v>
      </c>
      <c r="H1997" t="s">
        <v>19</v>
      </c>
      <c r="I1997" t="s">
        <v>19</v>
      </c>
      <c r="J1997" s="3">
        <v>0.258007189579051</v>
      </c>
      <c r="K1997" s="3">
        <v>2.89931292770761E-5</v>
      </c>
      <c r="L1997">
        <v>2004</v>
      </c>
      <c r="M1997">
        <v>2014</v>
      </c>
      <c r="N1997">
        <v>2007</v>
      </c>
      <c r="O1997">
        <v>2012</v>
      </c>
      <c r="P1997">
        <v>1.1237333860494199E-4</v>
      </c>
    </row>
    <row r="1998" spans="1:16" x14ac:dyDescent="0.25">
      <c r="A1998">
        <v>2388</v>
      </c>
      <c r="B1998" t="s">
        <v>263</v>
      </c>
      <c r="C1998" t="s">
        <v>310</v>
      </c>
      <c r="D1998" t="s">
        <v>17</v>
      </c>
      <c r="E1998" t="s">
        <v>17</v>
      </c>
      <c r="F1998" t="s">
        <v>17</v>
      </c>
      <c r="G1998">
        <v>61005</v>
      </c>
      <c r="H1998" t="s">
        <v>19</v>
      </c>
      <c r="I1998" t="s">
        <v>19</v>
      </c>
      <c r="J1998" s="3">
        <v>9.6818468522129997E-2</v>
      </c>
      <c r="K1998" s="3">
        <v>2.8991604579960999E-5</v>
      </c>
      <c r="L1998">
        <v>2000</v>
      </c>
      <c r="M1998">
        <v>2016</v>
      </c>
      <c r="N1998">
        <v>2008</v>
      </c>
      <c r="O1998">
        <v>2015</v>
      </c>
      <c r="P1998">
        <v>2.99442916444545E-4</v>
      </c>
    </row>
    <row r="1999" spans="1:16" x14ac:dyDescent="0.25">
      <c r="A1999">
        <v>8930</v>
      </c>
      <c r="B1999" t="s">
        <v>15</v>
      </c>
      <c r="C1999" t="s">
        <v>117</v>
      </c>
      <c r="D1999" t="s">
        <v>17</v>
      </c>
      <c r="E1999" t="s">
        <v>17</v>
      </c>
      <c r="F1999" t="s">
        <v>17</v>
      </c>
      <c r="G1999" t="s">
        <v>4637</v>
      </c>
      <c r="H1999" t="s">
        <v>19</v>
      </c>
      <c r="I1999" t="s">
        <v>19</v>
      </c>
      <c r="J1999" s="3">
        <v>3.67127453717439E-3</v>
      </c>
      <c r="K1999" s="3">
        <v>2.8920189676320898E-5</v>
      </c>
      <c r="L1999">
        <v>2015</v>
      </c>
      <c r="M1999">
        <v>2016</v>
      </c>
      <c r="N1999">
        <v>2015</v>
      </c>
      <c r="O1999">
        <v>2016</v>
      </c>
      <c r="P1999">
        <v>7.8774249605913192E-3</v>
      </c>
    </row>
    <row r="2000" spans="1:16" x14ac:dyDescent="0.25">
      <c r="A2000">
        <v>3052</v>
      </c>
      <c r="B2000" t="s">
        <v>263</v>
      </c>
      <c r="C2000" t="s">
        <v>264</v>
      </c>
      <c r="D2000" t="s">
        <v>17</v>
      </c>
      <c r="E2000" t="s">
        <v>17</v>
      </c>
      <c r="F2000" t="s">
        <v>17</v>
      </c>
      <c r="G2000">
        <v>295</v>
      </c>
      <c r="H2000" t="s">
        <v>19</v>
      </c>
      <c r="I2000" t="s">
        <v>19</v>
      </c>
      <c r="J2000" s="3">
        <v>2.5214481989617898E-2</v>
      </c>
      <c r="K2000" s="3">
        <v>2.8795590875204401E-5</v>
      </c>
      <c r="L2000">
        <v>2001</v>
      </c>
      <c r="M2000">
        <v>2015</v>
      </c>
      <c r="N2000">
        <v>2006</v>
      </c>
      <c r="O2000">
        <v>2006</v>
      </c>
      <c r="P2000">
        <v>1.1420258757273299E-3</v>
      </c>
    </row>
    <row r="2001" spans="1:16" x14ac:dyDescent="0.25">
      <c r="A2001">
        <v>2427</v>
      </c>
      <c r="B2001" t="s">
        <v>204</v>
      </c>
      <c r="C2001" t="s">
        <v>204</v>
      </c>
      <c r="D2001" t="s">
        <v>17</v>
      </c>
      <c r="E2001" t="s">
        <v>17</v>
      </c>
      <c r="F2001" t="s">
        <v>17</v>
      </c>
      <c r="G2001" t="s">
        <v>2000</v>
      </c>
      <c r="H2001" t="s">
        <v>19</v>
      </c>
      <c r="I2001" t="s">
        <v>19</v>
      </c>
      <c r="J2001" s="3">
        <v>0.22324713774489299</v>
      </c>
      <c r="K2001" s="3">
        <v>2.8736416787266901E-5</v>
      </c>
      <c r="L2001">
        <v>2000</v>
      </c>
      <c r="M2001">
        <v>2016</v>
      </c>
      <c r="N2001">
        <v>2005</v>
      </c>
      <c r="O2001">
        <v>2014</v>
      </c>
      <c r="P2001">
        <v>1.28720202541205E-4</v>
      </c>
    </row>
    <row r="2002" spans="1:16" x14ac:dyDescent="0.25">
      <c r="A2002">
        <v>1230</v>
      </c>
      <c r="B2002" t="s">
        <v>15</v>
      </c>
      <c r="C2002" t="s">
        <v>59</v>
      </c>
      <c r="D2002" t="s">
        <v>17</v>
      </c>
      <c r="E2002" t="s">
        <v>17</v>
      </c>
      <c r="F2002" t="s">
        <v>17</v>
      </c>
      <c r="G2002" t="s">
        <v>1146</v>
      </c>
      <c r="H2002" t="s">
        <v>19</v>
      </c>
      <c r="I2002" t="s">
        <v>19</v>
      </c>
      <c r="J2002" s="3">
        <v>3.1209047126859801E-2</v>
      </c>
      <c r="K2002" s="3">
        <v>2.8574676116325E-5</v>
      </c>
      <c r="L2002">
        <v>2000</v>
      </c>
      <c r="M2002">
        <v>2016</v>
      </c>
      <c r="N2002">
        <v>2015</v>
      </c>
      <c r="O2002">
        <v>2016</v>
      </c>
      <c r="P2002">
        <v>9.1558950839394702E-4</v>
      </c>
    </row>
    <row r="2003" spans="1:16" x14ac:dyDescent="0.25">
      <c r="A2003">
        <v>9662</v>
      </c>
      <c r="B2003" t="s">
        <v>406</v>
      </c>
      <c r="C2003" t="s">
        <v>407</v>
      </c>
      <c r="D2003" t="s">
        <v>17</v>
      </c>
      <c r="E2003" t="s">
        <v>17</v>
      </c>
      <c r="F2003" t="s">
        <v>17</v>
      </c>
      <c r="G2003" t="s">
        <v>6814</v>
      </c>
      <c r="H2003" t="s">
        <v>19</v>
      </c>
      <c r="I2003" t="s">
        <v>19</v>
      </c>
      <c r="J2003" s="3">
        <v>3.1363126125954102E-3</v>
      </c>
      <c r="K2003" s="3">
        <v>2.8437753281119399E-5</v>
      </c>
      <c r="L2003">
        <v>2016</v>
      </c>
      <c r="M2003">
        <v>2016</v>
      </c>
      <c r="N2003">
        <v>2016</v>
      </c>
      <c r="O2003">
        <v>2016</v>
      </c>
      <c r="P2003">
        <v>9.0672572520078595E-3</v>
      </c>
    </row>
    <row r="2004" spans="1:16" x14ac:dyDescent="0.25">
      <c r="A2004">
        <v>3883</v>
      </c>
      <c r="B2004" t="s">
        <v>263</v>
      </c>
      <c r="C2004" t="s">
        <v>264</v>
      </c>
      <c r="D2004" t="s">
        <v>17</v>
      </c>
      <c r="E2004" t="s">
        <v>17</v>
      </c>
      <c r="F2004" t="s">
        <v>17</v>
      </c>
      <c r="G2004" t="s">
        <v>3028</v>
      </c>
      <c r="H2004" t="s">
        <v>19</v>
      </c>
      <c r="I2004" t="s">
        <v>19</v>
      </c>
      <c r="J2004" s="3">
        <v>9.8800437368155997E-3</v>
      </c>
      <c r="K2004" s="3">
        <v>2.83001203880045E-5</v>
      </c>
      <c r="L2004">
        <v>2002</v>
      </c>
      <c r="M2004">
        <v>2016</v>
      </c>
      <c r="N2004">
        <v>2013</v>
      </c>
      <c r="O2004">
        <v>2015</v>
      </c>
      <c r="P2004">
        <v>2.8643719746453099E-3</v>
      </c>
    </row>
    <row r="2005" spans="1:16" x14ac:dyDescent="0.25">
      <c r="A2005">
        <v>7144</v>
      </c>
      <c r="B2005" t="s">
        <v>15</v>
      </c>
      <c r="C2005" t="s">
        <v>16</v>
      </c>
      <c r="D2005">
        <v>5700</v>
      </c>
      <c r="E2005" t="s">
        <v>37</v>
      </c>
      <c r="F2005" t="s">
        <v>38</v>
      </c>
      <c r="G2005" t="s">
        <v>5268</v>
      </c>
      <c r="H2005" t="s">
        <v>19</v>
      </c>
      <c r="I2005" t="s">
        <v>19</v>
      </c>
      <c r="J2005" s="3">
        <v>0.16539084744715801</v>
      </c>
      <c r="K2005" s="3">
        <v>2.81850889777573E-5</v>
      </c>
      <c r="L2005">
        <v>2011</v>
      </c>
      <c r="M2005">
        <v>2014</v>
      </c>
      <c r="N2005">
        <v>2011</v>
      </c>
      <c r="O2005">
        <v>2011</v>
      </c>
      <c r="P2005">
        <v>1.7041504661714901E-4</v>
      </c>
    </row>
    <row r="2006" spans="1:16" x14ac:dyDescent="0.25">
      <c r="A2006">
        <v>1645</v>
      </c>
      <c r="B2006" t="s">
        <v>263</v>
      </c>
      <c r="C2006" t="s">
        <v>290</v>
      </c>
      <c r="D2006" t="s">
        <v>17</v>
      </c>
      <c r="E2006" t="s">
        <v>17</v>
      </c>
      <c r="F2006" t="s">
        <v>17</v>
      </c>
      <c r="G2006">
        <v>39</v>
      </c>
      <c r="H2006" t="s">
        <v>19</v>
      </c>
      <c r="I2006" t="s">
        <v>19</v>
      </c>
      <c r="J2006" s="3">
        <v>9.76742650669255E-3</v>
      </c>
      <c r="K2006" s="3">
        <v>2.81782181975763E-5</v>
      </c>
      <c r="L2006">
        <v>2001</v>
      </c>
      <c r="M2006">
        <v>2016</v>
      </c>
      <c r="N2006">
        <v>2011</v>
      </c>
      <c r="O2006">
        <v>2013</v>
      </c>
      <c r="P2006">
        <v>2.8849173503654102E-3</v>
      </c>
    </row>
    <row r="2007" spans="1:16" x14ac:dyDescent="0.25">
      <c r="A2007">
        <v>5403</v>
      </c>
      <c r="B2007" t="s">
        <v>406</v>
      </c>
      <c r="C2007" t="s">
        <v>407</v>
      </c>
      <c r="D2007" t="s">
        <v>17</v>
      </c>
      <c r="E2007" t="s">
        <v>17</v>
      </c>
      <c r="F2007" t="s">
        <v>17</v>
      </c>
      <c r="G2007" t="s">
        <v>4004</v>
      </c>
      <c r="H2007" t="s">
        <v>19</v>
      </c>
      <c r="I2007" t="s">
        <v>19</v>
      </c>
      <c r="J2007" s="3">
        <v>5.9070442674185403E-2</v>
      </c>
      <c r="K2007" s="3">
        <v>2.8046645108098301E-5</v>
      </c>
      <c r="L2007">
        <v>2004</v>
      </c>
      <c r="M2007">
        <v>2016</v>
      </c>
      <c r="N2007">
        <v>2010</v>
      </c>
      <c r="O2007">
        <v>2015</v>
      </c>
      <c r="P2007">
        <v>4.7479998182500599E-4</v>
      </c>
    </row>
    <row r="2008" spans="1:16" x14ac:dyDescent="0.25">
      <c r="A2008">
        <v>4023</v>
      </c>
      <c r="B2008" t="s">
        <v>15</v>
      </c>
      <c r="C2008" t="s">
        <v>59</v>
      </c>
      <c r="D2008">
        <v>2100</v>
      </c>
      <c r="E2008" t="s">
        <v>2631</v>
      </c>
      <c r="F2008" t="s">
        <v>2632</v>
      </c>
      <c r="G2008" t="s">
        <v>3120</v>
      </c>
      <c r="H2008" t="s">
        <v>19</v>
      </c>
      <c r="I2008" t="s">
        <v>19</v>
      </c>
      <c r="J2008" s="3">
        <v>1.5268660542296499</v>
      </c>
      <c r="K2008" s="3">
        <v>2.80430526735589E-5</v>
      </c>
      <c r="L2008">
        <v>2004</v>
      </c>
      <c r="M2008">
        <v>2008</v>
      </c>
      <c r="N2008">
        <v>2006</v>
      </c>
      <c r="O2008">
        <v>2008</v>
      </c>
      <c r="P2008" s="1">
        <v>1.83664130824543E-5</v>
      </c>
    </row>
    <row r="2009" spans="1:16" x14ac:dyDescent="0.25">
      <c r="A2009">
        <v>2768</v>
      </c>
      <c r="B2009" t="s">
        <v>406</v>
      </c>
      <c r="C2009" t="s">
        <v>407</v>
      </c>
      <c r="D2009" t="s">
        <v>17</v>
      </c>
      <c r="E2009" t="s">
        <v>17</v>
      </c>
      <c r="F2009" t="s">
        <v>17</v>
      </c>
      <c r="G2009" t="s">
        <v>2220</v>
      </c>
      <c r="H2009" t="s">
        <v>19</v>
      </c>
      <c r="I2009" t="s">
        <v>19</v>
      </c>
      <c r="J2009" s="3">
        <v>6.5103685678994494E-2</v>
      </c>
      <c r="K2009" s="3">
        <v>2.8020883040561299E-5</v>
      </c>
      <c r="L2009">
        <v>2000</v>
      </c>
      <c r="M2009">
        <v>2016</v>
      </c>
      <c r="N2009">
        <v>2013</v>
      </c>
      <c r="O2009">
        <v>2016</v>
      </c>
      <c r="P2009">
        <v>4.3040394331471897E-4</v>
      </c>
    </row>
    <row r="2010" spans="1:16" x14ac:dyDescent="0.25">
      <c r="A2010">
        <v>6418</v>
      </c>
      <c r="B2010" t="s">
        <v>263</v>
      </c>
      <c r="C2010" t="s">
        <v>1775</v>
      </c>
      <c r="D2010" t="s">
        <v>17</v>
      </c>
      <c r="E2010" t="s">
        <v>17</v>
      </c>
      <c r="F2010" t="s">
        <v>17</v>
      </c>
      <c r="G2010" t="s">
        <v>4702</v>
      </c>
      <c r="H2010" t="s">
        <v>19</v>
      </c>
      <c r="I2010" t="s">
        <v>19</v>
      </c>
      <c r="J2010" s="3">
        <v>8.0809106135698097E-3</v>
      </c>
      <c r="K2010" s="3">
        <v>2.7889205900029201E-5</v>
      </c>
      <c r="L2010">
        <v>2007</v>
      </c>
      <c r="M2010">
        <v>2016</v>
      </c>
      <c r="N2010">
        <v>2014</v>
      </c>
      <c r="O2010">
        <v>2016</v>
      </c>
      <c r="P2010">
        <v>3.4512454392449901E-3</v>
      </c>
    </row>
    <row r="2011" spans="1:16" x14ac:dyDescent="0.25">
      <c r="A2011">
        <v>2684</v>
      </c>
      <c r="B2011" t="s">
        <v>406</v>
      </c>
      <c r="C2011" t="s">
        <v>407</v>
      </c>
      <c r="D2011" t="s">
        <v>17</v>
      </c>
      <c r="E2011" t="s">
        <v>17</v>
      </c>
      <c r="F2011" t="s">
        <v>17</v>
      </c>
      <c r="G2011" t="s">
        <v>2162</v>
      </c>
      <c r="H2011" t="s">
        <v>19</v>
      </c>
      <c r="I2011" t="s">
        <v>19</v>
      </c>
      <c r="J2011" s="3">
        <v>0.130088596275862</v>
      </c>
      <c r="K2011" s="3">
        <v>2.7872660432608599E-5</v>
      </c>
      <c r="L2011">
        <v>2000</v>
      </c>
      <c r="M2011">
        <v>2016</v>
      </c>
      <c r="N2011">
        <v>2012</v>
      </c>
      <c r="O2011">
        <v>2016</v>
      </c>
      <c r="P2011">
        <v>2.1425906059823E-4</v>
      </c>
    </row>
    <row r="2012" spans="1:16" x14ac:dyDescent="0.25">
      <c r="A2012">
        <v>6176</v>
      </c>
      <c r="B2012" t="s">
        <v>263</v>
      </c>
      <c r="C2012" t="s">
        <v>1656</v>
      </c>
      <c r="D2012" t="s">
        <v>17</v>
      </c>
      <c r="E2012" t="s">
        <v>17</v>
      </c>
      <c r="F2012" t="s">
        <v>17</v>
      </c>
      <c r="G2012" t="s">
        <v>4507</v>
      </c>
      <c r="H2012" t="s">
        <v>19</v>
      </c>
      <c r="I2012" t="s">
        <v>19</v>
      </c>
      <c r="J2012" s="3">
        <v>9.7782308753921708E-3</v>
      </c>
      <c r="K2012" s="3">
        <v>2.7810705909071698E-5</v>
      </c>
      <c r="L2012">
        <v>2005</v>
      </c>
      <c r="M2012">
        <v>2016</v>
      </c>
      <c r="N2012">
        <v>2011</v>
      </c>
      <c r="O2012">
        <v>2011</v>
      </c>
      <c r="P2012">
        <v>2.8441449443641102E-3</v>
      </c>
    </row>
    <row r="2013" spans="1:16" x14ac:dyDescent="0.25">
      <c r="A2013">
        <v>1843</v>
      </c>
      <c r="B2013" t="s">
        <v>406</v>
      </c>
      <c r="C2013" t="s">
        <v>407</v>
      </c>
      <c r="D2013" t="s">
        <v>17</v>
      </c>
      <c r="E2013" t="s">
        <v>17</v>
      </c>
      <c r="F2013" t="s">
        <v>17</v>
      </c>
      <c r="G2013" t="s">
        <v>1597</v>
      </c>
      <c r="H2013" t="s">
        <v>19</v>
      </c>
      <c r="I2013" t="s">
        <v>19</v>
      </c>
      <c r="J2013" s="3">
        <v>0.10516475048792701</v>
      </c>
      <c r="K2013" s="3">
        <v>2.77714084579691E-5</v>
      </c>
      <c r="L2013">
        <v>2000</v>
      </c>
      <c r="M2013">
        <v>2016</v>
      </c>
      <c r="N2013">
        <v>2011</v>
      </c>
      <c r="O2013">
        <v>2016</v>
      </c>
      <c r="P2013">
        <v>2.6407525648203901E-4</v>
      </c>
    </row>
    <row r="2014" spans="1:16" x14ac:dyDescent="0.25">
      <c r="A2014">
        <v>1846</v>
      </c>
      <c r="B2014" t="s">
        <v>406</v>
      </c>
      <c r="C2014" t="s">
        <v>407</v>
      </c>
      <c r="D2014" t="s">
        <v>17</v>
      </c>
      <c r="E2014" t="s">
        <v>17</v>
      </c>
      <c r="F2014" t="s">
        <v>17</v>
      </c>
      <c r="G2014" t="s">
        <v>1600</v>
      </c>
      <c r="H2014" t="s">
        <v>19</v>
      </c>
      <c r="I2014" t="s">
        <v>19</v>
      </c>
      <c r="J2014" s="3">
        <v>2.0873935531313701E-2</v>
      </c>
      <c r="K2014" s="3">
        <v>2.77673988069882E-5</v>
      </c>
      <c r="L2014">
        <v>2000</v>
      </c>
      <c r="M2014">
        <v>2016</v>
      </c>
      <c r="N2014">
        <v>2008</v>
      </c>
      <c r="O2014">
        <v>2008</v>
      </c>
      <c r="P2014">
        <v>1.3302426255620799E-3</v>
      </c>
    </row>
    <row r="2015" spans="1:16" x14ac:dyDescent="0.25">
      <c r="A2015">
        <v>2350</v>
      </c>
      <c r="B2015" t="s">
        <v>263</v>
      </c>
      <c r="C2015" t="s">
        <v>404</v>
      </c>
      <c r="D2015" t="s">
        <v>17</v>
      </c>
      <c r="E2015" t="s">
        <v>17</v>
      </c>
      <c r="F2015" t="s">
        <v>17</v>
      </c>
      <c r="G2015">
        <v>523</v>
      </c>
      <c r="H2015" t="s">
        <v>19</v>
      </c>
      <c r="I2015" t="s">
        <v>19</v>
      </c>
      <c r="J2015" s="3">
        <v>0.85864026330150001</v>
      </c>
      <c r="K2015" s="3">
        <v>2.7653029767007701E-5</v>
      </c>
      <c r="L2015">
        <v>2000</v>
      </c>
      <c r="M2015">
        <v>2016</v>
      </c>
      <c r="N2015">
        <v>2010</v>
      </c>
      <c r="O2015">
        <v>2011</v>
      </c>
      <c r="P2015" s="1">
        <v>3.2205605710453E-5</v>
      </c>
    </row>
    <row r="2016" spans="1:16" x14ac:dyDescent="0.25">
      <c r="A2016">
        <v>2190</v>
      </c>
      <c r="B2016" t="s">
        <v>263</v>
      </c>
      <c r="C2016" t="s">
        <v>264</v>
      </c>
      <c r="D2016" t="s">
        <v>17</v>
      </c>
      <c r="E2016" t="s">
        <v>17</v>
      </c>
      <c r="F2016" t="s">
        <v>17</v>
      </c>
      <c r="G2016" t="s">
        <v>1826</v>
      </c>
      <c r="H2016" t="s">
        <v>19</v>
      </c>
      <c r="I2016" t="s">
        <v>19</v>
      </c>
      <c r="J2016" s="3">
        <v>2.9960783507998499E-2</v>
      </c>
      <c r="K2016" s="3">
        <v>2.7591256121557899E-5</v>
      </c>
      <c r="L2016">
        <v>2001</v>
      </c>
      <c r="M2016">
        <v>2015</v>
      </c>
      <c r="N2016">
        <v>2008</v>
      </c>
      <c r="O2016">
        <v>2008</v>
      </c>
      <c r="P2016">
        <v>9.2091236913721002E-4</v>
      </c>
    </row>
    <row r="2017" spans="1:16" x14ac:dyDescent="0.25">
      <c r="A2017">
        <v>4481</v>
      </c>
      <c r="B2017" t="s">
        <v>15</v>
      </c>
      <c r="C2017" t="s">
        <v>59</v>
      </c>
      <c r="D2017">
        <v>2100</v>
      </c>
      <c r="E2017" t="s">
        <v>93</v>
      </c>
      <c r="F2017" t="s">
        <v>94</v>
      </c>
      <c r="G2017" t="s">
        <v>3421</v>
      </c>
      <c r="H2017" t="s">
        <v>19</v>
      </c>
      <c r="I2017" t="s">
        <v>19</v>
      </c>
      <c r="J2017" s="3">
        <v>0.18504922755831801</v>
      </c>
      <c r="K2017" s="3">
        <v>2.7452231109430801E-5</v>
      </c>
      <c r="L2017">
        <v>2004</v>
      </c>
      <c r="M2017">
        <v>2014</v>
      </c>
      <c r="N2017">
        <v>2008</v>
      </c>
      <c r="O2017">
        <v>2012</v>
      </c>
      <c r="P2017">
        <v>1.4835096299323499E-4</v>
      </c>
    </row>
    <row r="2018" spans="1:16" x14ac:dyDescent="0.25">
      <c r="A2018">
        <v>5428</v>
      </c>
      <c r="B2018" t="s">
        <v>15</v>
      </c>
      <c r="C2018" t="s">
        <v>16</v>
      </c>
      <c r="D2018">
        <v>5700</v>
      </c>
      <c r="E2018" t="s">
        <v>37</v>
      </c>
      <c r="F2018" t="s">
        <v>38</v>
      </c>
      <c r="G2018" t="s">
        <v>1853</v>
      </c>
      <c r="H2018" t="s">
        <v>19</v>
      </c>
      <c r="I2018" t="s">
        <v>19</v>
      </c>
      <c r="J2018" s="3">
        <v>0.18352768619958501</v>
      </c>
      <c r="K2018" s="3">
        <v>2.7314322220113499E-5</v>
      </c>
      <c r="L2018">
        <v>2005</v>
      </c>
      <c r="M2018">
        <v>2014</v>
      </c>
      <c r="N2018">
        <v>2005</v>
      </c>
      <c r="O2018">
        <v>2005</v>
      </c>
      <c r="P2018">
        <v>1.4882943704967399E-4</v>
      </c>
    </row>
    <row r="2019" spans="1:16" x14ac:dyDescent="0.25">
      <c r="A2019">
        <v>3616</v>
      </c>
      <c r="B2019" t="s">
        <v>263</v>
      </c>
      <c r="C2019" t="s">
        <v>2179</v>
      </c>
      <c r="D2019" t="s">
        <v>17</v>
      </c>
      <c r="E2019" t="s">
        <v>17</v>
      </c>
      <c r="F2019" t="s">
        <v>17</v>
      </c>
      <c r="G2019" t="s">
        <v>2825</v>
      </c>
      <c r="H2019" t="s">
        <v>19</v>
      </c>
      <c r="I2019" t="s">
        <v>19</v>
      </c>
      <c r="J2019" s="3">
        <v>4.7409435898643798E-2</v>
      </c>
      <c r="K2019" s="3">
        <v>2.72932554466618E-5</v>
      </c>
      <c r="L2019">
        <v>2003</v>
      </c>
      <c r="M2019">
        <v>2016</v>
      </c>
      <c r="N2019">
        <v>2010</v>
      </c>
      <c r="O2019">
        <v>2014</v>
      </c>
      <c r="P2019">
        <v>5.7569247406806902E-4</v>
      </c>
    </row>
    <row r="2020" spans="1:16" x14ac:dyDescent="0.25">
      <c r="A2020">
        <v>9955</v>
      </c>
      <c r="B2020" t="s">
        <v>406</v>
      </c>
      <c r="C2020" t="s">
        <v>407</v>
      </c>
      <c r="D2020" t="s">
        <v>17</v>
      </c>
      <c r="E2020" t="s">
        <v>17</v>
      </c>
      <c r="F2020" t="s">
        <v>17</v>
      </c>
      <c r="G2020" t="s">
        <v>7021</v>
      </c>
      <c r="H2020" t="s">
        <v>19</v>
      </c>
      <c r="I2020" t="s">
        <v>19</v>
      </c>
      <c r="J2020" s="3">
        <v>5.8635024817899105E-4</v>
      </c>
      <c r="K2020" s="3">
        <v>2.7114703504792901E-5</v>
      </c>
      <c r="L2020">
        <v>2016</v>
      </c>
      <c r="M2020">
        <v>2016</v>
      </c>
      <c r="N2020">
        <v>2016</v>
      </c>
      <c r="O2020">
        <v>2016</v>
      </c>
      <c r="P2020">
        <v>4.62431858586266E-2</v>
      </c>
    </row>
    <row r="2021" spans="1:16" x14ac:dyDescent="0.25">
      <c r="A2021">
        <v>6474</v>
      </c>
      <c r="B2021" t="s">
        <v>263</v>
      </c>
      <c r="C2021" t="s">
        <v>404</v>
      </c>
      <c r="D2021" t="s">
        <v>17</v>
      </c>
      <c r="E2021" t="s">
        <v>17</v>
      </c>
      <c r="F2021" t="s">
        <v>17</v>
      </c>
      <c r="G2021" t="s">
        <v>4744</v>
      </c>
      <c r="H2021" t="s">
        <v>19</v>
      </c>
      <c r="I2021" t="s">
        <v>19</v>
      </c>
      <c r="J2021" s="3">
        <v>7.8689151094494106E-2</v>
      </c>
      <c r="K2021" s="3">
        <v>2.6894381051256501E-5</v>
      </c>
      <c r="L2021">
        <v>2006</v>
      </c>
      <c r="M2021">
        <v>2011</v>
      </c>
      <c r="N2021">
        <v>2010</v>
      </c>
      <c r="O2021">
        <v>2010</v>
      </c>
      <c r="P2021">
        <v>3.41780037999905E-4</v>
      </c>
    </row>
    <row r="2022" spans="1:16" x14ac:dyDescent="0.25">
      <c r="A2022">
        <v>8742</v>
      </c>
      <c r="B2022" t="s">
        <v>406</v>
      </c>
      <c r="C2022" t="s">
        <v>407</v>
      </c>
      <c r="D2022" t="s">
        <v>17</v>
      </c>
      <c r="E2022" t="s">
        <v>17</v>
      </c>
      <c r="F2022" t="s">
        <v>17</v>
      </c>
      <c r="G2022" t="s">
        <v>6241</v>
      </c>
      <c r="H2022" t="s">
        <v>19</v>
      </c>
      <c r="I2022" t="s">
        <v>19</v>
      </c>
      <c r="J2022" s="3">
        <v>6.6557663138631498E-2</v>
      </c>
      <c r="K2022" s="3">
        <v>2.6870750431562999E-5</v>
      </c>
      <c r="L2022">
        <v>2016</v>
      </c>
      <c r="M2022">
        <v>2016</v>
      </c>
      <c r="N2022">
        <v>2016</v>
      </c>
      <c r="O2022">
        <v>2016</v>
      </c>
      <c r="P2022">
        <v>4.0372136226589697E-4</v>
      </c>
    </row>
    <row r="2023" spans="1:16" x14ac:dyDescent="0.25">
      <c r="A2023">
        <v>7165</v>
      </c>
      <c r="B2023" t="s">
        <v>15</v>
      </c>
      <c r="C2023" t="s">
        <v>114</v>
      </c>
      <c r="D2023" t="s">
        <v>1744</v>
      </c>
      <c r="E2023" t="s">
        <v>3366</v>
      </c>
      <c r="F2023" t="s">
        <v>3367</v>
      </c>
      <c r="G2023" t="s">
        <v>5282</v>
      </c>
      <c r="H2023" t="s">
        <v>19</v>
      </c>
      <c r="I2023" t="s">
        <v>19</v>
      </c>
      <c r="J2023" s="3">
        <v>3.9141485332441397E-2</v>
      </c>
      <c r="K2023" s="3">
        <v>2.6868076699763901E-5</v>
      </c>
      <c r="L2023">
        <v>2012</v>
      </c>
      <c r="M2023">
        <v>2014</v>
      </c>
      <c r="N2023">
        <v>2013</v>
      </c>
      <c r="O2023">
        <v>2013</v>
      </c>
      <c r="P2023">
        <v>6.8643477557288704E-4</v>
      </c>
    </row>
    <row r="2024" spans="1:16" x14ac:dyDescent="0.25">
      <c r="A2024">
        <v>10255</v>
      </c>
      <c r="B2024" t="s">
        <v>263</v>
      </c>
      <c r="C2024" t="s">
        <v>404</v>
      </c>
      <c r="D2024" t="s">
        <v>17</v>
      </c>
      <c r="E2024" t="s">
        <v>17</v>
      </c>
      <c r="F2024" t="s">
        <v>17</v>
      </c>
      <c r="G2024" t="s">
        <v>7260</v>
      </c>
      <c r="H2024" t="s">
        <v>19</v>
      </c>
      <c r="I2024" t="s">
        <v>19</v>
      </c>
      <c r="J2024" s="3">
        <v>0.51075110565833104</v>
      </c>
      <c r="K2024" s="3">
        <v>2.6863401154747001E-5</v>
      </c>
      <c r="L2024">
        <v>2016</v>
      </c>
      <c r="M2024">
        <v>2016</v>
      </c>
      <c r="N2024">
        <v>2016</v>
      </c>
      <c r="O2024">
        <v>2016</v>
      </c>
      <c r="P2024" s="1">
        <v>5.2595874697366601E-5</v>
      </c>
    </row>
    <row r="2025" spans="1:16" x14ac:dyDescent="0.25">
      <c r="A2025">
        <v>6716</v>
      </c>
      <c r="B2025" t="s">
        <v>263</v>
      </c>
      <c r="C2025" t="s">
        <v>1775</v>
      </c>
      <c r="D2025" t="s">
        <v>17</v>
      </c>
      <c r="E2025" t="s">
        <v>17</v>
      </c>
      <c r="F2025" t="s">
        <v>17</v>
      </c>
      <c r="G2025" t="s">
        <v>4947</v>
      </c>
      <c r="H2025" t="s">
        <v>19</v>
      </c>
      <c r="I2025" t="s">
        <v>19</v>
      </c>
      <c r="J2025" s="3">
        <v>2.4356198420437901E-3</v>
      </c>
      <c r="K2025" s="3">
        <v>2.6861555542527798E-5</v>
      </c>
      <c r="L2025">
        <v>2007</v>
      </c>
      <c r="M2025">
        <v>2016</v>
      </c>
      <c r="N2025">
        <v>2012</v>
      </c>
      <c r="O2025">
        <v>2014</v>
      </c>
      <c r="P2025">
        <v>1.10286322515699E-2</v>
      </c>
    </row>
    <row r="2026" spans="1:16" x14ac:dyDescent="0.25">
      <c r="A2026">
        <v>8984</v>
      </c>
      <c r="B2026" t="s">
        <v>204</v>
      </c>
      <c r="C2026" t="s">
        <v>204</v>
      </c>
      <c r="D2026" t="s">
        <v>17</v>
      </c>
      <c r="E2026" t="s">
        <v>17</v>
      </c>
      <c r="F2026" t="s">
        <v>17</v>
      </c>
      <c r="G2026" t="s">
        <v>6356</v>
      </c>
      <c r="H2026" t="s">
        <v>19</v>
      </c>
      <c r="I2026" t="s">
        <v>19</v>
      </c>
      <c r="J2026" s="3">
        <v>5.7278533601922997E-2</v>
      </c>
      <c r="K2026" s="3">
        <v>2.67046555196041E-5</v>
      </c>
      <c r="L2026">
        <v>2016</v>
      </c>
      <c r="M2026">
        <v>2016</v>
      </c>
      <c r="N2026">
        <v>2016</v>
      </c>
      <c r="O2026">
        <v>2016</v>
      </c>
      <c r="P2026">
        <v>4.6622449703753602E-4</v>
      </c>
    </row>
    <row r="2027" spans="1:16" x14ac:dyDescent="0.25">
      <c r="A2027">
        <v>3720</v>
      </c>
      <c r="B2027" t="s">
        <v>15</v>
      </c>
      <c r="C2027" t="s">
        <v>59</v>
      </c>
      <c r="D2027">
        <v>2100</v>
      </c>
      <c r="E2027" t="s">
        <v>100</v>
      </c>
      <c r="F2027" t="s">
        <v>101</v>
      </c>
      <c r="G2027" t="s">
        <v>2899</v>
      </c>
      <c r="H2027" t="s">
        <v>19</v>
      </c>
      <c r="I2027" t="s">
        <v>19</v>
      </c>
      <c r="J2027" s="3">
        <v>0.118009089823976</v>
      </c>
      <c r="K2027" s="3">
        <v>2.6699289977644601E-5</v>
      </c>
      <c r="L2027">
        <v>2004</v>
      </c>
      <c r="M2027">
        <v>2014</v>
      </c>
      <c r="N2027">
        <v>2012</v>
      </c>
      <c r="O2027">
        <v>2013</v>
      </c>
      <c r="P2027">
        <v>2.2624774089410901E-4</v>
      </c>
    </row>
    <row r="2028" spans="1:16" x14ac:dyDescent="0.25">
      <c r="A2028">
        <v>5348</v>
      </c>
      <c r="B2028" t="s">
        <v>204</v>
      </c>
      <c r="C2028" t="s">
        <v>204</v>
      </c>
      <c r="D2028" t="s">
        <v>17</v>
      </c>
      <c r="E2028" t="s">
        <v>17</v>
      </c>
      <c r="F2028" t="s">
        <v>17</v>
      </c>
      <c r="G2028" t="s">
        <v>436</v>
      </c>
      <c r="H2028" t="s">
        <v>19</v>
      </c>
      <c r="I2028" t="s">
        <v>19</v>
      </c>
      <c r="J2028" s="3">
        <v>3.9502999630528002E-2</v>
      </c>
      <c r="K2028" s="3">
        <v>2.6600388600096501E-5</v>
      </c>
      <c r="L2028">
        <v>2004</v>
      </c>
      <c r="M2028">
        <v>2016</v>
      </c>
      <c r="N2028">
        <v>2008</v>
      </c>
      <c r="O2028">
        <v>2010</v>
      </c>
      <c r="P2028">
        <v>6.7337642328152902E-4</v>
      </c>
    </row>
    <row r="2029" spans="1:16" x14ac:dyDescent="0.25">
      <c r="A2029">
        <v>6037</v>
      </c>
      <c r="B2029" t="s">
        <v>15</v>
      </c>
      <c r="C2029" t="s">
        <v>117</v>
      </c>
      <c r="D2029">
        <v>1700</v>
      </c>
      <c r="E2029" t="s">
        <v>142</v>
      </c>
      <c r="F2029" t="s">
        <v>143</v>
      </c>
      <c r="G2029" t="s">
        <v>4407</v>
      </c>
      <c r="H2029" t="s">
        <v>19</v>
      </c>
      <c r="I2029" t="s">
        <v>19</v>
      </c>
      <c r="J2029" s="3">
        <v>8.4960552856493607E-2</v>
      </c>
      <c r="K2029" s="3">
        <v>2.6594369038041001E-5</v>
      </c>
      <c r="L2029">
        <v>2006</v>
      </c>
      <c r="M2029">
        <v>2014</v>
      </c>
      <c r="N2029">
        <v>2012</v>
      </c>
      <c r="O2029">
        <v>2014</v>
      </c>
      <c r="P2029">
        <v>3.13020197537573E-4</v>
      </c>
    </row>
    <row r="2030" spans="1:16" x14ac:dyDescent="0.25">
      <c r="A2030">
        <v>4560</v>
      </c>
      <c r="B2030" t="s">
        <v>263</v>
      </c>
      <c r="C2030" t="s">
        <v>1465</v>
      </c>
      <c r="D2030" t="s">
        <v>17</v>
      </c>
      <c r="E2030" t="s">
        <v>17</v>
      </c>
      <c r="F2030" t="s">
        <v>17</v>
      </c>
      <c r="G2030" t="s">
        <v>3465</v>
      </c>
      <c r="H2030" t="s">
        <v>19</v>
      </c>
      <c r="I2030" t="s">
        <v>19</v>
      </c>
      <c r="J2030" s="3">
        <v>3.7125496103755698E-3</v>
      </c>
      <c r="K2030" s="3">
        <v>2.64446129733711E-5</v>
      </c>
      <c r="L2030">
        <v>2003</v>
      </c>
      <c r="M2030">
        <v>2016</v>
      </c>
      <c r="N2030">
        <v>2010</v>
      </c>
      <c r="O2030">
        <v>2013</v>
      </c>
      <c r="P2030">
        <v>7.1230328880900603E-3</v>
      </c>
    </row>
    <row r="2031" spans="1:16" x14ac:dyDescent="0.25">
      <c r="A2031">
        <v>3716</v>
      </c>
      <c r="B2031" t="s">
        <v>15</v>
      </c>
      <c r="C2031" t="s">
        <v>59</v>
      </c>
      <c r="D2031">
        <v>2100</v>
      </c>
      <c r="E2031" t="s">
        <v>100</v>
      </c>
      <c r="F2031" t="s">
        <v>101</v>
      </c>
      <c r="G2031" t="s">
        <v>2896</v>
      </c>
      <c r="H2031" t="s">
        <v>19</v>
      </c>
      <c r="I2031" t="s">
        <v>19</v>
      </c>
      <c r="J2031" s="3">
        <v>1.0722554022845701</v>
      </c>
      <c r="K2031" s="3">
        <v>2.6255218497143401E-5</v>
      </c>
      <c r="L2031">
        <v>2004</v>
      </c>
      <c r="M2031">
        <v>2014</v>
      </c>
      <c r="N2031">
        <v>2011</v>
      </c>
      <c r="O2031">
        <v>2011</v>
      </c>
      <c r="P2031" s="1">
        <v>2.4485974555319199E-5</v>
      </c>
    </row>
    <row r="2032" spans="1:16" x14ac:dyDescent="0.25">
      <c r="A2032">
        <v>3181</v>
      </c>
      <c r="B2032" t="s">
        <v>263</v>
      </c>
      <c r="C2032" t="s">
        <v>404</v>
      </c>
      <c r="D2032" t="s">
        <v>17</v>
      </c>
      <c r="E2032" t="s">
        <v>17</v>
      </c>
      <c r="F2032" t="s">
        <v>17</v>
      </c>
      <c r="G2032">
        <v>548</v>
      </c>
      <c r="H2032" t="s">
        <v>19</v>
      </c>
      <c r="I2032" t="s">
        <v>19</v>
      </c>
      <c r="J2032" s="3">
        <v>0.578543502050896</v>
      </c>
      <c r="K2032" s="3">
        <v>2.62486738106506E-5</v>
      </c>
      <c r="L2032">
        <v>2000</v>
      </c>
      <c r="M2032">
        <v>2016</v>
      </c>
      <c r="N2032">
        <v>2011</v>
      </c>
      <c r="O2032">
        <v>2012</v>
      </c>
      <c r="P2032" s="1">
        <v>4.5370268126080198E-5</v>
      </c>
    </row>
    <row r="2033" spans="1:16" x14ac:dyDescent="0.25">
      <c r="A2033">
        <v>4192</v>
      </c>
      <c r="B2033" t="s">
        <v>406</v>
      </c>
      <c r="C2033" t="s">
        <v>407</v>
      </c>
      <c r="D2033" t="s">
        <v>17</v>
      </c>
      <c r="E2033" t="s">
        <v>17</v>
      </c>
      <c r="F2033" t="s">
        <v>17</v>
      </c>
      <c r="G2033" t="s">
        <v>3233</v>
      </c>
      <c r="H2033" t="s">
        <v>19</v>
      </c>
      <c r="I2033" t="s">
        <v>19</v>
      </c>
      <c r="J2033" s="3">
        <v>2.0141019285535699E-2</v>
      </c>
      <c r="K2033" s="3">
        <v>2.62444198621142E-5</v>
      </c>
      <c r="L2033">
        <v>2002</v>
      </c>
      <c r="M2033">
        <v>2016</v>
      </c>
      <c r="N2033">
        <v>2009</v>
      </c>
      <c r="O2033">
        <v>2015</v>
      </c>
      <c r="P2033">
        <v>1.3030333514928701E-3</v>
      </c>
    </row>
    <row r="2034" spans="1:16" x14ac:dyDescent="0.25">
      <c r="A2034">
        <v>5483</v>
      </c>
      <c r="B2034" t="s">
        <v>263</v>
      </c>
      <c r="C2034" t="s">
        <v>310</v>
      </c>
      <c r="D2034" t="s">
        <v>17</v>
      </c>
      <c r="E2034" t="s">
        <v>17</v>
      </c>
      <c r="F2034" t="s">
        <v>17</v>
      </c>
      <c r="G2034">
        <v>50811</v>
      </c>
      <c r="H2034" t="s">
        <v>19</v>
      </c>
      <c r="I2034" t="s">
        <v>19</v>
      </c>
      <c r="J2034" s="3">
        <v>0.20454298242379601</v>
      </c>
      <c r="K2034" s="3">
        <v>2.6101106273033501E-5</v>
      </c>
      <c r="L2034">
        <v>2006</v>
      </c>
      <c r="M2034">
        <v>2016</v>
      </c>
      <c r="N2034">
        <v>2010</v>
      </c>
      <c r="O2034">
        <v>2014</v>
      </c>
      <c r="P2034">
        <v>1.27606950694374E-4</v>
      </c>
    </row>
    <row r="2035" spans="1:16" x14ac:dyDescent="0.25">
      <c r="A2035">
        <v>725</v>
      </c>
      <c r="B2035" t="s">
        <v>263</v>
      </c>
      <c r="C2035" t="s">
        <v>299</v>
      </c>
      <c r="D2035" t="s">
        <v>17</v>
      </c>
      <c r="E2035" t="s">
        <v>17</v>
      </c>
      <c r="F2035" t="s">
        <v>17</v>
      </c>
      <c r="G2035" t="s">
        <v>693</v>
      </c>
      <c r="H2035" t="s">
        <v>19</v>
      </c>
      <c r="I2035" t="s">
        <v>19</v>
      </c>
      <c r="J2035" s="3">
        <v>1.43012126362696E-2</v>
      </c>
      <c r="K2035" s="3">
        <v>2.60680939300534E-5</v>
      </c>
      <c r="L2035">
        <v>2000</v>
      </c>
      <c r="M2035">
        <v>2016</v>
      </c>
      <c r="N2035">
        <v>2012</v>
      </c>
      <c r="O2035">
        <v>2012</v>
      </c>
      <c r="P2035">
        <v>1.8227890594355301E-3</v>
      </c>
    </row>
    <row r="2036" spans="1:16" x14ac:dyDescent="0.25">
      <c r="A2036">
        <v>279</v>
      </c>
      <c r="B2036" t="s">
        <v>263</v>
      </c>
      <c r="C2036" t="s">
        <v>299</v>
      </c>
      <c r="D2036" t="s">
        <v>17</v>
      </c>
      <c r="E2036" t="s">
        <v>17</v>
      </c>
      <c r="F2036" t="s">
        <v>17</v>
      </c>
      <c r="G2036" t="s">
        <v>309</v>
      </c>
      <c r="H2036" t="s">
        <v>19</v>
      </c>
      <c r="I2036" t="s">
        <v>19</v>
      </c>
      <c r="J2036" s="3">
        <v>1.3725631402663601E-2</v>
      </c>
      <c r="K2036" s="3">
        <v>2.6029682674352501E-5</v>
      </c>
      <c r="L2036">
        <v>2000</v>
      </c>
      <c r="M2036">
        <v>2016</v>
      </c>
      <c r="N2036">
        <v>2011</v>
      </c>
      <c r="O2036">
        <v>2012</v>
      </c>
      <c r="P2036">
        <v>1.8964287988457299E-3</v>
      </c>
    </row>
    <row r="2037" spans="1:16" x14ac:dyDescent="0.25">
      <c r="A2037">
        <v>4557</v>
      </c>
      <c r="B2037" t="s">
        <v>263</v>
      </c>
      <c r="C2037" t="s">
        <v>264</v>
      </c>
      <c r="D2037" t="s">
        <v>17</v>
      </c>
      <c r="E2037" t="s">
        <v>17</v>
      </c>
      <c r="F2037" t="s">
        <v>17</v>
      </c>
      <c r="G2037" t="s">
        <v>3463</v>
      </c>
      <c r="H2037" t="s">
        <v>19</v>
      </c>
      <c r="I2037" t="s">
        <v>19</v>
      </c>
      <c r="J2037" s="3">
        <v>1.8347297981392799E-2</v>
      </c>
      <c r="K2037" s="3">
        <v>2.58888279813931E-5</v>
      </c>
      <c r="L2037">
        <v>2003</v>
      </c>
      <c r="M2037">
        <v>2010</v>
      </c>
      <c r="N2037">
        <v>2005</v>
      </c>
      <c r="O2037">
        <v>2005</v>
      </c>
      <c r="P2037">
        <v>1.41104308697928E-3</v>
      </c>
    </row>
    <row r="2038" spans="1:16" x14ac:dyDescent="0.25">
      <c r="A2038">
        <v>6600</v>
      </c>
      <c r="B2038" t="s">
        <v>15</v>
      </c>
      <c r="C2038" t="s">
        <v>114</v>
      </c>
      <c r="D2038" t="s">
        <v>1744</v>
      </c>
      <c r="E2038" t="s">
        <v>3390</v>
      </c>
      <c r="F2038" t="s">
        <v>3391</v>
      </c>
      <c r="G2038" t="s">
        <v>4837</v>
      </c>
      <c r="H2038" t="s">
        <v>19</v>
      </c>
      <c r="I2038" t="s">
        <v>19</v>
      </c>
      <c r="J2038" s="3">
        <v>0.180832097898627</v>
      </c>
      <c r="K2038" s="3">
        <v>2.57824430909364E-5</v>
      </c>
      <c r="L2038">
        <v>2007</v>
      </c>
      <c r="M2038">
        <v>2014</v>
      </c>
      <c r="N2038">
        <v>2011</v>
      </c>
      <c r="O2038">
        <v>2011</v>
      </c>
      <c r="P2038">
        <v>1.42576696231163E-4</v>
      </c>
    </row>
    <row r="2039" spans="1:16" x14ac:dyDescent="0.25">
      <c r="A2039">
        <v>82</v>
      </c>
      <c r="B2039" t="s">
        <v>15</v>
      </c>
      <c r="C2039" t="s">
        <v>117</v>
      </c>
      <c r="D2039" t="s">
        <v>17</v>
      </c>
      <c r="E2039" t="s">
        <v>17</v>
      </c>
      <c r="F2039" t="s">
        <v>17</v>
      </c>
      <c r="G2039" t="s">
        <v>124</v>
      </c>
      <c r="H2039" t="s">
        <v>19</v>
      </c>
      <c r="I2039" t="s">
        <v>19</v>
      </c>
      <c r="J2039" s="3">
        <v>0.729946377938962</v>
      </c>
      <c r="K2039" s="3">
        <v>2.5764940000000001E-5</v>
      </c>
      <c r="L2039">
        <v>2000</v>
      </c>
      <c r="M2039">
        <v>2015</v>
      </c>
      <c r="N2039">
        <v>2015</v>
      </c>
      <c r="O2039">
        <v>2015</v>
      </c>
      <c r="P2039" s="1">
        <v>3.5297031095282E-5</v>
      </c>
    </row>
    <row r="2040" spans="1:16" x14ac:dyDescent="0.25">
      <c r="A2040">
        <v>8621</v>
      </c>
      <c r="B2040" t="s">
        <v>263</v>
      </c>
      <c r="C2040" t="s">
        <v>310</v>
      </c>
      <c r="D2040" t="s">
        <v>17</v>
      </c>
      <c r="E2040" t="s">
        <v>17</v>
      </c>
      <c r="F2040" t="s">
        <v>17</v>
      </c>
      <c r="G2040" t="s">
        <v>6136</v>
      </c>
      <c r="H2040" t="s">
        <v>19</v>
      </c>
      <c r="I2040" t="s">
        <v>19</v>
      </c>
      <c r="J2040" s="3">
        <v>2.6408525144818902E-3</v>
      </c>
      <c r="K2040" s="3">
        <v>2.5611192590457998E-5</v>
      </c>
      <c r="L2040">
        <v>2016</v>
      </c>
      <c r="M2040">
        <v>2016</v>
      </c>
      <c r="N2040">
        <v>2016</v>
      </c>
      <c r="O2040">
        <v>2016</v>
      </c>
      <c r="P2040">
        <v>9.6980775904794096E-3</v>
      </c>
    </row>
    <row r="2041" spans="1:16" x14ac:dyDescent="0.25">
      <c r="A2041">
        <v>2206</v>
      </c>
      <c r="B2041" t="s">
        <v>406</v>
      </c>
      <c r="C2041" t="s">
        <v>407</v>
      </c>
      <c r="D2041" t="s">
        <v>17</v>
      </c>
      <c r="E2041" t="s">
        <v>17</v>
      </c>
      <c r="F2041" t="s">
        <v>17</v>
      </c>
      <c r="G2041" t="s">
        <v>1837</v>
      </c>
      <c r="H2041" t="s">
        <v>19</v>
      </c>
      <c r="I2041" t="s">
        <v>19</v>
      </c>
      <c r="J2041" s="3">
        <v>0.17045865590598</v>
      </c>
      <c r="K2041" s="3">
        <v>2.55754442178437E-5</v>
      </c>
      <c r="L2041">
        <v>2000</v>
      </c>
      <c r="M2041">
        <v>2016</v>
      </c>
      <c r="N2041">
        <v>2012</v>
      </c>
      <c r="O2041">
        <v>2015</v>
      </c>
      <c r="P2041">
        <v>1.5003898794057301E-4</v>
      </c>
    </row>
    <row r="2042" spans="1:16" x14ac:dyDescent="0.25">
      <c r="A2042">
        <v>8501</v>
      </c>
      <c r="B2042" t="s">
        <v>204</v>
      </c>
      <c r="C2042" t="s">
        <v>204</v>
      </c>
      <c r="D2042" t="s">
        <v>17</v>
      </c>
      <c r="E2042" t="s">
        <v>17</v>
      </c>
      <c r="F2042" t="s">
        <v>17</v>
      </c>
      <c r="G2042" t="s">
        <v>6039</v>
      </c>
      <c r="H2042" t="s">
        <v>19</v>
      </c>
      <c r="I2042" t="s">
        <v>19</v>
      </c>
      <c r="J2042" s="3">
        <v>0.32114897594737102</v>
      </c>
      <c r="K2042" s="3">
        <v>2.5510827109495299E-5</v>
      </c>
      <c r="L2042">
        <v>2016</v>
      </c>
      <c r="M2042">
        <v>2016</v>
      </c>
      <c r="N2042">
        <v>2016</v>
      </c>
      <c r="O2042">
        <v>2016</v>
      </c>
      <c r="P2042" s="1">
        <v>7.9436115386137605E-5</v>
      </c>
    </row>
    <row r="2043" spans="1:16" x14ac:dyDescent="0.25">
      <c r="A2043">
        <v>2656</v>
      </c>
      <c r="B2043" t="s">
        <v>263</v>
      </c>
      <c r="C2043" t="s">
        <v>310</v>
      </c>
      <c r="D2043" t="s">
        <v>17</v>
      </c>
      <c r="E2043" t="s">
        <v>17</v>
      </c>
      <c r="F2043" t="s">
        <v>17</v>
      </c>
      <c r="G2043">
        <v>60605</v>
      </c>
      <c r="H2043" t="s">
        <v>19</v>
      </c>
      <c r="I2043" t="s">
        <v>19</v>
      </c>
      <c r="J2043" s="3">
        <v>6.3117599629676599E-2</v>
      </c>
      <c r="K2043" s="3">
        <v>2.54999421107284E-5</v>
      </c>
      <c r="L2043">
        <v>2000</v>
      </c>
      <c r="M2043">
        <v>2016</v>
      </c>
      <c r="N2043">
        <v>2012</v>
      </c>
      <c r="O2043">
        <v>2016</v>
      </c>
      <c r="P2043">
        <v>4.0400684215403601E-4</v>
      </c>
    </row>
    <row r="2044" spans="1:16" x14ac:dyDescent="0.25">
      <c r="A2044">
        <v>8291</v>
      </c>
      <c r="B2044" t="s">
        <v>15</v>
      </c>
      <c r="C2044" t="s">
        <v>16</v>
      </c>
      <c r="D2044">
        <v>5700</v>
      </c>
      <c r="E2044" t="s">
        <v>1806</v>
      </c>
      <c r="F2044" t="s">
        <v>1807</v>
      </c>
      <c r="G2044" t="s">
        <v>5930</v>
      </c>
      <c r="H2044" t="s">
        <v>19</v>
      </c>
      <c r="I2044" t="s">
        <v>19</v>
      </c>
      <c r="J2044" s="3">
        <v>9.5560093958029695E-4</v>
      </c>
      <c r="K2044" s="3">
        <v>2.5479911935583001E-5</v>
      </c>
      <c r="L2044">
        <v>2014</v>
      </c>
      <c r="M2044">
        <v>2014</v>
      </c>
      <c r="N2044">
        <v>2014</v>
      </c>
      <c r="O2044">
        <v>2014</v>
      </c>
      <c r="P2044">
        <v>2.66637577258702E-2</v>
      </c>
    </row>
    <row r="2045" spans="1:16" x14ac:dyDescent="0.25">
      <c r="A2045">
        <v>7373</v>
      </c>
      <c r="B2045" t="s">
        <v>15</v>
      </c>
      <c r="C2045" t="s">
        <v>117</v>
      </c>
      <c r="D2045">
        <v>1700</v>
      </c>
      <c r="E2045" t="s">
        <v>166</v>
      </c>
      <c r="F2045" t="s">
        <v>167</v>
      </c>
      <c r="G2045" t="s">
        <v>5450</v>
      </c>
      <c r="H2045" t="s">
        <v>19</v>
      </c>
      <c r="I2045" t="s">
        <v>19</v>
      </c>
      <c r="J2045" s="3">
        <v>0.13405710599868201</v>
      </c>
      <c r="K2045" s="3">
        <v>2.5452278343795501E-5</v>
      </c>
      <c r="L2045">
        <v>2012</v>
      </c>
      <c r="M2045">
        <v>2014</v>
      </c>
      <c r="N2045">
        <v>2013</v>
      </c>
      <c r="O2045">
        <v>2014</v>
      </c>
      <c r="P2045">
        <v>1.8986146354707699E-4</v>
      </c>
    </row>
    <row r="2046" spans="1:16" x14ac:dyDescent="0.25">
      <c r="A2046">
        <v>2556</v>
      </c>
      <c r="B2046" t="s">
        <v>263</v>
      </c>
      <c r="C2046" t="s">
        <v>299</v>
      </c>
      <c r="D2046" t="s">
        <v>17</v>
      </c>
      <c r="E2046" t="s">
        <v>17</v>
      </c>
      <c r="F2046" t="s">
        <v>17</v>
      </c>
      <c r="G2046" t="s">
        <v>2091</v>
      </c>
      <c r="H2046" t="s">
        <v>19</v>
      </c>
      <c r="I2046" t="s">
        <v>19</v>
      </c>
      <c r="J2046" s="3">
        <v>7.7231176701003197E-3</v>
      </c>
      <c r="K2046" s="3">
        <v>2.5323440408227602E-5</v>
      </c>
      <c r="L2046">
        <v>2000</v>
      </c>
      <c r="M2046">
        <v>2016</v>
      </c>
      <c r="N2046">
        <v>2011</v>
      </c>
      <c r="O2046">
        <v>2011</v>
      </c>
      <c r="P2046">
        <v>3.2789142273807401E-3</v>
      </c>
    </row>
    <row r="2047" spans="1:16" x14ac:dyDescent="0.25">
      <c r="A2047">
        <v>3270</v>
      </c>
      <c r="B2047" t="s">
        <v>263</v>
      </c>
      <c r="C2047" t="s">
        <v>404</v>
      </c>
      <c r="D2047" t="s">
        <v>17</v>
      </c>
      <c r="E2047" t="s">
        <v>17</v>
      </c>
      <c r="F2047" t="s">
        <v>17</v>
      </c>
      <c r="G2047">
        <v>405</v>
      </c>
      <c r="H2047" t="s">
        <v>19</v>
      </c>
      <c r="I2047" t="s">
        <v>19</v>
      </c>
      <c r="J2047" s="3">
        <v>0.21889424660694701</v>
      </c>
      <c r="K2047" s="3">
        <v>2.5306644639982299E-5</v>
      </c>
      <c r="L2047">
        <v>2000</v>
      </c>
      <c r="M2047">
        <v>2016</v>
      </c>
      <c r="N2047">
        <v>2008</v>
      </c>
      <c r="O2047">
        <v>2010</v>
      </c>
      <c r="P2047">
        <v>1.15611282764428E-4</v>
      </c>
    </row>
    <row r="2048" spans="1:16" x14ac:dyDescent="0.25">
      <c r="A2048">
        <v>5486</v>
      </c>
      <c r="B2048" t="s">
        <v>15</v>
      </c>
      <c r="C2048" t="s">
        <v>114</v>
      </c>
      <c r="D2048" t="s">
        <v>1744</v>
      </c>
      <c r="E2048" t="s">
        <v>3363</v>
      </c>
      <c r="F2048" t="s">
        <v>3364</v>
      </c>
      <c r="G2048" t="s">
        <v>2911</v>
      </c>
      <c r="H2048" t="s">
        <v>19</v>
      </c>
      <c r="I2048" t="s">
        <v>19</v>
      </c>
      <c r="J2048" s="3">
        <v>0.215201784101514</v>
      </c>
      <c r="K2048" s="3">
        <v>2.52774663665699E-5</v>
      </c>
      <c r="L2048">
        <v>2005</v>
      </c>
      <c r="M2048">
        <v>2007</v>
      </c>
      <c r="N2048">
        <v>2005</v>
      </c>
      <c r="O2048">
        <v>2005</v>
      </c>
      <c r="P2048">
        <v>1.17459371780329E-4</v>
      </c>
    </row>
    <row r="2049" spans="1:16" x14ac:dyDescent="0.25">
      <c r="A2049">
        <v>1739</v>
      </c>
      <c r="B2049" t="s">
        <v>263</v>
      </c>
      <c r="C2049" t="s">
        <v>404</v>
      </c>
      <c r="D2049" t="s">
        <v>17</v>
      </c>
      <c r="E2049" t="s">
        <v>17</v>
      </c>
      <c r="F2049" t="s">
        <v>17</v>
      </c>
      <c r="G2049">
        <v>519</v>
      </c>
      <c r="H2049" t="s">
        <v>19</v>
      </c>
      <c r="I2049" t="s">
        <v>19</v>
      </c>
      <c r="J2049" s="3">
        <v>0.15955095063786501</v>
      </c>
      <c r="K2049" s="3">
        <v>2.5241540141656501E-5</v>
      </c>
      <c r="L2049">
        <v>2000</v>
      </c>
      <c r="M2049">
        <v>2016</v>
      </c>
      <c r="N2049">
        <v>2010</v>
      </c>
      <c r="O2049">
        <v>2011</v>
      </c>
      <c r="P2049">
        <v>1.58203633640188E-4</v>
      </c>
    </row>
    <row r="2050" spans="1:16" x14ac:dyDescent="0.25">
      <c r="A2050">
        <v>3890</v>
      </c>
      <c r="B2050" t="s">
        <v>263</v>
      </c>
      <c r="C2050" t="s">
        <v>264</v>
      </c>
      <c r="D2050" t="s">
        <v>17</v>
      </c>
      <c r="E2050" t="s">
        <v>17</v>
      </c>
      <c r="F2050" t="s">
        <v>17</v>
      </c>
      <c r="G2050" t="s">
        <v>3033</v>
      </c>
      <c r="H2050" t="s">
        <v>19</v>
      </c>
      <c r="I2050" t="s">
        <v>19</v>
      </c>
      <c r="J2050" s="3">
        <v>4.1248723939177898E-3</v>
      </c>
      <c r="K2050" s="3">
        <v>2.5203451942090999E-5</v>
      </c>
      <c r="L2050">
        <v>2002</v>
      </c>
      <c r="M2050">
        <v>2008</v>
      </c>
      <c r="N2050">
        <v>2006</v>
      </c>
      <c r="O2050">
        <v>2007</v>
      </c>
      <c r="P2050">
        <v>6.1101167588248403E-3</v>
      </c>
    </row>
    <row r="2051" spans="1:16" x14ac:dyDescent="0.25">
      <c r="A2051">
        <v>8772</v>
      </c>
      <c r="B2051" t="s">
        <v>406</v>
      </c>
      <c r="C2051" t="s">
        <v>407</v>
      </c>
      <c r="D2051" t="s">
        <v>17</v>
      </c>
      <c r="E2051" t="s">
        <v>17</v>
      </c>
      <c r="F2051" t="s">
        <v>17</v>
      </c>
      <c r="G2051" t="s">
        <v>6270</v>
      </c>
      <c r="H2051" t="s">
        <v>19</v>
      </c>
      <c r="I2051" t="s">
        <v>19</v>
      </c>
      <c r="J2051" s="3">
        <v>3.3190698754594502E-3</v>
      </c>
      <c r="K2051" s="3">
        <v>2.5163791161622601E-5</v>
      </c>
      <c r="L2051">
        <v>2016</v>
      </c>
      <c r="M2051">
        <v>2016</v>
      </c>
      <c r="N2051">
        <v>2016</v>
      </c>
      <c r="O2051">
        <v>2016</v>
      </c>
      <c r="P2051">
        <v>7.5815792091871196E-3</v>
      </c>
    </row>
    <row r="2052" spans="1:16" x14ac:dyDescent="0.25">
      <c r="A2052">
        <v>3147</v>
      </c>
      <c r="B2052" t="s">
        <v>263</v>
      </c>
      <c r="C2052" t="s">
        <v>299</v>
      </c>
      <c r="D2052" t="s">
        <v>17</v>
      </c>
      <c r="E2052" t="s">
        <v>17</v>
      </c>
      <c r="F2052" t="s">
        <v>17</v>
      </c>
      <c r="G2052" t="s">
        <v>2502</v>
      </c>
      <c r="H2052" t="s">
        <v>19</v>
      </c>
      <c r="I2052" t="s">
        <v>19</v>
      </c>
      <c r="J2052" s="3">
        <v>1.6535105296985E-2</v>
      </c>
      <c r="K2052" s="3">
        <v>2.51306580633509E-5</v>
      </c>
      <c r="L2052">
        <v>2002</v>
      </c>
      <c r="M2052">
        <v>2016</v>
      </c>
      <c r="N2052">
        <v>2011</v>
      </c>
      <c r="O2052">
        <v>2013</v>
      </c>
      <c r="P2052">
        <v>1.5198365908158601E-3</v>
      </c>
    </row>
    <row r="2053" spans="1:16" x14ac:dyDescent="0.25">
      <c r="A2053">
        <v>9415</v>
      </c>
      <c r="B2053" t="s">
        <v>204</v>
      </c>
      <c r="C2053" t="s">
        <v>204</v>
      </c>
      <c r="D2053" t="s">
        <v>17</v>
      </c>
      <c r="E2053" t="s">
        <v>17</v>
      </c>
      <c r="F2053" t="s">
        <v>17</v>
      </c>
      <c r="G2053" t="s">
        <v>6616</v>
      </c>
      <c r="H2053" t="s">
        <v>19</v>
      </c>
      <c r="I2053" t="s">
        <v>19</v>
      </c>
      <c r="J2053" s="3">
        <v>5.8827579216320903E-4</v>
      </c>
      <c r="K2053" s="3">
        <v>2.51144568523798E-5</v>
      </c>
      <c r="L2053">
        <v>2016</v>
      </c>
      <c r="M2053">
        <v>2016</v>
      </c>
      <c r="N2053">
        <v>2016</v>
      </c>
      <c r="O2053">
        <v>2016</v>
      </c>
      <c r="P2053">
        <v>4.2691637471650598E-2</v>
      </c>
    </row>
    <row r="2054" spans="1:16" x14ac:dyDescent="0.25">
      <c r="A2054">
        <v>203</v>
      </c>
      <c r="B2054" t="s">
        <v>204</v>
      </c>
      <c r="C2054" t="s">
        <v>204</v>
      </c>
      <c r="D2054" t="s">
        <v>17</v>
      </c>
      <c r="E2054" t="s">
        <v>17</v>
      </c>
      <c r="F2054" t="s">
        <v>17</v>
      </c>
      <c r="G2054" t="s">
        <v>257</v>
      </c>
      <c r="H2054" t="s">
        <v>19</v>
      </c>
      <c r="I2054" t="s">
        <v>19</v>
      </c>
      <c r="J2054" s="3">
        <v>1.9680581974392599</v>
      </c>
      <c r="K2054" s="3">
        <v>2.5043576381904299E-5</v>
      </c>
      <c r="L2054">
        <v>2000</v>
      </c>
      <c r="M2054">
        <v>2016</v>
      </c>
      <c r="N2054">
        <v>2005</v>
      </c>
      <c r="O2054">
        <v>2016</v>
      </c>
      <c r="P2054" s="1">
        <v>1.2725018200422E-5</v>
      </c>
    </row>
    <row r="2055" spans="1:16" x14ac:dyDescent="0.25">
      <c r="A2055">
        <v>9870</v>
      </c>
      <c r="B2055" t="s">
        <v>263</v>
      </c>
      <c r="C2055" t="s">
        <v>310</v>
      </c>
      <c r="D2055" t="s">
        <v>17</v>
      </c>
      <c r="E2055" t="s">
        <v>17</v>
      </c>
      <c r="F2055" t="s">
        <v>17</v>
      </c>
      <c r="G2055" t="s">
        <v>6946</v>
      </c>
      <c r="H2055" t="s">
        <v>19</v>
      </c>
      <c r="I2055" t="s">
        <v>19</v>
      </c>
      <c r="J2055" s="3">
        <v>2.78703659907573E-2</v>
      </c>
      <c r="K2055" s="3">
        <v>2.4956535805664E-5</v>
      </c>
      <c r="L2055">
        <v>2016</v>
      </c>
      <c r="M2055">
        <v>2016</v>
      </c>
      <c r="N2055">
        <v>2016</v>
      </c>
      <c r="O2055">
        <v>2016</v>
      </c>
      <c r="P2055">
        <v>8.9545059486984598E-4</v>
      </c>
    </row>
    <row r="2056" spans="1:16" x14ac:dyDescent="0.25">
      <c r="A2056">
        <v>9013</v>
      </c>
      <c r="B2056" t="s">
        <v>258</v>
      </c>
      <c r="C2056" t="s">
        <v>258</v>
      </c>
      <c r="D2056" t="s">
        <v>17</v>
      </c>
      <c r="E2056" t="s">
        <v>17</v>
      </c>
      <c r="F2056" t="s">
        <v>17</v>
      </c>
      <c r="G2056" t="s">
        <v>6364</v>
      </c>
      <c r="H2056" t="s">
        <v>19</v>
      </c>
      <c r="I2056" t="s">
        <v>19</v>
      </c>
      <c r="J2056" s="3">
        <v>6.8314128040974406E-2</v>
      </c>
      <c r="K2056" s="3">
        <v>2.4936047766056701E-5</v>
      </c>
      <c r="L2056">
        <v>2016</v>
      </c>
      <c r="M2056">
        <v>2016</v>
      </c>
      <c r="N2056">
        <v>2016</v>
      </c>
      <c r="O2056">
        <v>2016</v>
      </c>
      <c r="P2056">
        <v>3.65020362275578E-4</v>
      </c>
    </row>
    <row r="2057" spans="1:16" x14ac:dyDescent="0.25">
      <c r="A2057">
        <v>9901</v>
      </c>
      <c r="B2057" t="s">
        <v>263</v>
      </c>
      <c r="C2057" t="s">
        <v>1520</v>
      </c>
      <c r="D2057" t="s">
        <v>17</v>
      </c>
      <c r="E2057" t="s">
        <v>17</v>
      </c>
      <c r="F2057" t="s">
        <v>17</v>
      </c>
      <c r="G2057">
        <v>243620</v>
      </c>
      <c r="H2057" t="s">
        <v>19</v>
      </c>
      <c r="I2057" t="s">
        <v>19</v>
      </c>
      <c r="J2057" s="3">
        <v>0.135973781443087</v>
      </c>
      <c r="K2057" s="3">
        <v>2.49024920014996E-5</v>
      </c>
      <c r="L2057">
        <v>2016</v>
      </c>
      <c r="M2057">
        <v>2016</v>
      </c>
      <c r="N2057">
        <v>2016</v>
      </c>
      <c r="O2057">
        <v>2016</v>
      </c>
      <c r="P2057">
        <v>1.8314186556562601E-4</v>
      </c>
    </row>
    <row r="2058" spans="1:16" x14ac:dyDescent="0.25">
      <c r="A2058">
        <v>7456</v>
      </c>
      <c r="B2058" t="s">
        <v>263</v>
      </c>
      <c r="C2058" t="s">
        <v>264</v>
      </c>
      <c r="D2058" t="s">
        <v>17</v>
      </c>
      <c r="E2058" t="s">
        <v>17</v>
      </c>
      <c r="F2058" t="s">
        <v>17</v>
      </c>
      <c r="G2058" t="s">
        <v>5518</v>
      </c>
      <c r="H2058" t="s">
        <v>19</v>
      </c>
      <c r="I2058" t="s">
        <v>19</v>
      </c>
      <c r="J2058" s="3">
        <v>1.63410437810665</v>
      </c>
      <c r="K2058" s="3">
        <v>2.4870081913576702E-5</v>
      </c>
      <c r="L2058">
        <v>2010</v>
      </c>
      <c r="M2058">
        <v>2016</v>
      </c>
      <c r="N2058">
        <v>2013</v>
      </c>
      <c r="O2058">
        <v>2013</v>
      </c>
      <c r="P2058" s="1">
        <v>1.5219396170024599E-5</v>
      </c>
    </row>
    <row r="2059" spans="1:16" x14ac:dyDescent="0.25">
      <c r="A2059">
        <v>7125</v>
      </c>
      <c r="B2059" t="s">
        <v>263</v>
      </c>
      <c r="C2059" t="s">
        <v>310</v>
      </c>
      <c r="D2059" t="s">
        <v>17</v>
      </c>
      <c r="E2059" t="s">
        <v>17</v>
      </c>
      <c r="F2059" t="s">
        <v>17</v>
      </c>
      <c r="G2059">
        <v>62003</v>
      </c>
      <c r="H2059" t="s">
        <v>19</v>
      </c>
      <c r="I2059" t="s">
        <v>19</v>
      </c>
      <c r="J2059" s="3">
        <v>3.7985706555871801E-2</v>
      </c>
      <c r="K2059" s="3">
        <v>2.47428E-5</v>
      </c>
      <c r="L2059">
        <v>2010</v>
      </c>
      <c r="M2059">
        <v>2016</v>
      </c>
      <c r="N2059">
        <v>2015</v>
      </c>
      <c r="O2059">
        <v>2015</v>
      </c>
      <c r="P2059">
        <v>6.5137132472728205E-4</v>
      </c>
    </row>
    <row r="2060" spans="1:16" x14ac:dyDescent="0.25">
      <c r="A2060">
        <v>2204</v>
      </c>
      <c r="B2060" t="s">
        <v>263</v>
      </c>
      <c r="C2060" t="s">
        <v>264</v>
      </c>
      <c r="D2060" t="s">
        <v>17</v>
      </c>
      <c r="E2060" t="s">
        <v>17</v>
      </c>
      <c r="F2060" t="s">
        <v>17</v>
      </c>
      <c r="G2060">
        <v>4740</v>
      </c>
      <c r="H2060" t="s">
        <v>19</v>
      </c>
      <c r="I2060" t="s">
        <v>19</v>
      </c>
      <c r="J2060" s="3">
        <v>6.5983676289977297E-2</v>
      </c>
      <c r="K2060" s="3">
        <v>2.4716730804393799E-5</v>
      </c>
      <c r="L2060">
        <v>2001</v>
      </c>
      <c r="M2060">
        <v>2016</v>
      </c>
      <c r="N2060">
        <v>2013</v>
      </c>
      <c r="O2060">
        <v>2015</v>
      </c>
      <c r="P2060">
        <v>3.7458856787202401E-4</v>
      </c>
    </row>
    <row r="2061" spans="1:16" x14ac:dyDescent="0.25">
      <c r="A2061">
        <v>1589</v>
      </c>
      <c r="B2061" t="s">
        <v>263</v>
      </c>
      <c r="C2061" t="s">
        <v>264</v>
      </c>
      <c r="D2061" t="s">
        <v>17</v>
      </c>
      <c r="E2061" t="s">
        <v>17</v>
      </c>
      <c r="F2061" t="s">
        <v>17</v>
      </c>
      <c r="G2061" t="s">
        <v>1408</v>
      </c>
      <c r="H2061" t="s">
        <v>19</v>
      </c>
      <c r="I2061" t="s">
        <v>19</v>
      </c>
      <c r="J2061" s="3">
        <v>0.215953228014795</v>
      </c>
      <c r="K2061" s="3">
        <v>2.4691001041589799E-5</v>
      </c>
      <c r="L2061">
        <v>2000</v>
      </c>
      <c r="M2061">
        <v>2016</v>
      </c>
      <c r="N2061">
        <v>2011</v>
      </c>
      <c r="O2061">
        <v>2013</v>
      </c>
      <c r="P2061">
        <v>1.1433494775034499E-4</v>
      </c>
    </row>
    <row r="2062" spans="1:16" x14ac:dyDescent="0.25">
      <c r="A2062">
        <v>1955</v>
      </c>
      <c r="B2062" t="s">
        <v>406</v>
      </c>
      <c r="C2062" t="s">
        <v>407</v>
      </c>
      <c r="D2062" t="s">
        <v>17</v>
      </c>
      <c r="E2062" t="s">
        <v>17</v>
      </c>
      <c r="F2062" t="s">
        <v>17</v>
      </c>
      <c r="G2062" t="s">
        <v>1667</v>
      </c>
      <c r="H2062" t="s">
        <v>19</v>
      </c>
      <c r="I2062" t="s">
        <v>19</v>
      </c>
      <c r="J2062" s="3">
        <v>0.124190088326359</v>
      </c>
      <c r="K2062" s="3">
        <v>2.4589213861902899E-5</v>
      </c>
      <c r="L2062">
        <v>2000</v>
      </c>
      <c r="M2062">
        <v>2016</v>
      </c>
      <c r="N2062">
        <v>2012</v>
      </c>
      <c r="O2062">
        <v>2016</v>
      </c>
      <c r="P2062">
        <v>1.9799658888465399E-4</v>
      </c>
    </row>
    <row r="2063" spans="1:16" x14ac:dyDescent="0.25">
      <c r="A2063">
        <v>3571</v>
      </c>
      <c r="B2063" t="s">
        <v>263</v>
      </c>
      <c r="C2063" t="s">
        <v>310</v>
      </c>
      <c r="D2063" t="s">
        <v>17</v>
      </c>
      <c r="E2063" t="s">
        <v>17</v>
      </c>
      <c r="F2063" t="s">
        <v>17</v>
      </c>
      <c r="G2063" t="s">
        <v>2792</v>
      </c>
      <c r="H2063" t="s">
        <v>19</v>
      </c>
      <c r="I2063" t="s">
        <v>19</v>
      </c>
      <c r="J2063" s="3">
        <v>1.75217334756434E-3</v>
      </c>
      <c r="K2063" s="3">
        <v>2.4529641451437799E-5</v>
      </c>
      <c r="L2063">
        <v>2001</v>
      </c>
      <c r="M2063">
        <v>2016</v>
      </c>
      <c r="N2063">
        <v>2016</v>
      </c>
      <c r="O2063">
        <v>2016</v>
      </c>
      <c r="P2063">
        <v>1.39995517484248E-2</v>
      </c>
    </row>
    <row r="2064" spans="1:16" x14ac:dyDescent="0.25">
      <c r="A2064">
        <v>9023</v>
      </c>
      <c r="B2064" t="s">
        <v>258</v>
      </c>
      <c r="C2064" t="s">
        <v>258</v>
      </c>
      <c r="D2064" t="s">
        <v>17</v>
      </c>
      <c r="E2064" t="s">
        <v>17</v>
      </c>
      <c r="F2064" t="s">
        <v>17</v>
      </c>
      <c r="G2064" t="s">
        <v>6374</v>
      </c>
      <c r="H2064" t="s">
        <v>19</v>
      </c>
      <c r="I2064" t="s">
        <v>19</v>
      </c>
      <c r="J2064" s="3">
        <v>5.9052209197055699E-2</v>
      </c>
      <c r="K2064" s="3">
        <v>2.4529641451437799E-5</v>
      </c>
      <c r="L2064">
        <v>2016</v>
      </c>
      <c r="M2064">
        <v>2016</v>
      </c>
      <c r="N2064">
        <v>2016</v>
      </c>
      <c r="O2064">
        <v>2016</v>
      </c>
      <c r="P2064">
        <v>4.1538905631088201E-4</v>
      </c>
    </row>
    <row r="2065" spans="1:16" x14ac:dyDescent="0.25">
      <c r="A2065">
        <v>997</v>
      </c>
      <c r="B2065" t="s">
        <v>15</v>
      </c>
      <c r="C2065" t="s">
        <v>117</v>
      </c>
      <c r="D2065" t="s">
        <v>17</v>
      </c>
      <c r="E2065" t="s">
        <v>17</v>
      </c>
      <c r="F2065" t="s">
        <v>17</v>
      </c>
      <c r="G2065" t="s">
        <v>910</v>
      </c>
      <c r="H2065" t="s">
        <v>19</v>
      </c>
      <c r="I2065" t="s">
        <v>19</v>
      </c>
      <c r="J2065" s="3">
        <v>5.5522409348319798E-2</v>
      </c>
      <c r="K2065" s="3">
        <v>2.4494318767747702E-5</v>
      </c>
      <c r="L2065">
        <v>2000</v>
      </c>
      <c r="M2065">
        <v>2016</v>
      </c>
      <c r="N2065">
        <v>2016</v>
      </c>
      <c r="O2065">
        <v>2016</v>
      </c>
      <c r="P2065">
        <v>4.4116094843944098E-4</v>
      </c>
    </row>
    <row r="2066" spans="1:16" x14ac:dyDescent="0.25">
      <c r="A2066">
        <v>2580</v>
      </c>
      <c r="B2066" t="s">
        <v>263</v>
      </c>
      <c r="C2066" t="s">
        <v>264</v>
      </c>
      <c r="D2066" t="s">
        <v>17</v>
      </c>
      <c r="E2066" t="s">
        <v>17</v>
      </c>
      <c r="F2066" t="s">
        <v>17</v>
      </c>
      <c r="G2066" t="s">
        <v>2107</v>
      </c>
      <c r="H2066" t="s">
        <v>19</v>
      </c>
      <c r="I2066" t="s">
        <v>19</v>
      </c>
      <c r="J2066" s="3">
        <v>4.2170080691459201E-2</v>
      </c>
      <c r="K2066" s="3">
        <v>2.4371189602946402E-5</v>
      </c>
      <c r="L2066">
        <v>2000</v>
      </c>
      <c r="M2066">
        <v>2016</v>
      </c>
      <c r="N2066">
        <v>2007</v>
      </c>
      <c r="O2066">
        <v>2014</v>
      </c>
      <c r="P2066">
        <v>5.7792608416522197E-4</v>
      </c>
    </row>
    <row r="2067" spans="1:16" x14ac:dyDescent="0.25">
      <c r="A2067">
        <v>9951</v>
      </c>
      <c r="B2067" t="s">
        <v>406</v>
      </c>
      <c r="C2067" t="s">
        <v>407</v>
      </c>
      <c r="D2067" t="s">
        <v>17</v>
      </c>
      <c r="E2067" t="s">
        <v>17</v>
      </c>
      <c r="F2067" t="s">
        <v>17</v>
      </c>
      <c r="G2067" t="s">
        <v>7017</v>
      </c>
      <c r="H2067" t="s">
        <v>19</v>
      </c>
      <c r="I2067" t="s">
        <v>19</v>
      </c>
      <c r="J2067" s="3">
        <v>9.9490804244121295E-4</v>
      </c>
      <c r="K2067" s="3">
        <v>2.4308874678374799E-5</v>
      </c>
      <c r="L2067">
        <v>2016</v>
      </c>
      <c r="M2067">
        <v>2016</v>
      </c>
      <c r="N2067">
        <v>2016</v>
      </c>
      <c r="O2067">
        <v>2016</v>
      </c>
      <c r="P2067">
        <v>2.44332879436053E-2</v>
      </c>
    </row>
    <row r="2068" spans="1:16" x14ac:dyDescent="0.25">
      <c r="A2068">
        <v>8081</v>
      </c>
      <c r="B2068" t="s">
        <v>15</v>
      </c>
      <c r="C2068" t="s">
        <v>114</v>
      </c>
      <c r="D2068" t="s">
        <v>17</v>
      </c>
      <c r="E2068" t="s">
        <v>17</v>
      </c>
      <c r="F2068" t="s">
        <v>17</v>
      </c>
      <c r="G2068" t="s">
        <v>5851</v>
      </c>
      <c r="H2068" t="s">
        <v>19</v>
      </c>
      <c r="I2068" t="s">
        <v>19</v>
      </c>
      <c r="J2068" s="3">
        <v>0.28672423700622102</v>
      </c>
      <c r="K2068" s="3">
        <v>2.4193E-5</v>
      </c>
      <c r="L2068">
        <v>2015</v>
      </c>
      <c r="M2068">
        <v>2016</v>
      </c>
      <c r="N2068">
        <v>2015</v>
      </c>
      <c r="O2068">
        <v>2015</v>
      </c>
      <c r="P2068" s="1">
        <v>8.4377240838119503E-5</v>
      </c>
    </row>
    <row r="2069" spans="1:16" x14ac:dyDescent="0.25">
      <c r="A2069">
        <v>282</v>
      </c>
      <c r="B2069" t="s">
        <v>263</v>
      </c>
      <c r="C2069" t="s">
        <v>310</v>
      </c>
      <c r="D2069" t="s">
        <v>17</v>
      </c>
      <c r="E2069" t="s">
        <v>17</v>
      </c>
      <c r="F2069" t="s">
        <v>17</v>
      </c>
      <c r="G2069">
        <v>11704</v>
      </c>
      <c r="H2069" t="s">
        <v>19</v>
      </c>
      <c r="I2069" t="s">
        <v>19</v>
      </c>
      <c r="J2069" s="3">
        <v>0.103435431660605</v>
      </c>
      <c r="K2069" s="3">
        <v>2.4092710986820598E-5</v>
      </c>
      <c r="L2069">
        <v>2000</v>
      </c>
      <c r="M2069">
        <v>2016</v>
      </c>
      <c r="N2069">
        <v>2010</v>
      </c>
      <c r="O2069">
        <v>2016</v>
      </c>
      <c r="P2069">
        <v>2.32925126332669E-4</v>
      </c>
    </row>
    <row r="2070" spans="1:16" x14ac:dyDescent="0.25">
      <c r="A2070">
        <v>5340</v>
      </c>
      <c r="B2070" t="s">
        <v>263</v>
      </c>
      <c r="C2070" t="s">
        <v>404</v>
      </c>
      <c r="D2070" t="s">
        <v>17</v>
      </c>
      <c r="E2070" t="s">
        <v>17</v>
      </c>
      <c r="F2070" t="s">
        <v>17</v>
      </c>
      <c r="G2070">
        <v>244</v>
      </c>
      <c r="H2070" t="s">
        <v>19</v>
      </c>
      <c r="I2070" t="s">
        <v>19</v>
      </c>
      <c r="J2070" s="3">
        <v>1.07395174077601</v>
      </c>
      <c r="K2070" s="3">
        <v>2.4079903420571101E-5</v>
      </c>
      <c r="L2070">
        <v>2004</v>
      </c>
      <c r="M2070">
        <v>2016</v>
      </c>
      <c r="N2070">
        <v>2012</v>
      </c>
      <c r="O2070">
        <v>2015</v>
      </c>
      <c r="P2070" s="1">
        <v>2.2421774188076298E-5</v>
      </c>
    </row>
    <row r="2071" spans="1:16" x14ac:dyDescent="0.25">
      <c r="A2071">
        <v>2353</v>
      </c>
      <c r="B2071" t="s">
        <v>263</v>
      </c>
      <c r="C2071" t="s">
        <v>404</v>
      </c>
      <c r="D2071" t="s">
        <v>17</v>
      </c>
      <c r="E2071" t="s">
        <v>17</v>
      </c>
      <c r="F2071" t="s">
        <v>17</v>
      </c>
      <c r="G2071">
        <v>564</v>
      </c>
      <c r="H2071" t="s">
        <v>19</v>
      </c>
      <c r="I2071" t="s">
        <v>19</v>
      </c>
      <c r="J2071" s="3">
        <v>0.364509068618531</v>
      </c>
      <c r="K2071" s="3">
        <v>2.4027752868630301E-5</v>
      </c>
      <c r="L2071">
        <v>2000</v>
      </c>
      <c r="M2071">
        <v>2016</v>
      </c>
      <c r="N2071">
        <v>2011</v>
      </c>
      <c r="O2071">
        <v>2012</v>
      </c>
      <c r="P2071" s="1">
        <v>6.5918120939196796E-5</v>
      </c>
    </row>
    <row r="2072" spans="1:16" x14ac:dyDescent="0.25">
      <c r="A2072">
        <v>2461</v>
      </c>
      <c r="B2072" t="s">
        <v>263</v>
      </c>
      <c r="C2072" t="s">
        <v>264</v>
      </c>
      <c r="D2072" t="s">
        <v>17</v>
      </c>
      <c r="E2072" t="s">
        <v>17</v>
      </c>
      <c r="F2072" t="s">
        <v>17</v>
      </c>
      <c r="G2072" t="s">
        <v>2019</v>
      </c>
      <c r="H2072" t="s">
        <v>19</v>
      </c>
      <c r="I2072" t="s">
        <v>19</v>
      </c>
      <c r="J2072" s="3">
        <v>3.5632989310200397E-2</v>
      </c>
      <c r="K2072" s="3">
        <v>2.3968864421791201E-5</v>
      </c>
      <c r="L2072">
        <v>2000</v>
      </c>
      <c r="M2072">
        <v>2016</v>
      </c>
      <c r="N2072">
        <v>2014</v>
      </c>
      <c r="O2072">
        <v>2014</v>
      </c>
      <c r="P2072">
        <v>6.7265937789086404E-4</v>
      </c>
    </row>
    <row r="2073" spans="1:16" x14ac:dyDescent="0.25">
      <c r="A2073">
        <v>10794</v>
      </c>
      <c r="B2073" t="s">
        <v>406</v>
      </c>
      <c r="C2073" t="s">
        <v>407</v>
      </c>
      <c r="D2073" t="s">
        <v>17</v>
      </c>
      <c r="E2073" t="s">
        <v>17</v>
      </c>
      <c r="F2073" t="s">
        <v>17</v>
      </c>
      <c r="G2073" t="s">
        <v>7709</v>
      </c>
      <c r="H2073" t="s">
        <v>19</v>
      </c>
      <c r="I2073" t="s">
        <v>19</v>
      </c>
      <c r="J2073" s="3">
        <v>1.0118345011504799E-3</v>
      </c>
      <c r="K2073" s="3">
        <v>2.39605537697644E-5</v>
      </c>
      <c r="L2073">
        <v>2016</v>
      </c>
      <c r="M2073">
        <v>2016</v>
      </c>
      <c r="N2073">
        <v>2016</v>
      </c>
      <c r="O2073">
        <v>2016</v>
      </c>
      <c r="P2073">
        <v>2.3680309124190502E-2</v>
      </c>
    </row>
    <row r="2074" spans="1:16" x14ac:dyDescent="0.25">
      <c r="A2074">
        <v>206</v>
      </c>
      <c r="B2074" t="s">
        <v>258</v>
      </c>
      <c r="C2074" t="s">
        <v>258</v>
      </c>
      <c r="D2074" t="s">
        <v>17</v>
      </c>
      <c r="E2074" t="s">
        <v>17</v>
      </c>
      <c r="F2074" t="s">
        <v>17</v>
      </c>
      <c r="G2074">
        <v>249</v>
      </c>
      <c r="H2074" t="s">
        <v>19</v>
      </c>
      <c r="I2074" t="s">
        <v>19</v>
      </c>
      <c r="J2074" s="3">
        <v>0.14374133345260501</v>
      </c>
      <c r="K2074" s="3">
        <v>2.3893862880790501E-5</v>
      </c>
      <c r="L2074">
        <v>2000</v>
      </c>
      <c r="M2074">
        <v>2016</v>
      </c>
      <c r="N2074">
        <v>2011</v>
      </c>
      <c r="O2074">
        <v>2015</v>
      </c>
      <c r="P2074">
        <v>1.6622819829808301E-4</v>
      </c>
    </row>
    <row r="2075" spans="1:16" x14ac:dyDescent="0.25">
      <c r="A2075">
        <v>277</v>
      </c>
      <c r="B2075" t="s">
        <v>263</v>
      </c>
      <c r="C2075" t="s">
        <v>299</v>
      </c>
      <c r="D2075" t="s">
        <v>17</v>
      </c>
      <c r="E2075" t="s">
        <v>17</v>
      </c>
      <c r="F2075" t="s">
        <v>17</v>
      </c>
      <c r="G2075" t="s">
        <v>307</v>
      </c>
      <c r="H2075" t="s">
        <v>19</v>
      </c>
      <c r="I2075" t="s">
        <v>19</v>
      </c>
      <c r="J2075" s="3">
        <v>1.7200238902775E-2</v>
      </c>
      <c r="K2075" s="3">
        <v>2.3848545897945001E-5</v>
      </c>
      <c r="L2075">
        <v>2000</v>
      </c>
      <c r="M2075">
        <v>2016</v>
      </c>
      <c r="N2075">
        <v>2006</v>
      </c>
      <c r="O2075">
        <v>2011</v>
      </c>
      <c r="P2075">
        <v>1.38652410776094E-3</v>
      </c>
    </row>
    <row r="2076" spans="1:16" x14ac:dyDescent="0.25">
      <c r="A2076">
        <v>5954</v>
      </c>
      <c r="B2076" t="s">
        <v>15</v>
      </c>
      <c r="C2076" t="s">
        <v>117</v>
      </c>
      <c r="D2076">
        <v>1700</v>
      </c>
      <c r="E2076" t="s">
        <v>142</v>
      </c>
      <c r="F2076" t="s">
        <v>143</v>
      </c>
      <c r="G2076" t="s">
        <v>4355</v>
      </c>
      <c r="H2076" t="s">
        <v>19</v>
      </c>
      <c r="I2076" t="s">
        <v>19</v>
      </c>
      <c r="J2076" s="3">
        <v>1.15757296500105E-2</v>
      </c>
      <c r="K2076" s="3">
        <v>2.3837545196359201E-5</v>
      </c>
      <c r="L2076">
        <v>2006</v>
      </c>
      <c r="M2076">
        <v>2010</v>
      </c>
      <c r="N2076">
        <v>2008</v>
      </c>
      <c r="O2076">
        <v>2010</v>
      </c>
      <c r="P2076">
        <v>2.0592693434523701E-3</v>
      </c>
    </row>
    <row r="2077" spans="1:16" x14ac:dyDescent="0.25">
      <c r="A2077">
        <v>5461</v>
      </c>
      <c r="B2077" t="s">
        <v>263</v>
      </c>
      <c r="C2077" t="s">
        <v>264</v>
      </c>
      <c r="D2077" t="s">
        <v>17</v>
      </c>
      <c r="E2077" t="s">
        <v>17</v>
      </c>
      <c r="F2077" t="s">
        <v>17</v>
      </c>
      <c r="G2077" t="s">
        <v>4038</v>
      </c>
      <c r="H2077" t="s">
        <v>19</v>
      </c>
      <c r="I2077" t="s">
        <v>19</v>
      </c>
      <c r="J2077" s="3">
        <v>1.92109186015337E-3</v>
      </c>
      <c r="K2077" s="3">
        <v>2.3728221818891801E-5</v>
      </c>
      <c r="L2077">
        <v>2006</v>
      </c>
      <c r="M2077">
        <v>2016</v>
      </c>
      <c r="N2077">
        <v>2012</v>
      </c>
      <c r="O2077">
        <v>2012</v>
      </c>
      <c r="P2077">
        <v>1.23514248907377E-2</v>
      </c>
    </row>
    <row r="2078" spans="1:16" x14ac:dyDescent="0.25">
      <c r="A2078">
        <v>6313</v>
      </c>
      <c r="B2078" t="s">
        <v>15</v>
      </c>
      <c r="C2078" t="s">
        <v>114</v>
      </c>
      <c r="D2078" t="s">
        <v>1744</v>
      </c>
      <c r="E2078" t="s">
        <v>3428</v>
      </c>
      <c r="F2078" t="s">
        <v>3428</v>
      </c>
      <c r="G2078" t="s">
        <v>4620</v>
      </c>
      <c r="H2078" t="s">
        <v>19</v>
      </c>
      <c r="I2078" t="s">
        <v>19</v>
      </c>
      <c r="J2078" s="3">
        <v>0.15058362278334</v>
      </c>
      <c r="K2078" s="3">
        <v>2.36924189134296E-5</v>
      </c>
      <c r="L2078">
        <v>2006</v>
      </c>
      <c r="M2078">
        <v>2014</v>
      </c>
      <c r="N2078">
        <v>2011</v>
      </c>
      <c r="O2078">
        <v>2012</v>
      </c>
      <c r="P2078">
        <v>1.57337288580966E-4</v>
      </c>
    </row>
    <row r="2079" spans="1:16" x14ac:dyDescent="0.25">
      <c r="A2079">
        <v>2410</v>
      </c>
      <c r="B2079" t="s">
        <v>204</v>
      </c>
      <c r="C2079" t="s">
        <v>204</v>
      </c>
      <c r="D2079" t="s">
        <v>17</v>
      </c>
      <c r="E2079" t="s">
        <v>17</v>
      </c>
      <c r="F2079" t="s">
        <v>17</v>
      </c>
      <c r="G2079" t="s">
        <v>1983</v>
      </c>
      <c r="H2079" t="s">
        <v>19</v>
      </c>
      <c r="I2079" t="s">
        <v>19</v>
      </c>
      <c r="J2079" s="3">
        <v>8.9737100926482197E-2</v>
      </c>
      <c r="K2079" s="3">
        <v>2.3596171221559099E-5</v>
      </c>
      <c r="L2079">
        <v>2000</v>
      </c>
      <c r="M2079">
        <v>2016</v>
      </c>
      <c r="N2079">
        <v>2007</v>
      </c>
      <c r="O2079">
        <v>2015</v>
      </c>
      <c r="P2079">
        <v>2.6294777720633599E-4</v>
      </c>
    </row>
    <row r="2080" spans="1:16" x14ac:dyDescent="0.25">
      <c r="A2080">
        <v>2513</v>
      </c>
      <c r="B2080" t="s">
        <v>263</v>
      </c>
      <c r="C2080" t="s">
        <v>264</v>
      </c>
      <c r="D2080" t="s">
        <v>17</v>
      </c>
      <c r="E2080" t="s">
        <v>17</v>
      </c>
      <c r="F2080" t="s">
        <v>17</v>
      </c>
      <c r="G2080" t="s">
        <v>2053</v>
      </c>
      <c r="H2080" t="s">
        <v>19</v>
      </c>
      <c r="I2080" t="s">
        <v>19</v>
      </c>
      <c r="J2080" s="3">
        <v>1.6370479496592E-2</v>
      </c>
      <c r="K2080" s="3">
        <v>2.3534254866938899E-5</v>
      </c>
      <c r="L2080">
        <v>2000</v>
      </c>
      <c r="M2080">
        <v>2016</v>
      </c>
      <c r="N2080">
        <v>2012</v>
      </c>
      <c r="O2080">
        <v>2012</v>
      </c>
      <c r="P2080">
        <v>1.43760327068234E-3</v>
      </c>
    </row>
    <row r="2081" spans="1:16" x14ac:dyDescent="0.25">
      <c r="A2081">
        <v>2518</v>
      </c>
      <c r="B2081" t="s">
        <v>406</v>
      </c>
      <c r="C2081" t="s">
        <v>407</v>
      </c>
      <c r="D2081" t="s">
        <v>17</v>
      </c>
      <c r="E2081" t="s">
        <v>17</v>
      </c>
      <c r="F2081" t="s">
        <v>17</v>
      </c>
      <c r="G2081" t="s">
        <v>2060</v>
      </c>
      <c r="H2081" t="s">
        <v>19</v>
      </c>
      <c r="I2081" t="s">
        <v>19</v>
      </c>
      <c r="J2081" s="3">
        <v>7.0105630084326701E-2</v>
      </c>
      <c r="K2081" s="3">
        <v>2.34506384458749E-5</v>
      </c>
      <c r="L2081">
        <v>2000</v>
      </c>
      <c r="M2081">
        <v>2016</v>
      </c>
      <c r="N2081">
        <v>2011</v>
      </c>
      <c r="O2081">
        <v>2015</v>
      </c>
      <c r="P2081">
        <v>3.3450435318343498E-4</v>
      </c>
    </row>
    <row r="2082" spans="1:16" x14ac:dyDescent="0.25">
      <c r="A2082">
        <v>4035</v>
      </c>
      <c r="B2082" t="s">
        <v>15</v>
      </c>
      <c r="C2082" t="s">
        <v>59</v>
      </c>
      <c r="D2082">
        <v>2100</v>
      </c>
      <c r="E2082" t="s">
        <v>2631</v>
      </c>
      <c r="F2082" t="s">
        <v>2632</v>
      </c>
      <c r="G2082" t="s">
        <v>3130</v>
      </c>
      <c r="H2082" t="s">
        <v>19</v>
      </c>
      <c r="I2082" t="s">
        <v>19</v>
      </c>
      <c r="J2082" s="3">
        <v>6.1856975713473199E-2</v>
      </c>
      <c r="K2082" s="3">
        <v>2.3421774123451199E-5</v>
      </c>
      <c r="L2082">
        <v>2004</v>
      </c>
      <c r="M2082">
        <v>2008</v>
      </c>
      <c r="N2082">
        <v>2006</v>
      </c>
      <c r="O2082">
        <v>2008</v>
      </c>
      <c r="P2082">
        <v>3.7864402281713298E-4</v>
      </c>
    </row>
    <row r="2083" spans="1:16" x14ac:dyDescent="0.25">
      <c r="A2083">
        <v>80</v>
      </c>
      <c r="B2083" t="s">
        <v>15</v>
      </c>
      <c r="C2083" t="s">
        <v>117</v>
      </c>
      <c r="D2083" t="s">
        <v>17</v>
      </c>
      <c r="E2083" t="s">
        <v>17</v>
      </c>
      <c r="F2083" t="s">
        <v>17</v>
      </c>
      <c r="G2083" t="s">
        <v>122</v>
      </c>
      <c r="H2083" t="s">
        <v>19</v>
      </c>
      <c r="I2083" t="s">
        <v>19</v>
      </c>
      <c r="J2083" s="3">
        <v>0.26439151567038099</v>
      </c>
      <c r="K2083" s="3">
        <v>2.3398922706617999E-5</v>
      </c>
      <c r="L2083">
        <v>2000</v>
      </c>
      <c r="M2083">
        <v>2016</v>
      </c>
      <c r="N2083">
        <v>2016</v>
      </c>
      <c r="O2083">
        <v>2016</v>
      </c>
      <c r="P2083" s="1">
        <v>8.8501034714705704E-5</v>
      </c>
    </row>
    <row r="2084" spans="1:16" x14ac:dyDescent="0.25">
      <c r="A2084">
        <v>959</v>
      </c>
      <c r="B2084" t="s">
        <v>406</v>
      </c>
      <c r="C2084" t="s">
        <v>407</v>
      </c>
      <c r="D2084" t="s">
        <v>17</v>
      </c>
      <c r="E2084" t="s">
        <v>17</v>
      </c>
      <c r="F2084" t="s">
        <v>17</v>
      </c>
      <c r="G2084" t="s">
        <v>876</v>
      </c>
      <c r="H2084" t="s">
        <v>19</v>
      </c>
      <c r="I2084" t="s">
        <v>19</v>
      </c>
      <c r="J2084" s="3">
        <v>1.3606515438395099E-2</v>
      </c>
      <c r="K2084" s="3">
        <v>2.3359229233149401E-5</v>
      </c>
      <c r="L2084">
        <v>2000</v>
      </c>
      <c r="M2084">
        <v>2016</v>
      </c>
      <c r="N2084">
        <v>2015</v>
      </c>
      <c r="O2084">
        <v>2016</v>
      </c>
      <c r="P2084">
        <v>1.71676792187615E-3</v>
      </c>
    </row>
    <row r="2085" spans="1:16" x14ac:dyDescent="0.25">
      <c r="A2085">
        <v>7326</v>
      </c>
      <c r="B2085" t="s">
        <v>263</v>
      </c>
      <c r="C2085" t="s">
        <v>404</v>
      </c>
      <c r="D2085" t="s">
        <v>17</v>
      </c>
      <c r="E2085" t="s">
        <v>17</v>
      </c>
      <c r="F2085" t="s">
        <v>17</v>
      </c>
      <c r="G2085">
        <v>740</v>
      </c>
      <c r="H2085" t="s">
        <v>19</v>
      </c>
      <c r="I2085" t="s">
        <v>19</v>
      </c>
      <c r="J2085" s="3">
        <v>7.8970702203612804E-3</v>
      </c>
      <c r="K2085" s="3">
        <v>2.3090341232819999E-5</v>
      </c>
      <c r="L2085">
        <v>2011</v>
      </c>
      <c r="M2085">
        <v>2016</v>
      </c>
      <c r="N2085">
        <v>2011</v>
      </c>
      <c r="O2085">
        <v>2011</v>
      </c>
      <c r="P2085">
        <v>2.92391236097729E-3</v>
      </c>
    </row>
    <row r="2086" spans="1:16" x14ac:dyDescent="0.25">
      <c r="A2086">
        <v>1916</v>
      </c>
      <c r="B2086" t="s">
        <v>263</v>
      </c>
      <c r="C2086" t="s">
        <v>299</v>
      </c>
      <c r="D2086" t="s">
        <v>17</v>
      </c>
      <c r="E2086" t="s">
        <v>17</v>
      </c>
      <c r="F2086" t="s">
        <v>17</v>
      </c>
      <c r="G2086">
        <v>13</v>
      </c>
      <c r="H2086" t="s">
        <v>19</v>
      </c>
      <c r="I2086" t="s">
        <v>19</v>
      </c>
      <c r="J2086" s="3">
        <v>1.6637766376755202E-2</v>
      </c>
      <c r="K2086" s="3">
        <v>2.3068498230864301E-5</v>
      </c>
      <c r="L2086">
        <v>2000</v>
      </c>
      <c r="M2086">
        <v>2016</v>
      </c>
      <c r="N2086">
        <v>2012</v>
      </c>
      <c r="O2086">
        <v>2014</v>
      </c>
      <c r="P2086">
        <v>1.3865141334772899E-3</v>
      </c>
    </row>
    <row r="2087" spans="1:16" x14ac:dyDescent="0.25">
      <c r="A2087">
        <v>3283</v>
      </c>
      <c r="B2087" t="s">
        <v>406</v>
      </c>
      <c r="C2087" t="s">
        <v>407</v>
      </c>
      <c r="D2087" t="s">
        <v>17</v>
      </c>
      <c r="E2087" t="s">
        <v>17</v>
      </c>
      <c r="F2087" t="s">
        <v>17</v>
      </c>
      <c r="G2087" t="s">
        <v>2583</v>
      </c>
      <c r="H2087" t="s">
        <v>19</v>
      </c>
      <c r="I2087" t="s">
        <v>19</v>
      </c>
      <c r="J2087" s="3">
        <v>0.12608336085723101</v>
      </c>
      <c r="K2087" s="3">
        <v>2.3044409280456001E-5</v>
      </c>
      <c r="L2087">
        <v>2000</v>
      </c>
      <c r="M2087">
        <v>2016</v>
      </c>
      <c r="N2087">
        <v>2009</v>
      </c>
      <c r="O2087">
        <v>2013</v>
      </c>
      <c r="P2087">
        <v>1.82771216786885E-4</v>
      </c>
    </row>
    <row r="2088" spans="1:16" x14ac:dyDescent="0.25">
      <c r="A2088">
        <v>3588</v>
      </c>
      <c r="B2088" t="s">
        <v>263</v>
      </c>
      <c r="C2088" t="s">
        <v>1465</v>
      </c>
      <c r="D2088" t="s">
        <v>17</v>
      </c>
      <c r="E2088" t="s">
        <v>17</v>
      </c>
      <c r="F2088" t="s">
        <v>17</v>
      </c>
      <c r="G2088" t="s">
        <v>2808</v>
      </c>
      <c r="H2088" t="s">
        <v>19</v>
      </c>
      <c r="I2088" t="s">
        <v>19</v>
      </c>
      <c r="J2088" s="3">
        <v>5.6238081845166798E-3</v>
      </c>
      <c r="K2088" s="3">
        <v>2.2963467360884599E-5</v>
      </c>
      <c r="L2088">
        <v>2003</v>
      </c>
      <c r="M2088">
        <v>2015</v>
      </c>
      <c r="N2088">
        <v>2012</v>
      </c>
      <c r="O2088">
        <v>2012</v>
      </c>
      <c r="P2088">
        <v>4.0832593515737299E-3</v>
      </c>
    </row>
    <row r="2089" spans="1:16" x14ac:dyDescent="0.25">
      <c r="A2089">
        <v>3619</v>
      </c>
      <c r="B2089" t="s">
        <v>406</v>
      </c>
      <c r="C2089" t="s">
        <v>407</v>
      </c>
      <c r="D2089" t="s">
        <v>17</v>
      </c>
      <c r="E2089" t="s">
        <v>17</v>
      </c>
      <c r="F2089" t="s">
        <v>17</v>
      </c>
      <c r="G2089" t="s">
        <v>2828</v>
      </c>
      <c r="H2089" t="s">
        <v>19</v>
      </c>
      <c r="I2089" t="s">
        <v>19</v>
      </c>
      <c r="J2089" s="3">
        <v>4.4441311825398101E-2</v>
      </c>
      <c r="K2089" s="3">
        <v>2.2875819465899401E-5</v>
      </c>
      <c r="L2089">
        <v>2002</v>
      </c>
      <c r="M2089">
        <v>2016</v>
      </c>
      <c r="N2089">
        <v>2013</v>
      </c>
      <c r="O2089">
        <v>2015</v>
      </c>
      <c r="P2089">
        <v>5.1474221903652102E-4</v>
      </c>
    </row>
    <row r="2090" spans="1:16" x14ac:dyDescent="0.25">
      <c r="A2090">
        <v>6794</v>
      </c>
      <c r="B2090" t="s">
        <v>263</v>
      </c>
      <c r="C2090" t="s">
        <v>404</v>
      </c>
      <c r="D2090" t="s">
        <v>17</v>
      </c>
      <c r="E2090" t="s">
        <v>17</v>
      </c>
      <c r="F2090" t="s">
        <v>17</v>
      </c>
      <c r="G2090" t="s">
        <v>5001</v>
      </c>
      <c r="H2090" t="s">
        <v>19</v>
      </c>
      <c r="I2090" t="s">
        <v>19</v>
      </c>
      <c r="J2090" s="3">
        <v>1.38921258317268E-2</v>
      </c>
      <c r="K2090" s="3">
        <v>2.2854385133833701E-5</v>
      </c>
      <c r="L2090">
        <v>2007</v>
      </c>
      <c r="M2090">
        <v>2011</v>
      </c>
      <c r="N2090">
        <v>2011</v>
      </c>
      <c r="O2090">
        <v>2011</v>
      </c>
      <c r="P2090">
        <v>1.6451323152889201E-3</v>
      </c>
    </row>
    <row r="2091" spans="1:16" x14ac:dyDescent="0.25">
      <c r="A2091">
        <v>2869</v>
      </c>
      <c r="B2091" t="s">
        <v>406</v>
      </c>
      <c r="C2091" t="s">
        <v>407</v>
      </c>
      <c r="D2091" t="s">
        <v>17</v>
      </c>
      <c r="E2091" t="s">
        <v>17</v>
      </c>
      <c r="F2091" t="s">
        <v>17</v>
      </c>
      <c r="G2091" t="s">
        <v>2296</v>
      </c>
      <c r="H2091" t="s">
        <v>19</v>
      </c>
      <c r="I2091" t="s">
        <v>19</v>
      </c>
      <c r="J2091" s="3">
        <v>1.3352703641305899E-2</v>
      </c>
      <c r="K2091" s="3">
        <v>2.2701828300478599E-5</v>
      </c>
      <c r="L2091">
        <v>2000</v>
      </c>
      <c r="M2091">
        <v>2016</v>
      </c>
      <c r="N2091">
        <v>2012</v>
      </c>
      <c r="O2091">
        <v>2016</v>
      </c>
      <c r="P2091">
        <v>1.70016716541597E-3</v>
      </c>
    </row>
    <row r="2092" spans="1:16" x14ac:dyDescent="0.25">
      <c r="A2092">
        <v>1709</v>
      </c>
      <c r="B2092" t="s">
        <v>263</v>
      </c>
      <c r="C2092" t="s">
        <v>310</v>
      </c>
      <c r="D2092" t="s">
        <v>17</v>
      </c>
      <c r="E2092" t="s">
        <v>17</v>
      </c>
      <c r="F2092" t="s">
        <v>17</v>
      </c>
      <c r="G2092">
        <v>30703</v>
      </c>
      <c r="H2092" t="s">
        <v>19</v>
      </c>
      <c r="I2092" t="s">
        <v>19</v>
      </c>
      <c r="J2092" s="3">
        <v>0.115702013160697</v>
      </c>
      <c r="K2092" s="3">
        <v>2.2657300360468299E-5</v>
      </c>
      <c r="L2092">
        <v>2000</v>
      </c>
      <c r="M2092">
        <v>2016</v>
      </c>
      <c r="N2092">
        <v>2011</v>
      </c>
      <c r="O2092">
        <v>2012</v>
      </c>
      <c r="P2092">
        <v>1.9582459925740299E-4</v>
      </c>
    </row>
    <row r="2093" spans="1:16" x14ac:dyDescent="0.25">
      <c r="A2093">
        <v>9310</v>
      </c>
      <c r="B2093" t="s">
        <v>406</v>
      </c>
      <c r="C2093" t="s">
        <v>407</v>
      </c>
      <c r="D2093" t="s">
        <v>17</v>
      </c>
      <c r="E2093" t="s">
        <v>17</v>
      </c>
      <c r="F2093" t="s">
        <v>17</v>
      </c>
      <c r="G2093" t="s">
        <v>6561</v>
      </c>
      <c r="H2093" t="s">
        <v>19</v>
      </c>
      <c r="I2093" t="s">
        <v>19</v>
      </c>
      <c r="J2093" s="3">
        <v>1.39971746268383E-3</v>
      </c>
      <c r="K2093" s="3">
        <v>2.2654095450441401E-5</v>
      </c>
      <c r="L2093">
        <v>2016</v>
      </c>
      <c r="M2093">
        <v>2016</v>
      </c>
      <c r="N2093">
        <v>2016</v>
      </c>
      <c r="O2093">
        <v>2016</v>
      </c>
      <c r="P2093">
        <v>1.61847630356802E-2</v>
      </c>
    </row>
    <row r="2094" spans="1:16" x14ac:dyDescent="0.25">
      <c r="A2094">
        <v>594</v>
      </c>
      <c r="B2094" t="s">
        <v>258</v>
      </c>
      <c r="C2094" t="s">
        <v>258</v>
      </c>
      <c r="D2094" t="s">
        <v>17</v>
      </c>
      <c r="E2094" t="s">
        <v>17</v>
      </c>
      <c r="F2094" t="s">
        <v>17</v>
      </c>
      <c r="G2094">
        <v>285</v>
      </c>
      <c r="H2094" t="s">
        <v>19</v>
      </c>
      <c r="I2094" t="s">
        <v>19</v>
      </c>
      <c r="J2094" s="3">
        <v>6.2723998244018295E-2</v>
      </c>
      <c r="K2094" s="3">
        <v>2.2618870644203999E-5</v>
      </c>
      <c r="L2094">
        <v>2000</v>
      </c>
      <c r="M2094">
        <v>2016</v>
      </c>
      <c r="N2094">
        <v>2012</v>
      </c>
      <c r="O2094">
        <v>2013</v>
      </c>
      <c r="P2094">
        <v>3.6060951593373699E-4</v>
      </c>
    </row>
    <row r="2095" spans="1:16" x14ac:dyDescent="0.25">
      <c r="A2095">
        <v>1527</v>
      </c>
      <c r="B2095" t="s">
        <v>263</v>
      </c>
      <c r="C2095" t="s">
        <v>299</v>
      </c>
      <c r="D2095" t="s">
        <v>17</v>
      </c>
      <c r="E2095" t="s">
        <v>17</v>
      </c>
      <c r="F2095" t="s">
        <v>17</v>
      </c>
      <c r="G2095">
        <v>60</v>
      </c>
      <c r="H2095" t="s">
        <v>19</v>
      </c>
      <c r="I2095" t="s">
        <v>19</v>
      </c>
      <c r="J2095" s="3">
        <v>0.506490442852081</v>
      </c>
      <c r="K2095" s="3">
        <v>2.25417994523177E-5</v>
      </c>
      <c r="L2095">
        <v>2000</v>
      </c>
      <c r="M2095">
        <v>2016</v>
      </c>
      <c r="N2095">
        <v>2011</v>
      </c>
      <c r="O2095">
        <v>2014</v>
      </c>
      <c r="P2095" s="1">
        <v>4.45058732508028E-5</v>
      </c>
    </row>
    <row r="2096" spans="1:16" x14ac:dyDescent="0.25">
      <c r="A2096">
        <v>5372</v>
      </c>
      <c r="B2096" t="s">
        <v>263</v>
      </c>
      <c r="C2096" t="s">
        <v>264</v>
      </c>
      <c r="D2096" t="s">
        <v>17</v>
      </c>
      <c r="E2096" t="s">
        <v>17</v>
      </c>
      <c r="F2096" t="s">
        <v>17</v>
      </c>
      <c r="G2096" t="s">
        <v>3979</v>
      </c>
      <c r="H2096" t="s">
        <v>19</v>
      </c>
      <c r="I2096" t="s">
        <v>19</v>
      </c>
      <c r="J2096" s="3">
        <v>1.32319729942384E-2</v>
      </c>
      <c r="K2096" s="3">
        <v>2.25354797540409E-5</v>
      </c>
      <c r="L2096">
        <v>2004</v>
      </c>
      <c r="M2096">
        <v>2016</v>
      </c>
      <c r="N2096">
        <v>2011</v>
      </c>
      <c r="O2096">
        <v>2012</v>
      </c>
      <c r="P2096">
        <v>1.7031080522801501E-3</v>
      </c>
    </row>
    <row r="2097" spans="1:16" x14ac:dyDescent="0.25">
      <c r="A2097">
        <v>8342</v>
      </c>
      <c r="B2097" t="s">
        <v>15</v>
      </c>
      <c r="C2097" t="s">
        <v>59</v>
      </c>
      <c r="D2097" t="s">
        <v>17</v>
      </c>
      <c r="E2097" t="s">
        <v>17</v>
      </c>
      <c r="F2097" t="s">
        <v>17</v>
      </c>
      <c r="G2097" t="s">
        <v>3045</v>
      </c>
      <c r="H2097" t="s">
        <v>19</v>
      </c>
      <c r="I2097" t="s">
        <v>19</v>
      </c>
      <c r="J2097" s="3">
        <v>1.1899644380338501</v>
      </c>
      <c r="K2097" s="3">
        <v>2.2472793185966501E-5</v>
      </c>
      <c r="L2097">
        <v>2015</v>
      </c>
      <c r="M2097">
        <v>2016</v>
      </c>
      <c r="N2097">
        <v>2015</v>
      </c>
      <c r="O2097">
        <v>2016</v>
      </c>
      <c r="P2097" s="1">
        <v>1.8885264523616901E-5</v>
      </c>
    </row>
    <row r="2098" spans="1:16" x14ac:dyDescent="0.25">
      <c r="A2098">
        <v>1369</v>
      </c>
      <c r="B2098" t="s">
        <v>204</v>
      </c>
      <c r="C2098" t="s">
        <v>204</v>
      </c>
      <c r="D2098" t="s">
        <v>17</v>
      </c>
      <c r="E2098" t="s">
        <v>17</v>
      </c>
      <c r="F2098" t="s">
        <v>17</v>
      </c>
      <c r="G2098" t="s">
        <v>1271</v>
      </c>
      <c r="H2098" t="s">
        <v>19</v>
      </c>
      <c r="I2098" t="s">
        <v>19</v>
      </c>
      <c r="J2098" s="3">
        <v>0.64399326490688102</v>
      </c>
      <c r="K2098" s="3">
        <v>2.2441115271544199E-5</v>
      </c>
      <c r="L2098">
        <v>2000</v>
      </c>
      <c r="M2098">
        <v>2016</v>
      </c>
      <c r="N2098">
        <v>2011</v>
      </c>
      <c r="O2098">
        <v>2015</v>
      </c>
      <c r="P2098" s="1">
        <v>3.48468167206518E-5</v>
      </c>
    </row>
    <row r="2099" spans="1:16" x14ac:dyDescent="0.25">
      <c r="A2099">
        <v>1740</v>
      </c>
      <c r="B2099" t="s">
        <v>263</v>
      </c>
      <c r="C2099" t="s">
        <v>404</v>
      </c>
      <c r="D2099" t="s">
        <v>17</v>
      </c>
      <c r="E2099" t="s">
        <v>17</v>
      </c>
      <c r="F2099" t="s">
        <v>17</v>
      </c>
      <c r="G2099">
        <v>580</v>
      </c>
      <c r="H2099" t="s">
        <v>19</v>
      </c>
      <c r="I2099" t="s">
        <v>19</v>
      </c>
      <c r="J2099" s="3">
        <v>1.12330012466092</v>
      </c>
      <c r="K2099" s="3">
        <v>2.2424732968308099E-5</v>
      </c>
      <c r="L2099">
        <v>2000</v>
      </c>
      <c r="M2099">
        <v>2016</v>
      </c>
      <c r="N2099">
        <v>2006</v>
      </c>
      <c r="O2099">
        <v>2012</v>
      </c>
      <c r="P2099" s="1">
        <v>1.9963260464408198E-5</v>
      </c>
    </row>
    <row r="2100" spans="1:16" x14ac:dyDescent="0.25">
      <c r="A2100">
        <v>2334</v>
      </c>
      <c r="B2100" t="s">
        <v>263</v>
      </c>
      <c r="C2100" t="s">
        <v>299</v>
      </c>
      <c r="D2100" t="s">
        <v>17</v>
      </c>
      <c r="E2100" t="s">
        <v>17</v>
      </c>
      <c r="F2100" t="s">
        <v>17</v>
      </c>
      <c r="G2100" t="s">
        <v>1946</v>
      </c>
      <c r="H2100" t="s">
        <v>19</v>
      </c>
      <c r="I2100" t="s">
        <v>19</v>
      </c>
      <c r="J2100" s="3">
        <v>1.1880949438646199E-2</v>
      </c>
      <c r="K2100" s="3">
        <v>2.23971897204571E-5</v>
      </c>
      <c r="L2100">
        <v>2001</v>
      </c>
      <c r="M2100">
        <v>2012</v>
      </c>
      <c r="N2100">
        <v>2010</v>
      </c>
      <c r="O2100">
        <v>2010</v>
      </c>
      <c r="P2100">
        <v>1.88513467178E-3</v>
      </c>
    </row>
    <row r="2101" spans="1:16" x14ac:dyDescent="0.25">
      <c r="A2101">
        <v>2420</v>
      </c>
      <c r="B2101" t="s">
        <v>204</v>
      </c>
      <c r="C2101" t="s">
        <v>204</v>
      </c>
      <c r="D2101" t="s">
        <v>17</v>
      </c>
      <c r="E2101" t="s">
        <v>17</v>
      </c>
      <c r="F2101" t="s">
        <v>17</v>
      </c>
      <c r="G2101" t="s">
        <v>1993</v>
      </c>
      <c r="H2101" t="s">
        <v>19</v>
      </c>
      <c r="I2101" t="s">
        <v>19</v>
      </c>
      <c r="J2101" s="3">
        <v>2.8733292973607601E-2</v>
      </c>
      <c r="K2101" s="3">
        <v>2.2392263813172901E-5</v>
      </c>
      <c r="L2101">
        <v>2000</v>
      </c>
      <c r="M2101">
        <v>2015</v>
      </c>
      <c r="N2101">
        <v>2014</v>
      </c>
      <c r="O2101">
        <v>2014</v>
      </c>
      <c r="P2101">
        <v>7.7931422039725397E-4</v>
      </c>
    </row>
    <row r="2102" spans="1:16" x14ac:dyDescent="0.25">
      <c r="A2102">
        <v>9304</v>
      </c>
      <c r="B2102" t="s">
        <v>406</v>
      </c>
      <c r="C2102" t="s">
        <v>407</v>
      </c>
      <c r="D2102" t="s">
        <v>17</v>
      </c>
      <c r="E2102" t="s">
        <v>17</v>
      </c>
      <c r="F2102" t="s">
        <v>17</v>
      </c>
      <c r="G2102" t="s">
        <v>6555</v>
      </c>
      <c r="H2102" t="s">
        <v>19</v>
      </c>
      <c r="I2102" t="s">
        <v>19</v>
      </c>
      <c r="J2102" s="3">
        <v>6.7552323398922406E-2</v>
      </c>
      <c r="K2102" s="3">
        <v>2.2390656716872401E-5</v>
      </c>
      <c r="L2102">
        <v>2016</v>
      </c>
      <c r="M2102">
        <v>2016</v>
      </c>
      <c r="N2102">
        <v>2016</v>
      </c>
      <c r="O2102">
        <v>2016</v>
      </c>
      <c r="P2102">
        <v>3.3145650053584302E-4</v>
      </c>
    </row>
    <row r="2103" spans="1:16" x14ac:dyDescent="0.25">
      <c r="A2103">
        <v>4182</v>
      </c>
      <c r="B2103" t="s">
        <v>15</v>
      </c>
      <c r="C2103" t="s">
        <v>192</v>
      </c>
      <c r="D2103" t="s">
        <v>17</v>
      </c>
      <c r="E2103" t="s">
        <v>17</v>
      </c>
      <c r="F2103" t="s">
        <v>17</v>
      </c>
      <c r="G2103" t="s">
        <v>3227</v>
      </c>
      <c r="H2103" t="s">
        <v>19</v>
      </c>
      <c r="I2103" t="s">
        <v>19</v>
      </c>
      <c r="J2103" s="3">
        <v>0.44293592359767803</v>
      </c>
      <c r="K2103" s="3">
        <v>2.2378468028398499E-5</v>
      </c>
      <c r="L2103">
        <v>2003</v>
      </c>
      <c r="M2103">
        <v>2016</v>
      </c>
      <c r="N2103">
        <v>2007</v>
      </c>
      <c r="O2103">
        <v>2016</v>
      </c>
      <c r="P2103" s="1">
        <v>5.05230369364329E-5</v>
      </c>
    </row>
    <row r="2104" spans="1:16" x14ac:dyDescent="0.25">
      <c r="A2104">
        <v>765</v>
      </c>
      <c r="B2104" t="s">
        <v>15</v>
      </c>
      <c r="C2104" t="s">
        <v>59</v>
      </c>
      <c r="D2104" t="s">
        <v>17</v>
      </c>
      <c r="E2104" t="s">
        <v>17</v>
      </c>
      <c r="F2104" t="s">
        <v>17</v>
      </c>
      <c r="G2104" t="s">
        <v>719</v>
      </c>
      <c r="H2104" t="s">
        <v>19</v>
      </c>
      <c r="I2104" t="s">
        <v>19</v>
      </c>
      <c r="J2104" s="3">
        <v>3.3832317982171498E-2</v>
      </c>
      <c r="K2104" s="3">
        <v>2.2357139999999999E-5</v>
      </c>
      <c r="L2104">
        <v>2000</v>
      </c>
      <c r="M2104">
        <v>2016</v>
      </c>
      <c r="N2104">
        <v>2015</v>
      </c>
      <c r="O2104">
        <v>2015</v>
      </c>
      <c r="P2104">
        <v>6.6082199900643695E-4</v>
      </c>
    </row>
    <row r="2105" spans="1:16" x14ac:dyDescent="0.25">
      <c r="A2105">
        <v>2100</v>
      </c>
      <c r="B2105" t="s">
        <v>263</v>
      </c>
      <c r="C2105" t="s">
        <v>299</v>
      </c>
      <c r="D2105" t="s">
        <v>17</v>
      </c>
      <c r="E2105" t="s">
        <v>17</v>
      </c>
      <c r="F2105" t="s">
        <v>17</v>
      </c>
      <c r="G2105">
        <v>86000</v>
      </c>
      <c r="H2105" t="s">
        <v>19</v>
      </c>
      <c r="I2105" t="s">
        <v>19</v>
      </c>
      <c r="J2105" s="3">
        <v>5.3977311830443901E-2</v>
      </c>
      <c r="K2105" s="3">
        <v>2.2329760303111799E-5</v>
      </c>
      <c r="L2105">
        <v>2000</v>
      </c>
      <c r="M2105">
        <v>2016</v>
      </c>
      <c r="N2105">
        <v>2013</v>
      </c>
      <c r="O2105">
        <v>2015</v>
      </c>
      <c r="P2105">
        <v>4.1368789118759999E-4</v>
      </c>
    </row>
    <row r="2106" spans="1:16" x14ac:dyDescent="0.25">
      <c r="A2106">
        <v>10287</v>
      </c>
      <c r="B2106" t="s">
        <v>406</v>
      </c>
      <c r="C2106" t="s">
        <v>407</v>
      </c>
      <c r="D2106" t="s">
        <v>17</v>
      </c>
      <c r="E2106" t="s">
        <v>17</v>
      </c>
      <c r="F2106" t="s">
        <v>17</v>
      </c>
      <c r="G2106" t="s">
        <v>7292</v>
      </c>
      <c r="H2106" t="s">
        <v>19</v>
      </c>
      <c r="I2106" t="s">
        <v>19</v>
      </c>
      <c r="J2106" s="3">
        <v>1.0661955983856299E-3</v>
      </c>
      <c r="K2106" s="3">
        <v>2.2263338262119998E-5</v>
      </c>
      <c r="L2106">
        <v>2016</v>
      </c>
      <c r="M2106">
        <v>2016</v>
      </c>
      <c r="N2106">
        <v>2016</v>
      </c>
      <c r="O2106">
        <v>2016</v>
      </c>
      <c r="P2106">
        <v>2.0881101268688099E-2</v>
      </c>
    </row>
    <row r="2107" spans="1:16" x14ac:dyDescent="0.25">
      <c r="A2107">
        <v>9617</v>
      </c>
      <c r="B2107" t="s">
        <v>263</v>
      </c>
      <c r="C2107" t="s">
        <v>404</v>
      </c>
      <c r="D2107" t="s">
        <v>17</v>
      </c>
      <c r="E2107" t="s">
        <v>17</v>
      </c>
      <c r="F2107" t="s">
        <v>17</v>
      </c>
      <c r="G2107" t="s">
        <v>6772</v>
      </c>
      <c r="H2107" t="s">
        <v>19</v>
      </c>
      <c r="I2107" t="s">
        <v>19</v>
      </c>
      <c r="J2107" s="3">
        <v>0.27556750813151998</v>
      </c>
      <c r="K2107" s="3">
        <v>2.2253290724744299E-5</v>
      </c>
      <c r="L2107">
        <v>2016</v>
      </c>
      <c r="M2107">
        <v>2016</v>
      </c>
      <c r="N2107">
        <v>2016</v>
      </c>
      <c r="O2107">
        <v>2016</v>
      </c>
      <c r="P2107" s="1">
        <v>8.0754407062111103E-5</v>
      </c>
    </row>
    <row r="2108" spans="1:16" x14ac:dyDescent="0.25">
      <c r="A2108">
        <v>6219</v>
      </c>
      <c r="B2108" t="s">
        <v>263</v>
      </c>
      <c r="C2108" t="s">
        <v>310</v>
      </c>
      <c r="D2108" t="s">
        <v>17</v>
      </c>
      <c r="E2108" t="s">
        <v>17</v>
      </c>
      <c r="F2108" t="s">
        <v>17</v>
      </c>
      <c r="G2108" t="s">
        <v>4536</v>
      </c>
      <c r="H2108" t="s">
        <v>19</v>
      </c>
      <c r="I2108" t="s">
        <v>19</v>
      </c>
      <c r="J2108" s="3">
        <v>3.3583822646284997E-2</v>
      </c>
      <c r="K2108" s="3">
        <v>2.2204778064355E-5</v>
      </c>
      <c r="L2108">
        <v>2005</v>
      </c>
      <c r="M2108">
        <v>2016</v>
      </c>
      <c r="N2108">
        <v>2013</v>
      </c>
      <c r="O2108">
        <v>2015</v>
      </c>
      <c r="P2108">
        <v>6.6117482510024295E-4</v>
      </c>
    </row>
    <row r="2109" spans="1:16" x14ac:dyDescent="0.25">
      <c r="A2109">
        <v>5115</v>
      </c>
      <c r="B2109" t="s">
        <v>15</v>
      </c>
      <c r="C2109" t="s">
        <v>117</v>
      </c>
      <c r="D2109" t="s">
        <v>17</v>
      </c>
      <c r="E2109" t="s">
        <v>17</v>
      </c>
      <c r="F2109" t="s">
        <v>17</v>
      </c>
      <c r="G2109" t="s">
        <v>3829</v>
      </c>
      <c r="H2109" t="s">
        <v>19</v>
      </c>
      <c r="I2109" t="s">
        <v>19</v>
      </c>
      <c r="J2109" s="3">
        <v>1.9223723227010801E-2</v>
      </c>
      <c r="K2109" s="3">
        <v>2.2170714352093699E-5</v>
      </c>
      <c r="L2109">
        <v>2004</v>
      </c>
      <c r="M2109">
        <v>2016</v>
      </c>
      <c r="N2109">
        <v>2015</v>
      </c>
      <c r="O2109">
        <v>2016</v>
      </c>
      <c r="P2109">
        <v>1.1532997063202701E-3</v>
      </c>
    </row>
    <row r="2110" spans="1:16" x14ac:dyDescent="0.25">
      <c r="A2110">
        <v>8759</v>
      </c>
      <c r="B2110" t="s">
        <v>406</v>
      </c>
      <c r="C2110" t="s">
        <v>407</v>
      </c>
      <c r="D2110" t="s">
        <v>17</v>
      </c>
      <c r="E2110" t="s">
        <v>17</v>
      </c>
      <c r="F2110" t="s">
        <v>17</v>
      </c>
      <c r="G2110" t="s">
        <v>6257</v>
      </c>
      <c r="H2110" t="s">
        <v>19</v>
      </c>
      <c r="I2110" t="s">
        <v>19</v>
      </c>
      <c r="J2110" s="3">
        <v>3.8525417455029299E-3</v>
      </c>
      <c r="K2110" s="3">
        <v>2.2132702614894801E-5</v>
      </c>
      <c r="L2110">
        <v>2016</v>
      </c>
      <c r="M2110">
        <v>2016</v>
      </c>
      <c r="N2110">
        <v>2016</v>
      </c>
      <c r="O2110">
        <v>2016</v>
      </c>
      <c r="P2110">
        <v>5.7449611391570997E-3</v>
      </c>
    </row>
    <row r="2111" spans="1:16" x14ac:dyDescent="0.25">
      <c r="A2111">
        <v>1785</v>
      </c>
      <c r="B2111" t="s">
        <v>203</v>
      </c>
      <c r="C2111" t="s">
        <v>203</v>
      </c>
      <c r="D2111" t="s">
        <v>17</v>
      </c>
      <c r="E2111" t="s">
        <v>17</v>
      </c>
      <c r="F2111" t="s">
        <v>17</v>
      </c>
      <c r="G2111">
        <v>65</v>
      </c>
      <c r="H2111" t="s">
        <v>19</v>
      </c>
      <c r="I2111" t="s">
        <v>19</v>
      </c>
      <c r="J2111" s="3">
        <v>0.96801587939358902</v>
      </c>
      <c r="K2111" s="3">
        <v>2.21233113462911E-5</v>
      </c>
      <c r="L2111">
        <v>2000</v>
      </c>
      <c r="M2111">
        <v>2016</v>
      </c>
      <c r="N2111">
        <v>2011</v>
      </c>
      <c r="O2111">
        <v>2013</v>
      </c>
      <c r="P2111" s="1">
        <v>2.28542855724125E-5</v>
      </c>
    </row>
    <row r="2112" spans="1:16" x14ac:dyDescent="0.25">
      <c r="A2112">
        <v>7724</v>
      </c>
      <c r="B2112" t="s">
        <v>198</v>
      </c>
      <c r="C2112" t="s">
        <v>199</v>
      </c>
      <c r="D2112" t="s">
        <v>17</v>
      </c>
      <c r="E2112" t="s">
        <v>17</v>
      </c>
      <c r="F2112" t="s">
        <v>17</v>
      </c>
      <c r="G2112">
        <v>43</v>
      </c>
      <c r="H2112" t="s">
        <v>19</v>
      </c>
      <c r="I2112" t="s">
        <v>19</v>
      </c>
      <c r="J2112" s="3">
        <v>1.83400970611806E-3</v>
      </c>
      <c r="K2112" s="3">
        <v>2.2004502653861901E-5</v>
      </c>
      <c r="L2112">
        <v>2011</v>
      </c>
      <c r="M2112">
        <v>2016</v>
      </c>
      <c r="N2112">
        <v>2014</v>
      </c>
      <c r="O2112">
        <v>2014</v>
      </c>
      <c r="P2112">
        <v>1.1998029552655699E-2</v>
      </c>
    </row>
    <row r="2113" spans="1:16" x14ac:dyDescent="0.25">
      <c r="A2113">
        <v>6548</v>
      </c>
      <c r="B2113" t="s">
        <v>15</v>
      </c>
      <c r="C2113" t="s">
        <v>16</v>
      </c>
      <c r="D2113">
        <v>5700</v>
      </c>
      <c r="E2113" t="s">
        <v>37</v>
      </c>
      <c r="F2113" t="s">
        <v>38</v>
      </c>
      <c r="G2113" t="s">
        <v>4807</v>
      </c>
      <c r="H2113" t="s">
        <v>19</v>
      </c>
      <c r="I2113" t="s">
        <v>19</v>
      </c>
      <c r="J2113" s="3">
        <v>0.35976050045184699</v>
      </c>
      <c r="K2113" s="3">
        <v>2.1837971397527599E-5</v>
      </c>
      <c r="L2113">
        <v>2008</v>
      </c>
      <c r="M2113">
        <v>2014</v>
      </c>
      <c r="N2113">
        <v>2008</v>
      </c>
      <c r="O2113">
        <v>2013</v>
      </c>
      <c r="P2113" s="1">
        <v>6.0701414886013898E-5</v>
      </c>
    </row>
    <row r="2114" spans="1:16" x14ac:dyDescent="0.25">
      <c r="A2114">
        <v>3703</v>
      </c>
      <c r="B2114" t="s">
        <v>15</v>
      </c>
      <c r="C2114" t="s">
        <v>59</v>
      </c>
      <c r="D2114">
        <v>2100</v>
      </c>
      <c r="E2114" t="s">
        <v>93</v>
      </c>
      <c r="F2114" t="s">
        <v>94</v>
      </c>
      <c r="G2114" t="s">
        <v>2413</v>
      </c>
      <c r="H2114" t="s">
        <v>19</v>
      </c>
      <c r="I2114" t="s">
        <v>19</v>
      </c>
      <c r="J2114" s="3">
        <v>0.31229648029231</v>
      </c>
      <c r="K2114" s="3">
        <v>2.17394170550894E-5</v>
      </c>
      <c r="L2114">
        <v>2004</v>
      </c>
      <c r="M2114">
        <v>2014</v>
      </c>
      <c r="N2114">
        <v>2008</v>
      </c>
      <c r="O2114">
        <v>2011</v>
      </c>
      <c r="P2114" s="1">
        <v>6.9611469955541098E-5</v>
      </c>
    </row>
    <row r="2115" spans="1:16" x14ac:dyDescent="0.25">
      <c r="A2115">
        <v>5856</v>
      </c>
      <c r="B2115" t="s">
        <v>263</v>
      </c>
      <c r="C2115" t="s">
        <v>299</v>
      </c>
      <c r="D2115" t="s">
        <v>17</v>
      </c>
      <c r="E2115" t="s">
        <v>17</v>
      </c>
      <c r="F2115" t="s">
        <v>17</v>
      </c>
      <c r="G2115" t="s">
        <v>4279</v>
      </c>
      <c r="H2115" t="s">
        <v>19</v>
      </c>
      <c r="I2115" t="s">
        <v>19</v>
      </c>
      <c r="J2115" s="3">
        <v>1.77723988167462E-2</v>
      </c>
      <c r="K2115" s="3">
        <v>2.13758370226438E-5</v>
      </c>
      <c r="L2115">
        <v>2005</v>
      </c>
      <c r="M2115">
        <v>2016</v>
      </c>
      <c r="N2115">
        <v>2012</v>
      </c>
      <c r="O2115">
        <v>2014</v>
      </c>
      <c r="P2115">
        <v>1.2027547458873199E-3</v>
      </c>
    </row>
    <row r="2116" spans="1:16" x14ac:dyDescent="0.25">
      <c r="A2116">
        <v>2059</v>
      </c>
      <c r="B2116" t="s">
        <v>263</v>
      </c>
      <c r="C2116" t="s">
        <v>310</v>
      </c>
      <c r="D2116" t="s">
        <v>17</v>
      </c>
      <c r="E2116" t="s">
        <v>17</v>
      </c>
      <c r="F2116" t="s">
        <v>17</v>
      </c>
      <c r="G2116">
        <v>51002</v>
      </c>
      <c r="H2116" t="s">
        <v>19</v>
      </c>
      <c r="I2116" t="s">
        <v>19</v>
      </c>
      <c r="J2116" s="3">
        <v>0.125484802030147</v>
      </c>
      <c r="K2116" s="3">
        <v>2.13638253663227E-5</v>
      </c>
      <c r="L2116">
        <v>2000</v>
      </c>
      <c r="M2116">
        <v>2016</v>
      </c>
      <c r="N2116">
        <v>2012</v>
      </c>
      <c r="O2116">
        <v>2012</v>
      </c>
      <c r="P2116">
        <v>1.7025030139657999E-4</v>
      </c>
    </row>
    <row r="2117" spans="1:16" x14ac:dyDescent="0.25">
      <c r="A2117">
        <v>6918</v>
      </c>
      <c r="B2117" t="s">
        <v>15</v>
      </c>
      <c r="C2117" t="s">
        <v>117</v>
      </c>
      <c r="D2117">
        <v>1700</v>
      </c>
      <c r="E2117" t="s">
        <v>142</v>
      </c>
      <c r="F2117" t="s">
        <v>143</v>
      </c>
      <c r="G2117" t="s">
        <v>5091</v>
      </c>
      <c r="H2117" t="s">
        <v>19</v>
      </c>
      <c r="I2117" t="s">
        <v>19</v>
      </c>
      <c r="J2117" s="3">
        <v>1.08519622323553E-2</v>
      </c>
      <c r="K2117" s="3">
        <v>2.1323700834783699E-5</v>
      </c>
      <c r="L2117">
        <v>2008</v>
      </c>
      <c r="M2117">
        <v>2014</v>
      </c>
      <c r="N2117">
        <v>2012</v>
      </c>
      <c r="O2117">
        <v>2012</v>
      </c>
      <c r="P2117">
        <v>1.9649626840026E-3</v>
      </c>
    </row>
    <row r="2118" spans="1:16" x14ac:dyDescent="0.25">
      <c r="A2118">
        <v>1679</v>
      </c>
      <c r="B2118" t="s">
        <v>204</v>
      </c>
      <c r="C2118" t="s">
        <v>204</v>
      </c>
      <c r="D2118" t="s">
        <v>17</v>
      </c>
      <c r="E2118" t="s">
        <v>17</v>
      </c>
      <c r="F2118" t="s">
        <v>17</v>
      </c>
      <c r="G2118" t="s">
        <v>1492</v>
      </c>
      <c r="H2118" t="s">
        <v>19</v>
      </c>
      <c r="I2118" t="s">
        <v>19</v>
      </c>
      <c r="J2118" s="3">
        <v>2.6234138824397899</v>
      </c>
      <c r="K2118" s="3">
        <v>2.1258269919019199E-5</v>
      </c>
      <c r="L2118">
        <v>2000</v>
      </c>
      <c r="M2118">
        <v>2016</v>
      </c>
      <c r="N2118">
        <v>2012</v>
      </c>
      <c r="O2118">
        <v>2014</v>
      </c>
      <c r="P2118" s="1">
        <v>8.1032848310038503E-6</v>
      </c>
    </row>
    <row r="2119" spans="1:16" x14ac:dyDescent="0.25">
      <c r="A2119">
        <v>908</v>
      </c>
      <c r="B2119" t="s">
        <v>263</v>
      </c>
      <c r="C2119" t="s">
        <v>404</v>
      </c>
      <c r="D2119" t="s">
        <v>17</v>
      </c>
      <c r="E2119" t="s">
        <v>17</v>
      </c>
      <c r="F2119" t="s">
        <v>17</v>
      </c>
      <c r="G2119">
        <v>652</v>
      </c>
      <c r="H2119" t="s">
        <v>19</v>
      </c>
      <c r="I2119" t="s">
        <v>19</v>
      </c>
      <c r="J2119" s="3">
        <v>0.33617013835381399</v>
      </c>
      <c r="K2119" s="3">
        <v>2.1192804260846001E-5</v>
      </c>
      <c r="L2119">
        <v>2000</v>
      </c>
      <c r="M2119">
        <v>2014</v>
      </c>
      <c r="N2119">
        <v>2011</v>
      </c>
      <c r="O2119">
        <v>2011</v>
      </c>
      <c r="P2119" s="1">
        <v>6.3041900046877301E-5</v>
      </c>
    </row>
    <row r="2120" spans="1:16" x14ac:dyDescent="0.25">
      <c r="A2120">
        <v>6597</v>
      </c>
      <c r="B2120" t="s">
        <v>15</v>
      </c>
      <c r="C2120" t="s">
        <v>114</v>
      </c>
      <c r="D2120" t="s">
        <v>1744</v>
      </c>
      <c r="E2120" t="s">
        <v>3366</v>
      </c>
      <c r="F2120" t="s">
        <v>3367</v>
      </c>
      <c r="G2120" t="s">
        <v>4834</v>
      </c>
      <c r="H2120" t="s">
        <v>19</v>
      </c>
      <c r="I2120" t="s">
        <v>19</v>
      </c>
      <c r="J2120" s="3">
        <v>0.67590302848907602</v>
      </c>
      <c r="K2120" s="3">
        <v>2.1182423852113798E-5</v>
      </c>
      <c r="L2120">
        <v>2007</v>
      </c>
      <c r="M2120">
        <v>2014</v>
      </c>
      <c r="N2120">
        <v>2011</v>
      </c>
      <c r="O2120">
        <v>2011</v>
      </c>
      <c r="P2120" s="1">
        <v>3.13394421378245E-5</v>
      </c>
    </row>
    <row r="2121" spans="1:16" x14ac:dyDescent="0.25">
      <c r="A2121">
        <v>1560</v>
      </c>
      <c r="B2121" t="s">
        <v>204</v>
      </c>
      <c r="C2121" t="s">
        <v>204</v>
      </c>
      <c r="D2121" t="s">
        <v>17</v>
      </c>
      <c r="E2121" t="s">
        <v>17</v>
      </c>
      <c r="F2121" t="s">
        <v>17</v>
      </c>
      <c r="G2121" t="s">
        <v>1398</v>
      </c>
      <c r="H2121" t="s">
        <v>19</v>
      </c>
      <c r="I2121" t="s">
        <v>19</v>
      </c>
      <c r="J2121" s="3">
        <v>6.5875102426159196E-2</v>
      </c>
      <c r="K2121" s="3">
        <v>2.11605226219564E-5</v>
      </c>
      <c r="L2121">
        <v>2000</v>
      </c>
      <c r="M2121">
        <v>2016</v>
      </c>
      <c r="N2121">
        <v>2012</v>
      </c>
      <c r="O2121">
        <v>2013</v>
      </c>
      <c r="P2121">
        <v>3.2122185533867999E-4</v>
      </c>
    </row>
    <row r="2122" spans="1:16" x14ac:dyDescent="0.25">
      <c r="A2122">
        <v>9282</v>
      </c>
      <c r="B2122" t="s">
        <v>406</v>
      </c>
      <c r="C2122" t="s">
        <v>5408</v>
      </c>
      <c r="D2122" t="s">
        <v>17</v>
      </c>
      <c r="E2122" t="s">
        <v>17</v>
      </c>
      <c r="F2122" t="s">
        <v>17</v>
      </c>
      <c r="G2122">
        <v>713111</v>
      </c>
      <c r="H2122" t="s">
        <v>19</v>
      </c>
      <c r="I2122" t="s">
        <v>19</v>
      </c>
      <c r="J2122" s="3">
        <v>2.0119675013177699E-2</v>
      </c>
      <c r="K2122" s="3">
        <v>2.10974540195526E-5</v>
      </c>
      <c r="L2122">
        <v>2016</v>
      </c>
      <c r="M2122">
        <v>2016</v>
      </c>
      <c r="N2122">
        <v>2016</v>
      </c>
      <c r="O2122">
        <v>2016</v>
      </c>
      <c r="P2122">
        <v>1.0485981511000799E-3</v>
      </c>
    </row>
    <row r="2123" spans="1:16" x14ac:dyDescent="0.25">
      <c r="A2123">
        <v>7735</v>
      </c>
      <c r="B2123" t="s">
        <v>15</v>
      </c>
      <c r="C2123" t="s">
        <v>59</v>
      </c>
      <c r="D2123" t="s">
        <v>17</v>
      </c>
      <c r="E2123" t="s">
        <v>17</v>
      </c>
      <c r="F2123" t="s">
        <v>17</v>
      </c>
      <c r="G2123" t="s">
        <v>3682</v>
      </c>
      <c r="H2123" t="s">
        <v>19</v>
      </c>
      <c r="I2123" t="s">
        <v>19</v>
      </c>
      <c r="J2123" s="3">
        <v>0.21778251732106799</v>
      </c>
      <c r="K2123" s="3">
        <v>2.104675E-5</v>
      </c>
      <c r="L2123">
        <v>2015</v>
      </c>
      <c r="M2123">
        <v>2016</v>
      </c>
      <c r="N2123">
        <v>2015</v>
      </c>
      <c r="O2123">
        <v>2015</v>
      </c>
      <c r="P2123" s="1">
        <v>9.6641136574666397E-5</v>
      </c>
    </row>
    <row r="2124" spans="1:16" x14ac:dyDescent="0.25">
      <c r="A2124">
        <v>3115</v>
      </c>
      <c r="B2124" t="s">
        <v>263</v>
      </c>
      <c r="C2124" t="s">
        <v>264</v>
      </c>
      <c r="D2124" t="s">
        <v>17</v>
      </c>
      <c r="E2124" t="s">
        <v>17</v>
      </c>
      <c r="F2124" t="s">
        <v>17</v>
      </c>
      <c r="G2124">
        <v>1681</v>
      </c>
      <c r="H2124" t="s">
        <v>19</v>
      </c>
      <c r="I2124" t="s">
        <v>19</v>
      </c>
      <c r="J2124" s="3">
        <v>9.9380000765990004E-3</v>
      </c>
      <c r="K2124" s="3">
        <v>2.0928350000000001E-5</v>
      </c>
      <c r="L2124">
        <v>2002</v>
      </c>
      <c r="M2124">
        <v>2016</v>
      </c>
      <c r="N2124">
        <v>2010</v>
      </c>
      <c r="O2124">
        <v>2015</v>
      </c>
      <c r="P2124">
        <v>2.10589151123876E-3</v>
      </c>
    </row>
    <row r="2125" spans="1:16" x14ac:dyDescent="0.25">
      <c r="A2125">
        <v>5990</v>
      </c>
      <c r="B2125" t="s">
        <v>406</v>
      </c>
      <c r="C2125" t="s">
        <v>407</v>
      </c>
      <c r="D2125" t="s">
        <v>17</v>
      </c>
      <c r="E2125" t="s">
        <v>17</v>
      </c>
      <c r="F2125" t="s">
        <v>17</v>
      </c>
      <c r="G2125" t="s">
        <v>4380</v>
      </c>
      <c r="H2125" t="s">
        <v>19</v>
      </c>
      <c r="I2125" t="s">
        <v>19</v>
      </c>
      <c r="J2125" s="3">
        <v>5.0312489429424602E-2</v>
      </c>
      <c r="K2125" s="3">
        <v>2.0801937514593599E-5</v>
      </c>
      <c r="L2125">
        <v>2004</v>
      </c>
      <c r="M2125">
        <v>2012</v>
      </c>
      <c r="N2125">
        <v>2011</v>
      </c>
      <c r="O2125">
        <v>2012</v>
      </c>
      <c r="P2125">
        <v>4.1345474554133098E-4</v>
      </c>
    </row>
    <row r="2126" spans="1:16" x14ac:dyDescent="0.25">
      <c r="A2126">
        <v>7956</v>
      </c>
      <c r="B2126" t="s">
        <v>15</v>
      </c>
      <c r="C2126" t="s">
        <v>59</v>
      </c>
      <c r="D2126" t="s">
        <v>17</v>
      </c>
      <c r="E2126" t="s">
        <v>17</v>
      </c>
      <c r="F2126" t="s">
        <v>17</v>
      </c>
      <c r="G2126" t="s">
        <v>5805</v>
      </c>
      <c r="H2126" t="s">
        <v>19</v>
      </c>
      <c r="I2126" t="s">
        <v>19</v>
      </c>
      <c r="J2126" s="3">
        <v>2.0556071850343498</v>
      </c>
      <c r="K2126" s="3">
        <v>2.0685260000000001E-5</v>
      </c>
      <c r="L2126">
        <v>2015</v>
      </c>
      <c r="M2126">
        <v>2016</v>
      </c>
      <c r="N2126">
        <v>2015</v>
      </c>
      <c r="O2126">
        <v>2015</v>
      </c>
      <c r="P2126" s="1">
        <v>1.0062846710498501E-5</v>
      </c>
    </row>
    <row r="2127" spans="1:16" x14ac:dyDescent="0.25">
      <c r="A2127">
        <v>7973</v>
      </c>
      <c r="B2127" t="s">
        <v>258</v>
      </c>
      <c r="C2127" t="s">
        <v>258</v>
      </c>
      <c r="D2127" t="s">
        <v>17</v>
      </c>
      <c r="E2127" t="s">
        <v>17</v>
      </c>
      <c r="F2127" t="s">
        <v>17</v>
      </c>
      <c r="G2127">
        <v>284</v>
      </c>
      <c r="H2127" t="s">
        <v>19</v>
      </c>
      <c r="I2127" t="s">
        <v>19</v>
      </c>
      <c r="J2127" s="3">
        <v>4.3703678800087797E-2</v>
      </c>
      <c r="K2127" s="3">
        <v>2.05974E-5</v>
      </c>
      <c r="L2127">
        <v>2011</v>
      </c>
      <c r="M2127">
        <v>2015</v>
      </c>
      <c r="N2127">
        <v>2015</v>
      </c>
      <c r="O2127">
        <v>2015</v>
      </c>
      <c r="P2127">
        <v>4.7129670923626299E-4</v>
      </c>
    </row>
    <row r="2128" spans="1:16" x14ac:dyDescent="0.25">
      <c r="A2128">
        <v>4136</v>
      </c>
      <c r="B2128" t="s">
        <v>15</v>
      </c>
      <c r="C2128" t="s">
        <v>117</v>
      </c>
      <c r="D2128" t="s">
        <v>17</v>
      </c>
      <c r="E2128" t="s">
        <v>17</v>
      </c>
      <c r="F2128" t="s">
        <v>17</v>
      </c>
      <c r="G2128" t="s">
        <v>3189</v>
      </c>
      <c r="H2128" t="s">
        <v>19</v>
      </c>
      <c r="I2128" t="s">
        <v>19</v>
      </c>
      <c r="J2128" s="3">
        <v>0.14239385653873701</v>
      </c>
      <c r="K2128" s="3">
        <v>2.05304473345414E-5</v>
      </c>
      <c r="L2128">
        <v>2003</v>
      </c>
      <c r="M2128">
        <v>2016</v>
      </c>
      <c r="N2128">
        <v>2016</v>
      </c>
      <c r="O2128">
        <v>2016</v>
      </c>
      <c r="P2128">
        <v>1.44180709994018E-4</v>
      </c>
    </row>
    <row r="2129" spans="1:16" x14ac:dyDescent="0.25">
      <c r="A2129">
        <v>1689</v>
      </c>
      <c r="B2129" t="s">
        <v>258</v>
      </c>
      <c r="C2129" t="s">
        <v>258</v>
      </c>
      <c r="D2129" t="s">
        <v>17</v>
      </c>
      <c r="E2129" t="s">
        <v>17</v>
      </c>
      <c r="F2129" t="s">
        <v>17</v>
      </c>
      <c r="G2129">
        <v>212</v>
      </c>
      <c r="H2129" t="s">
        <v>19</v>
      </c>
      <c r="I2129" t="s">
        <v>19</v>
      </c>
      <c r="J2129" s="3">
        <v>0.134481675876165</v>
      </c>
      <c r="K2129" s="3">
        <v>2.0514999999999999E-5</v>
      </c>
      <c r="L2129">
        <v>2000</v>
      </c>
      <c r="M2129">
        <v>2016</v>
      </c>
      <c r="N2129">
        <v>2015</v>
      </c>
      <c r="O2129">
        <v>2015</v>
      </c>
      <c r="P2129">
        <v>1.52548664093768E-4</v>
      </c>
    </row>
    <row r="2130" spans="1:16" x14ac:dyDescent="0.25">
      <c r="A2130">
        <v>6109</v>
      </c>
      <c r="B2130" t="s">
        <v>258</v>
      </c>
      <c r="C2130" t="s">
        <v>258</v>
      </c>
      <c r="D2130" t="s">
        <v>17</v>
      </c>
      <c r="E2130" t="s">
        <v>17</v>
      </c>
      <c r="F2130" t="s">
        <v>17</v>
      </c>
      <c r="G2130">
        <v>311</v>
      </c>
      <c r="H2130" t="s">
        <v>19</v>
      </c>
      <c r="I2130" t="s">
        <v>19</v>
      </c>
      <c r="J2130" s="3">
        <v>0.115864897642996</v>
      </c>
      <c r="K2130" s="3">
        <v>2.0474386312844301E-5</v>
      </c>
      <c r="L2130">
        <v>2005</v>
      </c>
      <c r="M2130">
        <v>2016</v>
      </c>
      <c r="N2130">
        <v>2011</v>
      </c>
      <c r="O2130">
        <v>2014</v>
      </c>
      <c r="P2130">
        <v>1.76709139086544E-4</v>
      </c>
    </row>
    <row r="2131" spans="1:16" x14ac:dyDescent="0.25">
      <c r="A2131">
        <v>405</v>
      </c>
      <c r="B2131" t="s">
        <v>263</v>
      </c>
      <c r="C2131" t="s">
        <v>404</v>
      </c>
      <c r="D2131" t="s">
        <v>17</v>
      </c>
      <c r="E2131" t="s">
        <v>17</v>
      </c>
      <c r="F2131" t="s">
        <v>17</v>
      </c>
      <c r="G2131">
        <v>693</v>
      </c>
      <c r="H2131" t="s">
        <v>19</v>
      </c>
      <c r="I2131" t="s">
        <v>19</v>
      </c>
      <c r="J2131" s="3">
        <v>0.380846058183339</v>
      </c>
      <c r="K2131" s="3">
        <v>2.0427340532252502E-5</v>
      </c>
      <c r="L2131">
        <v>2000</v>
      </c>
      <c r="M2131">
        <v>2015</v>
      </c>
      <c r="N2131">
        <v>2011</v>
      </c>
      <c r="O2131">
        <v>2011</v>
      </c>
      <c r="P2131" s="1">
        <v>5.3636738764455798E-5</v>
      </c>
    </row>
    <row r="2132" spans="1:16" x14ac:dyDescent="0.25">
      <c r="A2132">
        <v>8109</v>
      </c>
      <c r="B2132" t="s">
        <v>15</v>
      </c>
      <c r="C2132" t="s">
        <v>114</v>
      </c>
      <c r="D2132" t="s">
        <v>17</v>
      </c>
      <c r="E2132" t="s">
        <v>17</v>
      </c>
      <c r="F2132" t="s">
        <v>17</v>
      </c>
      <c r="G2132" t="s">
        <v>5133</v>
      </c>
      <c r="H2132" t="s">
        <v>19</v>
      </c>
      <c r="I2132" t="s">
        <v>19</v>
      </c>
      <c r="J2132" s="3">
        <v>0.13027319316248701</v>
      </c>
      <c r="K2132" s="3">
        <v>2.0377449997055801E-5</v>
      </c>
      <c r="L2132">
        <v>2015</v>
      </c>
      <c r="M2132">
        <v>2016</v>
      </c>
      <c r="N2132">
        <v>2015</v>
      </c>
      <c r="O2132">
        <v>2016</v>
      </c>
      <c r="P2132">
        <v>1.5642089905357101E-4</v>
      </c>
    </row>
    <row r="2133" spans="1:16" x14ac:dyDescent="0.25">
      <c r="A2133">
        <v>2130</v>
      </c>
      <c r="B2133" t="s">
        <v>204</v>
      </c>
      <c r="C2133" t="s">
        <v>204</v>
      </c>
      <c r="D2133" t="s">
        <v>17</v>
      </c>
      <c r="E2133" t="s">
        <v>17</v>
      </c>
      <c r="F2133" t="s">
        <v>17</v>
      </c>
      <c r="G2133" t="s">
        <v>1797</v>
      </c>
      <c r="H2133" t="s">
        <v>19</v>
      </c>
      <c r="I2133" t="s">
        <v>19</v>
      </c>
      <c r="J2133" s="3">
        <v>3.8963786418681097E-2</v>
      </c>
      <c r="K2133" s="3">
        <v>2.0348850000000001E-5</v>
      </c>
      <c r="L2133">
        <v>2000</v>
      </c>
      <c r="M2133">
        <v>2016</v>
      </c>
      <c r="N2133">
        <v>2015</v>
      </c>
      <c r="O2133">
        <v>2015</v>
      </c>
      <c r="P2133">
        <v>5.2225032191029002E-4</v>
      </c>
    </row>
    <row r="2134" spans="1:16" x14ac:dyDescent="0.25">
      <c r="A2134">
        <v>4496</v>
      </c>
      <c r="B2134" t="s">
        <v>15</v>
      </c>
      <c r="C2134" t="s">
        <v>117</v>
      </c>
      <c r="D2134">
        <v>1700</v>
      </c>
      <c r="E2134" t="s">
        <v>142</v>
      </c>
      <c r="F2134" t="s">
        <v>143</v>
      </c>
      <c r="G2134" t="s">
        <v>3430</v>
      </c>
      <c r="H2134" t="s">
        <v>19</v>
      </c>
      <c r="I2134" t="s">
        <v>19</v>
      </c>
      <c r="J2134" s="3">
        <v>1.31902959209603E-3</v>
      </c>
      <c r="K2134" s="3">
        <v>2.0286674679888599E-5</v>
      </c>
      <c r="L2134">
        <v>2005</v>
      </c>
      <c r="M2134">
        <v>2013</v>
      </c>
      <c r="N2134">
        <v>2008</v>
      </c>
      <c r="O2134">
        <v>2008</v>
      </c>
      <c r="P2134">
        <v>1.53799996614569E-2</v>
      </c>
    </row>
    <row r="2135" spans="1:16" x14ac:dyDescent="0.25">
      <c r="A2135">
        <v>1585</v>
      </c>
      <c r="B2135" t="s">
        <v>263</v>
      </c>
      <c r="C2135" t="s">
        <v>264</v>
      </c>
      <c r="D2135" t="s">
        <v>17</v>
      </c>
      <c r="E2135" t="s">
        <v>17</v>
      </c>
      <c r="F2135" t="s">
        <v>17</v>
      </c>
      <c r="G2135">
        <v>7245</v>
      </c>
      <c r="H2135" t="s">
        <v>19</v>
      </c>
      <c r="I2135" t="s">
        <v>19</v>
      </c>
      <c r="J2135" s="3">
        <v>0.30984236701752699</v>
      </c>
      <c r="K2135" s="3">
        <v>2.0183703117439102E-5</v>
      </c>
      <c r="L2135">
        <v>2000</v>
      </c>
      <c r="M2135">
        <v>2016</v>
      </c>
      <c r="N2135">
        <v>2011</v>
      </c>
      <c r="O2135">
        <v>2015</v>
      </c>
      <c r="P2135" s="1">
        <v>6.5141843937363602E-5</v>
      </c>
    </row>
    <row r="2136" spans="1:16" x14ac:dyDescent="0.25">
      <c r="A2136">
        <v>7403</v>
      </c>
      <c r="B2136" t="s">
        <v>15</v>
      </c>
      <c r="C2136" t="s">
        <v>117</v>
      </c>
      <c r="D2136">
        <v>1700</v>
      </c>
      <c r="E2136" t="s">
        <v>142</v>
      </c>
      <c r="F2136" t="s">
        <v>143</v>
      </c>
      <c r="G2136" t="s">
        <v>5471</v>
      </c>
      <c r="H2136" t="s">
        <v>19</v>
      </c>
      <c r="I2136" t="s">
        <v>19</v>
      </c>
      <c r="J2136" s="3">
        <v>3.2672495846469999E-3</v>
      </c>
      <c r="K2136" s="3">
        <v>2.0175380964051601E-5</v>
      </c>
      <c r="L2136">
        <v>2011</v>
      </c>
      <c r="M2136">
        <v>2014</v>
      </c>
      <c r="N2136">
        <v>2012</v>
      </c>
      <c r="O2136">
        <v>2012</v>
      </c>
      <c r="P2136">
        <v>6.1750351301158198E-3</v>
      </c>
    </row>
    <row r="2137" spans="1:16" x14ac:dyDescent="0.25">
      <c r="A2137">
        <v>2731</v>
      </c>
      <c r="B2137" t="s">
        <v>263</v>
      </c>
      <c r="C2137" t="s">
        <v>404</v>
      </c>
      <c r="D2137" t="s">
        <v>17</v>
      </c>
      <c r="E2137" t="s">
        <v>17</v>
      </c>
      <c r="F2137" t="s">
        <v>17</v>
      </c>
      <c r="G2137">
        <v>655</v>
      </c>
      <c r="H2137" t="s">
        <v>19</v>
      </c>
      <c r="I2137" t="s">
        <v>19</v>
      </c>
      <c r="J2137" s="3">
        <v>0.26875848137019998</v>
      </c>
      <c r="K2137" s="3">
        <v>2.01254944495368E-5</v>
      </c>
      <c r="L2137">
        <v>2000</v>
      </c>
      <c r="M2137">
        <v>2016</v>
      </c>
      <c r="N2137">
        <v>2011</v>
      </c>
      <c r="O2137">
        <v>2012</v>
      </c>
      <c r="P2137" s="1">
        <v>7.4883197534574006E-5</v>
      </c>
    </row>
    <row r="2138" spans="1:16" x14ac:dyDescent="0.25">
      <c r="A2138">
        <v>3809</v>
      </c>
      <c r="B2138" t="s">
        <v>15</v>
      </c>
      <c r="C2138" t="s">
        <v>59</v>
      </c>
      <c r="D2138">
        <v>2100</v>
      </c>
      <c r="E2138" t="s">
        <v>847</v>
      </c>
      <c r="F2138" t="s">
        <v>848</v>
      </c>
      <c r="G2138" t="s">
        <v>2970</v>
      </c>
      <c r="H2138" t="s">
        <v>19</v>
      </c>
      <c r="I2138" t="s">
        <v>19</v>
      </c>
      <c r="J2138" s="3">
        <v>0.98372897608837695</v>
      </c>
      <c r="K2138" s="3">
        <v>2.00973249500226E-5</v>
      </c>
      <c r="L2138">
        <v>2004</v>
      </c>
      <c r="M2138">
        <v>2014</v>
      </c>
      <c r="N2138">
        <v>2006</v>
      </c>
      <c r="O2138">
        <v>2006</v>
      </c>
      <c r="P2138" s="1">
        <v>2.04297377006582E-5</v>
      </c>
    </row>
    <row r="2139" spans="1:16" x14ac:dyDescent="0.25">
      <c r="A2139">
        <v>2867</v>
      </c>
      <c r="B2139" t="s">
        <v>406</v>
      </c>
      <c r="C2139" t="s">
        <v>407</v>
      </c>
      <c r="D2139" t="s">
        <v>17</v>
      </c>
      <c r="E2139" t="s">
        <v>17</v>
      </c>
      <c r="F2139" t="s">
        <v>17</v>
      </c>
      <c r="G2139" t="s">
        <v>2294</v>
      </c>
      <c r="H2139" t="s">
        <v>19</v>
      </c>
      <c r="I2139" t="s">
        <v>19</v>
      </c>
      <c r="J2139" s="3">
        <v>0.106818129134747</v>
      </c>
      <c r="K2139" s="3">
        <v>2.0043458055004701E-5</v>
      </c>
      <c r="L2139">
        <v>2000</v>
      </c>
      <c r="M2139">
        <v>2016</v>
      </c>
      <c r="N2139">
        <v>2012</v>
      </c>
      <c r="O2139">
        <v>2015</v>
      </c>
      <c r="P2139">
        <v>1.87640976464966E-4</v>
      </c>
    </row>
    <row r="2140" spans="1:16" x14ac:dyDescent="0.25">
      <c r="A2140">
        <v>4705</v>
      </c>
      <c r="B2140" t="s">
        <v>15</v>
      </c>
      <c r="C2140" t="s">
        <v>16</v>
      </c>
      <c r="D2140" t="s">
        <v>17</v>
      </c>
      <c r="E2140" t="s">
        <v>17</v>
      </c>
      <c r="F2140" t="s">
        <v>17</v>
      </c>
      <c r="G2140" t="s">
        <v>3562</v>
      </c>
      <c r="H2140" t="s">
        <v>19</v>
      </c>
      <c r="I2140" t="s">
        <v>19</v>
      </c>
      <c r="J2140" s="3">
        <v>0.19253028875151301</v>
      </c>
      <c r="K2140" s="3">
        <v>2.0000000000000002E-5</v>
      </c>
      <c r="L2140">
        <v>2004</v>
      </c>
      <c r="M2140">
        <v>2016</v>
      </c>
      <c r="N2140">
        <v>2015</v>
      </c>
      <c r="O2140">
        <v>2015</v>
      </c>
      <c r="P2140">
        <v>1.0387975902229499E-4</v>
      </c>
    </row>
    <row r="2141" spans="1:16" x14ac:dyDescent="0.25">
      <c r="A2141">
        <v>3341</v>
      </c>
      <c r="B2141" t="s">
        <v>15</v>
      </c>
      <c r="C2141" t="s">
        <v>117</v>
      </c>
      <c r="D2141" t="s">
        <v>17</v>
      </c>
      <c r="E2141" t="s">
        <v>17</v>
      </c>
      <c r="F2141" t="s">
        <v>17</v>
      </c>
      <c r="G2141" t="s">
        <v>2621</v>
      </c>
      <c r="H2141" t="s">
        <v>19</v>
      </c>
      <c r="I2141" t="s">
        <v>19</v>
      </c>
      <c r="J2141" s="3">
        <v>1.4807138624754299</v>
      </c>
      <c r="K2141" s="3">
        <v>1.99771058548562E-5</v>
      </c>
      <c r="L2141">
        <v>2002</v>
      </c>
      <c r="M2141">
        <v>2016</v>
      </c>
      <c r="N2141">
        <v>2015</v>
      </c>
      <c r="O2141">
        <v>2016</v>
      </c>
      <c r="P2141" s="1">
        <v>1.3491536995175299E-5</v>
      </c>
    </row>
    <row r="2142" spans="1:16" x14ac:dyDescent="0.25">
      <c r="A2142">
        <v>1841</v>
      </c>
      <c r="B2142" t="s">
        <v>406</v>
      </c>
      <c r="C2142" t="s">
        <v>407</v>
      </c>
      <c r="D2142" t="s">
        <v>17</v>
      </c>
      <c r="E2142" t="s">
        <v>17</v>
      </c>
      <c r="F2142" t="s">
        <v>17</v>
      </c>
      <c r="G2142" t="s">
        <v>1595</v>
      </c>
      <c r="H2142" t="s">
        <v>19</v>
      </c>
      <c r="I2142" t="s">
        <v>19</v>
      </c>
      <c r="J2142" s="3">
        <v>2.9400221085718398E-2</v>
      </c>
      <c r="K2142" s="3">
        <v>1.98555798540889E-5</v>
      </c>
      <c r="L2142">
        <v>2000</v>
      </c>
      <c r="M2142">
        <v>2016</v>
      </c>
      <c r="N2142">
        <v>2011</v>
      </c>
      <c r="O2142">
        <v>2016</v>
      </c>
      <c r="P2142">
        <v>6.7535478036708104E-4</v>
      </c>
    </row>
    <row r="2143" spans="1:16" x14ac:dyDescent="0.25">
      <c r="A2143">
        <v>6614</v>
      </c>
      <c r="B2143" t="s">
        <v>15</v>
      </c>
      <c r="C2143" t="s">
        <v>117</v>
      </c>
      <c r="D2143">
        <v>1700</v>
      </c>
      <c r="E2143" t="s">
        <v>142</v>
      </c>
      <c r="F2143" t="s">
        <v>143</v>
      </c>
      <c r="G2143" t="s">
        <v>4851</v>
      </c>
      <c r="H2143" t="s">
        <v>19</v>
      </c>
      <c r="I2143" t="s">
        <v>19</v>
      </c>
      <c r="J2143" s="3">
        <v>5.1424356440192998E-4</v>
      </c>
      <c r="K2143" s="3">
        <v>1.98465569933944E-5</v>
      </c>
      <c r="L2143">
        <v>2008</v>
      </c>
      <c r="M2143">
        <v>2012</v>
      </c>
      <c r="N2143">
        <v>2011</v>
      </c>
      <c r="O2143">
        <v>2011</v>
      </c>
      <c r="P2143">
        <v>3.8593690552989501E-2</v>
      </c>
    </row>
    <row r="2144" spans="1:16" x14ac:dyDescent="0.25">
      <c r="A2144">
        <v>6510</v>
      </c>
      <c r="B2144" t="s">
        <v>15</v>
      </c>
      <c r="C2144" t="s">
        <v>114</v>
      </c>
      <c r="D2144" t="s">
        <v>1744</v>
      </c>
      <c r="E2144" t="s">
        <v>3750</v>
      </c>
      <c r="F2144" t="s">
        <v>3751</v>
      </c>
      <c r="G2144" t="s">
        <v>4770</v>
      </c>
      <c r="H2144" t="s">
        <v>19</v>
      </c>
      <c r="I2144" t="s">
        <v>19</v>
      </c>
      <c r="J2144" s="3">
        <v>0.19901874746672199</v>
      </c>
      <c r="K2144" s="3">
        <v>1.98207717561013E-5</v>
      </c>
      <c r="L2144">
        <v>2007</v>
      </c>
      <c r="M2144">
        <v>2014</v>
      </c>
      <c r="N2144">
        <v>2007</v>
      </c>
      <c r="O2144">
        <v>2009</v>
      </c>
      <c r="P2144" s="1">
        <v>9.9592485674826004E-5</v>
      </c>
    </row>
    <row r="2145" spans="1:16" x14ac:dyDescent="0.25">
      <c r="A2145">
        <v>7190</v>
      </c>
      <c r="B2145" t="s">
        <v>15</v>
      </c>
      <c r="C2145" t="s">
        <v>117</v>
      </c>
      <c r="D2145">
        <v>1700</v>
      </c>
      <c r="E2145" t="s">
        <v>142</v>
      </c>
      <c r="F2145" t="s">
        <v>143</v>
      </c>
      <c r="G2145" t="s">
        <v>5304</v>
      </c>
      <c r="H2145" t="s">
        <v>19</v>
      </c>
      <c r="I2145" t="s">
        <v>19</v>
      </c>
      <c r="J2145" s="3">
        <v>7.0725985433804097E-4</v>
      </c>
      <c r="K2145" s="3">
        <v>1.9788389640382799E-5</v>
      </c>
      <c r="L2145">
        <v>2010</v>
      </c>
      <c r="M2145">
        <v>2011</v>
      </c>
      <c r="N2145">
        <v>2010</v>
      </c>
      <c r="O2145">
        <v>2010</v>
      </c>
      <c r="P2145">
        <v>2.79789521757936E-2</v>
      </c>
    </row>
    <row r="2146" spans="1:16" x14ac:dyDescent="0.25">
      <c r="A2146">
        <v>6940</v>
      </c>
      <c r="B2146" t="s">
        <v>15</v>
      </c>
      <c r="C2146" t="s">
        <v>192</v>
      </c>
      <c r="D2146" t="s">
        <v>17</v>
      </c>
      <c r="E2146" t="s">
        <v>17</v>
      </c>
      <c r="F2146" t="s">
        <v>17</v>
      </c>
      <c r="G2146" t="s">
        <v>5113</v>
      </c>
      <c r="H2146" t="s">
        <v>19</v>
      </c>
      <c r="I2146" t="s">
        <v>19</v>
      </c>
      <c r="J2146" s="3">
        <v>0.166989271125948</v>
      </c>
      <c r="K2146" s="3">
        <v>1.9735271982170001E-5</v>
      </c>
      <c r="L2146">
        <v>2008</v>
      </c>
      <c r="M2146">
        <v>2016</v>
      </c>
      <c r="N2146">
        <v>2012</v>
      </c>
      <c r="O2146">
        <v>2015</v>
      </c>
      <c r="P2146">
        <v>1.18182873960119E-4</v>
      </c>
    </row>
    <row r="2147" spans="1:16" x14ac:dyDescent="0.25">
      <c r="A2147">
        <v>2773</v>
      </c>
      <c r="B2147" t="s">
        <v>15</v>
      </c>
      <c r="C2147" t="s">
        <v>16</v>
      </c>
      <c r="D2147" t="s">
        <v>17</v>
      </c>
      <c r="E2147" t="s">
        <v>17</v>
      </c>
      <c r="F2147" t="s">
        <v>17</v>
      </c>
      <c r="G2147" t="s">
        <v>2225</v>
      </c>
      <c r="H2147" t="s">
        <v>19</v>
      </c>
      <c r="I2147" t="s">
        <v>19</v>
      </c>
      <c r="J2147" s="3">
        <v>2.20794075017632</v>
      </c>
      <c r="K2147" s="3">
        <v>1.9693600000000001E-5</v>
      </c>
      <c r="L2147">
        <v>2001</v>
      </c>
      <c r="M2147">
        <v>2016</v>
      </c>
      <c r="N2147">
        <v>2015</v>
      </c>
      <c r="O2147">
        <v>2015</v>
      </c>
      <c r="P2147" s="1">
        <v>8.9194422442845607E-6</v>
      </c>
    </row>
    <row r="2148" spans="1:16" x14ac:dyDescent="0.25">
      <c r="A2148">
        <v>378</v>
      </c>
      <c r="B2148" t="s">
        <v>263</v>
      </c>
      <c r="C2148" t="s">
        <v>398</v>
      </c>
      <c r="D2148" t="s">
        <v>17</v>
      </c>
      <c r="E2148" t="s">
        <v>17</v>
      </c>
      <c r="F2148" t="s">
        <v>17</v>
      </c>
      <c r="G2148">
        <v>70</v>
      </c>
      <c r="H2148" t="s">
        <v>19</v>
      </c>
      <c r="I2148" t="s">
        <v>19</v>
      </c>
      <c r="J2148" s="3">
        <v>1.9134206363153601</v>
      </c>
      <c r="K2148" s="3">
        <v>1.9519315485825798E-5</v>
      </c>
      <c r="L2148">
        <v>2000</v>
      </c>
      <c r="M2148">
        <v>2016</v>
      </c>
      <c r="N2148">
        <v>2011</v>
      </c>
      <c r="O2148">
        <v>2013</v>
      </c>
      <c r="P2148" s="1">
        <v>1.0201267361375201E-5</v>
      </c>
    </row>
    <row r="2149" spans="1:16" x14ac:dyDescent="0.25">
      <c r="A2149">
        <v>5207</v>
      </c>
      <c r="B2149" t="s">
        <v>15</v>
      </c>
      <c r="C2149" t="s">
        <v>114</v>
      </c>
      <c r="D2149" t="s">
        <v>1744</v>
      </c>
      <c r="E2149" t="s">
        <v>3630</v>
      </c>
      <c r="F2149" t="s">
        <v>3630</v>
      </c>
      <c r="G2149" t="s">
        <v>3882</v>
      </c>
      <c r="H2149" t="s">
        <v>19</v>
      </c>
      <c r="I2149" t="s">
        <v>19</v>
      </c>
      <c r="J2149" s="3">
        <v>0.13936164094408901</v>
      </c>
      <c r="K2149" s="3">
        <v>1.9488490032944998E-5</v>
      </c>
      <c r="L2149">
        <v>2006</v>
      </c>
      <c r="M2149">
        <v>2014</v>
      </c>
      <c r="N2149">
        <v>2013</v>
      </c>
      <c r="O2149">
        <v>2013</v>
      </c>
      <c r="P2149">
        <v>1.3984113491289599E-4</v>
      </c>
    </row>
    <row r="2150" spans="1:16" x14ac:dyDescent="0.25">
      <c r="A2150">
        <v>6272</v>
      </c>
      <c r="B2150" t="s">
        <v>406</v>
      </c>
      <c r="C2150" t="s">
        <v>407</v>
      </c>
      <c r="D2150" t="s">
        <v>17</v>
      </c>
      <c r="E2150" t="s">
        <v>17</v>
      </c>
      <c r="F2150" t="s">
        <v>17</v>
      </c>
      <c r="G2150" t="s">
        <v>4586</v>
      </c>
      <c r="H2150" t="s">
        <v>19</v>
      </c>
      <c r="I2150" t="s">
        <v>19</v>
      </c>
      <c r="J2150" s="3">
        <v>7.1592635412549097E-3</v>
      </c>
      <c r="K2150" s="3">
        <v>1.9464742738200501E-5</v>
      </c>
      <c r="L2150">
        <v>2005</v>
      </c>
      <c r="M2150">
        <v>2016</v>
      </c>
      <c r="N2150">
        <v>2010</v>
      </c>
      <c r="O2150">
        <v>2010</v>
      </c>
      <c r="P2150">
        <v>2.7188191391525002E-3</v>
      </c>
    </row>
    <row r="2151" spans="1:16" x14ac:dyDescent="0.25">
      <c r="A2151">
        <v>3915</v>
      </c>
      <c r="B2151" t="s">
        <v>15</v>
      </c>
      <c r="C2151" t="s">
        <v>59</v>
      </c>
      <c r="D2151">
        <v>2100</v>
      </c>
      <c r="E2151" t="s">
        <v>100</v>
      </c>
      <c r="F2151" t="s">
        <v>101</v>
      </c>
      <c r="G2151" t="s">
        <v>3049</v>
      </c>
      <c r="H2151" t="s">
        <v>19</v>
      </c>
      <c r="I2151" t="s">
        <v>19</v>
      </c>
      <c r="J2151" s="3">
        <v>0.42785628488633098</v>
      </c>
      <c r="K2151" s="3">
        <v>1.9376376637816501E-5</v>
      </c>
      <c r="L2151">
        <v>2004</v>
      </c>
      <c r="M2151">
        <v>2014</v>
      </c>
      <c r="N2151">
        <v>2007</v>
      </c>
      <c r="O2151">
        <v>2007</v>
      </c>
      <c r="P2151" s="1">
        <v>4.52871146744151E-5</v>
      </c>
    </row>
    <row r="2152" spans="1:16" x14ac:dyDescent="0.25">
      <c r="A2152">
        <v>3909</v>
      </c>
      <c r="B2152" t="s">
        <v>15</v>
      </c>
      <c r="C2152" t="s">
        <v>59</v>
      </c>
      <c r="D2152">
        <v>2100</v>
      </c>
      <c r="E2152" t="s">
        <v>93</v>
      </c>
      <c r="F2152" t="s">
        <v>94</v>
      </c>
      <c r="G2152" t="s">
        <v>3043</v>
      </c>
      <c r="H2152" t="s">
        <v>19</v>
      </c>
      <c r="I2152" t="s">
        <v>19</v>
      </c>
      <c r="J2152" s="3">
        <v>0.114311393043558</v>
      </c>
      <c r="K2152" s="3">
        <v>1.9307584768096399E-5</v>
      </c>
      <c r="L2152">
        <v>2004</v>
      </c>
      <c r="M2152">
        <v>2014</v>
      </c>
      <c r="N2152">
        <v>2007</v>
      </c>
      <c r="O2152">
        <v>2007</v>
      </c>
      <c r="P2152">
        <v>1.68903415959066E-4</v>
      </c>
    </row>
    <row r="2153" spans="1:16" x14ac:dyDescent="0.25">
      <c r="A2153">
        <v>5155</v>
      </c>
      <c r="B2153" t="s">
        <v>263</v>
      </c>
      <c r="C2153" t="s">
        <v>1465</v>
      </c>
      <c r="D2153" t="s">
        <v>17</v>
      </c>
      <c r="E2153" t="s">
        <v>17</v>
      </c>
      <c r="F2153" t="s">
        <v>17</v>
      </c>
      <c r="G2153" t="s">
        <v>3850</v>
      </c>
      <c r="H2153" t="s">
        <v>19</v>
      </c>
      <c r="I2153" t="s">
        <v>19</v>
      </c>
      <c r="J2153" s="3">
        <v>9.2170370578849596E-4</v>
      </c>
      <c r="K2153" s="3">
        <v>1.93049604935512E-5</v>
      </c>
      <c r="L2153">
        <v>2004</v>
      </c>
      <c r="M2153">
        <v>2015</v>
      </c>
      <c r="N2153">
        <v>2014</v>
      </c>
      <c r="O2153">
        <v>2014</v>
      </c>
      <c r="P2153">
        <v>2.0944865874262999E-2</v>
      </c>
    </row>
    <row r="2154" spans="1:16" x14ac:dyDescent="0.25">
      <c r="A2154">
        <v>7166</v>
      </c>
      <c r="B2154" t="s">
        <v>15</v>
      </c>
      <c r="C2154" t="s">
        <v>114</v>
      </c>
      <c r="D2154" t="s">
        <v>1744</v>
      </c>
      <c r="E2154" t="s">
        <v>3366</v>
      </c>
      <c r="F2154" t="s">
        <v>3367</v>
      </c>
      <c r="G2154" t="s">
        <v>2706</v>
      </c>
      <c r="H2154" t="s">
        <v>19</v>
      </c>
      <c r="I2154" t="s">
        <v>19</v>
      </c>
      <c r="J2154" s="3">
        <v>8.1117314762202894E-3</v>
      </c>
      <c r="K2154" s="3">
        <v>1.91879518049701E-5</v>
      </c>
      <c r="L2154">
        <v>2012</v>
      </c>
      <c r="M2154">
        <v>2014</v>
      </c>
      <c r="N2154">
        <v>2012</v>
      </c>
      <c r="O2154">
        <v>2012</v>
      </c>
      <c r="P2154">
        <v>2.36545697564324E-3</v>
      </c>
    </row>
    <row r="2155" spans="1:16" x14ac:dyDescent="0.25">
      <c r="A2155">
        <v>1556</v>
      </c>
      <c r="B2155" t="s">
        <v>263</v>
      </c>
      <c r="C2155" t="s">
        <v>310</v>
      </c>
      <c r="D2155" t="s">
        <v>17</v>
      </c>
      <c r="E2155" t="s">
        <v>17</v>
      </c>
      <c r="F2155" t="s">
        <v>17</v>
      </c>
      <c r="G2155">
        <v>51705</v>
      </c>
      <c r="H2155" t="s">
        <v>19</v>
      </c>
      <c r="I2155" t="s">
        <v>19</v>
      </c>
      <c r="J2155" s="3">
        <v>5.7053534530548199E-2</v>
      </c>
      <c r="K2155" s="3">
        <v>1.9000000000000001E-5</v>
      </c>
      <c r="L2155">
        <v>2000</v>
      </c>
      <c r="M2155">
        <v>2016</v>
      </c>
      <c r="N2155">
        <v>2015</v>
      </c>
      <c r="O2155">
        <v>2015</v>
      </c>
      <c r="P2155">
        <v>3.3302055966097599E-4</v>
      </c>
    </row>
    <row r="2156" spans="1:16" x14ac:dyDescent="0.25">
      <c r="A2156">
        <v>6218</v>
      </c>
      <c r="B2156" t="s">
        <v>263</v>
      </c>
      <c r="C2156" t="s">
        <v>310</v>
      </c>
      <c r="D2156" t="s">
        <v>17</v>
      </c>
      <c r="E2156" t="s">
        <v>17</v>
      </c>
      <c r="F2156" t="s">
        <v>17</v>
      </c>
      <c r="G2156" t="s">
        <v>4535</v>
      </c>
      <c r="H2156" t="s">
        <v>19</v>
      </c>
      <c r="I2156" t="s">
        <v>19</v>
      </c>
      <c r="J2156" s="3">
        <v>1.53232687174077E-2</v>
      </c>
      <c r="K2156" s="3">
        <v>1.8965545092527799E-5</v>
      </c>
      <c r="L2156">
        <v>2005</v>
      </c>
      <c r="M2156">
        <v>2016</v>
      </c>
      <c r="N2156">
        <v>2011</v>
      </c>
      <c r="O2156">
        <v>2016</v>
      </c>
      <c r="P2156">
        <v>1.2376957842540699E-3</v>
      </c>
    </row>
    <row r="2157" spans="1:16" x14ac:dyDescent="0.25">
      <c r="A2157">
        <v>5139</v>
      </c>
      <c r="B2157" t="s">
        <v>15</v>
      </c>
      <c r="C2157" t="s">
        <v>117</v>
      </c>
      <c r="D2157">
        <v>1700</v>
      </c>
      <c r="E2157" t="s">
        <v>490</v>
      </c>
      <c r="F2157" t="s">
        <v>491</v>
      </c>
      <c r="G2157" t="s">
        <v>2246</v>
      </c>
      <c r="H2157" t="s">
        <v>19</v>
      </c>
      <c r="I2157" t="s">
        <v>19</v>
      </c>
      <c r="J2157" s="3">
        <v>0.191212758359736</v>
      </c>
      <c r="K2157" s="3">
        <v>1.87996312688845E-5</v>
      </c>
      <c r="L2157">
        <v>2005</v>
      </c>
      <c r="M2157">
        <v>2009</v>
      </c>
      <c r="N2157">
        <v>2008</v>
      </c>
      <c r="O2157">
        <v>2008</v>
      </c>
      <c r="P2157" s="1">
        <v>9.8317870785149703E-5</v>
      </c>
    </row>
    <row r="2158" spans="1:16" x14ac:dyDescent="0.25">
      <c r="A2158">
        <v>9940</v>
      </c>
      <c r="B2158" t="s">
        <v>406</v>
      </c>
      <c r="C2158" t="s">
        <v>407</v>
      </c>
      <c r="D2158" t="s">
        <v>17</v>
      </c>
      <c r="E2158" t="s">
        <v>17</v>
      </c>
      <c r="F2158" t="s">
        <v>17</v>
      </c>
      <c r="G2158" t="s">
        <v>7006</v>
      </c>
      <c r="H2158" t="s">
        <v>19</v>
      </c>
      <c r="I2158" t="s">
        <v>19</v>
      </c>
      <c r="J2158" s="3">
        <v>4.9996055580670603E-3</v>
      </c>
      <c r="K2158" s="3">
        <v>1.8778097827347899E-5</v>
      </c>
      <c r="L2158">
        <v>2016</v>
      </c>
      <c r="M2158">
        <v>2016</v>
      </c>
      <c r="N2158">
        <v>2016</v>
      </c>
      <c r="O2158">
        <v>2016</v>
      </c>
      <c r="P2158">
        <v>3.7559158636122302E-3</v>
      </c>
    </row>
    <row r="2159" spans="1:16" x14ac:dyDescent="0.25">
      <c r="A2159">
        <v>5252</v>
      </c>
      <c r="B2159" t="s">
        <v>406</v>
      </c>
      <c r="C2159" t="s">
        <v>407</v>
      </c>
      <c r="D2159" t="s">
        <v>17</v>
      </c>
      <c r="E2159" t="s">
        <v>17</v>
      </c>
      <c r="F2159" t="s">
        <v>17</v>
      </c>
      <c r="G2159" t="s">
        <v>3911</v>
      </c>
      <c r="H2159" t="s">
        <v>19</v>
      </c>
      <c r="I2159" t="s">
        <v>19</v>
      </c>
      <c r="J2159" s="3">
        <v>1.37826522910424E-2</v>
      </c>
      <c r="K2159" s="3">
        <v>1.8758824057959002E-5</v>
      </c>
      <c r="L2159">
        <v>2004</v>
      </c>
      <c r="M2159">
        <v>2016</v>
      </c>
      <c r="N2159">
        <v>2011</v>
      </c>
      <c r="O2159">
        <v>2012</v>
      </c>
      <c r="P2159">
        <v>1.36104602088458E-3</v>
      </c>
    </row>
    <row r="2160" spans="1:16" x14ac:dyDescent="0.25">
      <c r="A2160">
        <v>6938</v>
      </c>
      <c r="B2160" t="s">
        <v>198</v>
      </c>
      <c r="C2160" t="s">
        <v>200</v>
      </c>
      <c r="D2160" t="s">
        <v>17</v>
      </c>
      <c r="E2160" t="s">
        <v>17</v>
      </c>
      <c r="F2160" t="s">
        <v>17</v>
      </c>
      <c r="G2160" t="s">
        <v>5111</v>
      </c>
      <c r="H2160" t="s">
        <v>19</v>
      </c>
      <c r="I2160" t="s">
        <v>19</v>
      </c>
      <c r="J2160" s="3">
        <v>0.14026282477711699</v>
      </c>
      <c r="K2160" s="3">
        <v>1.8719153434284099E-5</v>
      </c>
      <c r="L2160">
        <v>2009</v>
      </c>
      <c r="M2160">
        <v>2013</v>
      </c>
      <c r="N2160">
        <v>2011</v>
      </c>
      <c r="O2160">
        <v>2011</v>
      </c>
      <c r="P2160">
        <v>1.3345769603620599E-4</v>
      </c>
    </row>
    <row r="2161" spans="1:16" x14ac:dyDescent="0.25">
      <c r="A2161">
        <v>3908</v>
      </c>
      <c r="B2161" t="s">
        <v>15</v>
      </c>
      <c r="C2161" t="s">
        <v>59</v>
      </c>
      <c r="D2161">
        <v>2100</v>
      </c>
      <c r="E2161" t="s">
        <v>93</v>
      </c>
      <c r="F2161" t="s">
        <v>94</v>
      </c>
      <c r="G2161" t="s">
        <v>3042</v>
      </c>
      <c r="H2161" t="s">
        <v>19</v>
      </c>
      <c r="I2161" t="s">
        <v>19</v>
      </c>
      <c r="J2161" s="3">
        <v>0.23060099643325899</v>
      </c>
      <c r="K2161" s="3">
        <v>1.8532714639922398E-5</v>
      </c>
      <c r="L2161">
        <v>2004</v>
      </c>
      <c r="M2161">
        <v>2014</v>
      </c>
      <c r="N2161">
        <v>2006</v>
      </c>
      <c r="O2161">
        <v>2013</v>
      </c>
      <c r="P2161" s="1">
        <v>8.0367018905255004E-5</v>
      </c>
    </row>
    <row r="2162" spans="1:16" x14ac:dyDescent="0.25">
      <c r="A2162">
        <v>4709</v>
      </c>
      <c r="B2162" t="s">
        <v>263</v>
      </c>
      <c r="C2162" t="s">
        <v>310</v>
      </c>
      <c r="D2162" t="s">
        <v>17</v>
      </c>
      <c r="E2162" t="s">
        <v>17</v>
      </c>
      <c r="F2162" t="s">
        <v>17</v>
      </c>
      <c r="G2162" t="s">
        <v>3564</v>
      </c>
      <c r="H2162" t="s">
        <v>19</v>
      </c>
      <c r="I2162" t="s">
        <v>19</v>
      </c>
      <c r="J2162" s="3">
        <v>1.50141374783316E-3</v>
      </c>
      <c r="K2162" s="3">
        <v>1.8526158996198001E-5</v>
      </c>
      <c r="L2162">
        <v>2003</v>
      </c>
      <c r="M2162">
        <v>2016</v>
      </c>
      <c r="N2162">
        <v>2013</v>
      </c>
      <c r="O2162">
        <v>2013</v>
      </c>
      <c r="P2162">
        <v>1.2339143039641801E-2</v>
      </c>
    </row>
    <row r="2163" spans="1:16" x14ac:dyDescent="0.25">
      <c r="A2163">
        <v>540</v>
      </c>
      <c r="B2163" t="s">
        <v>204</v>
      </c>
      <c r="C2163" t="s">
        <v>204</v>
      </c>
      <c r="D2163" t="s">
        <v>17</v>
      </c>
      <c r="E2163" t="s">
        <v>17</v>
      </c>
      <c r="F2163" t="s">
        <v>17</v>
      </c>
      <c r="G2163" t="s">
        <v>541</v>
      </c>
      <c r="H2163" t="s">
        <v>19</v>
      </c>
      <c r="I2163" t="s">
        <v>19</v>
      </c>
      <c r="J2163" s="3">
        <v>2.6461478870052701</v>
      </c>
      <c r="K2163" s="3">
        <v>1.8496778636390201E-5</v>
      </c>
      <c r="L2163">
        <v>2000</v>
      </c>
      <c r="M2163">
        <v>2016</v>
      </c>
      <c r="N2163">
        <v>2011</v>
      </c>
      <c r="O2163">
        <v>2016</v>
      </c>
      <c r="P2163" s="1">
        <v>6.99007743566576E-6</v>
      </c>
    </row>
    <row r="2164" spans="1:16" x14ac:dyDescent="0.25">
      <c r="A2164">
        <v>2108</v>
      </c>
      <c r="B2164" t="s">
        <v>263</v>
      </c>
      <c r="C2164" t="s">
        <v>310</v>
      </c>
      <c r="D2164" t="s">
        <v>17</v>
      </c>
      <c r="E2164" t="s">
        <v>17</v>
      </c>
      <c r="F2164" t="s">
        <v>17</v>
      </c>
      <c r="G2164">
        <v>10303</v>
      </c>
      <c r="H2164" t="s">
        <v>19</v>
      </c>
      <c r="I2164" t="s">
        <v>19</v>
      </c>
      <c r="J2164" s="3">
        <v>0.124630866315653</v>
      </c>
      <c r="K2164" s="3">
        <v>1.8390647106258801E-5</v>
      </c>
      <c r="L2164">
        <v>2000</v>
      </c>
      <c r="M2164">
        <v>2016</v>
      </c>
      <c r="N2164">
        <v>2012</v>
      </c>
      <c r="O2164">
        <v>2014</v>
      </c>
      <c r="P2164">
        <v>1.4756093454153401E-4</v>
      </c>
    </row>
    <row r="2165" spans="1:16" x14ac:dyDescent="0.25">
      <c r="A2165">
        <v>2384</v>
      </c>
      <c r="B2165" t="s">
        <v>263</v>
      </c>
      <c r="C2165" t="s">
        <v>310</v>
      </c>
      <c r="D2165" t="s">
        <v>17</v>
      </c>
      <c r="E2165" t="s">
        <v>17</v>
      </c>
      <c r="F2165" t="s">
        <v>17</v>
      </c>
      <c r="G2165">
        <v>41103</v>
      </c>
      <c r="H2165" t="s">
        <v>19</v>
      </c>
      <c r="I2165" t="s">
        <v>19</v>
      </c>
      <c r="J2165" s="3">
        <v>0.109000462697286</v>
      </c>
      <c r="K2165" s="3">
        <v>1.8377924284332499E-5</v>
      </c>
      <c r="L2165">
        <v>2000</v>
      </c>
      <c r="M2165">
        <v>2016</v>
      </c>
      <c r="N2165">
        <v>2010</v>
      </c>
      <c r="O2165">
        <v>2014</v>
      </c>
      <c r="P2165">
        <v>1.6860409423555701E-4</v>
      </c>
    </row>
    <row r="2166" spans="1:16" x14ac:dyDescent="0.25">
      <c r="A2166">
        <v>3842</v>
      </c>
      <c r="B2166" t="s">
        <v>263</v>
      </c>
      <c r="C2166" t="s">
        <v>1656</v>
      </c>
      <c r="D2166" t="s">
        <v>17</v>
      </c>
      <c r="E2166" t="s">
        <v>17</v>
      </c>
      <c r="F2166" t="s">
        <v>17</v>
      </c>
      <c r="G2166" t="s">
        <v>2998</v>
      </c>
      <c r="H2166" t="s">
        <v>19</v>
      </c>
      <c r="I2166" t="s">
        <v>19</v>
      </c>
      <c r="J2166" s="3">
        <v>7.7066956206439602E-3</v>
      </c>
      <c r="K2166" s="3">
        <v>1.8333050514018399E-5</v>
      </c>
      <c r="L2166">
        <v>2002</v>
      </c>
      <c r="M2166">
        <v>2016</v>
      </c>
      <c r="N2166">
        <v>2012</v>
      </c>
      <c r="O2166">
        <v>2015</v>
      </c>
      <c r="P2166">
        <v>2.37884709821802E-3</v>
      </c>
    </row>
    <row r="2167" spans="1:16" x14ac:dyDescent="0.25">
      <c r="A2167">
        <v>8436</v>
      </c>
      <c r="B2167" t="s">
        <v>198</v>
      </c>
      <c r="C2167" t="s">
        <v>3082</v>
      </c>
      <c r="D2167" t="s">
        <v>17</v>
      </c>
      <c r="E2167" t="s">
        <v>17</v>
      </c>
      <c r="F2167" t="s">
        <v>17</v>
      </c>
      <c r="G2167" t="s">
        <v>5999</v>
      </c>
      <c r="H2167" t="s">
        <v>19</v>
      </c>
      <c r="I2167" t="s">
        <v>19</v>
      </c>
      <c r="J2167" s="3">
        <v>0.225501776311336</v>
      </c>
      <c r="K2167" s="3">
        <v>1.8291263037508101E-5</v>
      </c>
      <c r="L2167">
        <v>2016</v>
      </c>
      <c r="M2167">
        <v>2016</v>
      </c>
      <c r="N2167">
        <v>2016</v>
      </c>
      <c r="O2167">
        <v>2016</v>
      </c>
      <c r="P2167" s="1">
        <v>8.1113609554252404E-5</v>
      </c>
    </row>
    <row r="2168" spans="1:16" x14ac:dyDescent="0.25">
      <c r="A2168">
        <v>920</v>
      </c>
      <c r="B2168" t="s">
        <v>406</v>
      </c>
      <c r="C2168" t="s">
        <v>407</v>
      </c>
      <c r="D2168" t="s">
        <v>17</v>
      </c>
      <c r="E2168" t="s">
        <v>17</v>
      </c>
      <c r="F2168" t="s">
        <v>17</v>
      </c>
      <c r="G2168" t="s">
        <v>838</v>
      </c>
      <c r="H2168" t="s">
        <v>19</v>
      </c>
      <c r="I2168" t="s">
        <v>19</v>
      </c>
      <c r="J2168" s="3">
        <v>1.33803849396131E-2</v>
      </c>
      <c r="K2168" s="3">
        <v>1.8209397483108302E-5</v>
      </c>
      <c r="L2168">
        <v>2000</v>
      </c>
      <c r="M2168">
        <v>2016</v>
      </c>
      <c r="N2168">
        <v>2008</v>
      </c>
      <c r="O2168">
        <v>2009</v>
      </c>
      <c r="P2168">
        <v>1.36090236307019E-3</v>
      </c>
    </row>
    <row r="2169" spans="1:16" x14ac:dyDescent="0.25">
      <c r="A2169">
        <v>3008</v>
      </c>
      <c r="B2169" t="s">
        <v>15</v>
      </c>
      <c r="C2169" t="s">
        <v>117</v>
      </c>
      <c r="D2169" t="s">
        <v>17</v>
      </c>
      <c r="E2169" t="s">
        <v>17</v>
      </c>
      <c r="F2169" t="s">
        <v>17</v>
      </c>
      <c r="G2169" t="s">
        <v>2406</v>
      </c>
      <c r="H2169" t="s">
        <v>19</v>
      </c>
      <c r="I2169" t="s">
        <v>19</v>
      </c>
      <c r="J2169" s="3">
        <v>3.2596494345654998E-3</v>
      </c>
      <c r="K2169" s="3">
        <v>1.81175931760319E-5</v>
      </c>
      <c r="L2169">
        <v>2000</v>
      </c>
      <c r="M2169">
        <v>2016</v>
      </c>
      <c r="N2169">
        <v>2016</v>
      </c>
      <c r="O2169">
        <v>2016</v>
      </c>
      <c r="P2169">
        <v>5.5581416160621396E-3</v>
      </c>
    </row>
    <row r="2170" spans="1:16" x14ac:dyDescent="0.25">
      <c r="A2170">
        <v>2574</v>
      </c>
      <c r="B2170" t="s">
        <v>263</v>
      </c>
      <c r="C2170" t="s">
        <v>264</v>
      </c>
      <c r="D2170" t="s">
        <v>17</v>
      </c>
      <c r="E2170" t="s">
        <v>17</v>
      </c>
      <c r="F2170" t="s">
        <v>17</v>
      </c>
      <c r="G2170">
        <v>4232</v>
      </c>
      <c r="H2170" t="s">
        <v>19</v>
      </c>
      <c r="I2170" t="s">
        <v>19</v>
      </c>
      <c r="J2170" s="3">
        <v>1.6912804594181902E-2</v>
      </c>
      <c r="K2170" s="3">
        <v>1.8115525508553701E-5</v>
      </c>
      <c r="L2170">
        <v>2000</v>
      </c>
      <c r="M2170">
        <v>2016</v>
      </c>
      <c r="N2170">
        <v>2011</v>
      </c>
      <c r="O2170">
        <v>2011</v>
      </c>
      <c r="P2170">
        <v>1.0711130379159901E-3</v>
      </c>
    </row>
    <row r="2171" spans="1:16" x14ac:dyDescent="0.25">
      <c r="A2171">
        <v>6319</v>
      </c>
      <c r="B2171" t="s">
        <v>15</v>
      </c>
      <c r="C2171" t="s">
        <v>117</v>
      </c>
      <c r="D2171">
        <v>1700</v>
      </c>
      <c r="E2171" t="s">
        <v>142</v>
      </c>
      <c r="F2171" t="s">
        <v>143</v>
      </c>
      <c r="G2171" t="s">
        <v>4626</v>
      </c>
      <c r="H2171" t="s">
        <v>19</v>
      </c>
      <c r="I2171" t="s">
        <v>19</v>
      </c>
      <c r="J2171" s="3">
        <v>6.3574531307566799E-4</v>
      </c>
      <c r="K2171" s="3">
        <v>1.8109608763667201E-5</v>
      </c>
      <c r="L2171">
        <v>2007</v>
      </c>
      <c r="M2171">
        <v>2012</v>
      </c>
      <c r="N2171">
        <v>2008</v>
      </c>
      <c r="O2171">
        <v>2011</v>
      </c>
      <c r="P2171">
        <v>2.8485634720694701E-2</v>
      </c>
    </row>
    <row r="2172" spans="1:16" x14ac:dyDescent="0.25">
      <c r="A2172">
        <v>3919</v>
      </c>
      <c r="B2172" t="s">
        <v>15</v>
      </c>
      <c r="C2172" t="s">
        <v>192</v>
      </c>
      <c r="D2172" t="s">
        <v>17</v>
      </c>
      <c r="E2172" t="s">
        <v>17</v>
      </c>
      <c r="F2172" t="s">
        <v>17</v>
      </c>
      <c r="G2172" t="s">
        <v>3052</v>
      </c>
      <c r="H2172" t="s">
        <v>19</v>
      </c>
      <c r="I2172" t="s">
        <v>19</v>
      </c>
      <c r="J2172" s="3">
        <v>9.5476102303131499E-2</v>
      </c>
      <c r="K2172" s="3">
        <v>1.8065891519649399E-5</v>
      </c>
      <c r="L2172">
        <v>2004</v>
      </c>
      <c r="M2172">
        <v>2014</v>
      </c>
      <c r="N2172">
        <v>2007</v>
      </c>
      <c r="O2172">
        <v>2012</v>
      </c>
      <c r="P2172">
        <v>1.8921898866682999E-4</v>
      </c>
    </row>
    <row r="2173" spans="1:16" x14ac:dyDescent="0.25">
      <c r="A2173">
        <v>8836</v>
      </c>
      <c r="B2173" t="s">
        <v>15</v>
      </c>
      <c r="C2173" t="s">
        <v>59</v>
      </c>
      <c r="D2173" t="s">
        <v>17</v>
      </c>
      <c r="E2173" t="s">
        <v>17</v>
      </c>
      <c r="F2173" t="s">
        <v>17</v>
      </c>
      <c r="G2173" t="s">
        <v>3264</v>
      </c>
      <c r="H2173" t="s">
        <v>19</v>
      </c>
      <c r="I2173" t="s">
        <v>19</v>
      </c>
      <c r="J2173" s="3">
        <v>1.12901814984305E-2</v>
      </c>
      <c r="K2173" s="3">
        <v>1.8053825723877601E-5</v>
      </c>
      <c r="L2173">
        <v>2015</v>
      </c>
      <c r="M2173">
        <v>2016</v>
      </c>
      <c r="N2173">
        <v>2016</v>
      </c>
      <c r="O2173">
        <v>2016</v>
      </c>
      <c r="P2173">
        <v>1.5990731173265401E-3</v>
      </c>
    </row>
    <row r="2174" spans="1:16" x14ac:dyDescent="0.25">
      <c r="A2174">
        <v>5220</v>
      </c>
      <c r="B2174" t="s">
        <v>263</v>
      </c>
      <c r="C2174" t="s">
        <v>1465</v>
      </c>
      <c r="D2174" t="s">
        <v>17</v>
      </c>
      <c r="E2174" t="s">
        <v>17</v>
      </c>
      <c r="F2174" t="s">
        <v>17</v>
      </c>
      <c r="G2174" t="s">
        <v>3886</v>
      </c>
      <c r="H2174" t="s">
        <v>19</v>
      </c>
      <c r="I2174" t="s">
        <v>19</v>
      </c>
      <c r="J2174" s="3">
        <v>1.0393659781488601E-3</v>
      </c>
      <c r="K2174" s="3">
        <v>1.8029877413953501E-5</v>
      </c>
      <c r="L2174">
        <v>2004</v>
      </c>
      <c r="M2174">
        <v>2015</v>
      </c>
      <c r="N2174">
        <v>2013</v>
      </c>
      <c r="O2174">
        <v>2014</v>
      </c>
      <c r="P2174">
        <v>1.7346995950420899E-2</v>
      </c>
    </row>
    <row r="2175" spans="1:16" x14ac:dyDescent="0.25">
      <c r="A2175">
        <v>5105</v>
      </c>
      <c r="B2175" t="s">
        <v>15</v>
      </c>
      <c r="C2175" t="s">
        <v>16</v>
      </c>
      <c r="D2175">
        <v>5700</v>
      </c>
      <c r="E2175" t="s">
        <v>1806</v>
      </c>
      <c r="F2175" t="s">
        <v>1807</v>
      </c>
      <c r="G2175" t="s">
        <v>1710</v>
      </c>
      <c r="H2175" t="s">
        <v>19</v>
      </c>
      <c r="I2175" t="s">
        <v>19</v>
      </c>
      <c r="J2175" s="3">
        <v>0.467796397729422</v>
      </c>
      <c r="K2175" s="3">
        <v>1.8006378617301099E-5</v>
      </c>
      <c r="L2175">
        <v>2005</v>
      </c>
      <c r="M2175">
        <v>2010</v>
      </c>
      <c r="N2175">
        <v>2009</v>
      </c>
      <c r="O2175">
        <v>2010</v>
      </c>
      <c r="P2175" s="1">
        <v>3.8491913799892303E-5</v>
      </c>
    </row>
    <row r="2176" spans="1:16" x14ac:dyDescent="0.25">
      <c r="A2176">
        <v>6790</v>
      </c>
      <c r="B2176" t="s">
        <v>15</v>
      </c>
      <c r="C2176" t="s">
        <v>16</v>
      </c>
      <c r="D2176">
        <v>5700</v>
      </c>
      <c r="E2176" t="s">
        <v>37</v>
      </c>
      <c r="F2176" t="s">
        <v>38</v>
      </c>
      <c r="G2176" t="s">
        <v>4997</v>
      </c>
      <c r="H2176" t="s">
        <v>19</v>
      </c>
      <c r="I2176" t="s">
        <v>19</v>
      </c>
      <c r="J2176" s="3">
        <v>0.46806184706509502</v>
      </c>
      <c r="K2176" s="3">
        <v>1.79817711929508E-5</v>
      </c>
      <c r="L2176">
        <v>2008</v>
      </c>
      <c r="M2176">
        <v>2014</v>
      </c>
      <c r="N2176">
        <v>2010</v>
      </c>
      <c r="O2176">
        <v>2012</v>
      </c>
      <c r="P2176" s="1">
        <v>3.8417511074022798E-5</v>
      </c>
    </row>
    <row r="2177" spans="1:16" x14ac:dyDescent="0.25">
      <c r="A2177">
        <v>2027</v>
      </c>
      <c r="B2177" t="s">
        <v>263</v>
      </c>
      <c r="C2177" t="s">
        <v>264</v>
      </c>
      <c r="D2177" t="s">
        <v>17</v>
      </c>
      <c r="E2177" t="s">
        <v>17</v>
      </c>
      <c r="F2177" t="s">
        <v>17</v>
      </c>
      <c r="G2177" t="s">
        <v>1729</v>
      </c>
      <c r="H2177" t="s">
        <v>19</v>
      </c>
      <c r="I2177" t="s">
        <v>19</v>
      </c>
      <c r="J2177" s="3">
        <v>3.2380353900376399E-2</v>
      </c>
      <c r="K2177" s="3">
        <v>1.7961357219839602E-5</v>
      </c>
      <c r="L2177">
        <v>2000</v>
      </c>
      <c r="M2177">
        <v>2014</v>
      </c>
      <c r="N2177">
        <v>2011</v>
      </c>
      <c r="O2177">
        <v>2014</v>
      </c>
      <c r="P2177">
        <v>5.5469922518761603E-4</v>
      </c>
    </row>
    <row r="2178" spans="1:16" x14ac:dyDescent="0.25">
      <c r="A2178">
        <v>9863</v>
      </c>
      <c r="B2178" t="s">
        <v>263</v>
      </c>
      <c r="C2178" t="s">
        <v>310</v>
      </c>
      <c r="D2178" t="s">
        <v>17</v>
      </c>
      <c r="E2178" t="s">
        <v>17</v>
      </c>
      <c r="F2178" t="s">
        <v>17</v>
      </c>
      <c r="G2178" t="s">
        <v>6939</v>
      </c>
      <c r="H2178" t="s">
        <v>19</v>
      </c>
      <c r="I2178" t="s">
        <v>19</v>
      </c>
      <c r="J2178" s="3">
        <v>2.8961443304832499E-3</v>
      </c>
      <c r="K2178" s="3">
        <v>1.7955697542452402E-5</v>
      </c>
      <c r="L2178">
        <v>2016</v>
      </c>
      <c r="M2178">
        <v>2016</v>
      </c>
      <c r="N2178">
        <v>2016</v>
      </c>
      <c r="O2178">
        <v>2016</v>
      </c>
      <c r="P2178">
        <v>6.1998628153509001E-3</v>
      </c>
    </row>
    <row r="2179" spans="1:16" x14ac:dyDescent="0.25">
      <c r="A2179">
        <v>7788</v>
      </c>
      <c r="B2179" t="s">
        <v>15</v>
      </c>
      <c r="C2179" t="s">
        <v>114</v>
      </c>
      <c r="D2179" t="s">
        <v>17</v>
      </c>
      <c r="E2179" t="s">
        <v>17</v>
      </c>
      <c r="F2179" t="s">
        <v>17</v>
      </c>
      <c r="G2179" t="s">
        <v>5392</v>
      </c>
      <c r="H2179" t="s">
        <v>19</v>
      </c>
      <c r="I2179" t="s">
        <v>19</v>
      </c>
      <c r="J2179" s="3">
        <v>0.33368670981033799</v>
      </c>
      <c r="K2179" s="3">
        <v>1.7808E-5</v>
      </c>
      <c r="L2179">
        <v>2015</v>
      </c>
      <c r="M2179">
        <v>2016</v>
      </c>
      <c r="N2179">
        <v>2015</v>
      </c>
      <c r="O2179">
        <v>2015</v>
      </c>
      <c r="P2179" s="1">
        <v>5.3367423623559197E-5</v>
      </c>
    </row>
    <row r="2180" spans="1:16" x14ac:dyDescent="0.25">
      <c r="A2180">
        <v>8843</v>
      </c>
      <c r="B2180" t="s">
        <v>15</v>
      </c>
      <c r="C2180" t="s">
        <v>16</v>
      </c>
      <c r="D2180" t="s">
        <v>17</v>
      </c>
      <c r="E2180" t="s">
        <v>17</v>
      </c>
      <c r="F2180" t="s">
        <v>17</v>
      </c>
      <c r="G2180" t="s">
        <v>3708</v>
      </c>
      <c r="H2180" t="s">
        <v>19</v>
      </c>
      <c r="I2180" t="s">
        <v>19</v>
      </c>
      <c r="J2180" s="3">
        <v>3.8639523662484701E-2</v>
      </c>
      <c r="K2180" s="3">
        <v>1.7759999999999999E-5</v>
      </c>
      <c r="L2180">
        <v>2015</v>
      </c>
      <c r="M2180">
        <v>2016</v>
      </c>
      <c r="N2180">
        <v>2015</v>
      </c>
      <c r="O2180">
        <v>2015</v>
      </c>
      <c r="P2180">
        <v>4.5963299535297498E-4</v>
      </c>
    </row>
    <row r="2181" spans="1:16" x14ac:dyDescent="0.25">
      <c r="A2181">
        <v>6212</v>
      </c>
      <c r="B2181" t="s">
        <v>263</v>
      </c>
      <c r="C2181" t="s">
        <v>1520</v>
      </c>
      <c r="D2181" t="s">
        <v>17</v>
      </c>
      <c r="E2181" t="s">
        <v>17</v>
      </c>
      <c r="F2181" t="s">
        <v>17</v>
      </c>
      <c r="G2181">
        <v>20000</v>
      </c>
      <c r="H2181" t="s">
        <v>19</v>
      </c>
      <c r="I2181" t="s">
        <v>19</v>
      </c>
      <c r="J2181" s="3">
        <v>2.7816629342961301E-2</v>
      </c>
      <c r="K2181" s="3">
        <v>1.7651310817919299E-5</v>
      </c>
      <c r="L2181">
        <v>2006</v>
      </c>
      <c r="M2181">
        <v>2016</v>
      </c>
      <c r="N2181">
        <v>2011</v>
      </c>
      <c r="O2181">
        <v>2011</v>
      </c>
      <c r="P2181">
        <v>6.3455965855135996E-4</v>
      </c>
    </row>
    <row r="2182" spans="1:16" x14ac:dyDescent="0.25">
      <c r="A2182">
        <v>6083</v>
      </c>
      <c r="B2182" t="s">
        <v>258</v>
      </c>
      <c r="C2182" t="s">
        <v>258</v>
      </c>
      <c r="D2182" t="s">
        <v>17</v>
      </c>
      <c r="E2182" t="s">
        <v>17</v>
      </c>
      <c r="F2182" t="s">
        <v>17</v>
      </c>
      <c r="G2182">
        <v>312</v>
      </c>
      <c r="H2182" t="s">
        <v>19</v>
      </c>
      <c r="I2182" t="s">
        <v>19</v>
      </c>
      <c r="J2182" s="3">
        <v>5.5259485147519903E-3</v>
      </c>
      <c r="K2182" s="3">
        <v>1.76489197733498E-5</v>
      </c>
      <c r="L2182">
        <v>2005</v>
      </c>
      <c r="M2182">
        <v>2016</v>
      </c>
      <c r="N2182">
        <v>2011</v>
      </c>
      <c r="O2182">
        <v>2016</v>
      </c>
      <c r="P2182">
        <v>3.19382631347986E-3</v>
      </c>
    </row>
    <row r="2183" spans="1:16" x14ac:dyDescent="0.25">
      <c r="A2183">
        <v>201</v>
      </c>
      <c r="B2183" t="s">
        <v>204</v>
      </c>
      <c r="C2183" t="s">
        <v>204</v>
      </c>
      <c r="D2183" t="s">
        <v>17</v>
      </c>
      <c r="E2183" t="s">
        <v>17</v>
      </c>
      <c r="F2183" t="s">
        <v>17</v>
      </c>
      <c r="G2183" t="s">
        <v>255</v>
      </c>
      <c r="H2183" t="s">
        <v>19</v>
      </c>
      <c r="I2183" t="s">
        <v>19</v>
      </c>
      <c r="J2183" s="3">
        <v>2.6205394187384101E-2</v>
      </c>
      <c r="K2183" s="3">
        <v>1.7586117952390701E-5</v>
      </c>
      <c r="L2183">
        <v>2000</v>
      </c>
      <c r="M2183">
        <v>2016</v>
      </c>
      <c r="N2183">
        <v>2004</v>
      </c>
      <c r="O2183">
        <v>2004</v>
      </c>
      <c r="P2183">
        <v>6.7108770914261204E-4</v>
      </c>
    </row>
    <row r="2184" spans="1:16" x14ac:dyDescent="0.25">
      <c r="A2184">
        <v>3695</v>
      </c>
      <c r="B2184" t="s">
        <v>15</v>
      </c>
      <c r="C2184" t="s">
        <v>59</v>
      </c>
      <c r="D2184" t="s">
        <v>17</v>
      </c>
      <c r="E2184" t="s">
        <v>17</v>
      </c>
      <c r="F2184" t="s">
        <v>17</v>
      </c>
      <c r="G2184" t="s">
        <v>2885</v>
      </c>
      <c r="H2184" t="s">
        <v>19</v>
      </c>
      <c r="I2184" t="s">
        <v>19</v>
      </c>
      <c r="J2184" s="3">
        <v>3.5659962952734298E-2</v>
      </c>
      <c r="K2184" s="3">
        <v>1.7552449370111099E-5</v>
      </c>
      <c r="L2184">
        <v>2002</v>
      </c>
      <c r="M2184">
        <v>2016</v>
      </c>
      <c r="N2184">
        <v>2016</v>
      </c>
      <c r="O2184">
        <v>2016</v>
      </c>
      <c r="P2184">
        <v>4.9221726319166798E-4</v>
      </c>
    </row>
    <row r="2185" spans="1:16" x14ac:dyDescent="0.25">
      <c r="A2185">
        <v>3543</v>
      </c>
      <c r="B2185" t="s">
        <v>263</v>
      </c>
      <c r="C2185" t="s">
        <v>264</v>
      </c>
      <c r="D2185" t="s">
        <v>17</v>
      </c>
      <c r="E2185" t="s">
        <v>17</v>
      </c>
      <c r="F2185" t="s">
        <v>17</v>
      </c>
      <c r="G2185">
        <v>1106</v>
      </c>
      <c r="H2185" t="s">
        <v>19</v>
      </c>
      <c r="I2185" t="s">
        <v>19</v>
      </c>
      <c r="J2185" s="3">
        <v>1.0994487031256901E-2</v>
      </c>
      <c r="K2185" s="3">
        <v>1.7530461466994899E-5</v>
      </c>
      <c r="L2185">
        <v>2003</v>
      </c>
      <c r="M2185">
        <v>2016</v>
      </c>
      <c r="N2185">
        <v>2007</v>
      </c>
      <c r="O2185">
        <v>2007</v>
      </c>
      <c r="P2185">
        <v>1.5944774337498799E-3</v>
      </c>
    </row>
    <row r="2186" spans="1:16" x14ac:dyDescent="0.25">
      <c r="A2186">
        <v>2941</v>
      </c>
      <c r="B2186" t="s">
        <v>263</v>
      </c>
      <c r="C2186" t="s">
        <v>299</v>
      </c>
      <c r="D2186" t="s">
        <v>17</v>
      </c>
      <c r="E2186" t="s">
        <v>17</v>
      </c>
      <c r="F2186" t="s">
        <v>17</v>
      </c>
      <c r="G2186" t="s">
        <v>2356</v>
      </c>
      <c r="H2186" t="s">
        <v>19</v>
      </c>
      <c r="I2186" t="s">
        <v>19</v>
      </c>
      <c r="J2186" s="3">
        <v>2.66900539900548E-2</v>
      </c>
      <c r="K2186" s="3">
        <v>1.74866619634218E-5</v>
      </c>
      <c r="L2186">
        <v>2001</v>
      </c>
      <c r="M2186">
        <v>2016</v>
      </c>
      <c r="N2186">
        <v>2012</v>
      </c>
      <c r="O2186">
        <v>2013</v>
      </c>
      <c r="P2186">
        <v>6.5517521882637003E-4</v>
      </c>
    </row>
    <row r="2187" spans="1:16" x14ac:dyDescent="0.25">
      <c r="A2187">
        <v>8260</v>
      </c>
      <c r="B2187" t="s">
        <v>15</v>
      </c>
      <c r="C2187" t="s">
        <v>59</v>
      </c>
      <c r="D2187" t="s">
        <v>17</v>
      </c>
      <c r="E2187" t="s">
        <v>17</v>
      </c>
      <c r="F2187" t="s">
        <v>17</v>
      </c>
      <c r="G2187" t="s">
        <v>3041</v>
      </c>
      <c r="H2187" t="s">
        <v>19</v>
      </c>
      <c r="I2187" t="s">
        <v>19</v>
      </c>
      <c r="J2187" s="3">
        <v>7.1226697282837703E-2</v>
      </c>
      <c r="K2187" s="3">
        <v>1.7428212525154999E-5</v>
      </c>
      <c r="L2187">
        <v>2015</v>
      </c>
      <c r="M2187">
        <v>2016</v>
      </c>
      <c r="N2187">
        <v>2016</v>
      </c>
      <c r="O2187">
        <v>2016</v>
      </c>
      <c r="P2187">
        <v>2.4468651769642499E-4</v>
      </c>
    </row>
    <row r="2188" spans="1:16" x14ac:dyDescent="0.25">
      <c r="A2188">
        <v>3866</v>
      </c>
      <c r="B2188" t="s">
        <v>406</v>
      </c>
      <c r="C2188" t="s">
        <v>407</v>
      </c>
      <c r="D2188" t="s">
        <v>17</v>
      </c>
      <c r="E2188" t="s">
        <v>17</v>
      </c>
      <c r="F2188" t="s">
        <v>17</v>
      </c>
      <c r="G2188" t="s">
        <v>3017</v>
      </c>
      <c r="H2188" t="s">
        <v>19</v>
      </c>
      <c r="I2188" t="s">
        <v>19</v>
      </c>
      <c r="J2188" s="3">
        <v>1.2906525790001301E-2</v>
      </c>
      <c r="K2188" s="3">
        <v>1.74126363053719E-5</v>
      </c>
      <c r="L2188">
        <v>2003</v>
      </c>
      <c r="M2188">
        <v>2016</v>
      </c>
      <c r="N2188">
        <v>2010</v>
      </c>
      <c r="O2188">
        <v>2015</v>
      </c>
      <c r="P2188">
        <v>1.34913427429568E-3</v>
      </c>
    </row>
    <row r="2189" spans="1:16" x14ac:dyDescent="0.25">
      <c r="A2189">
        <v>8435</v>
      </c>
      <c r="B2189" t="s">
        <v>198</v>
      </c>
      <c r="C2189" t="s">
        <v>3082</v>
      </c>
      <c r="D2189" t="s">
        <v>17</v>
      </c>
      <c r="E2189" t="s">
        <v>17</v>
      </c>
      <c r="F2189" t="s">
        <v>17</v>
      </c>
      <c r="G2189" t="s">
        <v>5998</v>
      </c>
      <c r="H2189" t="s">
        <v>19</v>
      </c>
      <c r="I2189" t="s">
        <v>19</v>
      </c>
      <c r="J2189" s="3">
        <v>0.19282000753366099</v>
      </c>
      <c r="K2189" s="3">
        <v>1.7396950674547901E-5</v>
      </c>
      <c r="L2189">
        <v>2016</v>
      </c>
      <c r="M2189">
        <v>2016</v>
      </c>
      <c r="N2189">
        <v>2016</v>
      </c>
      <c r="O2189">
        <v>2016</v>
      </c>
      <c r="P2189" s="1">
        <v>9.0223783813050997E-5</v>
      </c>
    </row>
    <row r="2190" spans="1:16" x14ac:dyDescent="0.25">
      <c r="A2190">
        <v>7849</v>
      </c>
      <c r="B2190" t="s">
        <v>263</v>
      </c>
      <c r="C2190" t="s">
        <v>291</v>
      </c>
      <c r="D2190" t="s">
        <v>17</v>
      </c>
      <c r="E2190" t="s">
        <v>17</v>
      </c>
      <c r="F2190" t="s">
        <v>17</v>
      </c>
      <c r="G2190" t="s">
        <v>5735</v>
      </c>
      <c r="H2190" t="s">
        <v>19</v>
      </c>
      <c r="I2190" t="s">
        <v>19</v>
      </c>
      <c r="J2190" s="3">
        <v>6.3134697698004304E-3</v>
      </c>
      <c r="K2190" s="3">
        <v>1.7390505824175502E-5</v>
      </c>
      <c r="L2190">
        <v>2011</v>
      </c>
      <c r="M2190">
        <v>2016</v>
      </c>
      <c r="N2190">
        <v>2011</v>
      </c>
      <c r="O2190">
        <v>2012</v>
      </c>
      <c r="P2190">
        <v>2.7545084491194401E-3</v>
      </c>
    </row>
    <row r="2191" spans="1:16" x14ac:dyDescent="0.25">
      <c r="A2191">
        <v>4108</v>
      </c>
      <c r="B2191" t="s">
        <v>263</v>
      </c>
      <c r="C2191" t="s">
        <v>264</v>
      </c>
      <c r="D2191" t="s">
        <v>17</v>
      </c>
      <c r="E2191" t="s">
        <v>17</v>
      </c>
      <c r="F2191" t="s">
        <v>17</v>
      </c>
      <c r="G2191" t="s">
        <v>3169</v>
      </c>
      <c r="H2191" t="s">
        <v>19</v>
      </c>
      <c r="I2191" t="s">
        <v>19</v>
      </c>
      <c r="J2191" s="3">
        <v>2.3108303554450801E-2</v>
      </c>
      <c r="K2191" s="3">
        <v>1.7386375927588401E-5</v>
      </c>
      <c r="L2191">
        <v>2003</v>
      </c>
      <c r="M2191">
        <v>2016</v>
      </c>
      <c r="N2191">
        <v>2012</v>
      </c>
      <c r="O2191">
        <v>2012</v>
      </c>
      <c r="P2191">
        <v>7.5238651277972001E-4</v>
      </c>
    </row>
    <row r="2192" spans="1:16" x14ac:dyDescent="0.25">
      <c r="A2192">
        <v>1575</v>
      </c>
      <c r="B2192" t="s">
        <v>263</v>
      </c>
      <c r="C2192" t="s">
        <v>264</v>
      </c>
      <c r="D2192" t="s">
        <v>17</v>
      </c>
      <c r="E2192" t="s">
        <v>17</v>
      </c>
      <c r="F2192" t="s">
        <v>17</v>
      </c>
      <c r="G2192" t="s">
        <v>1403</v>
      </c>
      <c r="H2192" t="s">
        <v>19</v>
      </c>
      <c r="I2192" t="s">
        <v>19</v>
      </c>
      <c r="J2192" s="3">
        <v>4.1555306242377001E-2</v>
      </c>
      <c r="K2192" s="3">
        <v>1.7375700125184399E-5</v>
      </c>
      <c r="L2192">
        <v>2000</v>
      </c>
      <c r="M2192">
        <v>2015</v>
      </c>
      <c r="N2192">
        <v>2011</v>
      </c>
      <c r="O2192">
        <v>2015</v>
      </c>
      <c r="P2192">
        <v>4.1813432979745802E-4</v>
      </c>
    </row>
    <row r="2193" spans="1:16" x14ac:dyDescent="0.25">
      <c r="A2193">
        <v>3929</v>
      </c>
      <c r="B2193" t="s">
        <v>198</v>
      </c>
      <c r="C2193" t="s">
        <v>200</v>
      </c>
      <c r="D2193" t="s">
        <v>17</v>
      </c>
      <c r="E2193" t="s">
        <v>17</v>
      </c>
      <c r="F2193" t="s">
        <v>17</v>
      </c>
      <c r="G2193" t="s">
        <v>3060</v>
      </c>
      <c r="H2193" t="s">
        <v>19</v>
      </c>
      <c r="I2193" t="s">
        <v>19</v>
      </c>
      <c r="J2193" s="3">
        <v>6.5778525182189296E-2</v>
      </c>
      <c r="K2193" s="3">
        <v>1.73690405269776E-5</v>
      </c>
      <c r="L2193">
        <v>2003</v>
      </c>
      <c r="M2193">
        <v>2016</v>
      </c>
      <c r="N2193">
        <v>2010</v>
      </c>
      <c r="O2193">
        <v>2012</v>
      </c>
      <c r="P2193">
        <v>2.6405335903883402E-4</v>
      </c>
    </row>
    <row r="2194" spans="1:16" x14ac:dyDescent="0.25">
      <c r="A2194">
        <v>4859</v>
      </c>
      <c r="B2194" t="s">
        <v>406</v>
      </c>
      <c r="C2194" t="s">
        <v>407</v>
      </c>
      <c r="D2194" t="s">
        <v>17</v>
      </c>
      <c r="E2194" t="s">
        <v>17</v>
      </c>
      <c r="F2194" t="s">
        <v>17</v>
      </c>
      <c r="G2194" t="s">
        <v>3663</v>
      </c>
      <c r="H2194" t="s">
        <v>19</v>
      </c>
      <c r="I2194" t="s">
        <v>19</v>
      </c>
      <c r="J2194" s="3">
        <v>2.2795820972908901E-2</v>
      </c>
      <c r="K2194" s="3">
        <v>1.7323757350673399E-5</v>
      </c>
      <c r="L2194">
        <v>2004</v>
      </c>
      <c r="M2194">
        <v>2016</v>
      </c>
      <c r="N2194">
        <v>2012</v>
      </c>
      <c r="O2194">
        <v>2015</v>
      </c>
      <c r="P2194">
        <v>7.5995321121627402E-4</v>
      </c>
    </row>
    <row r="2195" spans="1:16" x14ac:dyDescent="0.25">
      <c r="A2195">
        <v>6720</v>
      </c>
      <c r="B2195" t="s">
        <v>263</v>
      </c>
      <c r="C2195" t="s">
        <v>404</v>
      </c>
      <c r="D2195" t="s">
        <v>17</v>
      </c>
      <c r="E2195" t="s">
        <v>17</v>
      </c>
      <c r="F2195" t="s">
        <v>17</v>
      </c>
      <c r="G2195" t="s">
        <v>4950</v>
      </c>
      <c r="H2195" t="s">
        <v>19</v>
      </c>
      <c r="I2195" t="s">
        <v>19</v>
      </c>
      <c r="J2195" s="3">
        <v>1.25585978955791</v>
      </c>
      <c r="K2195" s="3">
        <v>1.7256719572230701E-5</v>
      </c>
      <c r="L2195">
        <v>2009</v>
      </c>
      <c r="M2195">
        <v>2016</v>
      </c>
      <c r="N2195">
        <v>2011</v>
      </c>
      <c r="O2195">
        <v>2011</v>
      </c>
      <c r="P2195" s="1">
        <v>1.3740960349009601E-5</v>
      </c>
    </row>
    <row r="2196" spans="1:16" x14ac:dyDescent="0.25">
      <c r="A2196">
        <v>1261</v>
      </c>
      <c r="B2196" t="s">
        <v>15</v>
      </c>
      <c r="C2196" t="s">
        <v>59</v>
      </c>
      <c r="D2196" t="s">
        <v>17</v>
      </c>
      <c r="E2196" t="s">
        <v>17</v>
      </c>
      <c r="F2196" t="s">
        <v>17</v>
      </c>
      <c r="G2196" t="s">
        <v>1174</v>
      </c>
      <c r="H2196" t="s">
        <v>19</v>
      </c>
      <c r="I2196" t="s">
        <v>19</v>
      </c>
      <c r="J2196" s="3">
        <v>1.92012204030092</v>
      </c>
      <c r="K2196" s="3">
        <v>1.7170749016006401E-5</v>
      </c>
      <c r="L2196">
        <v>2001</v>
      </c>
      <c r="M2196">
        <v>2016</v>
      </c>
      <c r="N2196">
        <v>2015</v>
      </c>
      <c r="O2196">
        <v>2016</v>
      </c>
      <c r="P2196" s="1">
        <v>8.9425300348697697E-6</v>
      </c>
    </row>
    <row r="2197" spans="1:16" x14ac:dyDescent="0.25">
      <c r="A2197">
        <v>5838</v>
      </c>
      <c r="B2197" t="s">
        <v>15</v>
      </c>
      <c r="C2197" t="s">
        <v>117</v>
      </c>
      <c r="D2197">
        <v>1700</v>
      </c>
      <c r="E2197" t="s">
        <v>142</v>
      </c>
      <c r="F2197" t="s">
        <v>143</v>
      </c>
      <c r="G2197" t="s">
        <v>4271</v>
      </c>
      <c r="H2197" t="s">
        <v>19</v>
      </c>
      <c r="I2197" t="s">
        <v>19</v>
      </c>
      <c r="J2197" s="3">
        <v>3.2690011162321501E-2</v>
      </c>
      <c r="K2197" s="3">
        <v>1.70918045057179E-5</v>
      </c>
      <c r="L2197">
        <v>2005</v>
      </c>
      <c r="M2197">
        <v>2014</v>
      </c>
      <c r="N2197">
        <v>2011</v>
      </c>
      <c r="O2197">
        <v>2014</v>
      </c>
      <c r="P2197">
        <v>5.2284486600047105E-4</v>
      </c>
    </row>
    <row r="2198" spans="1:16" x14ac:dyDescent="0.25">
      <c r="A2198">
        <v>4730</v>
      </c>
      <c r="B2198" t="s">
        <v>263</v>
      </c>
      <c r="C2198" t="s">
        <v>1465</v>
      </c>
      <c r="D2198" t="s">
        <v>17</v>
      </c>
      <c r="E2198" t="s">
        <v>17</v>
      </c>
      <c r="F2198" t="s">
        <v>17</v>
      </c>
      <c r="G2198" t="s">
        <v>3581</v>
      </c>
      <c r="H2198" t="s">
        <v>19</v>
      </c>
      <c r="I2198" t="s">
        <v>19</v>
      </c>
      <c r="J2198" s="3">
        <v>1.59003173066016E-3</v>
      </c>
      <c r="K2198" s="3">
        <v>1.7026631665722501E-5</v>
      </c>
      <c r="L2198">
        <v>2004</v>
      </c>
      <c r="M2198">
        <v>2015</v>
      </c>
      <c r="N2198">
        <v>2008</v>
      </c>
      <c r="O2198">
        <v>2013</v>
      </c>
      <c r="P2198">
        <v>1.07083596744659E-2</v>
      </c>
    </row>
    <row r="2199" spans="1:16" x14ac:dyDescent="0.25">
      <c r="A2199">
        <v>4592</v>
      </c>
      <c r="B2199" t="s">
        <v>15</v>
      </c>
      <c r="C2199" t="s">
        <v>16</v>
      </c>
      <c r="D2199">
        <v>5700</v>
      </c>
      <c r="E2199" t="s">
        <v>3278</v>
      </c>
      <c r="F2199" t="s">
        <v>3279</v>
      </c>
      <c r="G2199" t="s">
        <v>251</v>
      </c>
      <c r="H2199" t="s">
        <v>19</v>
      </c>
      <c r="I2199" t="s">
        <v>19</v>
      </c>
      <c r="J2199" s="3">
        <v>0.25509339390372199</v>
      </c>
      <c r="K2199" s="3">
        <v>1.7003417631525401E-5</v>
      </c>
      <c r="L2199">
        <v>2004</v>
      </c>
      <c r="M2199">
        <v>2004</v>
      </c>
      <c r="N2199">
        <v>2004</v>
      </c>
      <c r="O2199">
        <v>2004</v>
      </c>
      <c r="P2199" s="1">
        <v>6.6655656468873E-5</v>
      </c>
    </row>
    <row r="2200" spans="1:16" x14ac:dyDescent="0.25">
      <c r="A2200">
        <v>922</v>
      </c>
      <c r="B2200" t="s">
        <v>406</v>
      </c>
      <c r="C2200" t="s">
        <v>407</v>
      </c>
      <c r="D2200" t="s">
        <v>17</v>
      </c>
      <c r="E2200" t="s">
        <v>17</v>
      </c>
      <c r="F2200" t="s">
        <v>17</v>
      </c>
      <c r="G2200" t="s">
        <v>840</v>
      </c>
      <c r="H2200" t="s">
        <v>19</v>
      </c>
      <c r="I2200" t="s">
        <v>19</v>
      </c>
      <c r="J2200" s="3">
        <v>5.8168100465712601E-2</v>
      </c>
      <c r="K2200" s="3">
        <v>1.6950255539754201E-5</v>
      </c>
      <c r="L2200">
        <v>2000</v>
      </c>
      <c r="M2200">
        <v>2016</v>
      </c>
      <c r="N2200">
        <v>2011</v>
      </c>
      <c r="O2200">
        <v>2015</v>
      </c>
      <c r="P2200">
        <v>2.91401221701327E-4</v>
      </c>
    </row>
    <row r="2201" spans="1:16" x14ac:dyDescent="0.25">
      <c r="A2201">
        <v>4036</v>
      </c>
      <c r="B2201" t="s">
        <v>15</v>
      </c>
      <c r="C2201" t="s">
        <v>59</v>
      </c>
      <c r="D2201">
        <v>2100</v>
      </c>
      <c r="E2201" t="s">
        <v>2631</v>
      </c>
      <c r="F2201" t="s">
        <v>2632</v>
      </c>
      <c r="G2201" t="s">
        <v>2629</v>
      </c>
      <c r="H2201" t="s">
        <v>19</v>
      </c>
      <c r="I2201" t="s">
        <v>19</v>
      </c>
      <c r="J2201" s="3">
        <v>1.3826841800157701</v>
      </c>
      <c r="K2201" s="3">
        <v>1.6901156721995698E-5</v>
      </c>
      <c r="L2201">
        <v>2004</v>
      </c>
      <c r="M2201">
        <v>2008</v>
      </c>
      <c r="N2201">
        <v>2006</v>
      </c>
      <c r="O2201">
        <v>2008</v>
      </c>
      <c r="P2201" s="1">
        <v>1.22234397169446E-5</v>
      </c>
    </row>
    <row r="2202" spans="1:16" x14ac:dyDescent="0.25">
      <c r="A2202">
        <v>1716</v>
      </c>
      <c r="B2202" t="s">
        <v>263</v>
      </c>
      <c r="C2202" t="s">
        <v>310</v>
      </c>
      <c r="D2202" t="s">
        <v>17</v>
      </c>
      <c r="E2202" t="s">
        <v>17</v>
      </c>
      <c r="F2202" t="s">
        <v>17</v>
      </c>
      <c r="G2202" t="s">
        <v>1509</v>
      </c>
      <c r="H2202" t="s">
        <v>19</v>
      </c>
      <c r="I2202" t="s">
        <v>19</v>
      </c>
      <c r="J2202" s="3">
        <v>0.120241376001616</v>
      </c>
      <c r="K2202" s="3">
        <v>1.68579549032945E-5</v>
      </c>
      <c r="L2202">
        <v>2000</v>
      </c>
      <c r="M2202">
        <v>2016</v>
      </c>
      <c r="N2202">
        <v>2011</v>
      </c>
      <c r="O2202">
        <v>2012</v>
      </c>
      <c r="P2202">
        <v>1.4020094799204499E-4</v>
      </c>
    </row>
    <row r="2203" spans="1:16" x14ac:dyDescent="0.25">
      <c r="A2203">
        <v>7441</v>
      </c>
      <c r="B2203" t="s">
        <v>15</v>
      </c>
      <c r="C2203" t="s">
        <v>117</v>
      </c>
      <c r="D2203">
        <v>1700</v>
      </c>
      <c r="E2203" t="s">
        <v>142</v>
      </c>
      <c r="F2203" t="s">
        <v>143</v>
      </c>
      <c r="G2203" t="s">
        <v>5504</v>
      </c>
      <c r="H2203" t="s">
        <v>19</v>
      </c>
      <c r="I2203" t="s">
        <v>19</v>
      </c>
      <c r="J2203" s="3">
        <v>7.5311850221907598E-3</v>
      </c>
      <c r="K2203" s="3">
        <v>1.6749230002987601E-5</v>
      </c>
      <c r="L2203">
        <v>2009</v>
      </c>
      <c r="M2203">
        <v>2014</v>
      </c>
      <c r="N2203">
        <v>2012</v>
      </c>
      <c r="O2203">
        <v>2012</v>
      </c>
      <c r="P2203">
        <v>2.2239833377663298E-3</v>
      </c>
    </row>
    <row r="2204" spans="1:16" x14ac:dyDescent="0.25">
      <c r="A2204">
        <v>4422</v>
      </c>
      <c r="B2204" t="s">
        <v>15</v>
      </c>
      <c r="C2204" t="s">
        <v>59</v>
      </c>
      <c r="D2204">
        <v>2100</v>
      </c>
      <c r="E2204" t="s">
        <v>2631</v>
      </c>
      <c r="F2204" t="s">
        <v>2632</v>
      </c>
      <c r="G2204" t="s">
        <v>3379</v>
      </c>
      <c r="H2204" t="s">
        <v>19</v>
      </c>
      <c r="I2204" t="s">
        <v>19</v>
      </c>
      <c r="J2204" s="3">
        <v>6.8615153205804996E-2</v>
      </c>
      <c r="K2204" s="3">
        <v>1.6708151987376799E-5</v>
      </c>
      <c r="L2204">
        <v>2004</v>
      </c>
      <c r="M2204">
        <v>2008</v>
      </c>
      <c r="N2204">
        <v>2006</v>
      </c>
      <c r="O2204">
        <v>2006</v>
      </c>
      <c r="P2204">
        <v>2.43505278451572E-4</v>
      </c>
    </row>
    <row r="2205" spans="1:16" x14ac:dyDescent="0.25">
      <c r="A2205">
        <v>9542</v>
      </c>
      <c r="B2205" t="s">
        <v>263</v>
      </c>
      <c r="C2205" t="s">
        <v>310</v>
      </c>
      <c r="D2205" t="s">
        <v>17</v>
      </c>
      <c r="E2205" t="s">
        <v>17</v>
      </c>
      <c r="F2205" t="s">
        <v>17</v>
      </c>
      <c r="G2205" t="s">
        <v>6714</v>
      </c>
      <c r="H2205" t="s">
        <v>19</v>
      </c>
      <c r="I2205" t="s">
        <v>19</v>
      </c>
      <c r="J2205" s="3">
        <v>5.1574101188140396E-4</v>
      </c>
      <c r="K2205" s="3">
        <v>1.66674007734229E-5</v>
      </c>
      <c r="L2205">
        <v>2016</v>
      </c>
      <c r="M2205">
        <v>2016</v>
      </c>
      <c r="N2205">
        <v>2016</v>
      </c>
      <c r="O2205">
        <v>2016</v>
      </c>
      <c r="P2205">
        <v>3.2317384868464999E-2</v>
      </c>
    </row>
    <row r="2206" spans="1:16" x14ac:dyDescent="0.25">
      <c r="A2206">
        <v>3128</v>
      </c>
      <c r="B2206" t="s">
        <v>263</v>
      </c>
      <c r="C2206" t="s">
        <v>264</v>
      </c>
      <c r="D2206" t="s">
        <v>17</v>
      </c>
      <c r="E2206" t="s">
        <v>17</v>
      </c>
      <c r="F2206" t="s">
        <v>17</v>
      </c>
      <c r="G2206" t="s">
        <v>2494</v>
      </c>
      <c r="H2206" t="s">
        <v>19</v>
      </c>
      <c r="I2206" t="s">
        <v>19</v>
      </c>
      <c r="J2206" s="3">
        <v>2.3131438746637902E-2</v>
      </c>
      <c r="K2206" s="3">
        <v>1.66447246270286E-5</v>
      </c>
      <c r="L2206">
        <v>2001</v>
      </c>
      <c r="M2206">
        <v>2016</v>
      </c>
      <c r="N2206">
        <v>2011</v>
      </c>
      <c r="O2206">
        <v>2013</v>
      </c>
      <c r="P2206">
        <v>7.1957152381832998E-4</v>
      </c>
    </row>
    <row r="2207" spans="1:16" x14ac:dyDescent="0.25">
      <c r="A2207">
        <v>7893</v>
      </c>
      <c r="B2207" t="s">
        <v>263</v>
      </c>
      <c r="C2207" t="s">
        <v>264</v>
      </c>
      <c r="D2207" t="s">
        <v>17</v>
      </c>
      <c r="E2207" t="s">
        <v>17</v>
      </c>
      <c r="F2207" t="s">
        <v>17</v>
      </c>
      <c r="G2207">
        <v>8771</v>
      </c>
      <c r="H2207" t="s">
        <v>19</v>
      </c>
      <c r="I2207" t="s">
        <v>19</v>
      </c>
      <c r="J2207" s="3">
        <v>1.9471885764942298E-2</v>
      </c>
      <c r="K2207" s="3">
        <v>1.6582329845259601E-5</v>
      </c>
      <c r="L2207">
        <v>2014</v>
      </c>
      <c r="M2207">
        <v>2016</v>
      </c>
      <c r="N2207">
        <v>2014</v>
      </c>
      <c r="O2207">
        <v>2015</v>
      </c>
      <c r="P2207">
        <v>8.5160369393265996E-4</v>
      </c>
    </row>
    <row r="2208" spans="1:16" x14ac:dyDescent="0.25">
      <c r="A2208">
        <v>9581</v>
      </c>
      <c r="B2208" t="s">
        <v>263</v>
      </c>
      <c r="C2208" t="s">
        <v>310</v>
      </c>
      <c r="D2208" t="s">
        <v>17</v>
      </c>
      <c r="E2208" t="s">
        <v>17</v>
      </c>
      <c r="F2208" t="s">
        <v>17</v>
      </c>
      <c r="G2208" t="s">
        <v>6753</v>
      </c>
      <c r="H2208" t="s">
        <v>19</v>
      </c>
      <c r="I2208" t="s">
        <v>19</v>
      </c>
      <c r="J2208" s="3">
        <v>1.05676174142122E-3</v>
      </c>
      <c r="K2208" s="3">
        <v>1.6491435133744E-5</v>
      </c>
      <c r="L2208">
        <v>2016</v>
      </c>
      <c r="M2208">
        <v>2016</v>
      </c>
      <c r="N2208">
        <v>2016</v>
      </c>
      <c r="O2208">
        <v>2016</v>
      </c>
      <c r="P2208">
        <v>1.56056322701132E-2</v>
      </c>
    </row>
    <row r="2209" spans="1:16" x14ac:dyDescent="0.25">
      <c r="A2209">
        <v>1463</v>
      </c>
      <c r="B2209" t="s">
        <v>263</v>
      </c>
      <c r="C2209" t="s">
        <v>264</v>
      </c>
      <c r="D2209" t="s">
        <v>17</v>
      </c>
      <c r="E2209" t="s">
        <v>17</v>
      </c>
      <c r="F2209" t="s">
        <v>17</v>
      </c>
      <c r="G2209" t="s">
        <v>1349</v>
      </c>
      <c r="H2209" t="s">
        <v>19</v>
      </c>
      <c r="I2209" t="s">
        <v>19</v>
      </c>
      <c r="J2209" s="3">
        <v>2.2631273548086299E-2</v>
      </c>
      <c r="K2209" s="3">
        <v>1.6397143690585999E-5</v>
      </c>
      <c r="L2209">
        <v>2000</v>
      </c>
      <c r="M2209">
        <v>2016</v>
      </c>
      <c r="N2209">
        <v>2012</v>
      </c>
      <c r="O2209">
        <v>2012</v>
      </c>
      <c r="P2209">
        <v>7.2453473092204998E-4</v>
      </c>
    </row>
    <row r="2210" spans="1:16" x14ac:dyDescent="0.25">
      <c r="A2210">
        <v>4126</v>
      </c>
      <c r="B2210" t="s">
        <v>263</v>
      </c>
      <c r="C2210" t="s">
        <v>310</v>
      </c>
      <c r="D2210" t="s">
        <v>17</v>
      </c>
      <c r="E2210" t="s">
        <v>17</v>
      </c>
      <c r="F2210" t="s">
        <v>17</v>
      </c>
      <c r="G2210" t="s">
        <v>3181</v>
      </c>
      <c r="H2210" t="s">
        <v>19</v>
      </c>
      <c r="I2210" t="s">
        <v>19</v>
      </c>
      <c r="J2210" s="3">
        <v>1.7467304586546301E-2</v>
      </c>
      <c r="K2210" s="3">
        <v>1.63939218889919E-5</v>
      </c>
      <c r="L2210">
        <v>2003</v>
      </c>
      <c r="M2210">
        <v>2016</v>
      </c>
      <c r="N2210">
        <v>2011</v>
      </c>
      <c r="O2210">
        <v>2014</v>
      </c>
      <c r="P2210">
        <v>9.3854903644485701E-4</v>
      </c>
    </row>
    <row r="2211" spans="1:16" x14ac:dyDescent="0.25">
      <c r="A2211">
        <v>10225</v>
      </c>
      <c r="B2211" t="s">
        <v>263</v>
      </c>
      <c r="C2211" t="s">
        <v>310</v>
      </c>
      <c r="D2211" t="s">
        <v>17</v>
      </c>
      <c r="E2211" t="s">
        <v>17</v>
      </c>
      <c r="F2211" t="s">
        <v>17</v>
      </c>
      <c r="G2211" t="s">
        <v>7238</v>
      </c>
      <c r="H2211" t="s">
        <v>19</v>
      </c>
      <c r="I2211" t="s">
        <v>19</v>
      </c>
      <c r="J2211" s="3">
        <v>7.5338603399899198E-3</v>
      </c>
      <c r="K2211" s="3">
        <v>1.6310249193890001E-5</v>
      </c>
      <c r="L2211">
        <v>2016</v>
      </c>
      <c r="M2211">
        <v>2016</v>
      </c>
      <c r="N2211">
        <v>2016</v>
      </c>
      <c r="O2211">
        <v>2016</v>
      </c>
      <c r="P2211">
        <v>2.1649258756914801E-3</v>
      </c>
    </row>
    <row r="2212" spans="1:16" x14ac:dyDescent="0.25">
      <c r="A2212">
        <v>7728</v>
      </c>
      <c r="B2212" t="s">
        <v>15</v>
      </c>
      <c r="C2212" t="s">
        <v>59</v>
      </c>
      <c r="D2212" t="s">
        <v>17</v>
      </c>
      <c r="E2212" t="s">
        <v>17</v>
      </c>
      <c r="F2212" t="s">
        <v>17</v>
      </c>
      <c r="G2212" t="s">
        <v>3594</v>
      </c>
      <c r="H2212" t="s">
        <v>19</v>
      </c>
      <c r="I2212" t="s">
        <v>19</v>
      </c>
      <c r="J2212" s="3">
        <v>0.43015119887498998</v>
      </c>
      <c r="K2212" s="3">
        <v>1.6262985578859899E-5</v>
      </c>
      <c r="L2212">
        <v>2015</v>
      </c>
      <c r="M2212">
        <v>2016</v>
      </c>
      <c r="N2212">
        <v>2016</v>
      </c>
      <c r="O2212">
        <v>2016</v>
      </c>
      <c r="P2212" s="1">
        <v>3.7807602585774199E-5</v>
      </c>
    </row>
    <row r="2213" spans="1:16" x14ac:dyDescent="0.25">
      <c r="A2213">
        <v>3558</v>
      </c>
      <c r="B2213" t="s">
        <v>263</v>
      </c>
      <c r="C2213" t="s">
        <v>264</v>
      </c>
      <c r="D2213" t="s">
        <v>17</v>
      </c>
      <c r="E2213" t="s">
        <v>17</v>
      </c>
      <c r="F2213" t="s">
        <v>17</v>
      </c>
      <c r="G2213">
        <v>8538</v>
      </c>
      <c r="H2213" t="s">
        <v>19</v>
      </c>
      <c r="I2213" t="s">
        <v>19</v>
      </c>
      <c r="J2213" s="3">
        <v>3.4533801114855199E-3</v>
      </c>
      <c r="K2213" s="3">
        <v>1.6145811117169201E-5</v>
      </c>
      <c r="L2213">
        <v>2003</v>
      </c>
      <c r="M2213">
        <v>2016</v>
      </c>
      <c r="N2213">
        <v>2013</v>
      </c>
      <c r="O2213">
        <v>2014</v>
      </c>
      <c r="P2213">
        <v>4.6753645981426097E-3</v>
      </c>
    </row>
    <row r="2214" spans="1:16" x14ac:dyDescent="0.25">
      <c r="A2214">
        <v>6409</v>
      </c>
      <c r="B2214" t="s">
        <v>15</v>
      </c>
      <c r="C2214" t="s">
        <v>114</v>
      </c>
      <c r="D2214" t="s">
        <v>1744</v>
      </c>
      <c r="E2214" t="s">
        <v>3390</v>
      </c>
      <c r="F2214" t="s">
        <v>3391</v>
      </c>
      <c r="G2214" t="s">
        <v>4696</v>
      </c>
      <c r="H2214" t="s">
        <v>19</v>
      </c>
      <c r="I2214" t="s">
        <v>19</v>
      </c>
      <c r="J2214" s="3">
        <v>0.15928450477370701</v>
      </c>
      <c r="K2214" s="3">
        <v>1.6139082703212299E-5</v>
      </c>
      <c r="L2214">
        <v>2006</v>
      </c>
      <c r="M2214">
        <v>2014</v>
      </c>
      <c r="N2214">
        <v>2014</v>
      </c>
      <c r="O2214">
        <v>2014</v>
      </c>
      <c r="P2214">
        <v>1.01322364822246E-4</v>
      </c>
    </row>
    <row r="2215" spans="1:16" x14ac:dyDescent="0.25">
      <c r="A2215">
        <v>4547</v>
      </c>
      <c r="B2215" t="s">
        <v>263</v>
      </c>
      <c r="C2215" t="s">
        <v>264</v>
      </c>
      <c r="D2215" t="s">
        <v>17</v>
      </c>
      <c r="E2215" t="s">
        <v>17</v>
      </c>
      <c r="F2215" t="s">
        <v>17</v>
      </c>
      <c r="G2215">
        <v>114</v>
      </c>
      <c r="H2215" t="s">
        <v>19</v>
      </c>
      <c r="I2215" t="s">
        <v>19</v>
      </c>
      <c r="J2215" s="3">
        <v>6.6057360980496804E-3</v>
      </c>
      <c r="K2215" s="3">
        <v>1.6052248502424101E-5</v>
      </c>
      <c r="L2215">
        <v>2003</v>
      </c>
      <c r="M2215">
        <v>2016</v>
      </c>
      <c r="N2215">
        <v>2008</v>
      </c>
      <c r="O2215">
        <v>2008</v>
      </c>
      <c r="P2215">
        <v>2.4300468962366599E-3</v>
      </c>
    </row>
    <row r="2216" spans="1:16" x14ac:dyDescent="0.25">
      <c r="A2216">
        <v>954</v>
      </c>
      <c r="B2216" t="s">
        <v>406</v>
      </c>
      <c r="C2216" t="s">
        <v>407</v>
      </c>
      <c r="D2216" t="s">
        <v>17</v>
      </c>
      <c r="E2216" t="s">
        <v>17</v>
      </c>
      <c r="F2216" t="s">
        <v>17</v>
      </c>
      <c r="G2216" t="s">
        <v>871</v>
      </c>
      <c r="H2216" t="s">
        <v>19</v>
      </c>
      <c r="I2216" t="s">
        <v>19</v>
      </c>
      <c r="J2216" s="3">
        <v>5.5934645205078799E-2</v>
      </c>
      <c r="K2216" s="3">
        <v>1.60411694420905E-5</v>
      </c>
      <c r="L2216">
        <v>2000</v>
      </c>
      <c r="M2216">
        <v>2016</v>
      </c>
      <c r="N2216">
        <v>2008</v>
      </c>
      <c r="O2216">
        <v>2015</v>
      </c>
      <c r="P2216">
        <v>2.8678414573431502E-4</v>
      </c>
    </row>
    <row r="2217" spans="1:16" x14ac:dyDescent="0.25">
      <c r="A2217">
        <v>948</v>
      </c>
      <c r="B2217" t="s">
        <v>406</v>
      </c>
      <c r="C2217" t="s">
        <v>407</v>
      </c>
      <c r="D2217" t="s">
        <v>17</v>
      </c>
      <c r="E2217" t="s">
        <v>17</v>
      </c>
      <c r="F2217" t="s">
        <v>17</v>
      </c>
      <c r="G2217" t="s">
        <v>865</v>
      </c>
      <c r="H2217" t="s">
        <v>19</v>
      </c>
      <c r="I2217" t="s">
        <v>19</v>
      </c>
      <c r="J2217" s="3">
        <v>2.2004419104294799E-2</v>
      </c>
      <c r="K2217" s="3">
        <v>1.60222009776989E-5</v>
      </c>
      <c r="L2217">
        <v>2000</v>
      </c>
      <c r="M2217">
        <v>2016</v>
      </c>
      <c r="N2217">
        <v>2012</v>
      </c>
      <c r="O2217">
        <v>2012</v>
      </c>
      <c r="P2217">
        <v>7.2813560320579801E-4</v>
      </c>
    </row>
    <row r="2218" spans="1:16" x14ac:dyDescent="0.25">
      <c r="A2218">
        <v>2600</v>
      </c>
      <c r="B2218" t="s">
        <v>263</v>
      </c>
      <c r="C2218" t="s">
        <v>299</v>
      </c>
      <c r="D2218" t="s">
        <v>17</v>
      </c>
      <c r="E2218" t="s">
        <v>17</v>
      </c>
      <c r="F2218" t="s">
        <v>17</v>
      </c>
      <c r="G2218">
        <v>17</v>
      </c>
      <c r="H2218" t="s">
        <v>19</v>
      </c>
      <c r="I2218" t="s">
        <v>19</v>
      </c>
      <c r="J2218" s="3">
        <v>0.107877015541558</v>
      </c>
      <c r="K2218" s="3">
        <v>1.59521995919093E-5</v>
      </c>
      <c r="L2218">
        <v>2000</v>
      </c>
      <c r="M2218">
        <v>2016</v>
      </c>
      <c r="N2218">
        <v>2014</v>
      </c>
      <c r="O2218">
        <v>2014</v>
      </c>
      <c r="P2218">
        <v>1.4787394248744299E-4</v>
      </c>
    </row>
    <row r="2219" spans="1:16" x14ac:dyDescent="0.25">
      <c r="A2219">
        <v>9259</v>
      </c>
      <c r="B2219" t="s">
        <v>263</v>
      </c>
      <c r="C2219" t="s">
        <v>404</v>
      </c>
      <c r="D2219" t="s">
        <v>17</v>
      </c>
      <c r="E2219" t="s">
        <v>17</v>
      </c>
      <c r="F2219" t="s">
        <v>17</v>
      </c>
      <c r="G2219" t="s">
        <v>6512</v>
      </c>
      <c r="H2219" t="s">
        <v>19</v>
      </c>
      <c r="I2219" t="s">
        <v>19</v>
      </c>
      <c r="J2219" s="3">
        <v>0.46050032581015499</v>
      </c>
      <c r="K2219" s="3">
        <v>1.5635291677830799E-5</v>
      </c>
      <c r="L2219">
        <v>2016</v>
      </c>
      <c r="M2219">
        <v>2016</v>
      </c>
      <c r="N2219">
        <v>2016</v>
      </c>
      <c r="O2219">
        <v>2016</v>
      </c>
      <c r="P2219" s="1">
        <v>3.3952835213142899E-5</v>
      </c>
    </row>
    <row r="2220" spans="1:16" x14ac:dyDescent="0.25">
      <c r="A2220">
        <v>2508</v>
      </c>
      <c r="B2220" t="s">
        <v>263</v>
      </c>
      <c r="C2220" t="s">
        <v>264</v>
      </c>
      <c r="D2220" t="s">
        <v>17</v>
      </c>
      <c r="E2220" t="s">
        <v>17</v>
      </c>
      <c r="F2220" t="s">
        <v>17</v>
      </c>
      <c r="G2220">
        <v>109</v>
      </c>
      <c r="H2220" t="s">
        <v>19</v>
      </c>
      <c r="I2220" t="s">
        <v>19</v>
      </c>
      <c r="J2220" s="3">
        <v>6.3939052131413196E-2</v>
      </c>
      <c r="K2220" s="3">
        <v>1.5539051033102899E-5</v>
      </c>
      <c r="L2220">
        <v>2000</v>
      </c>
      <c r="M2220">
        <v>2010</v>
      </c>
      <c r="N2220">
        <v>2007</v>
      </c>
      <c r="O2220">
        <v>2007</v>
      </c>
      <c r="P2220">
        <v>2.43029111554011E-4</v>
      </c>
    </row>
    <row r="2221" spans="1:16" x14ac:dyDescent="0.25">
      <c r="A2221">
        <v>5182</v>
      </c>
      <c r="B2221" t="s">
        <v>198</v>
      </c>
      <c r="C2221" t="s">
        <v>200</v>
      </c>
      <c r="D2221" t="s">
        <v>17</v>
      </c>
      <c r="E2221" t="s">
        <v>17</v>
      </c>
      <c r="F2221" t="s">
        <v>17</v>
      </c>
      <c r="G2221" t="s">
        <v>3870</v>
      </c>
      <c r="H2221" t="s">
        <v>19</v>
      </c>
      <c r="I2221" t="s">
        <v>19</v>
      </c>
      <c r="J2221" s="3">
        <v>3.4712190352472798E-2</v>
      </c>
      <c r="K2221" s="3">
        <v>1.5497816540617199E-5</v>
      </c>
      <c r="L2221">
        <v>2005</v>
      </c>
      <c r="M2221">
        <v>2009</v>
      </c>
      <c r="N2221">
        <v>2006</v>
      </c>
      <c r="O2221">
        <v>2006</v>
      </c>
      <c r="P2221">
        <v>4.46466108397367E-4</v>
      </c>
    </row>
    <row r="2222" spans="1:16" x14ac:dyDescent="0.25">
      <c r="A2222">
        <v>2349</v>
      </c>
      <c r="B2222" t="s">
        <v>263</v>
      </c>
      <c r="C2222" t="s">
        <v>404</v>
      </c>
      <c r="D2222" t="s">
        <v>17</v>
      </c>
      <c r="E2222" t="s">
        <v>17</v>
      </c>
      <c r="F2222" t="s">
        <v>17</v>
      </c>
      <c r="G2222">
        <v>502</v>
      </c>
      <c r="H2222" t="s">
        <v>19</v>
      </c>
      <c r="I2222" t="s">
        <v>19</v>
      </c>
      <c r="J2222" s="3">
        <v>0.26676836736715698</v>
      </c>
      <c r="K2222" s="3">
        <v>1.5389750339662E-5</v>
      </c>
      <c r="L2222">
        <v>2000</v>
      </c>
      <c r="M2222">
        <v>2016</v>
      </c>
      <c r="N2222">
        <v>2011</v>
      </c>
      <c r="O2222">
        <v>2013</v>
      </c>
      <c r="P2222" s="1">
        <v>5.76895622653823E-5</v>
      </c>
    </row>
    <row r="2223" spans="1:16" x14ac:dyDescent="0.25">
      <c r="A2223">
        <v>7150</v>
      </c>
      <c r="B2223" t="s">
        <v>263</v>
      </c>
      <c r="C2223" t="s">
        <v>404</v>
      </c>
      <c r="D2223" t="s">
        <v>17</v>
      </c>
      <c r="E2223" t="s">
        <v>17</v>
      </c>
      <c r="F2223" t="s">
        <v>17</v>
      </c>
      <c r="G2223" t="s">
        <v>5273</v>
      </c>
      <c r="H2223" t="s">
        <v>19</v>
      </c>
      <c r="I2223" t="s">
        <v>19</v>
      </c>
      <c r="J2223" s="3">
        <v>5.4400523324538402E-2</v>
      </c>
      <c r="K2223" s="3">
        <v>1.5356999999999999E-5</v>
      </c>
      <c r="L2223">
        <v>2008</v>
      </c>
      <c r="M2223">
        <v>2016</v>
      </c>
      <c r="N2223">
        <v>2015</v>
      </c>
      <c r="O2223">
        <v>2015</v>
      </c>
      <c r="P2223">
        <v>2.8229507845695502E-4</v>
      </c>
    </row>
    <row r="2224" spans="1:16" x14ac:dyDescent="0.25">
      <c r="A2224">
        <v>7426</v>
      </c>
      <c r="B2224" t="s">
        <v>263</v>
      </c>
      <c r="C2224" t="s">
        <v>310</v>
      </c>
      <c r="D2224" t="s">
        <v>17</v>
      </c>
      <c r="E2224" t="s">
        <v>17</v>
      </c>
      <c r="F2224" t="s">
        <v>17</v>
      </c>
      <c r="G2224">
        <v>21803</v>
      </c>
      <c r="H2224" t="s">
        <v>19</v>
      </c>
      <c r="I2224" t="s">
        <v>19</v>
      </c>
      <c r="J2224" s="3">
        <v>3.4338525502395099E-2</v>
      </c>
      <c r="K2224" s="3">
        <v>1.5303494421907999E-5</v>
      </c>
      <c r="L2224">
        <v>2010</v>
      </c>
      <c r="M2224">
        <v>2016</v>
      </c>
      <c r="N2224">
        <v>2013</v>
      </c>
      <c r="O2224">
        <v>2014</v>
      </c>
      <c r="P2224">
        <v>4.4566545004504001E-4</v>
      </c>
    </row>
    <row r="2225" spans="1:16" x14ac:dyDescent="0.25">
      <c r="A2225">
        <v>6936</v>
      </c>
      <c r="B2225" t="s">
        <v>15</v>
      </c>
      <c r="C2225" t="s">
        <v>192</v>
      </c>
      <c r="D2225" t="s">
        <v>17</v>
      </c>
      <c r="E2225" t="s">
        <v>17</v>
      </c>
      <c r="F2225" t="s">
        <v>17</v>
      </c>
      <c r="G2225" t="s">
        <v>5109</v>
      </c>
      <c r="H2225" t="s">
        <v>19</v>
      </c>
      <c r="I2225" t="s">
        <v>19</v>
      </c>
      <c r="J2225" s="3">
        <v>0.68314190422973498</v>
      </c>
      <c r="K2225" s="3">
        <v>1.5289081285104199E-5</v>
      </c>
      <c r="L2225">
        <v>2009</v>
      </c>
      <c r="M2225">
        <v>2016</v>
      </c>
      <c r="N2225">
        <v>2011</v>
      </c>
      <c r="O2225">
        <v>2014</v>
      </c>
      <c r="P2225" s="1">
        <v>2.2380534981737302E-5</v>
      </c>
    </row>
    <row r="2226" spans="1:16" x14ac:dyDescent="0.25">
      <c r="A2226">
        <v>2818</v>
      </c>
      <c r="B2226" t="s">
        <v>198</v>
      </c>
      <c r="C2226" t="s">
        <v>199</v>
      </c>
      <c r="D2226" t="s">
        <v>17</v>
      </c>
      <c r="E2226" t="s">
        <v>17</v>
      </c>
      <c r="F2226" t="s">
        <v>17</v>
      </c>
      <c r="G2226">
        <v>49</v>
      </c>
      <c r="H2226" t="s">
        <v>19</v>
      </c>
      <c r="I2226" t="s">
        <v>19</v>
      </c>
      <c r="J2226" s="3">
        <v>3.8755609340787797E-2</v>
      </c>
      <c r="K2226" s="3">
        <v>1.5270950079687301E-5</v>
      </c>
      <c r="L2226">
        <v>2001</v>
      </c>
      <c r="M2226">
        <v>2016</v>
      </c>
      <c r="N2226">
        <v>2007</v>
      </c>
      <c r="O2226">
        <v>2013</v>
      </c>
      <c r="P2226">
        <v>3.9403199535339398E-4</v>
      </c>
    </row>
    <row r="2227" spans="1:16" x14ac:dyDescent="0.25">
      <c r="A2227">
        <v>8253</v>
      </c>
      <c r="B2227" t="s">
        <v>15</v>
      </c>
      <c r="C2227" t="s">
        <v>59</v>
      </c>
      <c r="D2227" t="s">
        <v>17</v>
      </c>
      <c r="E2227" t="s">
        <v>17</v>
      </c>
      <c r="F2227" t="s">
        <v>17</v>
      </c>
      <c r="G2227" t="s">
        <v>3280</v>
      </c>
      <c r="H2227" t="s">
        <v>19</v>
      </c>
      <c r="I2227" t="s">
        <v>19</v>
      </c>
      <c r="J2227" s="3">
        <v>2.7907909978411801E-2</v>
      </c>
      <c r="K2227" s="3">
        <v>1.5247429999999999E-5</v>
      </c>
      <c r="L2227">
        <v>2015</v>
      </c>
      <c r="M2227">
        <v>2016</v>
      </c>
      <c r="N2227">
        <v>2015</v>
      </c>
      <c r="O2227">
        <v>2015</v>
      </c>
      <c r="P2227">
        <v>5.4634797130256895E-4</v>
      </c>
    </row>
    <row r="2228" spans="1:16" x14ac:dyDescent="0.25">
      <c r="A2228">
        <v>284</v>
      </c>
      <c r="B2228" t="s">
        <v>263</v>
      </c>
      <c r="C2228" t="s">
        <v>310</v>
      </c>
      <c r="D2228" t="s">
        <v>17</v>
      </c>
      <c r="E2228" t="s">
        <v>17</v>
      </c>
      <c r="F2228" t="s">
        <v>17</v>
      </c>
      <c r="G2228">
        <v>20704</v>
      </c>
      <c r="H2228" t="s">
        <v>19</v>
      </c>
      <c r="I2228" t="s">
        <v>19</v>
      </c>
      <c r="J2228" s="3">
        <v>0.214572526911877</v>
      </c>
      <c r="K2228" s="3">
        <v>1.5227482611961299E-5</v>
      </c>
      <c r="L2228">
        <v>2000</v>
      </c>
      <c r="M2228">
        <v>2016</v>
      </c>
      <c r="N2228">
        <v>2011</v>
      </c>
      <c r="O2228">
        <v>2016</v>
      </c>
      <c r="P2228" s="1">
        <v>7.0966599644021894E-5</v>
      </c>
    </row>
    <row r="2229" spans="1:16" x14ac:dyDescent="0.25">
      <c r="A2229">
        <v>1505</v>
      </c>
      <c r="B2229" t="s">
        <v>263</v>
      </c>
      <c r="C2229" t="s">
        <v>264</v>
      </c>
      <c r="D2229" t="s">
        <v>17</v>
      </c>
      <c r="E2229" t="s">
        <v>17</v>
      </c>
      <c r="F2229" t="s">
        <v>17</v>
      </c>
      <c r="G2229">
        <v>3604</v>
      </c>
      <c r="H2229" t="s">
        <v>19</v>
      </c>
      <c r="I2229" t="s">
        <v>19</v>
      </c>
      <c r="J2229" s="3">
        <v>3.8678457450242197E-2</v>
      </c>
      <c r="K2229" s="3">
        <v>1.5219179147164499E-5</v>
      </c>
      <c r="L2229">
        <v>2000</v>
      </c>
      <c r="M2229">
        <v>2016</v>
      </c>
      <c r="N2229">
        <v>2011</v>
      </c>
      <c r="O2229">
        <v>2014</v>
      </c>
      <c r="P2229">
        <v>3.93479475409358E-4</v>
      </c>
    </row>
    <row r="2230" spans="1:16" x14ac:dyDescent="0.25">
      <c r="A2230">
        <v>4077</v>
      </c>
      <c r="B2230" t="s">
        <v>263</v>
      </c>
      <c r="C2230" t="s">
        <v>1465</v>
      </c>
      <c r="D2230" t="s">
        <v>17</v>
      </c>
      <c r="E2230" t="s">
        <v>17</v>
      </c>
      <c r="F2230" t="s">
        <v>17</v>
      </c>
      <c r="G2230" t="s">
        <v>3156</v>
      </c>
      <c r="H2230" t="s">
        <v>19</v>
      </c>
      <c r="I2230" t="s">
        <v>19</v>
      </c>
      <c r="J2230" s="3">
        <v>2.67890579218446E-3</v>
      </c>
      <c r="K2230" s="3">
        <v>1.5214990050047901E-5</v>
      </c>
      <c r="L2230">
        <v>2003</v>
      </c>
      <c r="M2230">
        <v>2015</v>
      </c>
      <c r="N2230">
        <v>2012</v>
      </c>
      <c r="O2230">
        <v>2015</v>
      </c>
      <c r="P2230">
        <v>5.6795539785074499E-3</v>
      </c>
    </row>
    <row r="2231" spans="1:16" x14ac:dyDescent="0.25">
      <c r="A2231">
        <v>9947</v>
      </c>
      <c r="B2231" t="s">
        <v>406</v>
      </c>
      <c r="C2231" t="s">
        <v>407</v>
      </c>
      <c r="D2231" t="s">
        <v>17</v>
      </c>
      <c r="E2231" t="s">
        <v>17</v>
      </c>
      <c r="F2231" t="s">
        <v>17</v>
      </c>
      <c r="G2231" t="s">
        <v>7013</v>
      </c>
      <c r="H2231" t="s">
        <v>19</v>
      </c>
      <c r="I2231" t="s">
        <v>19</v>
      </c>
      <c r="J2231" s="3">
        <v>1.03899546765717E-3</v>
      </c>
      <c r="K2231" s="3">
        <v>1.5203618851331299E-5</v>
      </c>
      <c r="L2231">
        <v>2016</v>
      </c>
      <c r="M2231">
        <v>2016</v>
      </c>
      <c r="N2231">
        <v>2016</v>
      </c>
      <c r="O2231">
        <v>2016</v>
      </c>
      <c r="P2231">
        <v>1.4632998241670799E-2</v>
      </c>
    </row>
    <row r="2232" spans="1:16" x14ac:dyDescent="0.25">
      <c r="A2232">
        <v>1949</v>
      </c>
      <c r="B2232" t="s">
        <v>406</v>
      </c>
      <c r="C2232" t="s">
        <v>407</v>
      </c>
      <c r="D2232" t="s">
        <v>17</v>
      </c>
      <c r="E2232" t="s">
        <v>17</v>
      </c>
      <c r="F2232" t="s">
        <v>17</v>
      </c>
      <c r="G2232" t="s">
        <v>1661</v>
      </c>
      <c r="H2232" t="s">
        <v>19</v>
      </c>
      <c r="I2232" t="s">
        <v>19</v>
      </c>
      <c r="J2232" s="3">
        <v>7.5649124627856701E-3</v>
      </c>
      <c r="K2232" s="3">
        <v>1.5105313853422499E-5</v>
      </c>
      <c r="L2232">
        <v>2000</v>
      </c>
      <c r="M2232">
        <v>2016</v>
      </c>
      <c r="N2232">
        <v>2012</v>
      </c>
      <c r="O2232">
        <v>2012</v>
      </c>
      <c r="P2232">
        <v>1.9967599000954199E-3</v>
      </c>
    </row>
    <row r="2233" spans="1:16" x14ac:dyDescent="0.25">
      <c r="A2233">
        <v>6206</v>
      </c>
      <c r="B2233" t="s">
        <v>15</v>
      </c>
      <c r="C2233" t="s">
        <v>16</v>
      </c>
      <c r="D2233">
        <v>5700</v>
      </c>
      <c r="E2233" t="s">
        <v>37</v>
      </c>
      <c r="F2233" t="s">
        <v>38</v>
      </c>
      <c r="G2233" t="s">
        <v>4528</v>
      </c>
      <c r="H2233" t="s">
        <v>19</v>
      </c>
      <c r="I2233" t="s">
        <v>19</v>
      </c>
      <c r="J2233" s="3">
        <v>0.84024043441719198</v>
      </c>
      <c r="K2233" s="3">
        <v>1.50034794394879E-5</v>
      </c>
      <c r="L2233">
        <v>2006</v>
      </c>
      <c r="M2233">
        <v>2014</v>
      </c>
      <c r="N2233">
        <v>2008</v>
      </c>
      <c r="O2233">
        <v>2009</v>
      </c>
      <c r="P2233" s="1">
        <v>1.78561740484373E-5</v>
      </c>
    </row>
    <row r="2234" spans="1:16" x14ac:dyDescent="0.25">
      <c r="A2234">
        <v>329</v>
      </c>
      <c r="B2234" t="s">
        <v>263</v>
      </c>
      <c r="C2234" t="s">
        <v>310</v>
      </c>
      <c r="D2234" t="s">
        <v>17</v>
      </c>
      <c r="E2234" t="s">
        <v>17</v>
      </c>
      <c r="F2234" t="s">
        <v>17</v>
      </c>
      <c r="G2234" t="s">
        <v>347</v>
      </c>
      <c r="H2234" t="s">
        <v>19</v>
      </c>
      <c r="I2234" t="s">
        <v>19</v>
      </c>
      <c r="J2234" s="3">
        <v>4.2514208241770803E-2</v>
      </c>
      <c r="K2234" s="3">
        <v>1.50029700995636E-5</v>
      </c>
      <c r="L2234">
        <v>2000</v>
      </c>
      <c r="M2234">
        <v>2015</v>
      </c>
      <c r="N2234">
        <v>2012</v>
      </c>
      <c r="O2234">
        <v>2012</v>
      </c>
      <c r="P2234">
        <v>3.5289308492455899E-4</v>
      </c>
    </row>
    <row r="2235" spans="1:16" x14ac:dyDescent="0.25">
      <c r="A2235">
        <v>9521</v>
      </c>
      <c r="B2235" t="s">
        <v>263</v>
      </c>
      <c r="C2235" t="s">
        <v>299</v>
      </c>
      <c r="D2235" t="s">
        <v>17</v>
      </c>
      <c r="E2235" t="s">
        <v>17</v>
      </c>
      <c r="F2235" t="s">
        <v>17</v>
      </c>
      <c r="G2235" t="s">
        <v>6693</v>
      </c>
      <c r="H2235" t="s">
        <v>19</v>
      </c>
      <c r="I2235" t="s">
        <v>19</v>
      </c>
      <c r="J2235" s="3">
        <v>2.2679222597949099E-2</v>
      </c>
      <c r="K2235" s="3">
        <v>1.48953794749711E-5</v>
      </c>
      <c r="L2235">
        <v>2016</v>
      </c>
      <c r="M2235">
        <v>2016</v>
      </c>
      <c r="N2235">
        <v>2016</v>
      </c>
      <c r="O2235">
        <v>2016</v>
      </c>
      <c r="P2235">
        <v>6.5678527606665403E-4</v>
      </c>
    </row>
    <row r="2236" spans="1:16" x14ac:dyDescent="0.25">
      <c r="A2236">
        <v>2105</v>
      </c>
      <c r="B2236" t="s">
        <v>263</v>
      </c>
      <c r="C2236" t="s">
        <v>299</v>
      </c>
      <c r="D2236" t="s">
        <v>17</v>
      </c>
      <c r="E2236" t="s">
        <v>17</v>
      </c>
      <c r="F2236" t="s">
        <v>17</v>
      </c>
      <c r="G2236" t="s">
        <v>1780</v>
      </c>
      <c r="H2236" t="s">
        <v>19</v>
      </c>
      <c r="I2236" t="s">
        <v>19</v>
      </c>
      <c r="J2236" s="3">
        <v>2.2107934976779701E-2</v>
      </c>
      <c r="K2236" s="3">
        <v>1.4755690612760899E-5</v>
      </c>
      <c r="L2236">
        <v>2000</v>
      </c>
      <c r="M2236">
        <v>2016</v>
      </c>
      <c r="N2236">
        <v>2010</v>
      </c>
      <c r="O2236">
        <v>2013</v>
      </c>
      <c r="P2236">
        <v>6.6743866526923696E-4</v>
      </c>
    </row>
    <row r="2237" spans="1:16" x14ac:dyDescent="0.25">
      <c r="A2237">
        <v>10302</v>
      </c>
      <c r="B2237" t="s">
        <v>406</v>
      </c>
      <c r="C2237" t="s">
        <v>407</v>
      </c>
      <c r="D2237" t="s">
        <v>17</v>
      </c>
      <c r="E2237" t="s">
        <v>17</v>
      </c>
      <c r="F2237" t="s">
        <v>17</v>
      </c>
      <c r="G2237" t="s">
        <v>7307</v>
      </c>
      <c r="H2237" t="s">
        <v>19</v>
      </c>
      <c r="I2237" t="s">
        <v>19</v>
      </c>
      <c r="J2237" s="3">
        <v>5.7727335126666604E-4</v>
      </c>
      <c r="K2237" s="3">
        <v>1.4717784870862701E-5</v>
      </c>
      <c r="L2237">
        <v>2016</v>
      </c>
      <c r="M2237">
        <v>2016</v>
      </c>
      <c r="N2237">
        <v>2016</v>
      </c>
      <c r="O2237">
        <v>2016</v>
      </c>
      <c r="P2237">
        <v>2.5495347808050701E-2</v>
      </c>
    </row>
    <row r="2238" spans="1:16" x14ac:dyDescent="0.25">
      <c r="A2238">
        <v>9143</v>
      </c>
      <c r="B2238" t="s">
        <v>263</v>
      </c>
      <c r="C2238" t="s">
        <v>310</v>
      </c>
      <c r="D2238" t="s">
        <v>17</v>
      </c>
      <c r="E2238" t="s">
        <v>17</v>
      </c>
      <c r="F2238" t="s">
        <v>17</v>
      </c>
      <c r="G2238" t="s">
        <v>6453</v>
      </c>
      <c r="H2238" t="s">
        <v>19</v>
      </c>
      <c r="I2238" t="s">
        <v>19</v>
      </c>
      <c r="J2238" s="3">
        <v>5.3491640824599503E-3</v>
      </c>
      <c r="K2238" s="3">
        <v>1.46886530762007E-5</v>
      </c>
      <c r="L2238">
        <v>2016</v>
      </c>
      <c r="M2238">
        <v>2016</v>
      </c>
      <c r="N2238">
        <v>2016</v>
      </c>
      <c r="O2238">
        <v>2016</v>
      </c>
      <c r="P2238">
        <v>2.7459716788956201E-3</v>
      </c>
    </row>
    <row r="2239" spans="1:16" x14ac:dyDescent="0.25">
      <c r="A2239">
        <v>4873</v>
      </c>
      <c r="B2239" t="s">
        <v>15</v>
      </c>
      <c r="C2239" t="s">
        <v>59</v>
      </c>
      <c r="D2239">
        <v>2100</v>
      </c>
      <c r="E2239" t="s">
        <v>93</v>
      </c>
      <c r="F2239" t="s">
        <v>94</v>
      </c>
      <c r="G2239" t="s">
        <v>3670</v>
      </c>
      <c r="H2239" t="s">
        <v>19</v>
      </c>
      <c r="I2239" t="s">
        <v>19</v>
      </c>
      <c r="J2239" s="3">
        <v>2.77078426643571E-2</v>
      </c>
      <c r="K2239" s="3">
        <v>1.4677518033699999E-5</v>
      </c>
      <c r="L2239">
        <v>2004</v>
      </c>
      <c r="M2239">
        <v>2014</v>
      </c>
      <c r="N2239">
        <v>2011</v>
      </c>
      <c r="O2239">
        <v>2011</v>
      </c>
      <c r="P2239">
        <v>5.2972431710033403E-4</v>
      </c>
    </row>
    <row r="2240" spans="1:16" x14ac:dyDescent="0.25">
      <c r="A2240">
        <v>2451</v>
      </c>
      <c r="B2240" t="s">
        <v>258</v>
      </c>
      <c r="C2240" t="s">
        <v>258</v>
      </c>
      <c r="D2240" t="s">
        <v>17</v>
      </c>
      <c r="E2240" t="s">
        <v>17</v>
      </c>
      <c r="F2240" t="s">
        <v>17</v>
      </c>
      <c r="G2240">
        <v>102</v>
      </c>
      <c r="H2240" t="s">
        <v>19</v>
      </c>
      <c r="I2240" t="s">
        <v>19</v>
      </c>
      <c r="J2240" s="3">
        <v>0.40324052748615002</v>
      </c>
      <c r="K2240" s="3">
        <v>1.4627000000000001E-5</v>
      </c>
      <c r="L2240">
        <v>2000</v>
      </c>
      <c r="M2240">
        <v>2016</v>
      </c>
      <c r="N2240">
        <v>2015</v>
      </c>
      <c r="O2240">
        <v>2015</v>
      </c>
      <c r="P2240" s="1">
        <v>3.62736357160985E-5</v>
      </c>
    </row>
    <row r="2241" spans="1:16" x14ac:dyDescent="0.25">
      <c r="A2241">
        <v>381</v>
      </c>
      <c r="B2241" t="s">
        <v>263</v>
      </c>
      <c r="C2241" t="s">
        <v>398</v>
      </c>
      <c r="D2241" t="s">
        <v>17</v>
      </c>
      <c r="E2241" t="s">
        <v>17</v>
      </c>
      <c r="F2241" t="s">
        <v>17</v>
      </c>
      <c r="G2241">
        <v>95</v>
      </c>
      <c r="H2241" t="s">
        <v>19</v>
      </c>
      <c r="I2241" t="s">
        <v>19</v>
      </c>
      <c r="J2241" s="3">
        <v>0.21333239235719501</v>
      </c>
      <c r="K2241" s="3">
        <v>1.4491900796185399E-5</v>
      </c>
      <c r="L2241">
        <v>2000</v>
      </c>
      <c r="M2241">
        <v>2016</v>
      </c>
      <c r="N2241">
        <v>2011</v>
      </c>
      <c r="O2241">
        <v>2016</v>
      </c>
      <c r="P2241" s="1">
        <v>6.7931084614289707E-5</v>
      </c>
    </row>
    <row r="2242" spans="1:16" x14ac:dyDescent="0.25">
      <c r="A2242">
        <v>5524</v>
      </c>
      <c r="B2242" t="s">
        <v>263</v>
      </c>
      <c r="C2242" t="s">
        <v>404</v>
      </c>
      <c r="D2242" t="s">
        <v>17</v>
      </c>
      <c r="E2242" t="s">
        <v>17</v>
      </c>
      <c r="F2242" t="s">
        <v>17</v>
      </c>
      <c r="G2242" t="s">
        <v>4073</v>
      </c>
      <c r="H2242" t="s">
        <v>19</v>
      </c>
      <c r="I2242" t="s">
        <v>19</v>
      </c>
      <c r="J2242" s="3">
        <v>1.98387866993502E-2</v>
      </c>
      <c r="K2242" s="3">
        <v>1.44286383800851E-5</v>
      </c>
      <c r="L2242">
        <v>2006</v>
      </c>
      <c r="M2242">
        <v>2015</v>
      </c>
      <c r="N2242">
        <v>2011</v>
      </c>
      <c r="O2242">
        <v>2011</v>
      </c>
      <c r="P2242">
        <v>7.2729439550644104E-4</v>
      </c>
    </row>
    <row r="2243" spans="1:16" x14ac:dyDescent="0.25">
      <c r="A2243">
        <v>3825</v>
      </c>
      <c r="B2243" t="s">
        <v>15</v>
      </c>
      <c r="C2243" t="s">
        <v>117</v>
      </c>
      <c r="D2243" t="s">
        <v>17</v>
      </c>
      <c r="E2243" t="s">
        <v>17</v>
      </c>
      <c r="F2243" t="s">
        <v>17</v>
      </c>
      <c r="G2243" t="s">
        <v>2985</v>
      </c>
      <c r="H2243" t="s">
        <v>19</v>
      </c>
      <c r="I2243" t="s">
        <v>19</v>
      </c>
      <c r="J2243" s="3">
        <v>1.5829463722865701E-4</v>
      </c>
      <c r="K2243" s="3">
        <v>1.43395488692531E-5</v>
      </c>
      <c r="L2243">
        <v>2004</v>
      </c>
      <c r="M2243">
        <v>2016</v>
      </c>
      <c r="N2243">
        <v>2004</v>
      </c>
      <c r="O2243">
        <v>2004</v>
      </c>
      <c r="P2243">
        <v>9.0587711120873798E-2</v>
      </c>
    </row>
    <row r="2244" spans="1:16" x14ac:dyDescent="0.25">
      <c r="A2244">
        <v>9779</v>
      </c>
      <c r="B2244" t="s">
        <v>258</v>
      </c>
      <c r="C2244" t="s">
        <v>258</v>
      </c>
      <c r="D2244" t="s">
        <v>17</v>
      </c>
      <c r="E2244" t="s">
        <v>17</v>
      </c>
      <c r="F2244" t="s">
        <v>17</v>
      </c>
      <c r="G2244" t="s">
        <v>6883</v>
      </c>
      <c r="H2244" t="s">
        <v>19</v>
      </c>
      <c r="I2244" t="s">
        <v>19</v>
      </c>
      <c r="J2244" s="3">
        <v>8.5608701644616003E-4</v>
      </c>
      <c r="K2244" s="3">
        <v>1.42860631813174E-5</v>
      </c>
      <c r="L2244">
        <v>2016</v>
      </c>
      <c r="M2244">
        <v>2016</v>
      </c>
      <c r="N2244">
        <v>2016</v>
      </c>
      <c r="O2244">
        <v>2016</v>
      </c>
      <c r="P2244">
        <v>1.6687629769953201E-2</v>
      </c>
    </row>
    <row r="2245" spans="1:16" x14ac:dyDescent="0.25">
      <c r="A2245">
        <v>2365</v>
      </c>
      <c r="B2245" t="s">
        <v>263</v>
      </c>
      <c r="C2245" t="s">
        <v>404</v>
      </c>
      <c r="D2245" t="s">
        <v>17</v>
      </c>
      <c r="E2245" t="s">
        <v>17</v>
      </c>
      <c r="F2245" t="s">
        <v>17</v>
      </c>
      <c r="G2245">
        <v>763</v>
      </c>
      <c r="H2245" t="s">
        <v>19</v>
      </c>
      <c r="I2245" t="s">
        <v>19</v>
      </c>
      <c r="J2245" s="3">
        <v>2.08823353589553</v>
      </c>
      <c r="K2245" s="3">
        <v>1.42720145851475E-5</v>
      </c>
      <c r="L2245">
        <v>2000</v>
      </c>
      <c r="M2245">
        <v>2013</v>
      </c>
      <c r="N2245">
        <v>2011</v>
      </c>
      <c r="O2245">
        <v>2011</v>
      </c>
      <c r="P2245" s="1">
        <v>6.8344916120825502E-6</v>
      </c>
    </row>
    <row r="2246" spans="1:16" x14ac:dyDescent="0.25">
      <c r="A2246">
        <v>2512</v>
      </c>
      <c r="B2246" t="s">
        <v>263</v>
      </c>
      <c r="C2246" t="s">
        <v>264</v>
      </c>
      <c r="D2246" t="s">
        <v>17</v>
      </c>
      <c r="E2246" t="s">
        <v>17</v>
      </c>
      <c r="F2246" t="s">
        <v>17</v>
      </c>
      <c r="G2246" t="s">
        <v>2052</v>
      </c>
      <c r="H2246" t="s">
        <v>19</v>
      </c>
      <c r="I2246" t="s">
        <v>19</v>
      </c>
      <c r="J2246" s="3">
        <v>0.14499285726835101</v>
      </c>
      <c r="K2246" s="3">
        <v>1.41573104744092E-5</v>
      </c>
      <c r="L2246">
        <v>2000</v>
      </c>
      <c r="M2246">
        <v>2016</v>
      </c>
      <c r="N2246">
        <v>2015</v>
      </c>
      <c r="O2246">
        <v>2016</v>
      </c>
      <c r="P2246" s="1">
        <v>9.7641433799783905E-5</v>
      </c>
    </row>
    <row r="2247" spans="1:16" x14ac:dyDescent="0.25">
      <c r="A2247">
        <v>3284</v>
      </c>
      <c r="B2247" t="s">
        <v>406</v>
      </c>
      <c r="C2247" t="s">
        <v>407</v>
      </c>
      <c r="D2247" t="s">
        <v>17</v>
      </c>
      <c r="E2247" t="s">
        <v>17</v>
      </c>
      <c r="F2247" t="s">
        <v>17</v>
      </c>
      <c r="G2247" t="s">
        <v>2584</v>
      </c>
      <c r="H2247" t="s">
        <v>19</v>
      </c>
      <c r="I2247" t="s">
        <v>19</v>
      </c>
      <c r="J2247" s="3">
        <v>2.0100627605214701E-2</v>
      </c>
      <c r="K2247" s="3">
        <v>1.41281770034589E-5</v>
      </c>
      <c r="L2247">
        <v>2001</v>
      </c>
      <c r="M2247">
        <v>2016</v>
      </c>
      <c r="N2247">
        <v>2012</v>
      </c>
      <c r="O2247">
        <v>2012</v>
      </c>
      <c r="P2247">
        <v>7.0287243169430205E-4</v>
      </c>
    </row>
    <row r="2248" spans="1:16" x14ac:dyDescent="0.25">
      <c r="A2248">
        <v>4982</v>
      </c>
      <c r="B2248" t="s">
        <v>263</v>
      </c>
      <c r="C2248" t="s">
        <v>264</v>
      </c>
      <c r="D2248" t="s">
        <v>17</v>
      </c>
      <c r="E2248" t="s">
        <v>17</v>
      </c>
      <c r="F2248" t="s">
        <v>17</v>
      </c>
      <c r="G2248" t="s">
        <v>3738</v>
      </c>
      <c r="H2248" t="s">
        <v>19</v>
      </c>
      <c r="I2248" t="s">
        <v>19</v>
      </c>
      <c r="J2248" s="3">
        <v>1.7300130505918599E-2</v>
      </c>
      <c r="K2248" s="3">
        <v>1.4112259614094601E-5</v>
      </c>
      <c r="L2248">
        <v>2005</v>
      </c>
      <c r="M2248">
        <v>2016</v>
      </c>
      <c r="N2248">
        <v>2012</v>
      </c>
      <c r="O2248">
        <v>2013</v>
      </c>
      <c r="P2248">
        <v>8.1573139631903996E-4</v>
      </c>
    </row>
    <row r="2249" spans="1:16" x14ac:dyDescent="0.25">
      <c r="A2249">
        <v>4007</v>
      </c>
      <c r="B2249" t="s">
        <v>15</v>
      </c>
      <c r="C2249" t="s">
        <v>59</v>
      </c>
      <c r="D2249" t="s">
        <v>17</v>
      </c>
      <c r="E2249" t="s">
        <v>17</v>
      </c>
      <c r="F2249" t="s">
        <v>17</v>
      </c>
      <c r="G2249" t="s">
        <v>3107</v>
      </c>
      <c r="H2249" t="s">
        <v>19</v>
      </c>
      <c r="I2249" t="s">
        <v>19</v>
      </c>
      <c r="J2249" s="3">
        <v>0.183460272361644</v>
      </c>
      <c r="K2249" s="3">
        <v>1.4100000000000001E-5</v>
      </c>
      <c r="L2249">
        <v>2003</v>
      </c>
      <c r="M2249">
        <v>2016</v>
      </c>
      <c r="N2249">
        <v>2015</v>
      </c>
      <c r="O2249">
        <v>2015</v>
      </c>
      <c r="P2249" s="1">
        <v>7.6855876307680996E-5</v>
      </c>
    </row>
    <row r="2250" spans="1:16" x14ac:dyDescent="0.25">
      <c r="A2250">
        <v>6017</v>
      </c>
      <c r="B2250" t="s">
        <v>15</v>
      </c>
      <c r="C2250" t="s">
        <v>16</v>
      </c>
      <c r="D2250">
        <v>5700</v>
      </c>
      <c r="E2250" t="s">
        <v>514</v>
      </c>
      <c r="F2250" t="s">
        <v>515</v>
      </c>
      <c r="G2250" t="s">
        <v>4397</v>
      </c>
      <c r="H2250" t="s">
        <v>19</v>
      </c>
      <c r="I2250" t="s">
        <v>19</v>
      </c>
      <c r="J2250" s="3">
        <v>0.14772543929469201</v>
      </c>
      <c r="K2250" s="3">
        <v>1.4093161476430199E-5</v>
      </c>
      <c r="L2250">
        <v>2005</v>
      </c>
      <c r="M2250">
        <v>2014</v>
      </c>
      <c r="N2250">
        <v>2011</v>
      </c>
      <c r="O2250">
        <v>2011</v>
      </c>
      <c r="P2250" s="1">
        <v>9.5401046317528606E-5</v>
      </c>
    </row>
    <row r="2251" spans="1:16" x14ac:dyDescent="0.25">
      <c r="A2251">
        <v>918</v>
      </c>
      <c r="B2251" t="s">
        <v>406</v>
      </c>
      <c r="C2251" t="s">
        <v>407</v>
      </c>
      <c r="D2251" t="s">
        <v>17</v>
      </c>
      <c r="E2251" t="s">
        <v>17</v>
      </c>
      <c r="F2251" t="s">
        <v>17</v>
      </c>
      <c r="G2251" t="s">
        <v>836</v>
      </c>
      <c r="H2251" t="s">
        <v>19</v>
      </c>
      <c r="I2251" t="s">
        <v>19</v>
      </c>
      <c r="J2251" s="3">
        <v>1.1197998610228001E-2</v>
      </c>
      <c r="K2251" s="3">
        <v>1.40625484752155E-5</v>
      </c>
      <c r="L2251">
        <v>2000</v>
      </c>
      <c r="M2251">
        <v>2016</v>
      </c>
      <c r="N2251">
        <v>2014</v>
      </c>
      <c r="O2251">
        <v>2014</v>
      </c>
      <c r="P2251">
        <v>1.2558090927401199E-3</v>
      </c>
    </row>
    <row r="2252" spans="1:16" x14ac:dyDescent="0.25">
      <c r="A2252">
        <v>6666</v>
      </c>
      <c r="B2252" t="s">
        <v>198</v>
      </c>
      <c r="C2252" t="s">
        <v>200</v>
      </c>
      <c r="D2252" t="s">
        <v>17</v>
      </c>
      <c r="E2252" t="s">
        <v>17</v>
      </c>
      <c r="F2252" t="s">
        <v>17</v>
      </c>
      <c r="G2252" t="s">
        <v>4903</v>
      </c>
      <c r="H2252" t="s">
        <v>19</v>
      </c>
      <c r="I2252" t="s">
        <v>19</v>
      </c>
      <c r="J2252" s="3">
        <v>0.88412671693635703</v>
      </c>
      <c r="K2252" s="3">
        <v>1.3996826555318199E-5</v>
      </c>
      <c r="L2252">
        <v>2008</v>
      </c>
      <c r="M2252">
        <v>2013</v>
      </c>
      <c r="N2252">
        <v>2012</v>
      </c>
      <c r="O2252">
        <v>2013</v>
      </c>
      <c r="P2252" s="1">
        <v>1.58312448738338E-5</v>
      </c>
    </row>
    <row r="2253" spans="1:16" x14ac:dyDescent="0.25">
      <c r="A2253">
        <v>9297</v>
      </c>
      <c r="B2253" t="s">
        <v>406</v>
      </c>
      <c r="C2253" t="s">
        <v>407</v>
      </c>
      <c r="D2253" t="s">
        <v>17</v>
      </c>
      <c r="E2253" t="s">
        <v>17</v>
      </c>
      <c r="F2253" t="s">
        <v>17</v>
      </c>
      <c r="G2253" t="s">
        <v>6549</v>
      </c>
      <c r="H2253" t="s">
        <v>19</v>
      </c>
      <c r="I2253" t="s">
        <v>19</v>
      </c>
      <c r="J2253" s="3">
        <v>1.1297746558781E-2</v>
      </c>
      <c r="K2253" s="3">
        <v>1.39163722453116E-5</v>
      </c>
      <c r="L2253">
        <v>2016</v>
      </c>
      <c r="M2253">
        <v>2016</v>
      </c>
      <c r="N2253">
        <v>2016</v>
      </c>
      <c r="O2253">
        <v>2016</v>
      </c>
      <c r="P2253">
        <v>1.2317830084881199E-3</v>
      </c>
    </row>
    <row r="2254" spans="1:16" x14ac:dyDescent="0.25">
      <c r="A2254">
        <v>9374</v>
      </c>
      <c r="B2254" t="s">
        <v>15</v>
      </c>
      <c r="C2254" t="s">
        <v>117</v>
      </c>
      <c r="D2254" t="s">
        <v>17</v>
      </c>
      <c r="E2254" t="s">
        <v>17</v>
      </c>
      <c r="F2254" t="s">
        <v>17</v>
      </c>
      <c r="G2254" t="s">
        <v>5504</v>
      </c>
      <c r="H2254" t="s">
        <v>19</v>
      </c>
      <c r="I2254" t="s">
        <v>19</v>
      </c>
      <c r="J2254" s="3">
        <v>3.8528153564061302E-3</v>
      </c>
      <c r="K2254" s="3">
        <v>1.3795470352288601E-5</v>
      </c>
      <c r="L2254">
        <v>2015</v>
      </c>
      <c r="M2254">
        <v>2016</v>
      </c>
      <c r="N2254">
        <v>2016</v>
      </c>
      <c r="O2254">
        <v>2016</v>
      </c>
      <c r="P2254">
        <v>3.5806206828340901E-3</v>
      </c>
    </row>
    <row r="2255" spans="1:16" x14ac:dyDescent="0.25">
      <c r="A2255">
        <v>7032</v>
      </c>
      <c r="B2255" t="s">
        <v>263</v>
      </c>
      <c r="C2255" t="s">
        <v>2112</v>
      </c>
      <c r="D2255" t="s">
        <v>17</v>
      </c>
      <c r="E2255" t="s">
        <v>17</v>
      </c>
      <c r="F2255" t="s">
        <v>17</v>
      </c>
      <c r="G2255" t="s">
        <v>5182</v>
      </c>
      <c r="H2255" t="s">
        <v>19</v>
      </c>
      <c r="I2255" t="s">
        <v>19</v>
      </c>
      <c r="J2255" s="3">
        <v>2.38301972260411E-2</v>
      </c>
      <c r="K2255" s="3">
        <v>1.37690039473162E-5</v>
      </c>
      <c r="L2255">
        <v>2011</v>
      </c>
      <c r="M2255">
        <v>2016</v>
      </c>
      <c r="N2255">
        <v>2011</v>
      </c>
      <c r="O2255">
        <v>2014</v>
      </c>
      <c r="P2255">
        <v>5.7779647464561198E-4</v>
      </c>
    </row>
    <row r="2256" spans="1:16" x14ac:dyDescent="0.25">
      <c r="A2256">
        <v>1353</v>
      </c>
      <c r="B2256" t="s">
        <v>204</v>
      </c>
      <c r="C2256" t="s">
        <v>204</v>
      </c>
      <c r="D2256" t="s">
        <v>17</v>
      </c>
      <c r="E2256" t="s">
        <v>17</v>
      </c>
      <c r="F2256" t="s">
        <v>17</v>
      </c>
      <c r="G2256" t="s">
        <v>1259</v>
      </c>
      <c r="H2256" t="s">
        <v>19</v>
      </c>
      <c r="I2256" t="s">
        <v>19</v>
      </c>
      <c r="J2256" s="3">
        <v>9.8778181844133797E-2</v>
      </c>
      <c r="K2256" s="3">
        <v>1.37681325605924E-5</v>
      </c>
      <c r="L2256">
        <v>2000</v>
      </c>
      <c r="M2256">
        <v>2013</v>
      </c>
      <c r="N2256">
        <v>2007</v>
      </c>
      <c r="O2256">
        <v>2012</v>
      </c>
      <c r="P2256">
        <v>1.39384348887062E-4</v>
      </c>
    </row>
    <row r="2257" spans="1:16" x14ac:dyDescent="0.25">
      <c r="A2257">
        <v>6642</v>
      </c>
      <c r="B2257" t="s">
        <v>15</v>
      </c>
      <c r="C2257" t="s">
        <v>117</v>
      </c>
      <c r="D2257">
        <v>1700</v>
      </c>
      <c r="E2257" t="s">
        <v>142</v>
      </c>
      <c r="F2257" t="s">
        <v>143</v>
      </c>
      <c r="G2257" t="s">
        <v>4882</v>
      </c>
      <c r="H2257" t="s">
        <v>19</v>
      </c>
      <c r="I2257" t="s">
        <v>19</v>
      </c>
      <c r="J2257" s="3">
        <v>4.50510135286656E-5</v>
      </c>
      <c r="K2257" s="3">
        <v>1.3742441832304099E-5</v>
      </c>
      <c r="L2257">
        <v>2008</v>
      </c>
      <c r="M2257">
        <v>2011</v>
      </c>
      <c r="N2257">
        <v>2008</v>
      </c>
      <c r="O2257">
        <v>2008</v>
      </c>
      <c r="P2257">
        <v>0.30504179053729502</v>
      </c>
    </row>
    <row r="2258" spans="1:16" x14ac:dyDescent="0.25">
      <c r="A2258">
        <v>9857</v>
      </c>
      <c r="B2258" t="s">
        <v>263</v>
      </c>
      <c r="C2258" t="s">
        <v>310</v>
      </c>
      <c r="D2258" t="s">
        <v>17</v>
      </c>
      <c r="E2258" t="s">
        <v>17</v>
      </c>
      <c r="F2258" t="s">
        <v>17</v>
      </c>
      <c r="G2258" t="s">
        <v>6933</v>
      </c>
      <c r="H2258" t="s">
        <v>19</v>
      </c>
      <c r="I2258" t="s">
        <v>19</v>
      </c>
      <c r="J2258" s="3">
        <v>2.8890193218013499E-3</v>
      </c>
      <c r="K2258" s="3">
        <v>1.3736599212805101E-5</v>
      </c>
      <c r="L2258">
        <v>2016</v>
      </c>
      <c r="M2258">
        <v>2016</v>
      </c>
      <c r="N2258">
        <v>2016</v>
      </c>
      <c r="O2258">
        <v>2016</v>
      </c>
      <c r="P2258">
        <v>4.7547619737759797E-3</v>
      </c>
    </row>
    <row r="2259" spans="1:16" x14ac:dyDescent="0.25">
      <c r="A2259">
        <v>6728</v>
      </c>
      <c r="B2259" t="s">
        <v>204</v>
      </c>
      <c r="C2259" t="s">
        <v>204</v>
      </c>
      <c r="D2259" t="s">
        <v>17</v>
      </c>
      <c r="E2259" t="s">
        <v>17</v>
      </c>
      <c r="F2259" t="s">
        <v>17</v>
      </c>
      <c r="G2259" t="s">
        <v>4958</v>
      </c>
      <c r="H2259" t="s">
        <v>19</v>
      </c>
      <c r="I2259" t="s">
        <v>19</v>
      </c>
      <c r="J2259" s="3">
        <v>1.0414960507929999E-2</v>
      </c>
      <c r="K2259" s="3">
        <v>1.36936216691002E-5</v>
      </c>
      <c r="L2259">
        <v>2007</v>
      </c>
      <c r="M2259">
        <v>2016</v>
      </c>
      <c r="N2259">
        <v>2011</v>
      </c>
      <c r="O2259">
        <v>2012</v>
      </c>
      <c r="P2259">
        <v>1.3148030334511299E-3</v>
      </c>
    </row>
    <row r="2260" spans="1:16" x14ac:dyDescent="0.25">
      <c r="A2260">
        <v>5063</v>
      </c>
      <c r="B2260" t="s">
        <v>263</v>
      </c>
      <c r="C2260" t="s">
        <v>290</v>
      </c>
      <c r="D2260" t="s">
        <v>17</v>
      </c>
      <c r="E2260" t="s">
        <v>17</v>
      </c>
      <c r="F2260" t="s">
        <v>17</v>
      </c>
      <c r="G2260">
        <v>24</v>
      </c>
      <c r="H2260" t="s">
        <v>19</v>
      </c>
      <c r="I2260" t="s">
        <v>19</v>
      </c>
      <c r="J2260" s="3">
        <v>2.2546943548606702E-3</v>
      </c>
      <c r="K2260" s="3">
        <v>1.36784807255262E-5</v>
      </c>
      <c r="L2260">
        <v>2004</v>
      </c>
      <c r="M2260">
        <v>2013</v>
      </c>
      <c r="N2260">
        <v>2013</v>
      </c>
      <c r="O2260">
        <v>2013</v>
      </c>
      <c r="P2260">
        <v>6.0666673937592201E-3</v>
      </c>
    </row>
    <row r="2261" spans="1:16" x14ac:dyDescent="0.25">
      <c r="A2261">
        <v>694</v>
      </c>
      <c r="B2261" t="s">
        <v>263</v>
      </c>
      <c r="C2261" t="s">
        <v>264</v>
      </c>
      <c r="D2261" t="s">
        <v>17</v>
      </c>
      <c r="E2261" t="s">
        <v>17</v>
      </c>
      <c r="F2261" t="s">
        <v>17</v>
      </c>
      <c r="G2261">
        <v>7512</v>
      </c>
      <c r="H2261" t="s">
        <v>19</v>
      </c>
      <c r="I2261" t="s">
        <v>19</v>
      </c>
      <c r="J2261" s="3">
        <v>5.9305096624312097E-2</v>
      </c>
      <c r="K2261" s="3">
        <v>1.36033741364591E-5</v>
      </c>
      <c r="L2261">
        <v>2000</v>
      </c>
      <c r="M2261">
        <v>2016</v>
      </c>
      <c r="N2261">
        <v>2012</v>
      </c>
      <c r="O2261">
        <v>2012</v>
      </c>
      <c r="P2261">
        <v>2.2937951223036E-4</v>
      </c>
    </row>
    <row r="2262" spans="1:16" x14ac:dyDescent="0.25">
      <c r="A2262">
        <v>452</v>
      </c>
      <c r="B2262" t="s">
        <v>406</v>
      </c>
      <c r="C2262" t="s">
        <v>407</v>
      </c>
      <c r="D2262" t="s">
        <v>17</v>
      </c>
      <c r="E2262" t="s">
        <v>17</v>
      </c>
      <c r="F2262" t="s">
        <v>17</v>
      </c>
      <c r="G2262" t="s">
        <v>454</v>
      </c>
      <c r="H2262" t="s">
        <v>19</v>
      </c>
      <c r="I2262" t="s">
        <v>19</v>
      </c>
      <c r="J2262" s="3">
        <v>3.1494110041123402E-2</v>
      </c>
      <c r="K2262" s="3">
        <v>1.3582370700498201E-5</v>
      </c>
      <c r="L2262">
        <v>2000</v>
      </c>
      <c r="M2262">
        <v>2016</v>
      </c>
      <c r="N2262">
        <v>2011</v>
      </c>
      <c r="O2262">
        <v>2012</v>
      </c>
      <c r="P2262">
        <v>4.3126701096690798E-4</v>
      </c>
    </row>
    <row r="2263" spans="1:16" x14ac:dyDescent="0.25">
      <c r="A2263">
        <v>1927</v>
      </c>
      <c r="B2263" t="s">
        <v>263</v>
      </c>
      <c r="C2263" t="s">
        <v>299</v>
      </c>
      <c r="D2263" t="s">
        <v>17</v>
      </c>
      <c r="E2263" t="s">
        <v>17</v>
      </c>
      <c r="F2263" t="s">
        <v>17</v>
      </c>
      <c r="G2263" t="s">
        <v>1654</v>
      </c>
      <c r="H2263" t="s">
        <v>19</v>
      </c>
      <c r="I2263" t="s">
        <v>19</v>
      </c>
      <c r="J2263" s="3">
        <v>6.3075960086139707E-2</v>
      </c>
      <c r="K2263" s="3">
        <v>1.3534524970636401E-5</v>
      </c>
      <c r="L2263">
        <v>2000</v>
      </c>
      <c r="M2263">
        <v>2016</v>
      </c>
      <c r="N2263">
        <v>2007</v>
      </c>
      <c r="O2263">
        <v>2007</v>
      </c>
      <c r="P2263">
        <v>2.14575013240432E-4</v>
      </c>
    </row>
    <row r="2264" spans="1:16" x14ac:dyDescent="0.25">
      <c r="A2264">
        <v>7006</v>
      </c>
      <c r="B2264" t="s">
        <v>15</v>
      </c>
      <c r="C2264" t="s">
        <v>16</v>
      </c>
      <c r="D2264">
        <v>5700</v>
      </c>
      <c r="E2264" t="s">
        <v>56</v>
      </c>
      <c r="F2264" t="s">
        <v>57</v>
      </c>
      <c r="G2264" t="s">
        <v>3277</v>
      </c>
      <c r="H2264" t="s">
        <v>19</v>
      </c>
      <c r="I2264" t="s">
        <v>19</v>
      </c>
      <c r="J2264" s="3">
        <v>0.37509827234792298</v>
      </c>
      <c r="K2264" s="3">
        <v>1.35231269022248E-5</v>
      </c>
      <c r="L2264">
        <v>2009</v>
      </c>
      <c r="M2264">
        <v>2014</v>
      </c>
      <c r="N2264">
        <v>2010</v>
      </c>
      <c r="O2264">
        <v>2014</v>
      </c>
      <c r="P2264" s="1">
        <v>3.6052223908089403E-5</v>
      </c>
    </row>
    <row r="2265" spans="1:16" x14ac:dyDescent="0.25">
      <c r="A2265">
        <v>4564</v>
      </c>
      <c r="B2265" t="s">
        <v>263</v>
      </c>
      <c r="C2265" t="s">
        <v>1465</v>
      </c>
      <c r="D2265" t="s">
        <v>17</v>
      </c>
      <c r="E2265" t="s">
        <v>17</v>
      </c>
      <c r="F2265" t="s">
        <v>17</v>
      </c>
      <c r="G2265" t="s">
        <v>3468</v>
      </c>
      <c r="H2265" t="s">
        <v>19</v>
      </c>
      <c r="I2265" t="s">
        <v>19</v>
      </c>
      <c r="J2265" s="3">
        <v>3.22687720322008E-3</v>
      </c>
      <c r="K2265" s="3">
        <v>1.34705200272985E-5</v>
      </c>
      <c r="L2265">
        <v>2003</v>
      </c>
      <c r="M2265">
        <v>2015</v>
      </c>
      <c r="N2265">
        <v>2010</v>
      </c>
      <c r="O2265">
        <v>2014</v>
      </c>
      <c r="P2265">
        <v>4.17447556227312E-3</v>
      </c>
    </row>
    <row r="2266" spans="1:16" x14ac:dyDescent="0.25">
      <c r="A2266">
        <v>5278</v>
      </c>
      <c r="B2266" t="s">
        <v>263</v>
      </c>
      <c r="C2266" t="s">
        <v>404</v>
      </c>
      <c r="D2266" t="s">
        <v>17</v>
      </c>
      <c r="E2266" t="s">
        <v>17</v>
      </c>
      <c r="F2266" t="s">
        <v>17</v>
      </c>
      <c r="G2266" t="s">
        <v>3928</v>
      </c>
      <c r="H2266" t="s">
        <v>19</v>
      </c>
      <c r="I2266" t="s">
        <v>19</v>
      </c>
      <c r="J2266" s="3">
        <v>4.1882062842086003E-2</v>
      </c>
      <c r="K2266" s="3">
        <v>1.34594782570769E-5</v>
      </c>
      <c r="L2266">
        <v>2005</v>
      </c>
      <c r="M2266">
        <v>2016</v>
      </c>
      <c r="N2266">
        <v>2014</v>
      </c>
      <c r="O2266">
        <v>2014</v>
      </c>
      <c r="P2266">
        <v>3.2136617309957099E-4</v>
      </c>
    </row>
    <row r="2267" spans="1:16" x14ac:dyDescent="0.25">
      <c r="A2267">
        <v>784</v>
      </c>
      <c r="B2267" t="s">
        <v>15</v>
      </c>
      <c r="C2267" t="s">
        <v>16</v>
      </c>
      <c r="D2267" t="s">
        <v>17</v>
      </c>
      <c r="E2267" t="s">
        <v>17</v>
      </c>
      <c r="F2267" t="s">
        <v>17</v>
      </c>
      <c r="G2267" t="s">
        <v>740</v>
      </c>
      <c r="H2267" t="s">
        <v>19</v>
      </c>
      <c r="I2267" t="s">
        <v>19</v>
      </c>
      <c r="J2267" s="3">
        <v>0.26215373213568899</v>
      </c>
      <c r="K2267" s="3">
        <v>1.3422359999999999E-5</v>
      </c>
      <c r="L2267">
        <v>2000</v>
      </c>
      <c r="M2267">
        <v>2016</v>
      </c>
      <c r="N2267">
        <v>2015</v>
      </c>
      <c r="O2267">
        <v>2015</v>
      </c>
      <c r="P2267" s="1">
        <v>5.1200339169890799E-5</v>
      </c>
    </row>
    <row r="2268" spans="1:16" x14ac:dyDescent="0.25">
      <c r="A2268">
        <v>323</v>
      </c>
      <c r="B2268" t="s">
        <v>263</v>
      </c>
      <c r="C2268" t="s">
        <v>310</v>
      </c>
      <c r="D2268" t="s">
        <v>17</v>
      </c>
      <c r="E2268" t="s">
        <v>17</v>
      </c>
      <c r="F2268" t="s">
        <v>17</v>
      </c>
      <c r="G2268">
        <v>61503</v>
      </c>
      <c r="H2268" t="s">
        <v>19</v>
      </c>
      <c r="I2268" t="s">
        <v>19</v>
      </c>
      <c r="J2268" s="3">
        <v>0.18283394317457399</v>
      </c>
      <c r="K2268" s="3">
        <v>1.34182566031127E-5</v>
      </c>
      <c r="L2268">
        <v>2000</v>
      </c>
      <c r="M2268">
        <v>2016</v>
      </c>
      <c r="N2268">
        <v>2013</v>
      </c>
      <c r="O2268">
        <v>2014</v>
      </c>
      <c r="P2268" s="1">
        <v>7.3390402078134093E-5</v>
      </c>
    </row>
    <row r="2269" spans="1:16" x14ac:dyDescent="0.25">
      <c r="A2269">
        <v>8699</v>
      </c>
      <c r="B2269" t="s">
        <v>263</v>
      </c>
      <c r="C2269" t="s">
        <v>404</v>
      </c>
      <c r="D2269" t="s">
        <v>17</v>
      </c>
      <c r="E2269" t="s">
        <v>17</v>
      </c>
      <c r="F2269" t="s">
        <v>17</v>
      </c>
      <c r="G2269" t="s">
        <v>6202</v>
      </c>
      <c r="H2269" t="s">
        <v>19</v>
      </c>
      <c r="I2269" t="s">
        <v>19</v>
      </c>
      <c r="J2269" s="3">
        <v>2.72339464261779E-2</v>
      </c>
      <c r="K2269" s="3">
        <v>1.3393184232485E-5</v>
      </c>
      <c r="L2269">
        <v>2016</v>
      </c>
      <c r="M2269">
        <v>2016</v>
      </c>
      <c r="N2269">
        <v>2016</v>
      </c>
      <c r="O2269">
        <v>2016</v>
      </c>
      <c r="P2269">
        <v>4.9178271936421204E-4</v>
      </c>
    </row>
    <row r="2270" spans="1:16" x14ac:dyDescent="0.25">
      <c r="A2270">
        <v>4656</v>
      </c>
      <c r="B2270" t="s">
        <v>406</v>
      </c>
      <c r="C2270" t="s">
        <v>407</v>
      </c>
      <c r="D2270" t="s">
        <v>17</v>
      </c>
      <c r="E2270" t="s">
        <v>17</v>
      </c>
      <c r="F2270" t="s">
        <v>17</v>
      </c>
      <c r="G2270" t="s">
        <v>3533</v>
      </c>
      <c r="H2270" t="s">
        <v>19</v>
      </c>
      <c r="I2270" t="s">
        <v>19</v>
      </c>
      <c r="J2270" s="3">
        <v>9.3170293955043698E-3</v>
      </c>
      <c r="K2270" s="3">
        <v>1.33713050740121E-5</v>
      </c>
      <c r="L2270">
        <v>2003</v>
      </c>
      <c r="M2270">
        <v>2016</v>
      </c>
      <c r="N2270">
        <v>2010</v>
      </c>
      <c r="O2270">
        <v>2014</v>
      </c>
      <c r="P2270">
        <v>1.4351468162657E-3</v>
      </c>
    </row>
    <row r="2271" spans="1:16" x14ac:dyDescent="0.25">
      <c r="A2271">
        <v>2208</v>
      </c>
      <c r="B2271" t="s">
        <v>406</v>
      </c>
      <c r="C2271" t="s">
        <v>407</v>
      </c>
      <c r="D2271" t="s">
        <v>17</v>
      </c>
      <c r="E2271" t="s">
        <v>17</v>
      </c>
      <c r="F2271" t="s">
        <v>17</v>
      </c>
      <c r="G2271" t="s">
        <v>1839</v>
      </c>
      <c r="H2271" t="s">
        <v>19</v>
      </c>
      <c r="I2271" t="s">
        <v>19</v>
      </c>
      <c r="J2271" s="3">
        <v>0.11674095315349101</v>
      </c>
      <c r="K2271" s="3">
        <v>1.33643665135389E-5</v>
      </c>
      <c r="L2271">
        <v>2000</v>
      </c>
      <c r="M2271">
        <v>2016</v>
      </c>
      <c r="N2271">
        <v>2008</v>
      </c>
      <c r="O2271">
        <v>2008</v>
      </c>
      <c r="P2271">
        <v>1.14478819579E-4</v>
      </c>
    </row>
    <row r="2272" spans="1:16" x14ac:dyDescent="0.25">
      <c r="A2272">
        <v>5306</v>
      </c>
      <c r="B2272" t="s">
        <v>15</v>
      </c>
      <c r="C2272" t="s">
        <v>117</v>
      </c>
      <c r="D2272">
        <v>1700</v>
      </c>
      <c r="E2272" t="s">
        <v>179</v>
      </c>
      <c r="F2272" t="s">
        <v>180</v>
      </c>
      <c r="G2272" t="s">
        <v>3511</v>
      </c>
      <c r="H2272" t="s">
        <v>19</v>
      </c>
      <c r="I2272" t="s">
        <v>19</v>
      </c>
      <c r="J2272" s="3">
        <v>4.7135551642819302E-2</v>
      </c>
      <c r="K2272" s="3">
        <v>1.33168006208091E-5</v>
      </c>
      <c r="L2272">
        <v>2005</v>
      </c>
      <c r="M2272">
        <v>2014</v>
      </c>
      <c r="N2272">
        <v>2007</v>
      </c>
      <c r="O2272">
        <v>2011</v>
      </c>
      <c r="P2272">
        <v>2.82521369893372E-4</v>
      </c>
    </row>
    <row r="2273" spans="1:16" x14ac:dyDescent="0.25">
      <c r="A2273">
        <v>4724</v>
      </c>
      <c r="B2273" t="s">
        <v>15</v>
      </c>
      <c r="C2273" t="s">
        <v>59</v>
      </c>
      <c r="D2273">
        <v>2100</v>
      </c>
      <c r="E2273" t="s">
        <v>93</v>
      </c>
      <c r="F2273" t="s">
        <v>94</v>
      </c>
      <c r="G2273" t="s">
        <v>3108</v>
      </c>
      <c r="H2273" t="s">
        <v>19</v>
      </c>
      <c r="I2273" t="s">
        <v>19</v>
      </c>
      <c r="J2273" s="3">
        <v>0.25392229042662201</v>
      </c>
      <c r="K2273" s="3">
        <v>1.33056474379632E-5</v>
      </c>
      <c r="L2273">
        <v>2004</v>
      </c>
      <c r="M2273">
        <v>2014</v>
      </c>
      <c r="N2273">
        <v>2012</v>
      </c>
      <c r="O2273">
        <v>2013</v>
      </c>
      <c r="P2273" s="1">
        <v>5.2400470299822699E-5</v>
      </c>
    </row>
    <row r="2274" spans="1:16" x14ac:dyDescent="0.25">
      <c r="A2274">
        <v>5349</v>
      </c>
      <c r="B2274" t="s">
        <v>204</v>
      </c>
      <c r="C2274" t="s">
        <v>204</v>
      </c>
      <c r="D2274" t="s">
        <v>17</v>
      </c>
      <c r="E2274" t="s">
        <v>17</v>
      </c>
      <c r="F2274" t="s">
        <v>17</v>
      </c>
      <c r="G2274" t="s">
        <v>3965</v>
      </c>
      <c r="H2274" t="s">
        <v>19</v>
      </c>
      <c r="I2274" t="s">
        <v>19</v>
      </c>
      <c r="J2274" s="3">
        <v>1.0314813379998201E-3</v>
      </c>
      <c r="K2274" s="3">
        <v>1.3215517678572599E-5</v>
      </c>
      <c r="L2274">
        <v>2004</v>
      </c>
      <c r="M2274">
        <v>2006</v>
      </c>
      <c r="N2274">
        <v>2005</v>
      </c>
      <c r="O2274">
        <v>2005</v>
      </c>
      <c r="P2274">
        <v>1.2812173319780301E-2</v>
      </c>
    </row>
    <row r="2275" spans="1:16" x14ac:dyDescent="0.25">
      <c r="A2275">
        <v>3394</v>
      </c>
      <c r="B2275" t="s">
        <v>263</v>
      </c>
      <c r="C2275" t="s">
        <v>264</v>
      </c>
      <c r="D2275" t="s">
        <v>17</v>
      </c>
      <c r="E2275" t="s">
        <v>17</v>
      </c>
      <c r="F2275" t="s">
        <v>17</v>
      </c>
      <c r="G2275" t="s">
        <v>2663</v>
      </c>
      <c r="H2275" t="s">
        <v>19</v>
      </c>
      <c r="I2275" t="s">
        <v>19</v>
      </c>
      <c r="J2275" s="3">
        <v>4.7705099655715899E-2</v>
      </c>
      <c r="K2275" s="3">
        <v>1.3191133235639601E-5</v>
      </c>
      <c r="L2275">
        <v>2001</v>
      </c>
      <c r="M2275">
        <v>2016</v>
      </c>
      <c r="N2275">
        <v>2012</v>
      </c>
      <c r="O2275">
        <v>2013</v>
      </c>
      <c r="P2275">
        <v>2.7651411129709399E-4</v>
      </c>
    </row>
    <row r="2276" spans="1:16" x14ac:dyDescent="0.25">
      <c r="A2276">
        <v>892</v>
      </c>
      <c r="B2276" t="s">
        <v>263</v>
      </c>
      <c r="C2276" t="s">
        <v>404</v>
      </c>
      <c r="D2276" t="s">
        <v>17</v>
      </c>
      <c r="E2276" t="s">
        <v>17</v>
      </c>
      <c r="F2276" t="s">
        <v>17</v>
      </c>
      <c r="G2276">
        <v>515</v>
      </c>
      <c r="H2276" t="s">
        <v>19</v>
      </c>
      <c r="I2276" t="s">
        <v>19</v>
      </c>
      <c r="J2276" s="3">
        <v>0.430433637155195</v>
      </c>
      <c r="K2276" s="3">
        <v>1.3113343140090399E-5</v>
      </c>
      <c r="L2276">
        <v>2000</v>
      </c>
      <c r="M2276">
        <v>2016</v>
      </c>
      <c r="N2276">
        <v>2010</v>
      </c>
      <c r="O2276">
        <v>2012</v>
      </c>
      <c r="P2276" s="1">
        <v>3.0465423721897302E-5</v>
      </c>
    </row>
    <row r="2277" spans="1:16" x14ac:dyDescent="0.25">
      <c r="A2277">
        <v>4300</v>
      </c>
      <c r="B2277" t="s">
        <v>263</v>
      </c>
      <c r="C2277" t="s">
        <v>264</v>
      </c>
      <c r="D2277" t="s">
        <v>17</v>
      </c>
      <c r="E2277" t="s">
        <v>17</v>
      </c>
      <c r="F2277" t="s">
        <v>17</v>
      </c>
      <c r="G2277" t="s">
        <v>3295</v>
      </c>
      <c r="H2277" t="s">
        <v>19</v>
      </c>
      <c r="I2277" t="s">
        <v>19</v>
      </c>
      <c r="J2277" s="3">
        <v>1.7877570625960799E-2</v>
      </c>
      <c r="K2277" s="3">
        <v>1.30977394309408E-5</v>
      </c>
      <c r="L2277">
        <v>2004</v>
      </c>
      <c r="M2277">
        <v>2016</v>
      </c>
      <c r="N2277">
        <v>2013</v>
      </c>
      <c r="O2277">
        <v>2014</v>
      </c>
      <c r="P2277">
        <v>7.3263530627148E-4</v>
      </c>
    </row>
    <row r="2278" spans="1:16" x14ac:dyDescent="0.25">
      <c r="A2278">
        <v>3865</v>
      </c>
      <c r="B2278" t="s">
        <v>406</v>
      </c>
      <c r="C2278" t="s">
        <v>407</v>
      </c>
      <c r="D2278" t="s">
        <v>17</v>
      </c>
      <c r="E2278" t="s">
        <v>17</v>
      </c>
      <c r="F2278" t="s">
        <v>17</v>
      </c>
      <c r="G2278" t="s">
        <v>3016</v>
      </c>
      <c r="H2278" t="s">
        <v>19</v>
      </c>
      <c r="I2278" t="s">
        <v>19</v>
      </c>
      <c r="J2278" s="3">
        <v>5.1080595668169297E-2</v>
      </c>
      <c r="K2278" s="3">
        <v>1.30949000146553E-5</v>
      </c>
      <c r="L2278">
        <v>2003</v>
      </c>
      <c r="M2278">
        <v>2016</v>
      </c>
      <c r="N2278">
        <v>2014</v>
      </c>
      <c r="O2278">
        <v>2014</v>
      </c>
      <c r="P2278">
        <v>2.5635762158535998E-4</v>
      </c>
    </row>
    <row r="2279" spans="1:16" x14ac:dyDescent="0.25">
      <c r="A2279">
        <v>9141</v>
      </c>
      <c r="B2279" t="s">
        <v>263</v>
      </c>
      <c r="C2279" t="s">
        <v>310</v>
      </c>
      <c r="D2279" t="s">
        <v>17</v>
      </c>
      <c r="E2279" t="s">
        <v>17</v>
      </c>
      <c r="F2279" t="s">
        <v>17</v>
      </c>
      <c r="G2279" t="s">
        <v>6451</v>
      </c>
      <c r="H2279" t="s">
        <v>19</v>
      </c>
      <c r="I2279" t="s">
        <v>19</v>
      </c>
      <c r="J2279" s="3">
        <v>1.0568617091295199E-3</v>
      </c>
      <c r="K2279" s="3">
        <v>1.30792048219066E-5</v>
      </c>
      <c r="L2279">
        <v>2016</v>
      </c>
      <c r="M2279">
        <v>2016</v>
      </c>
      <c r="N2279">
        <v>2016</v>
      </c>
      <c r="O2279">
        <v>2016</v>
      </c>
      <c r="P2279">
        <v>1.23755120551007E-2</v>
      </c>
    </row>
    <row r="2280" spans="1:16" x14ac:dyDescent="0.25">
      <c r="A2280">
        <v>741</v>
      </c>
      <c r="B2280" t="s">
        <v>263</v>
      </c>
      <c r="C2280" t="s">
        <v>310</v>
      </c>
      <c r="D2280" t="s">
        <v>17</v>
      </c>
      <c r="E2280" t="s">
        <v>17</v>
      </c>
      <c r="F2280" t="s">
        <v>17</v>
      </c>
      <c r="G2280">
        <v>51803</v>
      </c>
      <c r="H2280" t="s">
        <v>19</v>
      </c>
      <c r="I2280" t="s">
        <v>19</v>
      </c>
      <c r="J2280" s="3">
        <v>0.15769325930129099</v>
      </c>
      <c r="K2280" s="3">
        <v>1.30758242451193E-5</v>
      </c>
      <c r="L2280">
        <v>2000</v>
      </c>
      <c r="M2280">
        <v>2016</v>
      </c>
      <c r="N2280">
        <v>2015</v>
      </c>
      <c r="O2280">
        <v>2016</v>
      </c>
      <c r="P2280" s="1">
        <v>8.2919360681970697E-5</v>
      </c>
    </row>
    <row r="2281" spans="1:16" x14ac:dyDescent="0.25">
      <c r="A2281">
        <v>5414</v>
      </c>
      <c r="B2281" t="s">
        <v>15</v>
      </c>
      <c r="C2281" t="s">
        <v>16</v>
      </c>
      <c r="D2281">
        <v>5700</v>
      </c>
      <c r="E2281" t="s">
        <v>668</v>
      </c>
      <c r="F2281" t="s">
        <v>669</v>
      </c>
      <c r="G2281" t="s">
        <v>3583</v>
      </c>
      <c r="H2281" t="s">
        <v>19</v>
      </c>
      <c r="I2281" t="s">
        <v>19</v>
      </c>
      <c r="J2281" s="3">
        <v>0.32618485300734201</v>
      </c>
      <c r="K2281" s="3">
        <v>1.3063614011721601E-5</v>
      </c>
      <c r="L2281">
        <v>2005</v>
      </c>
      <c r="M2281">
        <v>2014</v>
      </c>
      <c r="N2281">
        <v>2007</v>
      </c>
      <c r="O2281">
        <v>2012</v>
      </c>
      <c r="P2281" s="1">
        <v>4.00497260718221E-5</v>
      </c>
    </row>
    <row r="2282" spans="1:16" x14ac:dyDescent="0.25">
      <c r="A2282">
        <v>4061</v>
      </c>
      <c r="B2282" t="s">
        <v>263</v>
      </c>
      <c r="C2282" t="s">
        <v>264</v>
      </c>
      <c r="D2282" t="s">
        <v>17</v>
      </c>
      <c r="E2282" t="s">
        <v>17</v>
      </c>
      <c r="F2282" t="s">
        <v>17</v>
      </c>
      <c r="G2282" t="s">
        <v>3147</v>
      </c>
      <c r="H2282" t="s">
        <v>19</v>
      </c>
      <c r="I2282" t="s">
        <v>19</v>
      </c>
      <c r="J2282" s="3">
        <v>1.8973091099426801E-2</v>
      </c>
      <c r="K2282" s="3">
        <v>1.30314731873031E-5</v>
      </c>
      <c r="L2282">
        <v>2003</v>
      </c>
      <c r="M2282">
        <v>2008</v>
      </c>
      <c r="N2282">
        <v>2007</v>
      </c>
      <c r="O2282">
        <v>2007</v>
      </c>
      <c r="P2282">
        <v>6.8683975210011002E-4</v>
      </c>
    </row>
    <row r="2283" spans="1:16" x14ac:dyDescent="0.25">
      <c r="A2283">
        <v>7925</v>
      </c>
      <c r="B2283" t="s">
        <v>263</v>
      </c>
      <c r="C2283" t="s">
        <v>404</v>
      </c>
      <c r="D2283" t="s">
        <v>17</v>
      </c>
      <c r="E2283" t="s">
        <v>17</v>
      </c>
      <c r="F2283" t="s">
        <v>17</v>
      </c>
      <c r="G2283" t="s">
        <v>5792</v>
      </c>
      <c r="H2283" t="s">
        <v>19</v>
      </c>
      <c r="I2283" t="s">
        <v>19</v>
      </c>
      <c r="J2283" s="3">
        <v>0.27412808084790102</v>
      </c>
      <c r="K2283" s="3">
        <v>1.29850397615217E-5</v>
      </c>
      <c r="L2283">
        <v>2011</v>
      </c>
      <c r="M2283">
        <v>2016</v>
      </c>
      <c r="N2283">
        <v>2014</v>
      </c>
      <c r="O2283">
        <v>2014</v>
      </c>
      <c r="P2283" s="1">
        <v>4.7368513730362501E-5</v>
      </c>
    </row>
    <row r="2284" spans="1:16" x14ac:dyDescent="0.25">
      <c r="A2284">
        <v>2623</v>
      </c>
      <c r="B2284" t="s">
        <v>263</v>
      </c>
      <c r="C2284" t="s">
        <v>310</v>
      </c>
      <c r="D2284" t="s">
        <v>17</v>
      </c>
      <c r="E2284" t="s">
        <v>17</v>
      </c>
      <c r="F2284" t="s">
        <v>17</v>
      </c>
      <c r="G2284">
        <v>21103</v>
      </c>
      <c r="H2284" t="s">
        <v>19</v>
      </c>
      <c r="I2284" t="s">
        <v>19</v>
      </c>
      <c r="J2284" s="3">
        <v>9.5250976132144297E-2</v>
      </c>
      <c r="K2284" s="3">
        <v>1.29530159213591E-5</v>
      </c>
      <c r="L2284">
        <v>2000</v>
      </c>
      <c r="M2284">
        <v>2016</v>
      </c>
      <c r="N2284">
        <v>2011</v>
      </c>
      <c r="O2284">
        <v>2016</v>
      </c>
      <c r="P2284">
        <v>1.3598827484338899E-4</v>
      </c>
    </row>
    <row r="2285" spans="1:16" x14ac:dyDescent="0.25">
      <c r="A2285">
        <v>8837</v>
      </c>
      <c r="B2285" t="s">
        <v>15</v>
      </c>
      <c r="C2285" t="s">
        <v>59</v>
      </c>
      <c r="D2285" t="s">
        <v>17</v>
      </c>
      <c r="E2285" t="s">
        <v>17</v>
      </c>
      <c r="F2285" t="s">
        <v>17</v>
      </c>
      <c r="G2285" t="s">
        <v>3471</v>
      </c>
      <c r="H2285" t="s">
        <v>19</v>
      </c>
      <c r="I2285" t="s">
        <v>19</v>
      </c>
      <c r="J2285" s="3">
        <v>1.85821266932625E-2</v>
      </c>
      <c r="K2285" s="3">
        <v>1.29516506863591E-5</v>
      </c>
      <c r="L2285">
        <v>2015</v>
      </c>
      <c r="M2285">
        <v>2016</v>
      </c>
      <c r="N2285">
        <v>2016</v>
      </c>
      <c r="O2285">
        <v>2016</v>
      </c>
      <c r="P2285">
        <v>6.9699506951780303E-4</v>
      </c>
    </row>
    <row r="2286" spans="1:16" x14ac:dyDescent="0.25">
      <c r="A2286">
        <v>1849</v>
      </c>
      <c r="B2286" t="s">
        <v>204</v>
      </c>
      <c r="C2286" t="s">
        <v>204</v>
      </c>
      <c r="D2286" t="s">
        <v>17</v>
      </c>
      <c r="E2286" t="s">
        <v>17</v>
      </c>
      <c r="F2286" t="s">
        <v>17</v>
      </c>
      <c r="G2286" t="s">
        <v>1603</v>
      </c>
      <c r="H2286" t="s">
        <v>19</v>
      </c>
      <c r="I2286" t="s">
        <v>19</v>
      </c>
      <c r="J2286" s="3">
        <v>0.329361605922807</v>
      </c>
      <c r="K2286" s="3">
        <v>1.2877512690510601E-5</v>
      </c>
      <c r="L2286">
        <v>2000</v>
      </c>
      <c r="M2286">
        <v>2016</v>
      </c>
      <c r="N2286">
        <v>2013</v>
      </c>
      <c r="O2286">
        <v>2016</v>
      </c>
      <c r="P2286" s="1">
        <v>3.9098402664239799E-5</v>
      </c>
    </row>
    <row r="2287" spans="1:16" x14ac:dyDescent="0.25">
      <c r="A2287">
        <v>9311</v>
      </c>
      <c r="B2287" t="s">
        <v>406</v>
      </c>
      <c r="C2287" t="s">
        <v>407</v>
      </c>
      <c r="D2287" t="s">
        <v>17</v>
      </c>
      <c r="E2287" t="s">
        <v>17</v>
      </c>
      <c r="F2287" t="s">
        <v>17</v>
      </c>
      <c r="G2287" t="s">
        <v>6562</v>
      </c>
      <c r="H2287" t="s">
        <v>19</v>
      </c>
      <c r="I2287" t="s">
        <v>19</v>
      </c>
      <c r="J2287" s="3">
        <v>4.3326663956036601E-4</v>
      </c>
      <c r="K2287" s="3">
        <v>1.27975949224247E-5</v>
      </c>
      <c r="L2287">
        <v>2016</v>
      </c>
      <c r="M2287">
        <v>2016</v>
      </c>
      <c r="N2287">
        <v>2016</v>
      </c>
      <c r="O2287">
        <v>2016</v>
      </c>
      <c r="P2287">
        <v>2.95374574313183E-2</v>
      </c>
    </row>
    <row r="2288" spans="1:16" x14ac:dyDescent="0.25">
      <c r="A2288">
        <v>737</v>
      </c>
      <c r="B2288" t="s">
        <v>263</v>
      </c>
      <c r="C2288" t="s">
        <v>310</v>
      </c>
      <c r="D2288" t="s">
        <v>17</v>
      </c>
      <c r="E2288" t="s">
        <v>17</v>
      </c>
      <c r="F2288" t="s">
        <v>17</v>
      </c>
      <c r="G2288">
        <v>41003</v>
      </c>
      <c r="H2288" t="s">
        <v>19</v>
      </c>
      <c r="I2288" t="s">
        <v>19</v>
      </c>
      <c r="J2288" s="3">
        <v>8.1911637964514394E-2</v>
      </c>
      <c r="K2288" s="3">
        <v>1.2701065529537901E-5</v>
      </c>
      <c r="L2288">
        <v>2000</v>
      </c>
      <c r="M2288">
        <v>2016</v>
      </c>
      <c r="N2288">
        <v>2010</v>
      </c>
      <c r="O2288">
        <v>2010</v>
      </c>
      <c r="P2288">
        <v>1.5505813148359001E-4</v>
      </c>
    </row>
    <row r="2289" spans="1:16" x14ac:dyDescent="0.25">
      <c r="A2289">
        <v>3464</v>
      </c>
      <c r="B2289" t="s">
        <v>406</v>
      </c>
      <c r="C2289" t="s">
        <v>407</v>
      </c>
      <c r="D2289" t="s">
        <v>17</v>
      </c>
      <c r="E2289" t="s">
        <v>17</v>
      </c>
      <c r="F2289" t="s">
        <v>17</v>
      </c>
      <c r="G2289" t="s">
        <v>2716</v>
      </c>
      <c r="H2289" t="s">
        <v>19</v>
      </c>
      <c r="I2289" t="s">
        <v>19</v>
      </c>
      <c r="J2289" s="3">
        <v>7.0044421139720198E-3</v>
      </c>
      <c r="K2289" s="3">
        <v>1.2677165285952299E-5</v>
      </c>
      <c r="L2289">
        <v>2001</v>
      </c>
      <c r="M2289">
        <v>2016</v>
      </c>
      <c r="N2289">
        <v>2009</v>
      </c>
      <c r="O2289">
        <v>2012</v>
      </c>
      <c r="P2289">
        <v>1.8098750877910299E-3</v>
      </c>
    </row>
    <row r="2290" spans="1:16" x14ac:dyDescent="0.25">
      <c r="A2290">
        <v>7520</v>
      </c>
      <c r="B2290" t="s">
        <v>15</v>
      </c>
      <c r="C2290" t="s">
        <v>114</v>
      </c>
      <c r="D2290" t="s">
        <v>1744</v>
      </c>
      <c r="E2290" t="s">
        <v>3366</v>
      </c>
      <c r="F2290" t="s">
        <v>3367</v>
      </c>
      <c r="G2290" t="s">
        <v>3217</v>
      </c>
      <c r="H2290" t="s">
        <v>19</v>
      </c>
      <c r="I2290" t="s">
        <v>19</v>
      </c>
      <c r="J2290" s="3">
        <v>1.1811473219225601E-2</v>
      </c>
      <c r="K2290" s="3">
        <v>1.2673264545034799E-5</v>
      </c>
      <c r="L2290">
        <v>2012</v>
      </c>
      <c r="M2290">
        <v>2014</v>
      </c>
      <c r="N2290">
        <v>2012</v>
      </c>
      <c r="O2290">
        <v>2012</v>
      </c>
      <c r="P2290">
        <v>1.07296222154629E-3</v>
      </c>
    </row>
    <row r="2291" spans="1:16" x14ac:dyDescent="0.25">
      <c r="A2291">
        <v>5237</v>
      </c>
      <c r="B2291" t="s">
        <v>263</v>
      </c>
      <c r="C2291" t="s">
        <v>310</v>
      </c>
      <c r="D2291" t="s">
        <v>17</v>
      </c>
      <c r="E2291" t="s">
        <v>17</v>
      </c>
      <c r="F2291" t="s">
        <v>17</v>
      </c>
      <c r="G2291" t="s">
        <v>3898</v>
      </c>
      <c r="H2291" t="s">
        <v>19</v>
      </c>
      <c r="I2291" t="s">
        <v>19</v>
      </c>
      <c r="J2291" s="3">
        <v>1.8059723951726302E-2</v>
      </c>
      <c r="K2291" s="3">
        <v>1.2513996348417801E-5</v>
      </c>
      <c r="L2291">
        <v>2005</v>
      </c>
      <c r="M2291">
        <v>2016</v>
      </c>
      <c r="N2291">
        <v>2012</v>
      </c>
      <c r="O2291">
        <v>2015</v>
      </c>
      <c r="P2291">
        <v>6.9292290302264603E-4</v>
      </c>
    </row>
    <row r="2292" spans="1:16" x14ac:dyDescent="0.25">
      <c r="A2292">
        <v>10524</v>
      </c>
      <c r="B2292" t="s">
        <v>263</v>
      </c>
      <c r="C2292" t="s">
        <v>404</v>
      </c>
      <c r="D2292" t="s">
        <v>17</v>
      </c>
      <c r="E2292" t="s">
        <v>17</v>
      </c>
      <c r="F2292" t="s">
        <v>17</v>
      </c>
      <c r="G2292" t="s">
        <v>7483</v>
      </c>
      <c r="H2292" t="s">
        <v>19</v>
      </c>
      <c r="I2292" t="s">
        <v>19</v>
      </c>
      <c r="J2292" s="3">
        <v>4.8447722293421903E-2</v>
      </c>
      <c r="K2292" s="3">
        <v>1.25112352994092E-5</v>
      </c>
      <c r="L2292">
        <v>2016</v>
      </c>
      <c r="M2292">
        <v>2016</v>
      </c>
      <c r="N2292">
        <v>2016</v>
      </c>
      <c r="O2292">
        <v>2016</v>
      </c>
      <c r="P2292">
        <v>2.5824197108040102E-4</v>
      </c>
    </row>
    <row r="2293" spans="1:16" x14ac:dyDescent="0.25">
      <c r="A2293">
        <v>8756</v>
      </c>
      <c r="B2293" t="s">
        <v>406</v>
      </c>
      <c r="C2293" t="s">
        <v>407</v>
      </c>
      <c r="D2293" t="s">
        <v>17</v>
      </c>
      <c r="E2293" t="s">
        <v>17</v>
      </c>
      <c r="F2293" t="s">
        <v>17</v>
      </c>
      <c r="G2293" t="s">
        <v>6254</v>
      </c>
      <c r="H2293" t="s">
        <v>19</v>
      </c>
      <c r="I2293" t="s">
        <v>19</v>
      </c>
      <c r="J2293" s="3">
        <v>8.0429432995502998E-4</v>
      </c>
      <c r="K2293" s="3">
        <v>1.25010019254699E-5</v>
      </c>
      <c r="L2293">
        <v>2016</v>
      </c>
      <c r="M2293">
        <v>2016</v>
      </c>
      <c r="N2293">
        <v>2016</v>
      </c>
      <c r="O2293">
        <v>2016</v>
      </c>
      <c r="P2293">
        <v>1.55428199104286E-2</v>
      </c>
    </row>
    <row r="2294" spans="1:16" x14ac:dyDescent="0.25">
      <c r="A2294">
        <v>7110</v>
      </c>
      <c r="B2294" t="s">
        <v>15</v>
      </c>
      <c r="C2294" t="s">
        <v>117</v>
      </c>
      <c r="D2294">
        <v>1700</v>
      </c>
      <c r="E2294" t="s">
        <v>142</v>
      </c>
      <c r="F2294" t="s">
        <v>143</v>
      </c>
      <c r="G2294" t="s">
        <v>5238</v>
      </c>
      <c r="H2294" t="s">
        <v>19</v>
      </c>
      <c r="I2294" t="s">
        <v>19</v>
      </c>
      <c r="J2294" s="3">
        <v>4.1186678537796702E-4</v>
      </c>
      <c r="K2294" s="3">
        <v>1.24389422236804E-5</v>
      </c>
      <c r="L2294">
        <v>2010</v>
      </c>
      <c r="M2294">
        <v>2014</v>
      </c>
      <c r="N2294">
        <v>2011</v>
      </c>
      <c r="O2294">
        <v>2012</v>
      </c>
      <c r="P2294">
        <v>3.02013725439533E-2</v>
      </c>
    </row>
    <row r="2295" spans="1:16" x14ac:dyDescent="0.25">
      <c r="A2295">
        <v>2111</v>
      </c>
      <c r="B2295" t="s">
        <v>263</v>
      </c>
      <c r="C2295" t="s">
        <v>310</v>
      </c>
      <c r="D2295" t="s">
        <v>17</v>
      </c>
      <c r="E2295" t="s">
        <v>17</v>
      </c>
      <c r="F2295" t="s">
        <v>17</v>
      </c>
      <c r="G2295">
        <v>11003</v>
      </c>
      <c r="H2295" t="s">
        <v>19</v>
      </c>
      <c r="I2295" t="s">
        <v>19</v>
      </c>
      <c r="J2295" s="3">
        <v>6.38175688854382E-2</v>
      </c>
      <c r="K2295" s="3">
        <v>1.23788393770906E-5</v>
      </c>
      <c r="L2295">
        <v>2000</v>
      </c>
      <c r="M2295">
        <v>2016</v>
      </c>
      <c r="N2295">
        <v>2010</v>
      </c>
      <c r="O2295">
        <v>2012</v>
      </c>
      <c r="P2295">
        <v>1.9397228056920201E-4</v>
      </c>
    </row>
    <row r="2296" spans="1:16" x14ac:dyDescent="0.25">
      <c r="A2296">
        <v>173</v>
      </c>
      <c r="B2296" t="s">
        <v>204</v>
      </c>
      <c r="C2296" t="s">
        <v>204</v>
      </c>
      <c r="D2296" t="s">
        <v>17</v>
      </c>
      <c r="E2296" t="s">
        <v>17</v>
      </c>
      <c r="F2296" t="s">
        <v>17</v>
      </c>
      <c r="G2296" t="s">
        <v>228</v>
      </c>
      <c r="H2296" t="s">
        <v>19</v>
      </c>
      <c r="I2296" t="s">
        <v>19</v>
      </c>
      <c r="J2296" s="3">
        <v>0.64060970302841702</v>
      </c>
      <c r="K2296" s="3">
        <v>1.23629546837297E-5</v>
      </c>
      <c r="L2296">
        <v>2000</v>
      </c>
      <c r="M2296">
        <v>2016</v>
      </c>
      <c r="N2296">
        <v>2014</v>
      </c>
      <c r="O2296">
        <v>2014</v>
      </c>
      <c r="P2296" s="1">
        <v>1.92987315447847E-5</v>
      </c>
    </row>
    <row r="2297" spans="1:16" x14ac:dyDescent="0.25">
      <c r="A2297">
        <v>3074</v>
      </c>
      <c r="B2297" t="s">
        <v>263</v>
      </c>
      <c r="C2297" t="s">
        <v>299</v>
      </c>
      <c r="D2297" t="s">
        <v>17</v>
      </c>
      <c r="E2297" t="s">
        <v>17</v>
      </c>
      <c r="F2297" t="s">
        <v>17</v>
      </c>
      <c r="G2297">
        <v>43</v>
      </c>
      <c r="H2297" t="s">
        <v>19</v>
      </c>
      <c r="I2297" t="s">
        <v>19</v>
      </c>
      <c r="J2297" s="3">
        <v>0.12710691385776199</v>
      </c>
      <c r="K2297" s="3">
        <v>1.2339956987765899E-5</v>
      </c>
      <c r="L2297">
        <v>2001</v>
      </c>
      <c r="M2297">
        <v>2016</v>
      </c>
      <c r="N2297">
        <v>2006</v>
      </c>
      <c r="O2297">
        <v>2012</v>
      </c>
      <c r="P2297" s="1">
        <v>9.7083286921550706E-5</v>
      </c>
    </row>
    <row r="2298" spans="1:16" x14ac:dyDescent="0.25">
      <c r="A2298">
        <v>3123</v>
      </c>
      <c r="B2298" t="s">
        <v>263</v>
      </c>
      <c r="C2298" t="s">
        <v>264</v>
      </c>
      <c r="D2298" t="s">
        <v>17</v>
      </c>
      <c r="E2298" t="s">
        <v>17</v>
      </c>
      <c r="F2298" t="s">
        <v>17</v>
      </c>
      <c r="G2298" t="s">
        <v>2489</v>
      </c>
      <c r="H2298" t="s">
        <v>19</v>
      </c>
      <c r="I2298" t="s">
        <v>19</v>
      </c>
      <c r="J2298" s="3">
        <v>3.0407561175424799E-2</v>
      </c>
      <c r="K2298" s="3">
        <v>1.23160444139527E-5</v>
      </c>
      <c r="L2298">
        <v>2002</v>
      </c>
      <c r="M2298">
        <v>2016</v>
      </c>
      <c r="N2298">
        <v>2012</v>
      </c>
      <c r="O2298">
        <v>2013</v>
      </c>
      <c r="P2298">
        <v>4.0503229913441499E-4</v>
      </c>
    </row>
    <row r="2299" spans="1:16" x14ac:dyDescent="0.25">
      <c r="A2299">
        <v>9651</v>
      </c>
      <c r="B2299" t="s">
        <v>406</v>
      </c>
      <c r="C2299" t="s">
        <v>407</v>
      </c>
      <c r="D2299" t="s">
        <v>17</v>
      </c>
      <c r="E2299" t="s">
        <v>17</v>
      </c>
      <c r="F2299" t="s">
        <v>17</v>
      </c>
      <c r="G2299" t="s">
        <v>6803</v>
      </c>
      <c r="H2299" t="s">
        <v>19</v>
      </c>
      <c r="I2299" t="s">
        <v>19</v>
      </c>
      <c r="J2299" s="3">
        <v>1.13599190675486E-2</v>
      </c>
      <c r="K2299" s="3">
        <v>1.22220510391213E-5</v>
      </c>
      <c r="L2299">
        <v>2016</v>
      </c>
      <c r="M2299">
        <v>2016</v>
      </c>
      <c r="N2299">
        <v>2016</v>
      </c>
      <c r="O2299">
        <v>2016</v>
      </c>
      <c r="P2299">
        <v>1.0758924395892499E-3</v>
      </c>
    </row>
    <row r="2300" spans="1:16" x14ac:dyDescent="0.25">
      <c r="A2300">
        <v>4284</v>
      </c>
      <c r="B2300" t="s">
        <v>15</v>
      </c>
      <c r="C2300" t="s">
        <v>59</v>
      </c>
      <c r="D2300">
        <v>2100</v>
      </c>
      <c r="E2300" t="s">
        <v>93</v>
      </c>
      <c r="F2300" t="s">
        <v>94</v>
      </c>
      <c r="G2300" t="s">
        <v>3283</v>
      </c>
      <c r="H2300" t="s">
        <v>19</v>
      </c>
      <c r="I2300" t="s">
        <v>19</v>
      </c>
      <c r="J2300" s="3">
        <v>0.30999462893733198</v>
      </c>
      <c r="K2300" s="3">
        <v>1.2221340502602001E-5</v>
      </c>
      <c r="L2300">
        <v>2004</v>
      </c>
      <c r="M2300">
        <v>2014</v>
      </c>
      <c r="N2300">
        <v>2006</v>
      </c>
      <c r="O2300">
        <v>2011</v>
      </c>
      <c r="P2300" s="1">
        <v>3.9424362107488899E-5</v>
      </c>
    </row>
    <row r="2301" spans="1:16" x14ac:dyDescent="0.25">
      <c r="A2301">
        <v>4759</v>
      </c>
      <c r="B2301" t="s">
        <v>15</v>
      </c>
      <c r="C2301" t="s">
        <v>59</v>
      </c>
      <c r="D2301">
        <v>2100</v>
      </c>
      <c r="E2301" t="s">
        <v>93</v>
      </c>
      <c r="F2301" t="s">
        <v>94</v>
      </c>
      <c r="G2301" t="s">
        <v>2031</v>
      </c>
      <c r="H2301" t="s">
        <v>19</v>
      </c>
      <c r="I2301" t="s">
        <v>19</v>
      </c>
      <c r="J2301" s="3">
        <v>0.141518292231193</v>
      </c>
      <c r="K2301" s="3">
        <v>1.21463666784042E-5</v>
      </c>
      <c r="L2301">
        <v>2004</v>
      </c>
      <c r="M2301">
        <v>2014</v>
      </c>
      <c r="N2301">
        <v>2008</v>
      </c>
      <c r="O2301">
        <v>2012</v>
      </c>
      <c r="P2301" s="1">
        <v>8.5828951769437194E-5</v>
      </c>
    </row>
    <row r="2302" spans="1:16" x14ac:dyDescent="0.25">
      <c r="A2302">
        <v>8604</v>
      </c>
      <c r="B2302" t="s">
        <v>263</v>
      </c>
      <c r="C2302" t="s">
        <v>310</v>
      </c>
      <c r="D2302" t="s">
        <v>17</v>
      </c>
      <c r="E2302" t="s">
        <v>17</v>
      </c>
      <c r="F2302" t="s">
        <v>17</v>
      </c>
      <c r="G2302" t="s">
        <v>6119</v>
      </c>
      <c r="H2302" t="s">
        <v>19</v>
      </c>
      <c r="I2302" t="s">
        <v>19</v>
      </c>
      <c r="J2302" s="3">
        <v>1.9094180758686501E-3</v>
      </c>
      <c r="K2302" s="3">
        <v>1.21283966718226E-5</v>
      </c>
      <c r="L2302">
        <v>2016</v>
      </c>
      <c r="M2302">
        <v>2016</v>
      </c>
      <c r="N2302">
        <v>2016</v>
      </c>
      <c r="O2302">
        <v>2016</v>
      </c>
      <c r="P2302">
        <v>6.3518811438427504E-3</v>
      </c>
    </row>
    <row r="2303" spans="1:16" x14ac:dyDescent="0.25">
      <c r="A2303">
        <v>7095</v>
      </c>
      <c r="B2303" t="s">
        <v>263</v>
      </c>
      <c r="C2303" t="s">
        <v>295</v>
      </c>
      <c r="D2303" t="s">
        <v>17</v>
      </c>
      <c r="E2303" t="s">
        <v>17</v>
      </c>
      <c r="F2303" t="s">
        <v>17</v>
      </c>
      <c r="G2303" t="s">
        <v>5224</v>
      </c>
      <c r="H2303" t="s">
        <v>19</v>
      </c>
      <c r="I2303" t="s">
        <v>19</v>
      </c>
      <c r="J2303" s="3">
        <v>8.03513371014275E-3</v>
      </c>
      <c r="K2303" s="3">
        <v>1.2125008048353699E-5</v>
      </c>
      <c r="L2303">
        <v>2010</v>
      </c>
      <c r="M2303">
        <v>2016</v>
      </c>
      <c r="N2303">
        <v>2014</v>
      </c>
      <c r="O2303">
        <v>2016</v>
      </c>
      <c r="P2303">
        <v>1.50899891473471E-3</v>
      </c>
    </row>
    <row r="2304" spans="1:16" x14ac:dyDescent="0.25">
      <c r="A2304">
        <v>10575</v>
      </c>
      <c r="B2304" t="s">
        <v>198</v>
      </c>
      <c r="C2304" t="s">
        <v>199</v>
      </c>
      <c r="D2304" t="s">
        <v>17</v>
      </c>
      <c r="E2304" t="s">
        <v>17</v>
      </c>
      <c r="F2304" t="s">
        <v>17</v>
      </c>
      <c r="G2304" t="s">
        <v>7522</v>
      </c>
      <c r="H2304" t="s">
        <v>19</v>
      </c>
      <c r="I2304" t="s">
        <v>19</v>
      </c>
      <c r="J2304" s="3">
        <v>5.8614943283509904E-4</v>
      </c>
      <c r="K2304" s="3">
        <v>1.1971936806788701E-5</v>
      </c>
      <c r="L2304">
        <v>2016</v>
      </c>
      <c r="M2304">
        <v>2016</v>
      </c>
      <c r="N2304">
        <v>2016</v>
      </c>
      <c r="O2304">
        <v>2016</v>
      </c>
      <c r="P2304">
        <v>2.04247178895706E-2</v>
      </c>
    </row>
    <row r="2305" spans="1:16" x14ac:dyDescent="0.25">
      <c r="A2305">
        <v>7117</v>
      </c>
      <c r="B2305" t="s">
        <v>15</v>
      </c>
      <c r="C2305" t="s">
        <v>16</v>
      </c>
      <c r="D2305">
        <v>5700</v>
      </c>
      <c r="E2305" t="s">
        <v>5245</v>
      </c>
      <c r="F2305" t="s">
        <v>5246</v>
      </c>
      <c r="G2305" t="s">
        <v>1000</v>
      </c>
      <c r="H2305" t="s">
        <v>19</v>
      </c>
      <c r="I2305" t="s">
        <v>19</v>
      </c>
      <c r="J2305" s="3">
        <v>0.17005118181218601</v>
      </c>
      <c r="K2305" s="3">
        <v>1.1961539469942901E-5</v>
      </c>
      <c r="L2305">
        <v>2011</v>
      </c>
      <c r="M2305">
        <v>2014</v>
      </c>
      <c r="N2305">
        <v>2011</v>
      </c>
      <c r="O2305">
        <v>2011</v>
      </c>
      <c r="P2305" s="1">
        <v>7.0340819407852301E-5</v>
      </c>
    </row>
    <row r="2306" spans="1:16" x14ac:dyDescent="0.25">
      <c r="A2306">
        <v>3382</v>
      </c>
      <c r="B2306" t="s">
        <v>15</v>
      </c>
      <c r="C2306" t="s">
        <v>16</v>
      </c>
      <c r="D2306">
        <v>5700</v>
      </c>
      <c r="E2306" t="s">
        <v>2569</v>
      </c>
      <c r="F2306" t="s">
        <v>2570</v>
      </c>
      <c r="G2306" t="s">
        <v>634</v>
      </c>
      <c r="H2306" t="s">
        <v>19</v>
      </c>
      <c r="I2306" t="s">
        <v>19</v>
      </c>
      <c r="J2306" s="3">
        <v>0.39035841080199402</v>
      </c>
      <c r="K2306" s="3">
        <v>1.19594538196412E-5</v>
      </c>
      <c r="L2306">
        <v>2003</v>
      </c>
      <c r="M2306">
        <v>2004</v>
      </c>
      <c r="N2306">
        <v>2003</v>
      </c>
      <c r="O2306">
        <v>2003</v>
      </c>
      <c r="P2306" s="1">
        <v>3.0637110636531198E-5</v>
      </c>
    </row>
    <row r="2307" spans="1:16" x14ac:dyDescent="0.25">
      <c r="A2307">
        <v>7349</v>
      </c>
      <c r="B2307" t="s">
        <v>15</v>
      </c>
      <c r="C2307" t="s">
        <v>192</v>
      </c>
      <c r="D2307" t="s">
        <v>17</v>
      </c>
      <c r="E2307" t="s">
        <v>17</v>
      </c>
      <c r="F2307" t="s">
        <v>17</v>
      </c>
      <c r="G2307" t="s">
        <v>5428</v>
      </c>
      <c r="H2307" t="s">
        <v>19</v>
      </c>
      <c r="I2307" t="s">
        <v>19</v>
      </c>
      <c r="J2307" s="3">
        <v>7.3919511683914599E-2</v>
      </c>
      <c r="K2307" s="3">
        <v>1.18818445886553E-5</v>
      </c>
      <c r="L2307">
        <v>2010</v>
      </c>
      <c r="M2307">
        <v>2015</v>
      </c>
      <c r="N2307">
        <v>2011</v>
      </c>
      <c r="O2307">
        <v>2011</v>
      </c>
      <c r="P2307">
        <v>1.6074030141680201E-4</v>
      </c>
    </row>
    <row r="2308" spans="1:16" x14ac:dyDescent="0.25">
      <c r="A2308">
        <v>7631</v>
      </c>
      <c r="B2308" t="s">
        <v>263</v>
      </c>
      <c r="C2308" t="s">
        <v>310</v>
      </c>
      <c r="D2308" t="s">
        <v>17</v>
      </c>
      <c r="E2308" t="s">
        <v>17</v>
      </c>
      <c r="F2308" t="s">
        <v>17</v>
      </c>
      <c r="G2308">
        <v>31802</v>
      </c>
      <c r="H2308" t="s">
        <v>19</v>
      </c>
      <c r="I2308" t="s">
        <v>19</v>
      </c>
      <c r="J2308" s="3">
        <v>3.25765324184367E-2</v>
      </c>
      <c r="K2308" s="3">
        <v>1.1812332695959E-5</v>
      </c>
      <c r="L2308">
        <v>2013</v>
      </c>
      <c r="M2308">
        <v>2016</v>
      </c>
      <c r="N2308">
        <v>2013</v>
      </c>
      <c r="O2308">
        <v>2014</v>
      </c>
      <c r="P2308">
        <v>3.6260251840904302E-4</v>
      </c>
    </row>
    <row r="2309" spans="1:16" x14ac:dyDescent="0.25">
      <c r="A2309">
        <v>1957</v>
      </c>
      <c r="B2309" t="s">
        <v>406</v>
      </c>
      <c r="C2309" t="s">
        <v>407</v>
      </c>
      <c r="D2309" t="s">
        <v>17</v>
      </c>
      <c r="E2309" t="s">
        <v>17</v>
      </c>
      <c r="F2309" t="s">
        <v>17</v>
      </c>
      <c r="G2309" t="s">
        <v>1669</v>
      </c>
      <c r="H2309" t="s">
        <v>19</v>
      </c>
      <c r="I2309" t="s">
        <v>19</v>
      </c>
      <c r="J2309" s="3">
        <v>2.1551499674290899E-2</v>
      </c>
      <c r="K2309" s="3">
        <v>1.1785550372975E-5</v>
      </c>
      <c r="L2309">
        <v>2000</v>
      </c>
      <c r="M2309">
        <v>2016</v>
      </c>
      <c r="N2309">
        <v>2014</v>
      </c>
      <c r="O2309">
        <v>2015</v>
      </c>
      <c r="P2309">
        <v>5.4685523286503298E-4</v>
      </c>
    </row>
    <row r="2310" spans="1:16" x14ac:dyDescent="0.25">
      <c r="A2310">
        <v>2385</v>
      </c>
      <c r="B2310" t="s">
        <v>263</v>
      </c>
      <c r="C2310" t="s">
        <v>310</v>
      </c>
      <c r="D2310" t="s">
        <v>17</v>
      </c>
      <c r="E2310" t="s">
        <v>17</v>
      </c>
      <c r="F2310" t="s">
        <v>17</v>
      </c>
      <c r="G2310">
        <v>41702</v>
      </c>
      <c r="H2310" t="s">
        <v>19</v>
      </c>
      <c r="I2310" t="s">
        <v>19</v>
      </c>
      <c r="J2310" s="3">
        <v>0.117846879545498</v>
      </c>
      <c r="K2310" s="3">
        <v>1.17824198388633E-5</v>
      </c>
      <c r="L2310">
        <v>2001</v>
      </c>
      <c r="M2310">
        <v>2016</v>
      </c>
      <c r="N2310">
        <v>2012</v>
      </c>
      <c r="O2310">
        <v>2014</v>
      </c>
      <c r="P2310" s="1">
        <v>9.9980753706035194E-5</v>
      </c>
    </row>
    <row r="2311" spans="1:16" x14ac:dyDescent="0.25">
      <c r="A2311">
        <v>3892</v>
      </c>
      <c r="B2311" t="s">
        <v>263</v>
      </c>
      <c r="C2311" t="s">
        <v>299</v>
      </c>
      <c r="D2311" t="s">
        <v>17</v>
      </c>
      <c r="E2311" t="s">
        <v>17</v>
      </c>
      <c r="F2311" t="s">
        <v>17</v>
      </c>
      <c r="G2311" t="s">
        <v>3034</v>
      </c>
      <c r="H2311" t="s">
        <v>19</v>
      </c>
      <c r="I2311" t="s">
        <v>19</v>
      </c>
      <c r="J2311" s="3">
        <v>6.8109824926014098E-2</v>
      </c>
      <c r="K2311" s="3">
        <v>1.1717536338190101E-5</v>
      </c>
      <c r="L2311">
        <v>2002</v>
      </c>
      <c r="M2311">
        <v>2016</v>
      </c>
      <c r="N2311">
        <v>2007</v>
      </c>
      <c r="O2311">
        <v>2012</v>
      </c>
      <c r="P2311">
        <v>1.7203885564114299E-4</v>
      </c>
    </row>
    <row r="2312" spans="1:16" x14ac:dyDescent="0.25">
      <c r="A2312">
        <v>2341</v>
      </c>
      <c r="B2312" t="s">
        <v>263</v>
      </c>
      <c r="C2312" t="s">
        <v>299</v>
      </c>
      <c r="D2312" t="s">
        <v>17</v>
      </c>
      <c r="E2312" t="s">
        <v>17</v>
      </c>
      <c r="F2312" t="s">
        <v>17</v>
      </c>
      <c r="G2312" t="s">
        <v>1950</v>
      </c>
      <c r="H2312" t="s">
        <v>19</v>
      </c>
      <c r="I2312" t="s">
        <v>19</v>
      </c>
      <c r="J2312" s="3">
        <v>7.3850644628024001E-2</v>
      </c>
      <c r="K2312" s="3">
        <v>1.1707503254541801E-5</v>
      </c>
      <c r="L2312">
        <v>2001</v>
      </c>
      <c r="M2312">
        <v>2016</v>
      </c>
      <c r="N2312">
        <v>2013</v>
      </c>
      <c r="O2312">
        <v>2014</v>
      </c>
      <c r="P2312">
        <v>1.5852946597163701E-4</v>
      </c>
    </row>
    <row r="2313" spans="1:16" x14ac:dyDescent="0.25">
      <c r="A2313">
        <v>2342</v>
      </c>
      <c r="B2313" t="s">
        <v>263</v>
      </c>
      <c r="C2313" t="s">
        <v>299</v>
      </c>
      <c r="D2313" t="s">
        <v>17</v>
      </c>
      <c r="E2313" t="s">
        <v>17</v>
      </c>
      <c r="F2313" t="s">
        <v>17</v>
      </c>
      <c r="G2313" t="s">
        <v>1951</v>
      </c>
      <c r="H2313" t="s">
        <v>19</v>
      </c>
      <c r="I2313" t="s">
        <v>19</v>
      </c>
      <c r="J2313" s="3">
        <v>1.18506722064643E-2</v>
      </c>
      <c r="K2313" s="3">
        <v>1.1673532288342099E-5</v>
      </c>
      <c r="L2313">
        <v>2001</v>
      </c>
      <c r="M2313">
        <v>2016</v>
      </c>
      <c r="N2313">
        <v>2012</v>
      </c>
      <c r="O2313">
        <v>2012</v>
      </c>
      <c r="P2313">
        <v>9.8505233162844599E-4</v>
      </c>
    </row>
    <row r="2314" spans="1:16" x14ac:dyDescent="0.25">
      <c r="A2314">
        <v>5681</v>
      </c>
      <c r="B2314" t="s">
        <v>263</v>
      </c>
      <c r="C2314" t="s">
        <v>310</v>
      </c>
      <c r="D2314" t="s">
        <v>17</v>
      </c>
      <c r="E2314" t="s">
        <v>17</v>
      </c>
      <c r="F2314" t="s">
        <v>17</v>
      </c>
      <c r="G2314" t="s">
        <v>4159</v>
      </c>
      <c r="H2314" t="s">
        <v>19</v>
      </c>
      <c r="I2314" t="s">
        <v>19</v>
      </c>
      <c r="J2314" s="3">
        <v>1.9215649750074299E-2</v>
      </c>
      <c r="K2314" s="3">
        <v>1.16251647701143E-5</v>
      </c>
      <c r="L2314">
        <v>2005</v>
      </c>
      <c r="M2314">
        <v>2016</v>
      </c>
      <c r="N2314">
        <v>2013</v>
      </c>
      <c r="O2314">
        <v>2015</v>
      </c>
      <c r="P2314">
        <v>6.0498421449783804E-4</v>
      </c>
    </row>
    <row r="2315" spans="1:16" x14ac:dyDescent="0.25">
      <c r="A2315">
        <v>7225</v>
      </c>
      <c r="B2315" t="s">
        <v>263</v>
      </c>
      <c r="C2315" t="s">
        <v>288</v>
      </c>
      <c r="D2315" t="s">
        <v>17</v>
      </c>
      <c r="E2315" t="s">
        <v>17</v>
      </c>
      <c r="F2315" t="s">
        <v>17</v>
      </c>
      <c r="G2315">
        <v>9565</v>
      </c>
      <c r="H2315" t="s">
        <v>19</v>
      </c>
      <c r="I2315" t="s">
        <v>19</v>
      </c>
      <c r="J2315" s="3">
        <v>7.3823160335393699E-3</v>
      </c>
      <c r="K2315" s="3">
        <v>1.1574233704943699E-5</v>
      </c>
      <c r="L2315">
        <v>2012</v>
      </c>
      <c r="M2315">
        <v>2016</v>
      </c>
      <c r="N2315">
        <v>2012</v>
      </c>
      <c r="O2315">
        <v>2012</v>
      </c>
      <c r="P2315">
        <v>1.56783232421365E-3</v>
      </c>
    </row>
    <row r="2316" spans="1:16" x14ac:dyDescent="0.25">
      <c r="A2316">
        <v>9971</v>
      </c>
      <c r="B2316" t="s">
        <v>406</v>
      </c>
      <c r="C2316" t="s">
        <v>407</v>
      </c>
      <c r="D2316" t="s">
        <v>17</v>
      </c>
      <c r="E2316" t="s">
        <v>17</v>
      </c>
      <c r="F2316" t="s">
        <v>17</v>
      </c>
      <c r="G2316" t="s">
        <v>7037</v>
      </c>
      <c r="H2316" t="s">
        <v>19</v>
      </c>
      <c r="I2316" t="s">
        <v>19</v>
      </c>
      <c r="J2316" s="3">
        <v>1.45968904162082E-3</v>
      </c>
      <c r="K2316" s="3">
        <v>1.15181384399371E-5</v>
      </c>
      <c r="L2316">
        <v>2016</v>
      </c>
      <c r="M2316">
        <v>2016</v>
      </c>
      <c r="N2316">
        <v>2016</v>
      </c>
      <c r="O2316">
        <v>2016</v>
      </c>
      <c r="P2316">
        <v>7.8908165448358502E-3</v>
      </c>
    </row>
    <row r="2317" spans="1:16" x14ac:dyDescent="0.25">
      <c r="A2317">
        <v>10179</v>
      </c>
      <c r="B2317" t="s">
        <v>263</v>
      </c>
      <c r="C2317" t="s">
        <v>310</v>
      </c>
      <c r="D2317" t="s">
        <v>17</v>
      </c>
      <c r="E2317" t="s">
        <v>17</v>
      </c>
      <c r="F2317" t="s">
        <v>17</v>
      </c>
      <c r="G2317" t="s">
        <v>7192</v>
      </c>
      <c r="H2317" t="s">
        <v>19</v>
      </c>
      <c r="I2317" t="s">
        <v>19</v>
      </c>
      <c r="J2317" s="3">
        <v>1.21621072468715E-3</v>
      </c>
      <c r="K2317" s="3">
        <v>1.15107795475017E-5</v>
      </c>
      <c r="L2317">
        <v>2016</v>
      </c>
      <c r="M2317">
        <v>2016</v>
      </c>
      <c r="N2317">
        <v>2016</v>
      </c>
      <c r="O2317">
        <v>2016</v>
      </c>
      <c r="P2317">
        <v>9.4644614735350206E-3</v>
      </c>
    </row>
    <row r="2318" spans="1:16" x14ac:dyDescent="0.25">
      <c r="A2318">
        <v>4457</v>
      </c>
      <c r="B2318" t="s">
        <v>15</v>
      </c>
      <c r="C2318" t="s">
        <v>16</v>
      </c>
      <c r="D2318">
        <v>5700</v>
      </c>
      <c r="E2318" t="s">
        <v>37</v>
      </c>
      <c r="F2318" t="s">
        <v>38</v>
      </c>
      <c r="G2318" t="s">
        <v>2529</v>
      </c>
      <c r="H2318" t="s">
        <v>19</v>
      </c>
      <c r="I2318" t="s">
        <v>19</v>
      </c>
      <c r="J2318" s="3">
        <v>0.50321318561929895</v>
      </c>
      <c r="K2318" s="3">
        <v>1.1510204412711301E-5</v>
      </c>
      <c r="L2318">
        <v>2005</v>
      </c>
      <c r="M2318">
        <v>2014</v>
      </c>
      <c r="N2318">
        <v>2008</v>
      </c>
      <c r="O2318">
        <v>2008</v>
      </c>
      <c r="P2318" s="1">
        <v>2.2873415764226801E-5</v>
      </c>
    </row>
    <row r="2319" spans="1:16" x14ac:dyDescent="0.25">
      <c r="A2319">
        <v>5801</v>
      </c>
      <c r="B2319" t="s">
        <v>15</v>
      </c>
      <c r="C2319" t="s">
        <v>117</v>
      </c>
      <c r="D2319">
        <v>1700</v>
      </c>
      <c r="E2319" t="s">
        <v>142</v>
      </c>
      <c r="F2319" t="s">
        <v>143</v>
      </c>
      <c r="G2319" t="s">
        <v>2394</v>
      </c>
      <c r="H2319" t="s">
        <v>19</v>
      </c>
      <c r="I2319" t="s">
        <v>19</v>
      </c>
      <c r="J2319" s="3">
        <v>4.5576407768322902</v>
      </c>
      <c r="K2319" s="3">
        <v>1.14653116200097E-5</v>
      </c>
      <c r="L2319">
        <v>2005</v>
      </c>
      <c r="M2319">
        <v>2007</v>
      </c>
      <c r="N2319">
        <v>2007</v>
      </c>
      <c r="O2319">
        <v>2007</v>
      </c>
      <c r="P2319" s="1">
        <v>2.5156242410088501E-6</v>
      </c>
    </row>
    <row r="2320" spans="1:16" x14ac:dyDescent="0.25">
      <c r="A2320">
        <v>4116</v>
      </c>
      <c r="B2320" t="s">
        <v>263</v>
      </c>
      <c r="C2320" t="s">
        <v>1465</v>
      </c>
      <c r="D2320" t="s">
        <v>17</v>
      </c>
      <c r="E2320" t="s">
        <v>17</v>
      </c>
      <c r="F2320" t="s">
        <v>17</v>
      </c>
      <c r="G2320" t="s">
        <v>3175</v>
      </c>
      <c r="H2320" t="s">
        <v>19</v>
      </c>
      <c r="I2320" t="s">
        <v>19</v>
      </c>
      <c r="J2320" s="3">
        <v>4.7115653538082501E-3</v>
      </c>
      <c r="K2320" s="3">
        <v>1.1458374023518299E-5</v>
      </c>
      <c r="L2320">
        <v>2002</v>
      </c>
      <c r="M2320">
        <v>2015</v>
      </c>
      <c r="N2320">
        <v>2010</v>
      </c>
      <c r="O2320">
        <v>2014</v>
      </c>
      <c r="P2320">
        <v>2.4319675443442101E-3</v>
      </c>
    </row>
    <row r="2321" spans="1:16" x14ac:dyDescent="0.25">
      <c r="A2321">
        <v>3253</v>
      </c>
      <c r="B2321" t="s">
        <v>263</v>
      </c>
      <c r="C2321" t="s">
        <v>310</v>
      </c>
      <c r="D2321" t="s">
        <v>17</v>
      </c>
      <c r="E2321" t="s">
        <v>17</v>
      </c>
      <c r="F2321" t="s">
        <v>17</v>
      </c>
      <c r="G2321">
        <v>40904</v>
      </c>
      <c r="H2321" t="s">
        <v>19</v>
      </c>
      <c r="I2321" t="s">
        <v>19</v>
      </c>
      <c r="J2321" s="3">
        <v>9.1109134611179907E-2</v>
      </c>
      <c r="K2321" s="3">
        <v>1.1403713052828199E-5</v>
      </c>
      <c r="L2321">
        <v>2000</v>
      </c>
      <c r="M2321">
        <v>2016</v>
      </c>
      <c r="N2321">
        <v>2010</v>
      </c>
      <c r="O2321">
        <v>2014</v>
      </c>
      <c r="P2321">
        <v>1.2516541948834301E-4</v>
      </c>
    </row>
    <row r="2322" spans="1:16" x14ac:dyDescent="0.25">
      <c r="A2322">
        <v>6789</v>
      </c>
      <c r="B2322" t="s">
        <v>15</v>
      </c>
      <c r="C2322" t="s">
        <v>117</v>
      </c>
      <c r="D2322">
        <v>1700</v>
      </c>
      <c r="E2322" t="s">
        <v>142</v>
      </c>
      <c r="F2322" t="s">
        <v>143</v>
      </c>
      <c r="G2322" t="s">
        <v>4996</v>
      </c>
      <c r="H2322" t="s">
        <v>19</v>
      </c>
      <c r="I2322" t="s">
        <v>19</v>
      </c>
      <c r="J2322" s="3">
        <v>5.7830436261093604E-4</v>
      </c>
      <c r="K2322" s="3">
        <v>1.13517479976025E-5</v>
      </c>
      <c r="L2322">
        <v>2008</v>
      </c>
      <c r="M2322">
        <v>2014</v>
      </c>
      <c r="N2322">
        <v>2009</v>
      </c>
      <c r="O2322">
        <v>2009</v>
      </c>
      <c r="P2322">
        <v>1.96293660078086E-2</v>
      </c>
    </row>
    <row r="2323" spans="1:16" x14ac:dyDescent="0.25">
      <c r="A2323">
        <v>5522</v>
      </c>
      <c r="B2323" t="s">
        <v>263</v>
      </c>
      <c r="C2323" t="s">
        <v>404</v>
      </c>
      <c r="D2323" t="s">
        <v>17</v>
      </c>
      <c r="E2323" t="s">
        <v>17</v>
      </c>
      <c r="F2323" t="s">
        <v>17</v>
      </c>
      <c r="G2323" t="s">
        <v>4071</v>
      </c>
      <c r="H2323" t="s">
        <v>19</v>
      </c>
      <c r="I2323" t="s">
        <v>19</v>
      </c>
      <c r="J2323" s="3">
        <v>0.153947802874146</v>
      </c>
      <c r="K2323" s="3">
        <v>1.13400900449997E-5</v>
      </c>
      <c r="L2323">
        <v>2006</v>
      </c>
      <c r="M2323">
        <v>2011</v>
      </c>
      <c r="N2323">
        <v>2010</v>
      </c>
      <c r="O2323">
        <v>2011</v>
      </c>
      <c r="P2323" s="1">
        <v>7.3661915488786205E-5</v>
      </c>
    </row>
    <row r="2324" spans="1:16" x14ac:dyDescent="0.25">
      <c r="A2324">
        <v>10301</v>
      </c>
      <c r="B2324" t="s">
        <v>406</v>
      </c>
      <c r="C2324" t="s">
        <v>407</v>
      </c>
      <c r="D2324" t="s">
        <v>17</v>
      </c>
      <c r="E2324" t="s">
        <v>17</v>
      </c>
      <c r="F2324" t="s">
        <v>17</v>
      </c>
      <c r="G2324" t="s">
        <v>7306</v>
      </c>
      <c r="H2324" t="s">
        <v>19</v>
      </c>
      <c r="I2324" t="s">
        <v>19</v>
      </c>
      <c r="J2324" s="3">
        <v>4.5672757517275699E-3</v>
      </c>
      <c r="K2324" s="3">
        <v>1.1315091879858699E-5</v>
      </c>
      <c r="L2324">
        <v>2016</v>
      </c>
      <c r="M2324">
        <v>2016</v>
      </c>
      <c r="N2324">
        <v>2016</v>
      </c>
      <c r="O2324">
        <v>2016</v>
      </c>
      <c r="P2324">
        <v>2.47742691594191E-3</v>
      </c>
    </row>
    <row r="2325" spans="1:16" x14ac:dyDescent="0.25">
      <c r="A2325">
        <v>8707</v>
      </c>
      <c r="B2325" t="s">
        <v>263</v>
      </c>
      <c r="C2325" t="s">
        <v>404</v>
      </c>
      <c r="D2325" t="s">
        <v>17</v>
      </c>
      <c r="E2325" t="s">
        <v>17</v>
      </c>
      <c r="F2325" t="s">
        <v>17</v>
      </c>
      <c r="G2325" t="s">
        <v>6210</v>
      </c>
      <c r="H2325" t="s">
        <v>19</v>
      </c>
      <c r="I2325" t="s">
        <v>19</v>
      </c>
      <c r="J2325" s="3">
        <v>3.3686274751437199E-2</v>
      </c>
      <c r="K2325" s="3">
        <v>1.1314424575492601E-5</v>
      </c>
      <c r="L2325">
        <v>2016</v>
      </c>
      <c r="M2325">
        <v>2016</v>
      </c>
      <c r="N2325">
        <v>2016</v>
      </c>
      <c r="O2325">
        <v>2016</v>
      </c>
      <c r="P2325">
        <v>3.3587639651398103E-4</v>
      </c>
    </row>
    <row r="2326" spans="1:16" x14ac:dyDescent="0.25">
      <c r="A2326">
        <v>5270</v>
      </c>
      <c r="B2326" t="s">
        <v>15</v>
      </c>
      <c r="C2326" t="s">
        <v>16</v>
      </c>
      <c r="D2326">
        <v>5700</v>
      </c>
      <c r="E2326" t="s">
        <v>514</v>
      </c>
      <c r="F2326" t="s">
        <v>515</v>
      </c>
      <c r="G2326" t="s">
        <v>3920</v>
      </c>
      <c r="H2326" t="s">
        <v>19</v>
      </c>
      <c r="I2326" t="s">
        <v>19</v>
      </c>
      <c r="J2326" s="3">
        <v>0.41762915985950699</v>
      </c>
      <c r="K2326" s="3">
        <v>1.1294478476871601E-5</v>
      </c>
      <c r="L2326">
        <v>2005</v>
      </c>
      <c r="M2326">
        <v>2014</v>
      </c>
      <c r="N2326">
        <v>2007</v>
      </c>
      <c r="O2326">
        <v>2007</v>
      </c>
      <c r="P2326" s="1">
        <v>2.70442765075866E-5</v>
      </c>
    </row>
    <row r="2327" spans="1:16" x14ac:dyDescent="0.25">
      <c r="A2327">
        <v>5013</v>
      </c>
      <c r="B2327" t="s">
        <v>263</v>
      </c>
      <c r="C2327" t="s">
        <v>310</v>
      </c>
      <c r="D2327" t="s">
        <v>17</v>
      </c>
      <c r="E2327" t="s">
        <v>17</v>
      </c>
      <c r="F2327" t="s">
        <v>17</v>
      </c>
      <c r="G2327">
        <v>31603</v>
      </c>
      <c r="H2327" t="s">
        <v>19</v>
      </c>
      <c r="I2327" t="s">
        <v>19</v>
      </c>
      <c r="J2327" s="3">
        <v>0.110251819929714</v>
      </c>
      <c r="K2327" s="3">
        <v>1.1277079431788399E-5</v>
      </c>
      <c r="L2327">
        <v>2004</v>
      </c>
      <c r="M2327">
        <v>2016</v>
      </c>
      <c r="N2327">
        <v>2014</v>
      </c>
      <c r="O2327">
        <v>2014</v>
      </c>
      <c r="P2327">
        <v>1.02284746310561E-4</v>
      </c>
    </row>
    <row r="2328" spans="1:16" x14ac:dyDescent="0.25">
      <c r="A2328">
        <v>6278</v>
      </c>
      <c r="B2328" t="s">
        <v>263</v>
      </c>
      <c r="C2328" t="s">
        <v>404</v>
      </c>
      <c r="D2328" t="s">
        <v>17</v>
      </c>
      <c r="E2328" t="s">
        <v>17</v>
      </c>
      <c r="F2328" t="s">
        <v>17</v>
      </c>
      <c r="G2328" t="s">
        <v>4591</v>
      </c>
      <c r="H2328" t="s">
        <v>19</v>
      </c>
      <c r="I2328" t="s">
        <v>19</v>
      </c>
      <c r="J2328" s="3">
        <v>9.2461458856166606E-3</v>
      </c>
      <c r="K2328" s="3">
        <v>1.1260336680630301E-5</v>
      </c>
      <c r="L2328">
        <v>2005</v>
      </c>
      <c r="M2328">
        <v>2014</v>
      </c>
      <c r="N2328">
        <v>2011</v>
      </c>
      <c r="O2328">
        <v>2011</v>
      </c>
      <c r="P2328">
        <v>1.2178411221206199E-3</v>
      </c>
    </row>
    <row r="2329" spans="1:16" x14ac:dyDescent="0.25">
      <c r="A2329">
        <v>4121</v>
      </c>
      <c r="B2329" t="s">
        <v>263</v>
      </c>
      <c r="C2329" t="s">
        <v>310</v>
      </c>
      <c r="D2329" t="s">
        <v>17</v>
      </c>
      <c r="E2329" t="s">
        <v>17</v>
      </c>
      <c r="F2329" t="s">
        <v>17</v>
      </c>
      <c r="G2329">
        <v>11903</v>
      </c>
      <c r="H2329" t="s">
        <v>19</v>
      </c>
      <c r="I2329" t="s">
        <v>19</v>
      </c>
      <c r="J2329" s="3">
        <v>0.105745712198879</v>
      </c>
      <c r="K2329" s="3">
        <v>1.12566373829974E-5</v>
      </c>
      <c r="L2329">
        <v>2002</v>
      </c>
      <c r="M2329">
        <v>2016</v>
      </c>
      <c r="N2329">
        <v>2008</v>
      </c>
      <c r="O2329">
        <v>2014</v>
      </c>
      <c r="P2329">
        <v>1.06450059760595E-4</v>
      </c>
    </row>
    <row r="2330" spans="1:16" x14ac:dyDescent="0.25">
      <c r="A2330">
        <v>2664</v>
      </c>
      <c r="B2330" t="s">
        <v>263</v>
      </c>
      <c r="C2330" t="s">
        <v>792</v>
      </c>
      <c r="D2330" t="s">
        <v>17</v>
      </c>
      <c r="E2330" t="s">
        <v>17</v>
      </c>
      <c r="F2330" t="s">
        <v>17</v>
      </c>
      <c r="G2330" t="s">
        <v>2152</v>
      </c>
      <c r="H2330" t="s">
        <v>19</v>
      </c>
      <c r="I2330" t="s">
        <v>19</v>
      </c>
      <c r="J2330" s="3">
        <v>0.44589876527795702</v>
      </c>
      <c r="K2330" s="3">
        <v>1.1239027455447801E-5</v>
      </c>
      <c r="L2330">
        <v>2000</v>
      </c>
      <c r="M2330">
        <v>2009</v>
      </c>
      <c r="N2330">
        <v>2006</v>
      </c>
      <c r="O2330">
        <v>2006</v>
      </c>
      <c r="P2330" s="1">
        <v>2.5205334328391201E-5</v>
      </c>
    </row>
    <row r="2331" spans="1:16" x14ac:dyDescent="0.25">
      <c r="A2331">
        <v>4447</v>
      </c>
      <c r="B2331" t="s">
        <v>263</v>
      </c>
      <c r="C2331" t="s">
        <v>299</v>
      </c>
      <c r="D2331" t="s">
        <v>17</v>
      </c>
      <c r="E2331" t="s">
        <v>17</v>
      </c>
      <c r="F2331" t="s">
        <v>17</v>
      </c>
      <c r="G2331" t="s">
        <v>3403</v>
      </c>
      <c r="H2331" t="s">
        <v>19</v>
      </c>
      <c r="I2331" t="s">
        <v>19</v>
      </c>
      <c r="J2331" s="3">
        <v>5.84437289346229E-2</v>
      </c>
      <c r="K2331" s="3">
        <v>1.1199999999999999E-5</v>
      </c>
      <c r="L2331">
        <v>2003</v>
      </c>
      <c r="M2331">
        <v>2016</v>
      </c>
      <c r="N2331">
        <v>2015</v>
      </c>
      <c r="O2331">
        <v>2015</v>
      </c>
      <c r="P2331">
        <v>1.91637327120737E-4</v>
      </c>
    </row>
    <row r="2332" spans="1:16" x14ac:dyDescent="0.25">
      <c r="A2332">
        <v>7585</v>
      </c>
      <c r="B2332" t="s">
        <v>406</v>
      </c>
      <c r="C2332" t="s">
        <v>5408</v>
      </c>
      <c r="D2332" t="s">
        <v>17</v>
      </c>
      <c r="E2332" t="s">
        <v>17</v>
      </c>
      <c r="F2332" t="s">
        <v>17</v>
      </c>
      <c r="G2332" t="s">
        <v>2248</v>
      </c>
      <c r="H2332" t="s">
        <v>19</v>
      </c>
      <c r="I2332" t="s">
        <v>19</v>
      </c>
      <c r="J2332" s="3">
        <v>9.4695730292902305E-2</v>
      </c>
      <c r="K2332" s="3">
        <v>1.11676767647718E-5</v>
      </c>
      <c r="L2332">
        <v>2010</v>
      </c>
      <c r="M2332">
        <v>2016</v>
      </c>
      <c r="N2332">
        <v>2011</v>
      </c>
      <c r="O2332">
        <v>2011</v>
      </c>
      <c r="P2332">
        <v>1.17932210145369E-4</v>
      </c>
    </row>
    <row r="2333" spans="1:16" x14ac:dyDescent="0.25">
      <c r="A2333">
        <v>5819</v>
      </c>
      <c r="B2333" t="s">
        <v>15</v>
      </c>
      <c r="C2333" t="s">
        <v>117</v>
      </c>
      <c r="D2333">
        <v>1700</v>
      </c>
      <c r="E2333" t="s">
        <v>179</v>
      </c>
      <c r="F2333" t="s">
        <v>180</v>
      </c>
      <c r="G2333" t="s">
        <v>4256</v>
      </c>
      <c r="H2333" t="s">
        <v>19</v>
      </c>
      <c r="I2333" t="s">
        <v>19</v>
      </c>
      <c r="J2333" s="3">
        <v>1.4222995781110401E-2</v>
      </c>
      <c r="K2333" s="3">
        <v>1.10869074466206E-5</v>
      </c>
      <c r="L2333">
        <v>2007</v>
      </c>
      <c r="M2333">
        <v>2014</v>
      </c>
      <c r="N2333">
        <v>2011</v>
      </c>
      <c r="O2333">
        <v>2011</v>
      </c>
      <c r="P2333">
        <v>7.7950578185118796E-4</v>
      </c>
    </row>
    <row r="2334" spans="1:16" x14ac:dyDescent="0.25">
      <c r="A2334">
        <v>6687</v>
      </c>
      <c r="B2334" t="s">
        <v>263</v>
      </c>
      <c r="C2334" t="s">
        <v>299</v>
      </c>
      <c r="D2334" t="s">
        <v>17</v>
      </c>
      <c r="E2334" t="s">
        <v>17</v>
      </c>
      <c r="F2334" t="s">
        <v>17</v>
      </c>
      <c r="G2334" t="s">
        <v>4920</v>
      </c>
      <c r="H2334" t="s">
        <v>19</v>
      </c>
      <c r="I2334" t="s">
        <v>19</v>
      </c>
      <c r="J2334" s="3">
        <v>0.18643987095876899</v>
      </c>
      <c r="K2334" s="3">
        <v>1.10869074466206E-5</v>
      </c>
      <c r="L2334">
        <v>2009</v>
      </c>
      <c r="M2334">
        <v>2016</v>
      </c>
      <c r="N2334">
        <v>2011</v>
      </c>
      <c r="O2334">
        <v>2011</v>
      </c>
      <c r="P2334" s="1">
        <v>5.9466397340901497E-5</v>
      </c>
    </row>
    <row r="2335" spans="1:16" x14ac:dyDescent="0.25">
      <c r="A2335">
        <v>2964</v>
      </c>
      <c r="B2335" t="s">
        <v>203</v>
      </c>
      <c r="C2335" t="s">
        <v>203</v>
      </c>
      <c r="D2335" t="s">
        <v>17</v>
      </c>
      <c r="E2335" t="s">
        <v>17</v>
      </c>
      <c r="F2335" t="s">
        <v>17</v>
      </c>
      <c r="G2335">
        <v>69</v>
      </c>
      <c r="H2335" t="s">
        <v>19</v>
      </c>
      <c r="I2335" t="s">
        <v>19</v>
      </c>
      <c r="J2335" s="3">
        <v>0.33195019194202502</v>
      </c>
      <c r="K2335" s="3">
        <v>1.108525E-5</v>
      </c>
      <c r="L2335">
        <v>2001</v>
      </c>
      <c r="M2335">
        <v>2016</v>
      </c>
      <c r="N2335">
        <v>2015</v>
      </c>
      <c r="O2335">
        <v>2015</v>
      </c>
      <c r="P2335" s="1">
        <v>3.3394317187007398E-5</v>
      </c>
    </row>
    <row r="2336" spans="1:16" x14ac:dyDescent="0.25">
      <c r="A2336">
        <v>6213</v>
      </c>
      <c r="B2336" t="s">
        <v>263</v>
      </c>
      <c r="C2336" t="s">
        <v>1775</v>
      </c>
      <c r="D2336" t="s">
        <v>17</v>
      </c>
      <c r="E2336" t="s">
        <v>17</v>
      </c>
      <c r="F2336" t="s">
        <v>17</v>
      </c>
      <c r="G2336" t="s">
        <v>4531</v>
      </c>
      <c r="H2336" t="s">
        <v>19</v>
      </c>
      <c r="I2336" t="s">
        <v>19</v>
      </c>
      <c r="J2336" s="3">
        <v>7.7055454475194298E-3</v>
      </c>
      <c r="K2336" s="3">
        <v>1.1035181395112E-5</v>
      </c>
      <c r="L2336">
        <v>2006</v>
      </c>
      <c r="M2336">
        <v>2016</v>
      </c>
      <c r="N2336">
        <v>2015</v>
      </c>
      <c r="O2336">
        <v>2016</v>
      </c>
      <c r="P2336">
        <v>1.43210905318382E-3</v>
      </c>
    </row>
    <row r="2337" spans="1:16" x14ac:dyDescent="0.25">
      <c r="A2337">
        <v>3875</v>
      </c>
      <c r="B2337" t="s">
        <v>15</v>
      </c>
      <c r="C2337" t="s">
        <v>16</v>
      </c>
      <c r="D2337" t="s">
        <v>17</v>
      </c>
      <c r="E2337" t="s">
        <v>17</v>
      </c>
      <c r="F2337" t="s">
        <v>17</v>
      </c>
      <c r="G2337" t="s">
        <v>3022</v>
      </c>
      <c r="H2337" t="s">
        <v>19</v>
      </c>
      <c r="I2337" t="s">
        <v>19</v>
      </c>
      <c r="J2337" s="3">
        <v>1.44633671899037E-2</v>
      </c>
      <c r="K2337" s="3">
        <v>1.0994E-5</v>
      </c>
      <c r="L2337">
        <v>2003</v>
      </c>
      <c r="M2337">
        <v>2016</v>
      </c>
      <c r="N2337">
        <v>2015</v>
      </c>
      <c r="O2337">
        <v>2015</v>
      </c>
      <c r="P2337">
        <v>7.6012728264788099E-4</v>
      </c>
    </row>
    <row r="2338" spans="1:16" x14ac:dyDescent="0.25">
      <c r="A2338">
        <v>8682</v>
      </c>
      <c r="B2338" t="s">
        <v>263</v>
      </c>
      <c r="C2338" t="s">
        <v>404</v>
      </c>
      <c r="D2338" t="s">
        <v>17</v>
      </c>
      <c r="E2338" t="s">
        <v>17</v>
      </c>
      <c r="F2338" t="s">
        <v>17</v>
      </c>
      <c r="G2338" t="s">
        <v>6185</v>
      </c>
      <c r="H2338" t="s">
        <v>19</v>
      </c>
      <c r="I2338" t="s">
        <v>19</v>
      </c>
      <c r="J2338" s="3">
        <v>0.29814381274513602</v>
      </c>
      <c r="K2338" s="3">
        <v>1.09007570945299E-5</v>
      </c>
      <c r="L2338">
        <v>2016</v>
      </c>
      <c r="M2338">
        <v>2016</v>
      </c>
      <c r="N2338">
        <v>2016</v>
      </c>
      <c r="O2338">
        <v>2016</v>
      </c>
      <c r="P2338" s="1">
        <v>3.65620771873881E-5</v>
      </c>
    </row>
    <row r="2339" spans="1:16" x14ac:dyDescent="0.25">
      <c r="A2339">
        <v>6551</v>
      </c>
      <c r="B2339" t="s">
        <v>15</v>
      </c>
      <c r="C2339" t="s">
        <v>16</v>
      </c>
      <c r="D2339">
        <v>5700</v>
      </c>
      <c r="E2339" t="s">
        <v>37</v>
      </c>
      <c r="F2339" t="s">
        <v>38</v>
      </c>
      <c r="G2339" t="s">
        <v>4810</v>
      </c>
      <c r="H2339" t="s">
        <v>19</v>
      </c>
      <c r="I2339" t="s">
        <v>19</v>
      </c>
      <c r="J2339" s="3">
        <v>1.28878845441986</v>
      </c>
      <c r="K2339" s="3">
        <v>1.0857129354842601E-5</v>
      </c>
      <c r="L2339">
        <v>2008</v>
      </c>
      <c r="M2339">
        <v>2014</v>
      </c>
      <c r="N2339">
        <v>2011</v>
      </c>
      <c r="O2339">
        <v>2012</v>
      </c>
      <c r="P2339" s="1">
        <v>8.4242912928094596E-6</v>
      </c>
    </row>
    <row r="2340" spans="1:16" x14ac:dyDescent="0.25">
      <c r="A2340">
        <v>579</v>
      </c>
      <c r="B2340" t="s">
        <v>204</v>
      </c>
      <c r="C2340" t="s">
        <v>204</v>
      </c>
      <c r="D2340" t="s">
        <v>17</v>
      </c>
      <c r="E2340" t="s">
        <v>17</v>
      </c>
      <c r="F2340" t="s">
        <v>17</v>
      </c>
      <c r="G2340" t="s">
        <v>584</v>
      </c>
      <c r="H2340" t="s">
        <v>19</v>
      </c>
      <c r="I2340" t="s">
        <v>19</v>
      </c>
      <c r="J2340" s="3">
        <v>2.92835532347204E-2</v>
      </c>
      <c r="K2340" s="3">
        <v>1.0809838084406699E-5</v>
      </c>
      <c r="L2340">
        <v>2000</v>
      </c>
      <c r="M2340">
        <v>2015</v>
      </c>
      <c r="N2340">
        <v>2008</v>
      </c>
      <c r="O2340">
        <v>2012</v>
      </c>
      <c r="P2340">
        <v>3.6914366223802098E-4</v>
      </c>
    </row>
    <row r="2341" spans="1:16" x14ac:dyDescent="0.25">
      <c r="A2341">
        <v>6274</v>
      </c>
      <c r="B2341" t="s">
        <v>15</v>
      </c>
      <c r="C2341" t="s">
        <v>16</v>
      </c>
      <c r="D2341">
        <v>5700</v>
      </c>
      <c r="E2341" t="s">
        <v>37</v>
      </c>
      <c r="F2341" t="s">
        <v>38</v>
      </c>
      <c r="G2341" t="s">
        <v>4587</v>
      </c>
      <c r="H2341" t="s">
        <v>19</v>
      </c>
      <c r="I2341" t="s">
        <v>19</v>
      </c>
      <c r="J2341" s="3">
        <v>0.20318370523579499</v>
      </c>
      <c r="K2341" s="3">
        <v>1.0733709922604E-5</v>
      </c>
      <c r="L2341">
        <v>2006</v>
      </c>
      <c r="M2341">
        <v>2014</v>
      </c>
      <c r="N2341">
        <v>2012</v>
      </c>
      <c r="O2341">
        <v>2014</v>
      </c>
      <c r="P2341" s="1">
        <v>5.2827611890173601E-5</v>
      </c>
    </row>
    <row r="2342" spans="1:16" x14ac:dyDescent="0.25">
      <c r="A2342">
        <v>1696</v>
      </c>
      <c r="B2342" t="s">
        <v>258</v>
      </c>
      <c r="C2342" t="s">
        <v>258</v>
      </c>
      <c r="D2342" t="s">
        <v>17</v>
      </c>
      <c r="E2342" t="s">
        <v>17</v>
      </c>
      <c r="F2342" t="s">
        <v>17</v>
      </c>
      <c r="G2342">
        <v>274</v>
      </c>
      <c r="H2342" t="s">
        <v>19</v>
      </c>
      <c r="I2342" t="s">
        <v>19</v>
      </c>
      <c r="J2342" s="3">
        <v>2.7187031159555699E-2</v>
      </c>
      <c r="K2342" s="3">
        <v>1.06402864321994E-5</v>
      </c>
      <c r="L2342">
        <v>2000</v>
      </c>
      <c r="M2342">
        <v>2016</v>
      </c>
      <c r="N2342">
        <v>2010</v>
      </c>
      <c r="O2342">
        <v>2015</v>
      </c>
      <c r="P2342">
        <v>3.9137360639907498E-4</v>
      </c>
    </row>
    <row r="2343" spans="1:16" x14ac:dyDescent="0.25">
      <c r="A2343">
        <v>6191</v>
      </c>
      <c r="B2343" t="s">
        <v>406</v>
      </c>
      <c r="C2343" t="s">
        <v>407</v>
      </c>
      <c r="D2343" t="s">
        <v>17</v>
      </c>
      <c r="E2343" t="s">
        <v>17</v>
      </c>
      <c r="F2343" t="s">
        <v>17</v>
      </c>
      <c r="G2343" t="s">
        <v>4522</v>
      </c>
      <c r="H2343" t="s">
        <v>19</v>
      </c>
      <c r="I2343" t="s">
        <v>19</v>
      </c>
      <c r="J2343" s="3">
        <v>2.2589316976034399E-3</v>
      </c>
      <c r="K2343" s="3">
        <v>1.0585719056012999E-5</v>
      </c>
      <c r="L2343">
        <v>2005</v>
      </c>
      <c r="M2343">
        <v>2016</v>
      </c>
      <c r="N2343">
        <v>2013</v>
      </c>
      <c r="O2343">
        <v>2015</v>
      </c>
      <c r="P2343">
        <v>4.6861616343883599E-3</v>
      </c>
    </row>
    <row r="2344" spans="1:16" x14ac:dyDescent="0.25">
      <c r="A2344">
        <v>8629</v>
      </c>
      <c r="B2344" t="s">
        <v>263</v>
      </c>
      <c r="C2344" t="s">
        <v>310</v>
      </c>
      <c r="D2344" t="s">
        <v>17</v>
      </c>
      <c r="E2344" t="s">
        <v>17</v>
      </c>
      <c r="F2344" t="s">
        <v>17</v>
      </c>
      <c r="G2344" t="s">
        <v>6144</v>
      </c>
      <c r="H2344" t="s">
        <v>19</v>
      </c>
      <c r="I2344" t="s">
        <v>19</v>
      </c>
      <c r="J2344" s="3">
        <v>6.4299502716760296E-4</v>
      </c>
      <c r="K2344" s="3">
        <v>1.05763180485994E-5</v>
      </c>
      <c r="L2344">
        <v>2016</v>
      </c>
      <c r="M2344">
        <v>2016</v>
      </c>
      <c r="N2344">
        <v>2016</v>
      </c>
      <c r="O2344">
        <v>2016</v>
      </c>
      <c r="P2344">
        <v>1.64485223084666E-2</v>
      </c>
    </row>
    <row r="2345" spans="1:16" x14ac:dyDescent="0.25">
      <c r="A2345">
        <v>3155</v>
      </c>
      <c r="B2345" t="s">
        <v>263</v>
      </c>
      <c r="C2345" t="s">
        <v>310</v>
      </c>
      <c r="D2345" t="s">
        <v>17</v>
      </c>
      <c r="E2345" t="s">
        <v>17</v>
      </c>
      <c r="F2345" t="s">
        <v>17</v>
      </c>
      <c r="G2345">
        <v>41407</v>
      </c>
      <c r="H2345" t="s">
        <v>19</v>
      </c>
      <c r="I2345" t="s">
        <v>19</v>
      </c>
      <c r="J2345" s="3">
        <v>0.35374960586913701</v>
      </c>
      <c r="K2345" s="3">
        <v>1.0545003031579101E-5</v>
      </c>
      <c r="L2345">
        <v>2000</v>
      </c>
      <c r="M2345">
        <v>2016</v>
      </c>
      <c r="N2345">
        <v>2009</v>
      </c>
      <c r="O2345">
        <v>2012</v>
      </c>
      <c r="P2345" s="1">
        <v>2.98092290609647E-5</v>
      </c>
    </row>
    <row r="2346" spans="1:16" x14ac:dyDescent="0.25">
      <c r="A2346">
        <v>818</v>
      </c>
      <c r="B2346" t="s">
        <v>15</v>
      </c>
      <c r="C2346" t="s">
        <v>117</v>
      </c>
      <c r="D2346" t="s">
        <v>17</v>
      </c>
      <c r="E2346" t="s">
        <v>17</v>
      </c>
      <c r="F2346" t="s">
        <v>17</v>
      </c>
      <c r="G2346" t="s">
        <v>773</v>
      </c>
      <c r="H2346" t="s">
        <v>19</v>
      </c>
      <c r="I2346" t="s">
        <v>19</v>
      </c>
      <c r="J2346" s="3">
        <v>9.3257991632030204E-2</v>
      </c>
      <c r="K2346" s="3">
        <v>1.0537255093520899E-5</v>
      </c>
      <c r="L2346">
        <v>2000</v>
      </c>
      <c r="M2346">
        <v>2016</v>
      </c>
      <c r="N2346">
        <v>2015</v>
      </c>
      <c r="O2346">
        <v>2016</v>
      </c>
      <c r="P2346">
        <v>1.1299037121770701E-4</v>
      </c>
    </row>
    <row r="2347" spans="1:16" x14ac:dyDescent="0.25">
      <c r="A2347">
        <v>7297</v>
      </c>
      <c r="B2347" t="s">
        <v>263</v>
      </c>
      <c r="C2347" t="s">
        <v>291</v>
      </c>
      <c r="D2347" t="s">
        <v>17</v>
      </c>
      <c r="E2347" t="s">
        <v>17</v>
      </c>
      <c r="F2347" t="s">
        <v>17</v>
      </c>
      <c r="G2347" t="s">
        <v>5384</v>
      </c>
      <c r="H2347" t="s">
        <v>19</v>
      </c>
      <c r="I2347" t="s">
        <v>19</v>
      </c>
      <c r="J2347" s="3">
        <v>2.6893838463141898E-3</v>
      </c>
      <c r="K2347" s="3">
        <v>1.0499999999999999E-5</v>
      </c>
      <c r="L2347">
        <v>2011</v>
      </c>
      <c r="M2347">
        <v>2016</v>
      </c>
      <c r="N2347">
        <v>2015</v>
      </c>
      <c r="O2347">
        <v>2015</v>
      </c>
      <c r="P2347">
        <v>3.9042400044122598E-3</v>
      </c>
    </row>
    <row r="2348" spans="1:16" x14ac:dyDescent="0.25">
      <c r="A2348">
        <v>7710</v>
      </c>
      <c r="B2348" t="s">
        <v>15</v>
      </c>
      <c r="C2348" t="s">
        <v>59</v>
      </c>
      <c r="D2348" t="s">
        <v>17</v>
      </c>
      <c r="E2348" t="s">
        <v>17</v>
      </c>
      <c r="F2348" t="s">
        <v>17</v>
      </c>
      <c r="G2348" t="s">
        <v>3817</v>
      </c>
      <c r="H2348" t="s">
        <v>19</v>
      </c>
      <c r="I2348" t="s">
        <v>19</v>
      </c>
      <c r="J2348" s="3">
        <v>0.16697631893328699</v>
      </c>
      <c r="K2348" s="3">
        <v>1.0499999999999999E-5</v>
      </c>
      <c r="L2348">
        <v>2015</v>
      </c>
      <c r="M2348">
        <v>2016</v>
      </c>
      <c r="N2348">
        <v>2015</v>
      </c>
      <c r="O2348">
        <v>2015</v>
      </c>
      <c r="P2348" s="1">
        <v>6.2883168506039106E-5</v>
      </c>
    </row>
    <row r="2349" spans="1:16" x14ac:dyDescent="0.25">
      <c r="A2349">
        <v>8744</v>
      </c>
      <c r="B2349" t="s">
        <v>406</v>
      </c>
      <c r="C2349" t="s">
        <v>407</v>
      </c>
      <c r="D2349" t="s">
        <v>17</v>
      </c>
      <c r="E2349" t="s">
        <v>17</v>
      </c>
      <c r="F2349" t="s">
        <v>17</v>
      </c>
      <c r="G2349" t="s">
        <v>6243</v>
      </c>
      <c r="H2349" t="s">
        <v>19</v>
      </c>
      <c r="I2349" t="s">
        <v>19</v>
      </c>
      <c r="J2349" s="3">
        <v>5.4362144974637499E-3</v>
      </c>
      <c r="K2349" s="3">
        <v>1.0446683701338299E-5</v>
      </c>
      <c r="L2349">
        <v>2016</v>
      </c>
      <c r="M2349">
        <v>2016</v>
      </c>
      <c r="N2349">
        <v>2016</v>
      </c>
      <c r="O2349">
        <v>2016</v>
      </c>
      <c r="P2349">
        <v>1.9216834998347101E-3</v>
      </c>
    </row>
    <row r="2350" spans="1:16" x14ac:dyDescent="0.25">
      <c r="A2350">
        <v>3896</v>
      </c>
      <c r="B2350" t="s">
        <v>263</v>
      </c>
      <c r="C2350" t="s">
        <v>264</v>
      </c>
      <c r="D2350" t="s">
        <v>17</v>
      </c>
      <c r="E2350" t="s">
        <v>17</v>
      </c>
      <c r="F2350" t="s">
        <v>17</v>
      </c>
      <c r="G2350" s="1">
        <v>7.9999999999999996E+49</v>
      </c>
      <c r="H2350" t="s">
        <v>19</v>
      </c>
      <c r="I2350" t="s">
        <v>19</v>
      </c>
      <c r="J2350" s="3">
        <v>7.08143598315592E-3</v>
      </c>
      <c r="K2350" s="3">
        <v>1.0422101392190299E-5</v>
      </c>
      <c r="L2350">
        <v>2002</v>
      </c>
      <c r="M2350">
        <v>2016</v>
      </c>
      <c r="N2350">
        <v>2011</v>
      </c>
      <c r="O2350">
        <v>2011</v>
      </c>
      <c r="P2350">
        <v>1.4717497153092401E-3</v>
      </c>
    </row>
    <row r="2351" spans="1:16" x14ac:dyDescent="0.25">
      <c r="A2351">
        <v>2510</v>
      </c>
      <c r="B2351" t="s">
        <v>263</v>
      </c>
      <c r="C2351" t="s">
        <v>264</v>
      </c>
      <c r="D2351" t="s">
        <v>17</v>
      </c>
      <c r="E2351" t="s">
        <v>17</v>
      </c>
      <c r="F2351" t="s">
        <v>17</v>
      </c>
      <c r="G2351" t="s">
        <v>2050</v>
      </c>
      <c r="H2351" t="s">
        <v>19</v>
      </c>
      <c r="I2351" t="s">
        <v>19</v>
      </c>
      <c r="J2351" s="3">
        <v>1.3194745055577699</v>
      </c>
      <c r="K2351" s="3">
        <v>1.04167903842853E-5</v>
      </c>
      <c r="L2351">
        <v>2000</v>
      </c>
      <c r="M2351">
        <v>2012</v>
      </c>
      <c r="N2351">
        <v>2008</v>
      </c>
      <c r="O2351">
        <v>2008</v>
      </c>
      <c r="P2351" s="1">
        <v>7.8946507419496492E-6</v>
      </c>
    </row>
    <row r="2352" spans="1:16" x14ac:dyDescent="0.25">
      <c r="A2352">
        <v>8556</v>
      </c>
      <c r="B2352" t="s">
        <v>263</v>
      </c>
      <c r="C2352" t="s">
        <v>264</v>
      </c>
      <c r="D2352" t="s">
        <v>17</v>
      </c>
      <c r="E2352" t="s">
        <v>17</v>
      </c>
      <c r="F2352" t="s">
        <v>17</v>
      </c>
      <c r="G2352" t="s">
        <v>6081</v>
      </c>
      <c r="H2352" t="s">
        <v>19</v>
      </c>
      <c r="I2352" t="s">
        <v>19</v>
      </c>
      <c r="J2352" s="3">
        <v>4.4963495424219597E-4</v>
      </c>
      <c r="K2352" s="3">
        <v>1.0400567975409599E-5</v>
      </c>
      <c r="L2352">
        <v>2016</v>
      </c>
      <c r="M2352">
        <v>2016</v>
      </c>
      <c r="N2352">
        <v>2016</v>
      </c>
      <c r="O2352">
        <v>2016</v>
      </c>
      <c r="P2352">
        <v>2.3131137553437101E-2</v>
      </c>
    </row>
    <row r="2353" spans="1:16" x14ac:dyDescent="0.25">
      <c r="A2353">
        <v>9320</v>
      </c>
      <c r="B2353" t="s">
        <v>406</v>
      </c>
      <c r="C2353" t="s">
        <v>407</v>
      </c>
      <c r="D2353" t="s">
        <v>17</v>
      </c>
      <c r="E2353" t="s">
        <v>17</v>
      </c>
      <c r="F2353" t="s">
        <v>17</v>
      </c>
      <c r="G2353" t="s">
        <v>6571</v>
      </c>
      <c r="H2353" t="s">
        <v>19</v>
      </c>
      <c r="I2353" t="s">
        <v>19</v>
      </c>
      <c r="J2353" s="3">
        <v>1.4725461178820801E-3</v>
      </c>
      <c r="K2353" s="3">
        <v>1.0355875164922201E-5</v>
      </c>
      <c r="L2353">
        <v>2016</v>
      </c>
      <c r="M2353">
        <v>2016</v>
      </c>
      <c r="N2353">
        <v>2016</v>
      </c>
      <c r="O2353">
        <v>2016</v>
      </c>
      <c r="P2353">
        <v>7.0326321458894199E-3</v>
      </c>
    </row>
    <row r="2354" spans="1:16" x14ac:dyDescent="0.25">
      <c r="A2354">
        <v>197</v>
      </c>
      <c r="B2354" t="s">
        <v>15</v>
      </c>
      <c r="C2354" t="s">
        <v>16</v>
      </c>
      <c r="D2354" t="s">
        <v>17</v>
      </c>
      <c r="E2354" t="s">
        <v>17</v>
      </c>
      <c r="F2354" t="s">
        <v>17</v>
      </c>
      <c r="G2354" t="s">
        <v>251</v>
      </c>
      <c r="H2354" t="s">
        <v>19</v>
      </c>
      <c r="I2354" t="s">
        <v>19</v>
      </c>
      <c r="J2354" s="3">
        <v>0.73321226340413403</v>
      </c>
      <c r="K2354" s="3">
        <v>1.03399579117183E-5</v>
      </c>
      <c r="L2354">
        <v>2000</v>
      </c>
      <c r="M2354">
        <v>2003</v>
      </c>
      <c r="N2354">
        <v>2003</v>
      </c>
      <c r="O2354">
        <v>2003</v>
      </c>
      <c r="P2354" s="1">
        <v>1.4102270826339301E-5</v>
      </c>
    </row>
    <row r="2355" spans="1:16" x14ac:dyDescent="0.25">
      <c r="A2355">
        <v>5320</v>
      </c>
      <c r="B2355" t="s">
        <v>15</v>
      </c>
      <c r="C2355" t="s">
        <v>16</v>
      </c>
      <c r="D2355">
        <v>5700</v>
      </c>
      <c r="E2355" t="s">
        <v>1806</v>
      </c>
      <c r="F2355" t="s">
        <v>1807</v>
      </c>
      <c r="G2355" t="s">
        <v>2670</v>
      </c>
      <c r="H2355" t="s">
        <v>19</v>
      </c>
      <c r="I2355" t="s">
        <v>19</v>
      </c>
      <c r="J2355" s="3">
        <v>0.248210127502457</v>
      </c>
      <c r="K2355" s="3">
        <v>1.0318780458008799E-5</v>
      </c>
      <c r="L2355">
        <v>2005</v>
      </c>
      <c r="M2355">
        <v>2010</v>
      </c>
      <c r="N2355">
        <v>2007</v>
      </c>
      <c r="O2355">
        <v>2007</v>
      </c>
      <c r="P2355" s="1">
        <v>4.1572761602592699E-5</v>
      </c>
    </row>
    <row r="2356" spans="1:16" x14ac:dyDescent="0.25">
      <c r="A2356">
        <v>3885</v>
      </c>
      <c r="B2356" t="s">
        <v>263</v>
      </c>
      <c r="C2356" t="s">
        <v>264</v>
      </c>
      <c r="D2356" t="s">
        <v>17</v>
      </c>
      <c r="E2356" t="s">
        <v>17</v>
      </c>
      <c r="F2356" t="s">
        <v>17</v>
      </c>
      <c r="G2356">
        <v>8508</v>
      </c>
      <c r="H2356" t="s">
        <v>19</v>
      </c>
      <c r="I2356" t="s">
        <v>19</v>
      </c>
      <c r="J2356" s="3">
        <v>1.17040782209462E-2</v>
      </c>
      <c r="K2356" s="3">
        <v>1.0313615389332601E-5</v>
      </c>
      <c r="L2356">
        <v>2002</v>
      </c>
      <c r="M2356">
        <v>2016</v>
      </c>
      <c r="N2356">
        <v>2011</v>
      </c>
      <c r="O2356">
        <v>2011</v>
      </c>
      <c r="P2356">
        <v>8.8119843311323595E-4</v>
      </c>
    </row>
    <row r="2357" spans="1:16" x14ac:dyDescent="0.25">
      <c r="A2357">
        <v>10576</v>
      </c>
      <c r="B2357" t="s">
        <v>198</v>
      </c>
      <c r="C2357" t="s">
        <v>200</v>
      </c>
      <c r="D2357" t="s">
        <v>17</v>
      </c>
      <c r="E2357" t="s">
        <v>17</v>
      </c>
      <c r="F2357" t="s">
        <v>17</v>
      </c>
      <c r="G2357" t="s">
        <v>7523</v>
      </c>
      <c r="H2357" t="s">
        <v>19</v>
      </c>
      <c r="I2357" t="s">
        <v>19</v>
      </c>
      <c r="J2357" s="3">
        <v>7.5837873490785995E-2</v>
      </c>
      <c r="K2357" s="3">
        <v>1.03024494096039E-5</v>
      </c>
      <c r="L2357">
        <v>2016</v>
      </c>
      <c r="M2357">
        <v>2016</v>
      </c>
      <c r="N2357">
        <v>2016</v>
      </c>
      <c r="O2357">
        <v>2016</v>
      </c>
      <c r="P2357">
        <v>1.3584834246249799E-4</v>
      </c>
    </row>
    <row r="2358" spans="1:16" x14ac:dyDescent="0.25">
      <c r="A2358">
        <v>2372</v>
      </c>
      <c r="B2358" t="s">
        <v>406</v>
      </c>
      <c r="C2358" t="s">
        <v>407</v>
      </c>
      <c r="D2358" t="s">
        <v>17</v>
      </c>
      <c r="E2358" t="s">
        <v>17</v>
      </c>
      <c r="F2358" t="s">
        <v>17</v>
      </c>
      <c r="G2358" t="s">
        <v>1960</v>
      </c>
      <c r="H2358" t="s">
        <v>19</v>
      </c>
      <c r="I2358" t="s">
        <v>19</v>
      </c>
      <c r="J2358" s="3">
        <v>2.4763835784326099E-2</v>
      </c>
      <c r="K2358" s="3">
        <v>1.02911901524023E-5</v>
      </c>
      <c r="L2358">
        <v>2000</v>
      </c>
      <c r="M2358">
        <v>2016</v>
      </c>
      <c r="N2358">
        <v>2010</v>
      </c>
      <c r="O2358">
        <v>2015</v>
      </c>
      <c r="P2358">
        <v>4.1557334824986799E-4</v>
      </c>
    </row>
    <row r="2359" spans="1:16" x14ac:dyDescent="0.25">
      <c r="A2359">
        <v>5532</v>
      </c>
      <c r="B2359" t="s">
        <v>263</v>
      </c>
      <c r="C2359" t="s">
        <v>404</v>
      </c>
      <c r="D2359" t="s">
        <v>17</v>
      </c>
      <c r="E2359" t="s">
        <v>17</v>
      </c>
      <c r="F2359" t="s">
        <v>17</v>
      </c>
      <c r="G2359" t="s">
        <v>4080</v>
      </c>
      <c r="H2359" t="s">
        <v>19</v>
      </c>
      <c r="I2359" t="s">
        <v>19</v>
      </c>
      <c r="J2359" s="3">
        <v>2.4673127527525599E-2</v>
      </c>
      <c r="K2359" s="3">
        <v>1.02851327083587E-5</v>
      </c>
      <c r="L2359">
        <v>2005</v>
      </c>
      <c r="M2359">
        <v>2016</v>
      </c>
      <c r="N2359">
        <v>2011</v>
      </c>
      <c r="O2359">
        <v>2011</v>
      </c>
      <c r="P2359">
        <v>4.1685565386408797E-4</v>
      </c>
    </row>
    <row r="2360" spans="1:16" x14ac:dyDescent="0.25">
      <c r="A2360">
        <v>8609</v>
      </c>
      <c r="B2360" t="s">
        <v>263</v>
      </c>
      <c r="C2360" t="s">
        <v>310</v>
      </c>
      <c r="D2360" t="s">
        <v>17</v>
      </c>
      <c r="E2360" t="s">
        <v>17</v>
      </c>
      <c r="F2360" t="s">
        <v>17</v>
      </c>
      <c r="G2360" t="s">
        <v>6124</v>
      </c>
      <c r="H2360" t="s">
        <v>19</v>
      </c>
      <c r="I2360" t="s">
        <v>19</v>
      </c>
      <c r="J2360" s="3">
        <v>1.8182100150760301E-3</v>
      </c>
      <c r="K2360" s="3">
        <v>1.02651251071714E-5</v>
      </c>
      <c r="L2360">
        <v>2016</v>
      </c>
      <c r="M2360">
        <v>2016</v>
      </c>
      <c r="N2360">
        <v>2016</v>
      </c>
      <c r="O2360">
        <v>2016</v>
      </c>
      <c r="P2360">
        <v>5.6457312532964604E-3</v>
      </c>
    </row>
    <row r="2361" spans="1:16" x14ac:dyDescent="0.25">
      <c r="A2361">
        <v>616</v>
      </c>
      <c r="B2361" t="s">
        <v>263</v>
      </c>
      <c r="C2361" t="s">
        <v>264</v>
      </c>
      <c r="D2361" t="s">
        <v>17</v>
      </c>
      <c r="E2361" t="s">
        <v>17</v>
      </c>
      <c r="F2361" t="s">
        <v>17</v>
      </c>
      <c r="G2361" t="s">
        <v>605</v>
      </c>
      <c r="H2361" t="s">
        <v>19</v>
      </c>
      <c r="I2361" t="s">
        <v>19</v>
      </c>
      <c r="J2361" s="3">
        <v>7.4176054317276099E-2</v>
      </c>
      <c r="K2361" s="3">
        <v>1.02516891534915E-5</v>
      </c>
      <c r="L2361">
        <v>2000</v>
      </c>
      <c r="M2361">
        <v>2016</v>
      </c>
      <c r="N2361">
        <v>2012</v>
      </c>
      <c r="O2361">
        <v>2014</v>
      </c>
      <c r="P2361">
        <v>1.38207528667426E-4</v>
      </c>
    </row>
    <row r="2362" spans="1:16" x14ac:dyDescent="0.25">
      <c r="A2362">
        <v>1386</v>
      </c>
      <c r="B2362" t="s">
        <v>204</v>
      </c>
      <c r="C2362" t="s">
        <v>204</v>
      </c>
      <c r="D2362" t="s">
        <v>17</v>
      </c>
      <c r="E2362" t="s">
        <v>17</v>
      </c>
      <c r="F2362" t="s">
        <v>17</v>
      </c>
      <c r="G2362" t="s">
        <v>1288</v>
      </c>
      <c r="H2362" t="s">
        <v>19</v>
      </c>
      <c r="I2362" t="s">
        <v>19</v>
      </c>
      <c r="J2362" s="3">
        <v>7.4312783722732298E-2</v>
      </c>
      <c r="K2362" s="3">
        <v>1.02319773834312E-5</v>
      </c>
      <c r="L2362">
        <v>2000</v>
      </c>
      <c r="M2362">
        <v>2016</v>
      </c>
      <c r="N2362">
        <v>2011</v>
      </c>
      <c r="O2362">
        <v>2013</v>
      </c>
      <c r="P2362">
        <v>1.3768798409715999E-4</v>
      </c>
    </row>
    <row r="2363" spans="1:16" x14ac:dyDescent="0.25">
      <c r="A2363">
        <v>924</v>
      </c>
      <c r="B2363" t="s">
        <v>15</v>
      </c>
      <c r="C2363" t="s">
        <v>59</v>
      </c>
      <c r="D2363">
        <v>2100</v>
      </c>
      <c r="E2363" t="s">
        <v>385</v>
      </c>
      <c r="F2363" t="s">
        <v>386</v>
      </c>
      <c r="G2363" t="s">
        <v>842</v>
      </c>
      <c r="H2363" t="s">
        <v>19</v>
      </c>
      <c r="I2363" t="s">
        <v>19</v>
      </c>
      <c r="J2363" s="3">
        <v>0.42485716776017801</v>
      </c>
      <c r="K2363" s="3">
        <v>1.01332029798102E-5</v>
      </c>
      <c r="L2363">
        <v>2000</v>
      </c>
      <c r="M2363">
        <v>2003</v>
      </c>
      <c r="N2363">
        <v>2001</v>
      </c>
      <c r="O2363">
        <v>2001</v>
      </c>
      <c r="P2363" s="1">
        <v>2.3850846234351798E-5</v>
      </c>
    </row>
    <row r="2364" spans="1:16" x14ac:dyDescent="0.25">
      <c r="A2364">
        <v>9609</v>
      </c>
      <c r="B2364" t="s">
        <v>15</v>
      </c>
      <c r="C2364" t="s">
        <v>59</v>
      </c>
      <c r="D2364" t="s">
        <v>17</v>
      </c>
      <c r="E2364" t="s">
        <v>17</v>
      </c>
      <c r="F2364" t="s">
        <v>17</v>
      </c>
      <c r="G2364" t="s">
        <v>3130</v>
      </c>
      <c r="H2364" t="s">
        <v>19</v>
      </c>
      <c r="I2364" t="s">
        <v>19</v>
      </c>
      <c r="J2364" s="3">
        <v>6.9570097631320799E-2</v>
      </c>
      <c r="K2364" s="3">
        <v>1.01300156458197E-5</v>
      </c>
      <c r="L2364">
        <v>2015</v>
      </c>
      <c r="M2364">
        <v>2016</v>
      </c>
      <c r="N2364">
        <v>2016</v>
      </c>
      <c r="O2364">
        <v>2016</v>
      </c>
      <c r="P2364">
        <v>1.4560875995176301E-4</v>
      </c>
    </row>
    <row r="2365" spans="1:16" x14ac:dyDescent="0.25">
      <c r="A2365">
        <v>1586</v>
      </c>
      <c r="B2365" t="s">
        <v>263</v>
      </c>
      <c r="C2365" t="s">
        <v>264</v>
      </c>
      <c r="D2365" t="s">
        <v>17</v>
      </c>
      <c r="E2365" t="s">
        <v>17</v>
      </c>
      <c r="F2365" t="s">
        <v>17</v>
      </c>
      <c r="G2365">
        <v>8197</v>
      </c>
      <c r="H2365" t="s">
        <v>19</v>
      </c>
      <c r="I2365" t="s">
        <v>19</v>
      </c>
      <c r="J2365" s="3">
        <v>5.3975647103849202E-2</v>
      </c>
      <c r="K2365" s="3">
        <v>1.0051589359347801E-5</v>
      </c>
      <c r="L2365">
        <v>2000</v>
      </c>
      <c r="M2365">
        <v>2016</v>
      </c>
      <c r="N2365">
        <v>2011</v>
      </c>
      <c r="O2365">
        <v>2011</v>
      </c>
      <c r="P2365">
        <v>1.8622452714663201E-4</v>
      </c>
    </row>
    <row r="2366" spans="1:16" x14ac:dyDescent="0.25">
      <c r="A2366">
        <v>2186</v>
      </c>
      <c r="B2366" t="s">
        <v>406</v>
      </c>
      <c r="C2366" t="s">
        <v>407</v>
      </c>
      <c r="D2366" t="s">
        <v>17</v>
      </c>
      <c r="E2366" t="s">
        <v>17</v>
      </c>
      <c r="F2366" t="s">
        <v>17</v>
      </c>
      <c r="G2366" t="s">
        <v>1822</v>
      </c>
      <c r="H2366" t="s">
        <v>19</v>
      </c>
      <c r="I2366" t="s">
        <v>19</v>
      </c>
      <c r="J2366" s="3">
        <v>1.06665095189626E-2</v>
      </c>
      <c r="K2366" s="3">
        <v>1.00508936452131E-5</v>
      </c>
      <c r="L2366">
        <v>2000</v>
      </c>
      <c r="M2366">
        <v>2016</v>
      </c>
      <c r="N2366">
        <v>2013</v>
      </c>
      <c r="O2366">
        <v>2015</v>
      </c>
      <c r="P2366">
        <v>9.4228516154651505E-4</v>
      </c>
    </row>
    <row r="2367" spans="1:16" x14ac:dyDescent="0.25">
      <c r="A2367">
        <v>1855</v>
      </c>
      <c r="B2367" t="s">
        <v>204</v>
      </c>
      <c r="C2367" t="s">
        <v>204</v>
      </c>
      <c r="D2367" t="s">
        <v>17</v>
      </c>
      <c r="E2367" t="s">
        <v>17</v>
      </c>
      <c r="F2367" t="s">
        <v>17</v>
      </c>
      <c r="G2367" t="s">
        <v>1609</v>
      </c>
      <c r="H2367" t="s">
        <v>19</v>
      </c>
      <c r="I2367" t="s">
        <v>19</v>
      </c>
      <c r="J2367" s="3">
        <v>2.5936097757947599E-2</v>
      </c>
      <c r="K2367" s="3">
        <v>1.00051747929722E-5</v>
      </c>
      <c r="L2367">
        <v>2000</v>
      </c>
      <c r="M2367">
        <v>2016</v>
      </c>
      <c r="N2367">
        <v>2011</v>
      </c>
      <c r="O2367">
        <v>2011</v>
      </c>
      <c r="P2367">
        <v>3.85762533992082E-4</v>
      </c>
    </row>
    <row r="2368" spans="1:16" x14ac:dyDescent="0.25">
      <c r="A2368">
        <v>4419</v>
      </c>
      <c r="B2368" t="s">
        <v>15</v>
      </c>
      <c r="C2368" t="s">
        <v>59</v>
      </c>
      <c r="D2368">
        <v>2100</v>
      </c>
      <c r="E2368" t="s">
        <v>2631</v>
      </c>
      <c r="F2368" t="s">
        <v>2632</v>
      </c>
      <c r="G2368" t="s">
        <v>3377</v>
      </c>
      <c r="H2368" t="s">
        <v>19</v>
      </c>
      <c r="I2368" t="s">
        <v>19</v>
      </c>
      <c r="J2368" s="3">
        <v>0.165586622075996</v>
      </c>
      <c r="K2368" s="3">
        <v>9.9984942213705898E-6</v>
      </c>
      <c r="L2368">
        <v>2004</v>
      </c>
      <c r="M2368">
        <v>2008</v>
      </c>
      <c r="N2368">
        <v>2006</v>
      </c>
      <c r="O2368">
        <v>2008</v>
      </c>
      <c r="P2368" s="1">
        <v>6.0382258518334803E-5</v>
      </c>
    </row>
    <row r="2369" spans="1:16" x14ac:dyDescent="0.25">
      <c r="A2369">
        <v>6820</v>
      </c>
      <c r="B2369" t="s">
        <v>263</v>
      </c>
      <c r="C2369" t="s">
        <v>264</v>
      </c>
      <c r="D2369" t="s">
        <v>17</v>
      </c>
      <c r="E2369" t="s">
        <v>17</v>
      </c>
      <c r="F2369" t="s">
        <v>17</v>
      </c>
      <c r="G2369">
        <v>6542</v>
      </c>
      <c r="H2369" t="s">
        <v>19</v>
      </c>
      <c r="I2369" t="s">
        <v>19</v>
      </c>
      <c r="J2369" s="3">
        <v>1.0233461358229001E-3</v>
      </c>
      <c r="K2369" s="3">
        <v>9.9448526031921303E-6</v>
      </c>
      <c r="L2369">
        <v>2010</v>
      </c>
      <c r="M2369">
        <v>2015</v>
      </c>
      <c r="N2369">
        <v>2012</v>
      </c>
      <c r="O2369">
        <v>2012</v>
      </c>
      <c r="P2369">
        <v>9.7179754289052796E-3</v>
      </c>
    </row>
    <row r="2370" spans="1:16" x14ac:dyDescent="0.25">
      <c r="A2370">
        <v>10029</v>
      </c>
      <c r="B2370" t="s">
        <v>198</v>
      </c>
      <c r="C2370" t="s">
        <v>200</v>
      </c>
      <c r="D2370" t="s">
        <v>17</v>
      </c>
      <c r="E2370" t="s">
        <v>17</v>
      </c>
      <c r="F2370" t="s">
        <v>17</v>
      </c>
      <c r="G2370" t="s">
        <v>7060</v>
      </c>
      <c r="H2370" t="s">
        <v>19</v>
      </c>
      <c r="I2370" t="s">
        <v>19</v>
      </c>
      <c r="J2370" s="3">
        <v>8.5654665300504296E-3</v>
      </c>
      <c r="K2370" s="3">
        <v>9.9354859734903506E-6</v>
      </c>
      <c r="L2370">
        <v>2016</v>
      </c>
      <c r="M2370">
        <v>2016</v>
      </c>
      <c r="N2370">
        <v>2016</v>
      </c>
      <c r="O2370">
        <v>2016</v>
      </c>
      <c r="P2370">
        <v>1.15994685620841E-3</v>
      </c>
    </row>
    <row r="2371" spans="1:16" x14ac:dyDescent="0.25">
      <c r="A2371">
        <v>8237</v>
      </c>
      <c r="B2371" t="s">
        <v>15</v>
      </c>
      <c r="C2371" t="s">
        <v>16</v>
      </c>
      <c r="D2371" t="s">
        <v>17</v>
      </c>
      <c r="E2371" t="s">
        <v>17</v>
      </c>
      <c r="F2371" t="s">
        <v>17</v>
      </c>
      <c r="G2371" t="s">
        <v>4276</v>
      </c>
      <c r="H2371" t="s">
        <v>19</v>
      </c>
      <c r="I2371" t="s">
        <v>19</v>
      </c>
      <c r="J2371" s="3">
        <v>0.471338215476302</v>
      </c>
      <c r="K2371" s="3">
        <v>9.9287099999999993E-6</v>
      </c>
      <c r="L2371">
        <v>2015</v>
      </c>
      <c r="M2371">
        <v>2016</v>
      </c>
      <c r="N2371">
        <v>2015</v>
      </c>
      <c r="O2371">
        <v>2015</v>
      </c>
      <c r="P2371" s="1">
        <v>2.1064937393134401E-5</v>
      </c>
    </row>
    <row r="2372" spans="1:16" x14ac:dyDescent="0.25">
      <c r="A2372">
        <v>5250</v>
      </c>
      <c r="B2372" t="s">
        <v>263</v>
      </c>
      <c r="C2372" t="s">
        <v>404</v>
      </c>
      <c r="D2372" t="s">
        <v>17</v>
      </c>
      <c r="E2372" t="s">
        <v>17</v>
      </c>
      <c r="F2372" t="s">
        <v>17</v>
      </c>
      <c r="G2372" t="s">
        <v>3909</v>
      </c>
      <c r="H2372" t="s">
        <v>19</v>
      </c>
      <c r="I2372" t="s">
        <v>19</v>
      </c>
      <c r="J2372" s="3">
        <v>4.2179775921306499E-2</v>
      </c>
      <c r="K2372" s="3">
        <v>9.9000000000000001E-6</v>
      </c>
      <c r="L2372">
        <v>2005</v>
      </c>
      <c r="M2372">
        <v>2016</v>
      </c>
      <c r="N2372">
        <v>2015</v>
      </c>
      <c r="O2372">
        <v>2015</v>
      </c>
      <c r="P2372">
        <v>2.3470963948386399E-4</v>
      </c>
    </row>
    <row r="2373" spans="1:16" x14ac:dyDescent="0.25">
      <c r="A2373">
        <v>586</v>
      </c>
      <c r="B2373" t="s">
        <v>204</v>
      </c>
      <c r="C2373" t="s">
        <v>204</v>
      </c>
      <c r="D2373" t="s">
        <v>17</v>
      </c>
      <c r="E2373" t="s">
        <v>17</v>
      </c>
      <c r="F2373" t="s">
        <v>17</v>
      </c>
      <c r="G2373" t="s">
        <v>591</v>
      </c>
      <c r="H2373" t="s">
        <v>19</v>
      </c>
      <c r="I2373" t="s">
        <v>19</v>
      </c>
      <c r="J2373" s="3">
        <v>0.12742315383882599</v>
      </c>
      <c r="K2373" s="3">
        <v>9.8888931489905902E-6</v>
      </c>
      <c r="L2373">
        <v>2000</v>
      </c>
      <c r="M2373">
        <v>2016</v>
      </c>
      <c r="N2373">
        <v>2013</v>
      </c>
      <c r="O2373">
        <v>2013</v>
      </c>
      <c r="P2373" s="1">
        <v>7.7606721000633602E-5</v>
      </c>
    </row>
    <row r="2374" spans="1:16" x14ac:dyDescent="0.25">
      <c r="A2374">
        <v>8486</v>
      </c>
      <c r="B2374" t="s">
        <v>204</v>
      </c>
      <c r="C2374" t="s">
        <v>204</v>
      </c>
      <c r="D2374" t="s">
        <v>17</v>
      </c>
      <c r="E2374" t="s">
        <v>17</v>
      </c>
      <c r="F2374" t="s">
        <v>17</v>
      </c>
      <c r="G2374" t="s">
        <v>6024</v>
      </c>
      <c r="H2374" t="s">
        <v>19</v>
      </c>
      <c r="I2374" t="s">
        <v>19</v>
      </c>
      <c r="J2374" s="3">
        <v>1.00681422931023E-2</v>
      </c>
      <c r="K2374" s="3">
        <v>9.8844643192713595E-6</v>
      </c>
      <c r="L2374">
        <v>2016</v>
      </c>
      <c r="M2374">
        <v>2016</v>
      </c>
      <c r="N2374">
        <v>2016</v>
      </c>
      <c r="O2374">
        <v>2016</v>
      </c>
      <c r="P2374">
        <v>9.8175651788744308E-4</v>
      </c>
    </row>
    <row r="2375" spans="1:16" x14ac:dyDescent="0.25">
      <c r="A2375">
        <v>4072</v>
      </c>
      <c r="B2375" t="s">
        <v>263</v>
      </c>
      <c r="C2375" t="s">
        <v>264</v>
      </c>
      <c r="D2375" t="s">
        <v>17</v>
      </c>
      <c r="E2375" t="s">
        <v>17</v>
      </c>
      <c r="F2375" t="s">
        <v>17</v>
      </c>
      <c r="G2375">
        <v>8544</v>
      </c>
      <c r="H2375" t="s">
        <v>19</v>
      </c>
      <c r="I2375" t="s">
        <v>19</v>
      </c>
      <c r="J2375" s="3">
        <v>7.8141389625795803E-3</v>
      </c>
      <c r="K2375" s="3">
        <v>9.7972399999999994E-6</v>
      </c>
      <c r="L2375">
        <v>2003</v>
      </c>
      <c r="M2375">
        <v>2016</v>
      </c>
      <c r="N2375">
        <v>2015</v>
      </c>
      <c r="O2375">
        <v>2015</v>
      </c>
      <c r="P2375">
        <v>1.2537836922170301E-3</v>
      </c>
    </row>
    <row r="2376" spans="1:16" x14ac:dyDescent="0.25">
      <c r="A2376">
        <v>8731</v>
      </c>
      <c r="B2376" t="s">
        <v>406</v>
      </c>
      <c r="C2376" t="s">
        <v>407</v>
      </c>
      <c r="D2376" t="s">
        <v>17</v>
      </c>
      <c r="E2376" t="s">
        <v>17</v>
      </c>
      <c r="F2376" t="s">
        <v>17</v>
      </c>
      <c r="G2376" t="s">
        <v>6230</v>
      </c>
      <c r="H2376" t="s">
        <v>19</v>
      </c>
      <c r="I2376" t="s">
        <v>19</v>
      </c>
      <c r="J2376" s="3">
        <v>1.6839933015868E-3</v>
      </c>
      <c r="K2376" s="3">
        <v>9.7840011122171094E-6</v>
      </c>
      <c r="L2376">
        <v>2016</v>
      </c>
      <c r="M2376">
        <v>2016</v>
      </c>
      <c r="N2376">
        <v>2016</v>
      </c>
      <c r="O2376">
        <v>2016</v>
      </c>
      <c r="P2376">
        <v>5.8100000178134799E-3</v>
      </c>
    </row>
    <row r="2377" spans="1:16" x14ac:dyDescent="0.25">
      <c r="A2377">
        <v>919</v>
      </c>
      <c r="B2377" t="s">
        <v>406</v>
      </c>
      <c r="C2377" t="s">
        <v>407</v>
      </c>
      <c r="D2377" t="s">
        <v>17</v>
      </c>
      <c r="E2377" t="s">
        <v>17</v>
      </c>
      <c r="F2377" t="s">
        <v>17</v>
      </c>
      <c r="G2377" t="s">
        <v>837</v>
      </c>
      <c r="H2377" t="s">
        <v>19</v>
      </c>
      <c r="I2377" t="s">
        <v>19</v>
      </c>
      <c r="J2377" s="3">
        <v>9.3284606829091801E-2</v>
      </c>
      <c r="K2377" s="3">
        <v>9.7717086356723892E-6</v>
      </c>
      <c r="L2377">
        <v>2000</v>
      </c>
      <c r="M2377">
        <v>2016</v>
      </c>
      <c r="N2377">
        <v>2008</v>
      </c>
      <c r="O2377">
        <v>2012</v>
      </c>
      <c r="P2377">
        <v>1.04751565856683E-4</v>
      </c>
    </row>
    <row r="2378" spans="1:16" x14ac:dyDescent="0.25">
      <c r="A2378">
        <v>7670</v>
      </c>
      <c r="B2378" t="s">
        <v>15</v>
      </c>
      <c r="C2378" t="s">
        <v>16</v>
      </c>
      <c r="D2378" t="s">
        <v>17</v>
      </c>
      <c r="E2378" t="s">
        <v>17</v>
      </c>
      <c r="F2378" t="s">
        <v>17</v>
      </c>
      <c r="G2378" t="s">
        <v>3952</v>
      </c>
      <c r="H2378" t="s">
        <v>19</v>
      </c>
      <c r="I2378" t="s">
        <v>19</v>
      </c>
      <c r="J2378" s="3">
        <v>2.2636073960041799E-3</v>
      </c>
      <c r="K2378" s="3">
        <v>9.7695899999999997E-6</v>
      </c>
      <c r="L2378">
        <v>2015</v>
      </c>
      <c r="M2378">
        <v>2016</v>
      </c>
      <c r="N2378">
        <v>2015</v>
      </c>
      <c r="O2378">
        <v>2015</v>
      </c>
      <c r="P2378">
        <v>4.31593836336006E-3</v>
      </c>
    </row>
    <row r="2379" spans="1:16" x14ac:dyDescent="0.25">
      <c r="A2379">
        <v>5671</v>
      </c>
      <c r="B2379" t="s">
        <v>263</v>
      </c>
      <c r="C2379" t="s">
        <v>299</v>
      </c>
      <c r="D2379" t="s">
        <v>17</v>
      </c>
      <c r="E2379" t="s">
        <v>17</v>
      </c>
      <c r="F2379" t="s">
        <v>17</v>
      </c>
      <c r="G2379" t="s">
        <v>4150</v>
      </c>
      <c r="H2379" t="s">
        <v>19</v>
      </c>
      <c r="I2379" t="s">
        <v>19</v>
      </c>
      <c r="J2379" s="3">
        <v>5.8642067219403004E-3</v>
      </c>
      <c r="K2379" s="3">
        <v>9.6988613731384602E-6</v>
      </c>
      <c r="L2379">
        <v>2005</v>
      </c>
      <c r="M2379">
        <v>2016</v>
      </c>
      <c r="N2379">
        <v>2011</v>
      </c>
      <c r="O2379">
        <v>2011</v>
      </c>
      <c r="P2379">
        <v>1.6539085051096899E-3</v>
      </c>
    </row>
    <row r="2380" spans="1:16" x14ac:dyDescent="0.25">
      <c r="A2380">
        <v>1928</v>
      </c>
      <c r="B2380" t="s">
        <v>263</v>
      </c>
      <c r="C2380" t="s">
        <v>299</v>
      </c>
      <c r="D2380" t="s">
        <v>17</v>
      </c>
      <c r="E2380" t="s">
        <v>17</v>
      </c>
      <c r="F2380" t="s">
        <v>17</v>
      </c>
      <c r="G2380" t="s">
        <v>1655</v>
      </c>
      <c r="H2380" t="s">
        <v>19</v>
      </c>
      <c r="I2380" t="s">
        <v>19</v>
      </c>
      <c r="J2380" s="3">
        <v>1.40130906400876E-2</v>
      </c>
      <c r="K2380" s="3">
        <v>9.6307475298490505E-6</v>
      </c>
      <c r="L2380">
        <v>2000</v>
      </c>
      <c r="M2380">
        <v>2016</v>
      </c>
      <c r="N2380">
        <v>2014</v>
      </c>
      <c r="O2380">
        <v>2014</v>
      </c>
      <c r="P2380">
        <v>6.8726791092738005E-4</v>
      </c>
    </row>
    <row r="2381" spans="1:16" x14ac:dyDescent="0.25">
      <c r="A2381">
        <v>2213</v>
      </c>
      <c r="B2381" t="s">
        <v>406</v>
      </c>
      <c r="C2381" t="s">
        <v>407</v>
      </c>
      <c r="D2381" t="s">
        <v>17</v>
      </c>
      <c r="E2381" t="s">
        <v>17</v>
      </c>
      <c r="F2381" t="s">
        <v>17</v>
      </c>
      <c r="G2381" t="s">
        <v>1844</v>
      </c>
      <c r="H2381" t="s">
        <v>19</v>
      </c>
      <c r="I2381" t="s">
        <v>19</v>
      </c>
      <c r="J2381" s="3">
        <v>5.6216732462415597E-2</v>
      </c>
      <c r="K2381" s="3">
        <v>9.6197743234442602E-6</v>
      </c>
      <c r="L2381">
        <v>2000</v>
      </c>
      <c r="M2381">
        <v>2016</v>
      </c>
      <c r="N2381">
        <v>2012</v>
      </c>
      <c r="O2381">
        <v>2016</v>
      </c>
      <c r="P2381">
        <v>1.7111941413307301E-4</v>
      </c>
    </row>
    <row r="2382" spans="1:16" x14ac:dyDescent="0.25">
      <c r="A2382">
        <v>8831</v>
      </c>
      <c r="B2382" t="s">
        <v>15</v>
      </c>
      <c r="C2382" t="s">
        <v>59</v>
      </c>
      <c r="D2382" t="s">
        <v>17</v>
      </c>
      <c r="E2382" t="s">
        <v>17</v>
      </c>
      <c r="F2382" t="s">
        <v>17</v>
      </c>
      <c r="G2382" t="s">
        <v>3374</v>
      </c>
      <c r="H2382" t="s">
        <v>19</v>
      </c>
      <c r="I2382" t="s">
        <v>19</v>
      </c>
      <c r="J2382" s="3">
        <v>1.33542878028945</v>
      </c>
      <c r="K2382" s="3">
        <v>9.5373795083529596E-6</v>
      </c>
      <c r="L2382">
        <v>2015</v>
      </c>
      <c r="M2382">
        <v>2016</v>
      </c>
      <c r="N2382">
        <v>2016</v>
      </c>
      <c r="O2382">
        <v>2016</v>
      </c>
      <c r="P2382" s="1">
        <v>7.1418106671969299E-6</v>
      </c>
    </row>
    <row r="2383" spans="1:16" x14ac:dyDescent="0.25">
      <c r="A2383">
        <v>3340</v>
      </c>
      <c r="B2383" t="s">
        <v>15</v>
      </c>
      <c r="C2383" t="s">
        <v>117</v>
      </c>
      <c r="D2383" t="s">
        <v>17</v>
      </c>
      <c r="E2383" t="s">
        <v>17</v>
      </c>
      <c r="F2383" t="s">
        <v>17</v>
      </c>
      <c r="G2383" t="s">
        <v>2620</v>
      </c>
      <c r="H2383" t="s">
        <v>19</v>
      </c>
      <c r="I2383" t="s">
        <v>19</v>
      </c>
      <c r="J2383" s="3">
        <v>0.75420757974004904</v>
      </c>
      <c r="K2383" s="3">
        <v>9.5000000000000005E-6</v>
      </c>
      <c r="L2383">
        <v>2002</v>
      </c>
      <c r="M2383">
        <v>2016</v>
      </c>
      <c r="N2383">
        <v>2015</v>
      </c>
      <c r="O2383">
        <v>2015</v>
      </c>
      <c r="P2383" s="1">
        <v>1.2596001757598799E-5</v>
      </c>
    </row>
    <row r="2384" spans="1:16" x14ac:dyDescent="0.25">
      <c r="A2384">
        <v>7460</v>
      </c>
      <c r="B2384" t="s">
        <v>15</v>
      </c>
      <c r="C2384" t="s">
        <v>117</v>
      </c>
      <c r="D2384">
        <v>1700</v>
      </c>
      <c r="E2384" t="s">
        <v>142</v>
      </c>
      <c r="F2384" t="s">
        <v>143</v>
      </c>
      <c r="G2384" t="s">
        <v>5522</v>
      </c>
      <c r="H2384" t="s">
        <v>19</v>
      </c>
      <c r="I2384" t="s">
        <v>19</v>
      </c>
      <c r="J2384" s="3">
        <v>2.2951446320715499E-3</v>
      </c>
      <c r="K2384" s="3">
        <v>9.4730426333892596E-6</v>
      </c>
      <c r="L2384">
        <v>2010</v>
      </c>
      <c r="M2384">
        <v>2014</v>
      </c>
      <c r="N2384">
        <v>2013</v>
      </c>
      <c r="O2384">
        <v>2013</v>
      </c>
      <c r="P2384">
        <v>4.1274273093800896E-3</v>
      </c>
    </row>
    <row r="2385" spans="1:16" x14ac:dyDescent="0.25">
      <c r="A2385">
        <v>172</v>
      </c>
      <c r="B2385" t="s">
        <v>204</v>
      </c>
      <c r="C2385" t="s">
        <v>204</v>
      </c>
      <c r="D2385" t="s">
        <v>17</v>
      </c>
      <c r="E2385" t="s">
        <v>17</v>
      </c>
      <c r="F2385" t="s">
        <v>17</v>
      </c>
      <c r="G2385" t="s">
        <v>227</v>
      </c>
      <c r="H2385" t="s">
        <v>19</v>
      </c>
      <c r="I2385" t="s">
        <v>19</v>
      </c>
      <c r="J2385" s="3">
        <v>0.24337846447198699</v>
      </c>
      <c r="K2385" s="3">
        <v>9.46209287944457E-6</v>
      </c>
      <c r="L2385">
        <v>2000</v>
      </c>
      <c r="M2385">
        <v>2016</v>
      </c>
      <c r="N2385">
        <v>2012</v>
      </c>
      <c r="O2385">
        <v>2012</v>
      </c>
      <c r="P2385" s="1">
        <v>3.8878102464705397E-5</v>
      </c>
    </row>
    <row r="2386" spans="1:16" x14ac:dyDescent="0.25">
      <c r="A2386">
        <v>5110</v>
      </c>
      <c r="B2386" t="s">
        <v>15</v>
      </c>
      <c r="C2386" t="s">
        <v>16</v>
      </c>
      <c r="D2386">
        <v>5700</v>
      </c>
      <c r="E2386" t="s">
        <v>514</v>
      </c>
      <c r="F2386" t="s">
        <v>515</v>
      </c>
      <c r="G2386" t="s">
        <v>3825</v>
      </c>
      <c r="H2386" t="s">
        <v>19</v>
      </c>
      <c r="I2386" t="s">
        <v>19</v>
      </c>
      <c r="J2386" s="3">
        <v>0.67070649197055898</v>
      </c>
      <c r="K2386" s="3">
        <v>9.3384963144979406E-6</v>
      </c>
      <c r="L2386">
        <v>2005</v>
      </c>
      <c r="M2386">
        <v>2014</v>
      </c>
      <c r="N2386">
        <v>2007</v>
      </c>
      <c r="O2386">
        <v>2007</v>
      </c>
      <c r="P2386" s="1">
        <v>1.39233724830382E-5</v>
      </c>
    </row>
    <row r="2387" spans="1:16" x14ac:dyDescent="0.25">
      <c r="A2387">
        <v>8577</v>
      </c>
      <c r="B2387" t="s">
        <v>263</v>
      </c>
      <c r="C2387" t="s">
        <v>1645</v>
      </c>
      <c r="D2387" t="s">
        <v>17</v>
      </c>
      <c r="E2387" t="s">
        <v>17</v>
      </c>
      <c r="F2387" t="s">
        <v>17</v>
      </c>
      <c r="G2387">
        <v>653102</v>
      </c>
      <c r="H2387" t="s">
        <v>19</v>
      </c>
      <c r="I2387" t="s">
        <v>19</v>
      </c>
      <c r="J2387" s="3">
        <v>1.3512290461559901E-3</v>
      </c>
      <c r="K2387" s="3">
        <v>9.30355354665554E-6</v>
      </c>
      <c r="L2387">
        <v>2016</v>
      </c>
      <c r="M2387">
        <v>2016</v>
      </c>
      <c r="N2387">
        <v>2016</v>
      </c>
      <c r="O2387">
        <v>2016</v>
      </c>
      <c r="P2387">
        <v>6.8852527801430098E-3</v>
      </c>
    </row>
    <row r="2388" spans="1:16" x14ac:dyDescent="0.25">
      <c r="A2388">
        <v>223</v>
      </c>
      <c r="B2388" t="s">
        <v>263</v>
      </c>
      <c r="C2388" t="s">
        <v>264</v>
      </c>
      <c r="D2388" t="s">
        <v>17</v>
      </c>
      <c r="E2388" t="s">
        <v>17</v>
      </c>
      <c r="F2388" t="s">
        <v>17</v>
      </c>
      <c r="G2388">
        <v>343</v>
      </c>
      <c r="H2388" t="s">
        <v>19</v>
      </c>
      <c r="I2388" t="s">
        <v>19</v>
      </c>
      <c r="J2388" s="3">
        <v>0.14108595882480199</v>
      </c>
      <c r="K2388" s="3">
        <v>9.2630794980990193E-6</v>
      </c>
      <c r="L2388">
        <v>2000</v>
      </c>
      <c r="M2388">
        <v>2016</v>
      </c>
      <c r="N2388">
        <v>2013</v>
      </c>
      <c r="O2388">
        <v>2013</v>
      </c>
      <c r="P2388" s="1">
        <v>6.5655573206981806E-5</v>
      </c>
    </row>
    <row r="2389" spans="1:16" x14ac:dyDescent="0.25">
      <c r="A2389">
        <v>8140</v>
      </c>
      <c r="B2389" t="s">
        <v>15</v>
      </c>
      <c r="C2389" t="s">
        <v>117</v>
      </c>
      <c r="D2389" t="s">
        <v>17</v>
      </c>
      <c r="E2389" t="s">
        <v>17</v>
      </c>
      <c r="F2389" t="s">
        <v>17</v>
      </c>
      <c r="G2389" t="s">
        <v>5451</v>
      </c>
      <c r="H2389" t="s">
        <v>19</v>
      </c>
      <c r="I2389" t="s">
        <v>19</v>
      </c>
      <c r="J2389" s="3">
        <v>4.55733716973748E-3</v>
      </c>
      <c r="K2389" s="3">
        <v>9.2623926120629002E-6</v>
      </c>
      <c r="L2389">
        <v>2015</v>
      </c>
      <c r="M2389">
        <v>2016</v>
      </c>
      <c r="N2389">
        <v>2016</v>
      </c>
      <c r="O2389">
        <v>2016</v>
      </c>
      <c r="P2389">
        <v>2.0324132858917801E-3</v>
      </c>
    </row>
    <row r="2390" spans="1:16" x14ac:dyDescent="0.25">
      <c r="A2390">
        <v>9668</v>
      </c>
      <c r="B2390" t="s">
        <v>406</v>
      </c>
      <c r="C2390" t="s">
        <v>407</v>
      </c>
      <c r="D2390" t="s">
        <v>17</v>
      </c>
      <c r="E2390" t="s">
        <v>17</v>
      </c>
      <c r="F2390" t="s">
        <v>17</v>
      </c>
      <c r="G2390" t="s">
        <v>6820</v>
      </c>
      <c r="H2390" t="s">
        <v>19</v>
      </c>
      <c r="I2390" t="s">
        <v>19</v>
      </c>
      <c r="J2390" s="3">
        <v>3.7211159991153202E-4</v>
      </c>
      <c r="K2390" s="3">
        <v>9.2614114264048399E-6</v>
      </c>
      <c r="L2390">
        <v>2016</v>
      </c>
      <c r="M2390">
        <v>2016</v>
      </c>
      <c r="N2390">
        <v>2016</v>
      </c>
      <c r="O2390">
        <v>2016</v>
      </c>
      <c r="P2390">
        <v>2.4888800641008499E-2</v>
      </c>
    </row>
    <row r="2391" spans="1:16" x14ac:dyDescent="0.25">
      <c r="A2391">
        <v>8768</v>
      </c>
      <c r="B2391" t="s">
        <v>406</v>
      </c>
      <c r="C2391" t="s">
        <v>407</v>
      </c>
      <c r="D2391" t="s">
        <v>17</v>
      </c>
      <c r="E2391" t="s">
        <v>17</v>
      </c>
      <c r="F2391" t="s">
        <v>17</v>
      </c>
      <c r="G2391" t="s">
        <v>6266</v>
      </c>
      <c r="H2391" t="s">
        <v>19</v>
      </c>
      <c r="I2391" t="s">
        <v>19</v>
      </c>
      <c r="J2391" s="3">
        <v>3.63685170896378E-3</v>
      </c>
      <c r="K2391" s="3">
        <v>9.2585263480958899E-6</v>
      </c>
      <c r="L2391">
        <v>2016</v>
      </c>
      <c r="M2391">
        <v>2016</v>
      </c>
      <c r="N2391">
        <v>2016</v>
      </c>
      <c r="O2391">
        <v>2016</v>
      </c>
      <c r="P2391">
        <v>2.5457530548403501E-3</v>
      </c>
    </row>
    <row r="2392" spans="1:16" x14ac:dyDescent="0.25">
      <c r="A2392">
        <v>6545</v>
      </c>
      <c r="B2392" t="s">
        <v>263</v>
      </c>
      <c r="C2392" t="s">
        <v>1775</v>
      </c>
      <c r="D2392" t="s">
        <v>17</v>
      </c>
      <c r="E2392" t="s">
        <v>17</v>
      </c>
      <c r="F2392" t="s">
        <v>17</v>
      </c>
      <c r="G2392" t="s">
        <v>4805</v>
      </c>
      <c r="H2392" t="s">
        <v>19</v>
      </c>
      <c r="I2392" t="s">
        <v>19</v>
      </c>
      <c r="J2392" s="3">
        <v>1.52388692641037E-3</v>
      </c>
      <c r="K2392" s="3">
        <v>9.2532178908108994E-6</v>
      </c>
      <c r="L2392">
        <v>2006</v>
      </c>
      <c r="M2392">
        <v>2016</v>
      </c>
      <c r="N2392">
        <v>2011</v>
      </c>
      <c r="O2392">
        <v>2011</v>
      </c>
      <c r="P2392">
        <v>6.0721158049485803E-3</v>
      </c>
    </row>
    <row r="2393" spans="1:16" x14ac:dyDescent="0.25">
      <c r="A2393">
        <v>1726</v>
      </c>
      <c r="B2393" t="s">
        <v>263</v>
      </c>
      <c r="C2393" t="s">
        <v>361</v>
      </c>
      <c r="D2393" t="s">
        <v>17</v>
      </c>
      <c r="E2393" t="s">
        <v>17</v>
      </c>
      <c r="F2393" t="s">
        <v>17</v>
      </c>
      <c r="G2393" t="s">
        <v>1519</v>
      </c>
      <c r="H2393" t="s">
        <v>19</v>
      </c>
      <c r="I2393" t="s">
        <v>19</v>
      </c>
      <c r="J2393" s="3">
        <v>0.15604996244250099</v>
      </c>
      <c r="K2393" s="3">
        <v>9.2520690886622904E-6</v>
      </c>
      <c r="L2393">
        <v>2000</v>
      </c>
      <c r="M2393">
        <v>2016</v>
      </c>
      <c r="N2393">
        <v>2006</v>
      </c>
      <c r="O2393">
        <v>2012</v>
      </c>
      <c r="P2393" s="1">
        <v>5.9289146526205497E-5</v>
      </c>
    </row>
    <row r="2394" spans="1:16" x14ac:dyDescent="0.25">
      <c r="A2394">
        <v>3471</v>
      </c>
      <c r="B2394" t="s">
        <v>406</v>
      </c>
      <c r="C2394" t="s">
        <v>407</v>
      </c>
      <c r="D2394" t="s">
        <v>17</v>
      </c>
      <c r="E2394" t="s">
        <v>17</v>
      </c>
      <c r="F2394" t="s">
        <v>17</v>
      </c>
      <c r="G2394" t="s">
        <v>2720</v>
      </c>
      <c r="H2394" t="s">
        <v>19</v>
      </c>
      <c r="I2394" t="s">
        <v>19</v>
      </c>
      <c r="J2394" s="3">
        <v>9.0193626521680396E-3</v>
      </c>
      <c r="K2394" s="3">
        <v>9.2514090907726505E-6</v>
      </c>
      <c r="L2394">
        <v>2002</v>
      </c>
      <c r="M2394">
        <v>2016</v>
      </c>
      <c r="N2394">
        <v>2013</v>
      </c>
      <c r="O2394">
        <v>2015</v>
      </c>
      <c r="P2394">
        <v>1.02572758714263E-3</v>
      </c>
    </row>
    <row r="2395" spans="1:16" x14ac:dyDescent="0.25">
      <c r="A2395">
        <v>2026</v>
      </c>
      <c r="B2395" t="s">
        <v>263</v>
      </c>
      <c r="C2395" t="s">
        <v>264</v>
      </c>
      <c r="D2395" t="s">
        <v>17</v>
      </c>
      <c r="E2395" t="s">
        <v>17</v>
      </c>
      <c r="F2395" t="s">
        <v>17</v>
      </c>
      <c r="G2395">
        <v>8417</v>
      </c>
      <c r="H2395" t="s">
        <v>19</v>
      </c>
      <c r="I2395" t="s">
        <v>19</v>
      </c>
      <c r="J2395" s="3">
        <v>4.6355726840628204E-3</v>
      </c>
      <c r="K2395" s="3">
        <v>9.2167641006085197E-6</v>
      </c>
      <c r="L2395">
        <v>2000</v>
      </c>
      <c r="M2395">
        <v>2016</v>
      </c>
      <c r="N2395">
        <v>2013</v>
      </c>
      <c r="O2395">
        <v>2013</v>
      </c>
      <c r="P2395">
        <v>1.98826870567598E-3</v>
      </c>
    </row>
    <row r="2396" spans="1:16" x14ac:dyDescent="0.25">
      <c r="A2396">
        <v>9058</v>
      </c>
      <c r="B2396" t="s">
        <v>263</v>
      </c>
      <c r="C2396" t="s">
        <v>264</v>
      </c>
      <c r="D2396" t="s">
        <v>17</v>
      </c>
      <c r="E2396" t="s">
        <v>17</v>
      </c>
      <c r="F2396" t="s">
        <v>17</v>
      </c>
      <c r="G2396">
        <v>124670</v>
      </c>
      <c r="H2396" t="s">
        <v>19</v>
      </c>
      <c r="I2396" t="s">
        <v>19</v>
      </c>
      <c r="J2396" s="3">
        <v>9.9669291825297095E-3</v>
      </c>
      <c r="K2396" s="3">
        <v>9.1957208503607606E-6</v>
      </c>
      <c r="L2396">
        <v>2016</v>
      </c>
      <c r="M2396">
        <v>2016</v>
      </c>
      <c r="N2396">
        <v>2016</v>
      </c>
      <c r="O2396">
        <v>2016</v>
      </c>
      <c r="P2396">
        <v>9.2262327563029703E-4</v>
      </c>
    </row>
    <row r="2397" spans="1:16" x14ac:dyDescent="0.25">
      <c r="A2397">
        <v>9212</v>
      </c>
      <c r="B2397" t="s">
        <v>263</v>
      </c>
      <c r="C2397" t="s">
        <v>1775</v>
      </c>
      <c r="D2397" t="s">
        <v>17</v>
      </c>
      <c r="E2397" t="s">
        <v>17</v>
      </c>
      <c r="F2397" t="s">
        <v>17</v>
      </c>
      <c r="G2397">
        <v>333152</v>
      </c>
      <c r="H2397" t="s">
        <v>19</v>
      </c>
      <c r="I2397" t="s">
        <v>19</v>
      </c>
      <c r="J2397" s="3">
        <v>2.3280604670850502E-3</v>
      </c>
      <c r="K2397" s="3">
        <v>9.1838977594183007E-6</v>
      </c>
      <c r="L2397">
        <v>2016</v>
      </c>
      <c r="M2397">
        <v>2016</v>
      </c>
      <c r="N2397">
        <v>2016</v>
      </c>
      <c r="O2397">
        <v>2016</v>
      </c>
      <c r="P2397">
        <v>3.9448708009364496E-3</v>
      </c>
    </row>
    <row r="2398" spans="1:16" x14ac:dyDescent="0.25">
      <c r="A2398">
        <v>8983</v>
      </c>
      <c r="B2398" t="s">
        <v>204</v>
      </c>
      <c r="C2398" t="s">
        <v>204</v>
      </c>
      <c r="D2398" t="s">
        <v>17</v>
      </c>
      <c r="E2398" t="s">
        <v>17</v>
      </c>
      <c r="F2398" t="s">
        <v>17</v>
      </c>
      <c r="G2398" t="s">
        <v>6355</v>
      </c>
      <c r="H2398" t="s">
        <v>19</v>
      </c>
      <c r="I2398" t="s">
        <v>19</v>
      </c>
      <c r="J2398" s="3">
        <v>2.2517351176205E-2</v>
      </c>
      <c r="K2398" s="3">
        <v>9.1740859028377205E-6</v>
      </c>
      <c r="L2398">
        <v>2016</v>
      </c>
      <c r="M2398">
        <v>2016</v>
      </c>
      <c r="N2398">
        <v>2016</v>
      </c>
      <c r="O2398">
        <v>2016</v>
      </c>
      <c r="P2398">
        <v>4.0742296156629502E-4</v>
      </c>
    </row>
    <row r="2399" spans="1:16" x14ac:dyDescent="0.25">
      <c r="A2399">
        <v>3158</v>
      </c>
      <c r="B2399" t="s">
        <v>263</v>
      </c>
      <c r="C2399" t="s">
        <v>310</v>
      </c>
      <c r="D2399" t="s">
        <v>17</v>
      </c>
      <c r="E2399" t="s">
        <v>17</v>
      </c>
      <c r="F2399" t="s">
        <v>17</v>
      </c>
      <c r="G2399">
        <v>60202</v>
      </c>
      <c r="H2399" t="s">
        <v>19</v>
      </c>
      <c r="I2399" t="s">
        <v>19</v>
      </c>
      <c r="J2399" s="3">
        <v>8.4796025966408894E-2</v>
      </c>
      <c r="K2399" s="3">
        <v>9.1453764097367196E-6</v>
      </c>
      <c r="L2399">
        <v>2002</v>
      </c>
      <c r="M2399">
        <v>2016</v>
      </c>
      <c r="N2399">
        <v>2011</v>
      </c>
      <c r="O2399">
        <v>2013</v>
      </c>
      <c r="P2399">
        <v>1.07851474234884E-4</v>
      </c>
    </row>
    <row r="2400" spans="1:16" x14ac:dyDescent="0.25">
      <c r="A2400">
        <v>5295</v>
      </c>
      <c r="B2400" t="s">
        <v>15</v>
      </c>
      <c r="C2400" t="s">
        <v>117</v>
      </c>
      <c r="D2400">
        <v>1700</v>
      </c>
      <c r="E2400" t="s">
        <v>142</v>
      </c>
      <c r="F2400" t="s">
        <v>143</v>
      </c>
      <c r="G2400" t="s">
        <v>3939</v>
      </c>
      <c r="H2400" t="s">
        <v>19</v>
      </c>
      <c r="I2400" t="s">
        <v>19</v>
      </c>
      <c r="J2400" s="3">
        <v>6.2014759620967804E-3</v>
      </c>
      <c r="K2400" s="3">
        <v>9.1421721199702098E-6</v>
      </c>
      <c r="L2400">
        <v>2005</v>
      </c>
      <c r="M2400">
        <v>2014</v>
      </c>
      <c r="N2400">
        <v>2014</v>
      </c>
      <c r="O2400">
        <v>2014</v>
      </c>
      <c r="P2400">
        <v>1.4741929462997001E-3</v>
      </c>
    </row>
    <row r="2401" spans="1:16" x14ac:dyDescent="0.25">
      <c r="A2401">
        <v>4647</v>
      </c>
      <c r="B2401" t="s">
        <v>263</v>
      </c>
      <c r="C2401" t="s">
        <v>264</v>
      </c>
      <c r="D2401" t="s">
        <v>17</v>
      </c>
      <c r="E2401" t="s">
        <v>17</v>
      </c>
      <c r="F2401" t="s">
        <v>17</v>
      </c>
      <c r="G2401">
        <v>4389</v>
      </c>
      <c r="H2401" t="s">
        <v>19</v>
      </c>
      <c r="I2401" t="s">
        <v>19</v>
      </c>
      <c r="J2401" s="3">
        <v>1.914910684579E-2</v>
      </c>
      <c r="K2401" s="3">
        <v>9.0234828259355893E-6</v>
      </c>
      <c r="L2401">
        <v>2003</v>
      </c>
      <c r="M2401">
        <v>2016</v>
      </c>
      <c r="N2401">
        <v>2011</v>
      </c>
      <c r="O2401">
        <v>2011</v>
      </c>
      <c r="P2401">
        <v>4.7122212532431699E-4</v>
      </c>
    </row>
    <row r="2402" spans="1:16" x14ac:dyDescent="0.25">
      <c r="A2402">
        <v>1350</v>
      </c>
      <c r="B2402" t="s">
        <v>204</v>
      </c>
      <c r="C2402" t="s">
        <v>204</v>
      </c>
      <c r="D2402" t="s">
        <v>17</v>
      </c>
      <c r="E2402" t="s">
        <v>17</v>
      </c>
      <c r="F2402" t="s">
        <v>17</v>
      </c>
      <c r="G2402" t="s">
        <v>1256</v>
      </c>
      <c r="H2402" t="s">
        <v>19</v>
      </c>
      <c r="I2402" t="s">
        <v>19</v>
      </c>
      <c r="J2402" s="3">
        <v>1.4714000691701101E-2</v>
      </c>
      <c r="K2402" s="3">
        <v>8.9605399999999994E-6</v>
      </c>
      <c r="L2402">
        <v>2000</v>
      </c>
      <c r="M2402">
        <v>2016</v>
      </c>
      <c r="N2402">
        <v>2015</v>
      </c>
      <c r="O2402">
        <v>2015</v>
      </c>
      <c r="P2402">
        <v>6.0898053410136704E-4</v>
      </c>
    </row>
    <row r="2403" spans="1:16" x14ac:dyDescent="0.25">
      <c r="A2403">
        <v>9427</v>
      </c>
      <c r="B2403" t="s">
        <v>258</v>
      </c>
      <c r="C2403" t="s">
        <v>258</v>
      </c>
      <c r="D2403" t="s">
        <v>17</v>
      </c>
      <c r="E2403" t="s">
        <v>17</v>
      </c>
      <c r="F2403" t="s">
        <v>17</v>
      </c>
      <c r="G2403" t="s">
        <v>6628</v>
      </c>
      <c r="H2403" t="s">
        <v>19</v>
      </c>
      <c r="I2403" t="s">
        <v>19</v>
      </c>
      <c r="J2403" s="3">
        <v>2.0998207423843199E-3</v>
      </c>
      <c r="K2403" s="3">
        <v>8.9467845314106902E-6</v>
      </c>
      <c r="L2403">
        <v>2016</v>
      </c>
      <c r="M2403">
        <v>2016</v>
      </c>
      <c r="N2403">
        <v>2016</v>
      </c>
      <c r="O2403">
        <v>2016</v>
      </c>
      <c r="P2403">
        <v>4.2607372861988803E-3</v>
      </c>
    </row>
    <row r="2404" spans="1:16" x14ac:dyDescent="0.25">
      <c r="A2404">
        <v>8526</v>
      </c>
      <c r="B2404" t="s">
        <v>263</v>
      </c>
      <c r="C2404" t="s">
        <v>264</v>
      </c>
      <c r="D2404" t="s">
        <v>17</v>
      </c>
      <c r="E2404" t="s">
        <v>17</v>
      </c>
      <c r="F2404" t="s">
        <v>17</v>
      </c>
      <c r="G2404">
        <v>123144</v>
      </c>
      <c r="H2404" t="s">
        <v>19</v>
      </c>
      <c r="I2404" t="s">
        <v>19</v>
      </c>
      <c r="J2404" s="3">
        <v>0.225284977846236</v>
      </c>
      <c r="K2404" s="3">
        <v>8.9287894883233505E-6</v>
      </c>
      <c r="L2404">
        <v>2016</v>
      </c>
      <c r="M2404">
        <v>2016</v>
      </c>
      <c r="N2404">
        <v>2016</v>
      </c>
      <c r="O2404">
        <v>2016</v>
      </c>
      <c r="P2404" s="1">
        <v>3.9633310545976702E-5</v>
      </c>
    </row>
    <row r="2405" spans="1:16" x14ac:dyDescent="0.25">
      <c r="A2405">
        <v>9312</v>
      </c>
      <c r="B2405" t="s">
        <v>406</v>
      </c>
      <c r="C2405" t="s">
        <v>407</v>
      </c>
      <c r="D2405" t="s">
        <v>17</v>
      </c>
      <c r="E2405" t="s">
        <v>17</v>
      </c>
      <c r="F2405" t="s">
        <v>17</v>
      </c>
      <c r="G2405" t="s">
        <v>6563</v>
      </c>
      <c r="H2405" t="s">
        <v>19</v>
      </c>
      <c r="I2405" t="s">
        <v>19</v>
      </c>
      <c r="J2405" s="3">
        <v>1.1213838465122901E-3</v>
      </c>
      <c r="K2405" s="3">
        <v>8.9279060287568307E-6</v>
      </c>
      <c r="L2405">
        <v>2016</v>
      </c>
      <c r="M2405">
        <v>2016</v>
      </c>
      <c r="N2405">
        <v>2016</v>
      </c>
      <c r="O2405">
        <v>2016</v>
      </c>
      <c r="P2405">
        <v>7.9615076109079697E-3</v>
      </c>
    </row>
    <row r="2406" spans="1:16" x14ac:dyDescent="0.25">
      <c r="A2406">
        <v>3281</v>
      </c>
      <c r="B2406" t="s">
        <v>406</v>
      </c>
      <c r="C2406" t="s">
        <v>407</v>
      </c>
      <c r="D2406" t="s">
        <v>17</v>
      </c>
      <c r="E2406" t="s">
        <v>17</v>
      </c>
      <c r="F2406" t="s">
        <v>17</v>
      </c>
      <c r="G2406" t="s">
        <v>2581</v>
      </c>
      <c r="H2406" t="s">
        <v>19</v>
      </c>
      <c r="I2406" t="s">
        <v>19</v>
      </c>
      <c r="J2406" s="3">
        <v>3.9348608908864997E-2</v>
      </c>
      <c r="K2406" s="3">
        <v>8.9249592826775302E-6</v>
      </c>
      <c r="L2406">
        <v>2001</v>
      </c>
      <c r="M2406">
        <v>2016</v>
      </c>
      <c r="N2406">
        <v>2009</v>
      </c>
      <c r="O2406">
        <v>2012</v>
      </c>
      <c r="P2406">
        <v>2.2681765709554199E-4</v>
      </c>
    </row>
    <row r="2407" spans="1:16" x14ac:dyDescent="0.25">
      <c r="A2407">
        <v>3649</v>
      </c>
      <c r="B2407" t="s">
        <v>263</v>
      </c>
      <c r="C2407" t="s">
        <v>264</v>
      </c>
      <c r="D2407" t="s">
        <v>17</v>
      </c>
      <c r="E2407" t="s">
        <v>17</v>
      </c>
      <c r="F2407" t="s">
        <v>17</v>
      </c>
      <c r="G2407" t="s">
        <v>2852</v>
      </c>
      <c r="H2407" t="s">
        <v>19</v>
      </c>
      <c r="I2407" t="s">
        <v>19</v>
      </c>
      <c r="J2407" s="3">
        <v>7.2677787517195199E-3</v>
      </c>
      <c r="K2407" s="3">
        <v>8.8923482014198194E-6</v>
      </c>
      <c r="L2407">
        <v>2001</v>
      </c>
      <c r="M2407">
        <v>2016</v>
      </c>
      <c r="N2407">
        <v>2012</v>
      </c>
      <c r="O2407">
        <v>2012</v>
      </c>
      <c r="P2407">
        <v>1.2235303942509199E-3</v>
      </c>
    </row>
    <row r="2408" spans="1:16" x14ac:dyDescent="0.25">
      <c r="A2408">
        <v>8748</v>
      </c>
      <c r="B2408" t="s">
        <v>406</v>
      </c>
      <c r="C2408" t="s">
        <v>407</v>
      </c>
      <c r="D2408" t="s">
        <v>17</v>
      </c>
      <c r="E2408" t="s">
        <v>17</v>
      </c>
      <c r="F2408" t="s">
        <v>17</v>
      </c>
      <c r="G2408" t="s">
        <v>6247</v>
      </c>
      <c r="H2408" t="s">
        <v>19</v>
      </c>
      <c r="I2408" t="s">
        <v>19</v>
      </c>
      <c r="J2408" s="3">
        <v>1.5039297403013801E-3</v>
      </c>
      <c r="K2408" s="3">
        <v>8.8306709225175907E-6</v>
      </c>
      <c r="L2408">
        <v>2016</v>
      </c>
      <c r="M2408">
        <v>2016</v>
      </c>
      <c r="N2408">
        <v>2016</v>
      </c>
      <c r="O2408">
        <v>2016</v>
      </c>
      <c r="P2408">
        <v>5.8717310296343903E-3</v>
      </c>
    </row>
    <row r="2409" spans="1:16" x14ac:dyDescent="0.25">
      <c r="A2409">
        <v>7083</v>
      </c>
      <c r="B2409" t="s">
        <v>263</v>
      </c>
      <c r="C2409" t="s">
        <v>404</v>
      </c>
      <c r="D2409" t="s">
        <v>17</v>
      </c>
      <c r="E2409" t="s">
        <v>17</v>
      </c>
      <c r="F2409" t="s">
        <v>17</v>
      </c>
      <c r="G2409">
        <v>250</v>
      </c>
      <c r="H2409" t="s">
        <v>19</v>
      </c>
      <c r="I2409" t="s">
        <v>19</v>
      </c>
      <c r="J2409" s="3">
        <v>0.76136933823172503</v>
      </c>
      <c r="K2409" s="3">
        <v>8.8306709225175907E-6</v>
      </c>
      <c r="L2409">
        <v>2007</v>
      </c>
      <c r="M2409">
        <v>2016</v>
      </c>
      <c r="N2409">
        <v>2016</v>
      </c>
      <c r="O2409">
        <v>2016</v>
      </c>
      <c r="P2409" s="1">
        <v>1.15984062912578E-5</v>
      </c>
    </row>
    <row r="2410" spans="1:16" x14ac:dyDescent="0.25">
      <c r="A2410">
        <v>3300</v>
      </c>
      <c r="B2410" t="s">
        <v>15</v>
      </c>
      <c r="C2410" t="s">
        <v>16</v>
      </c>
      <c r="D2410" t="s">
        <v>17</v>
      </c>
      <c r="E2410" t="s">
        <v>17</v>
      </c>
      <c r="F2410" t="s">
        <v>17</v>
      </c>
      <c r="G2410" t="s">
        <v>2597</v>
      </c>
      <c r="H2410" t="s">
        <v>19</v>
      </c>
      <c r="I2410" t="s">
        <v>19</v>
      </c>
      <c r="J2410" s="3">
        <v>0.15423149585396401</v>
      </c>
      <c r="K2410" s="3">
        <v>8.8305909225175902E-6</v>
      </c>
      <c r="L2410">
        <v>2002</v>
      </c>
      <c r="M2410">
        <v>2016</v>
      </c>
      <c r="N2410">
        <v>2015</v>
      </c>
      <c r="O2410">
        <v>2016</v>
      </c>
      <c r="P2410" s="1">
        <v>5.7255431996062301E-5</v>
      </c>
    </row>
    <row r="2411" spans="1:16" x14ac:dyDescent="0.25">
      <c r="A2411">
        <v>9664</v>
      </c>
      <c r="B2411" t="s">
        <v>406</v>
      </c>
      <c r="C2411" t="s">
        <v>407</v>
      </c>
      <c r="D2411" t="s">
        <v>17</v>
      </c>
      <c r="E2411" t="s">
        <v>17</v>
      </c>
      <c r="F2411" t="s">
        <v>17</v>
      </c>
      <c r="G2411" t="s">
        <v>6816</v>
      </c>
      <c r="H2411" t="s">
        <v>19</v>
      </c>
      <c r="I2411" t="s">
        <v>19</v>
      </c>
      <c r="J2411" s="3">
        <v>1.19259075723758E-3</v>
      </c>
      <c r="K2411" s="3">
        <v>8.7867331343940797E-6</v>
      </c>
      <c r="L2411">
        <v>2016</v>
      </c>
      <c r="M2411">
        <v>2016</v>
      </c>
      <c r="N2411">
        <v>2016</v>
      </c>
      <c r="O2411">
        <v>2016</v>
      </c>
      <c r="P2411">
        <v>7.36776893588122E-3</v>
      </c>
    </row>
    <row r="2412" spans="1:16" x14ac:dyDescent="0.25">
      <c r="A2412">
        <v>2417</v>
      </c>
      <c r="B2412" t="s">
        <v>204</v>
      </c>
      <c r="C2412" t="s">
        <v>204</v>
      </c>
      <c r="D2412" t="s">
        <v>17</v>
      </c>
      <c r="E2412" t="s">
        <v>17</v>
      </c>
      <c r="F2412" t="s">
        <v>17</v>
      </c>
      <c r="G2412" t="s">
        <v>1990</v>
      </c>
      <c r="H2412" t="s">
        <v>19</v>
      </c>
      <c r="I2412" t="s">
        <v>19</v>
      </c>
      <c r="J2412" s="3">
        <v>1.92790441747068E-2</v>
      </c>
      <c r="K2412" s="3">
        <v>8.7687854361913599E-6</v>
      </c>
      <c r="L2412">
        <v>2000</v>
      </c>
      <c r="M2412">
        <v>2015</v>
      </c>
      <c r="N2412">
        <v>2012</v>
      </c>
      <c r="O2412">
        <v>2012</v>
      </c>
      <c r="P2412">
        <v>4.5483507152785201E-4</v>
      </c>
    </row>
    <row r="2413" spans="1:16" x14ac:dyDescent="0.25">
      <c r="A2413">
        <v>139</v>
      </c>
      <c r="B2413" t="s">
        <v>198</v>
      </c>
      <c r="C2413" t="s">
        <v>199</v>
      </c>
      <c r="D2413" t="s">
        <v>17</v>
      </c>
      <c r="E2413" t="s">
        <v>17</v>
      </c>
      <c r="F2413" t="s">
        <v>17</v>
      </c>
      <c r="G2413">
        <v>39</v>
      </c>
      <c r="H2413" t="s">
        <v>19</v>
      </c>
      <c r="I2413" t="s">
        <v>19</v>
      </c>
      <c r="J2413" s="3">
        <v>4.2491660615654403E-2</v>
      </c>
      <c r="K2413" s="3">
        <v>8.7533365878252595E-6</v>
      </c>
      <c r="L2413">
        <v>2000</v>
      </c>
      <c r="M2413">
        <v>2016</v>
      </c>
      <c r="N2413">
        <v>2006</v>
      </c>
      <c r="O2413">
        <v>2015</v>
      </c>
      <c r="P2413">
        <v>2.06001282628159E-4</v>
      </c>
    </row>
    <row r="2414" spans="1:16" x14ac:dyDescent="0.25">
      <c r="A2414">
        <v>6748</v>
      </c>
      <c r="B2414" t="s">
        <v>263</v>
      </c>
      <c r="C2414" t="s">
        <v>264</v>
      </c>
      <c r="D2414" t="s">
        <v>17</v>
      </c>
      <c r="E2414" t="s">
        <v>17</v>
      </c>
      <c r="F2414" t="s">
        <v>17</v>
      </c>
      <c r="G2414">
        <v>9160</v>
      </c>
      <c r="H2414" t="s">
        <v>19</v>
      </c>
      <c r="I2414" t="s">
        <v>19</v>
      </c>
      <c r="J2414" s="3">
        <v>2.7876068021651101E-3</v>
      </c>
      <c r="K2414" s="3">
        <v>8.7531445798333306E-6</v>
      </c>
      <c r="L2414">
        <v>2008</v>
      </c>
      <c r="M2414">
        <v>2016</v>
      </c>
      <c r="N2414">
        <v>2012</v>
      </c>
      <c r="O2414">
        <v>2012</v>
      </c>
      <c r="P2414">
        <v>3.1400212444003301E-3</v>
      </c>
    </row>
    <row r="2415" spans="1:16" x14ac:dyDescent="0.25">
      <c r="A2415">
        <v>7118</v>
      </c>
      <c r="B2415" t="s">
        <v>15</v>
      </c>
      <c r="C2415" t="s">
        <v>16</v>
      </c>
      <c r="D2415">
        <v>5700</v>
      </c>
      <c r="E2415" t="s">
        <v>5245</v>
      </c>
      <c r="F2415" t="s">
        <v>5246</v>
      </c>
      <c r="G2415" t="s">
        <v>2670</v>
      </c>
      <c r="H2415" t="s">
        <v>19</v>
      </c>
      <c r="I2415" t="s">
        <v>19</v>
      </c>
      <c r="J2415" s="3">
        <v>0.20129824198604601</v>
      </c>
      <c r="K2415" s="3">
        <v>8.7491030622202405E-6</v>
      </c>
      <c r="L2415">
        <v>2011</v>
      </c>
      <c r="M2415">
        <v>2014</v>
      </c>
      <c r="N2415">
        <v>2011</v>
      </c>
      <c r="O2415">
        <v>2013</v>
      </c>
      <c r="P2415" s="1">
        <v>4.3463385352499599E-5</v>
      </c>
    </row>
    <row r="2416" spans="1:16" x14ac:dyDescent="0.25">
      <c r="A2416">
        <v>4003</v>
      </c>
      <c r="B2416" t="s">
        <v>15</v>
      </c>
      <c r="C2416" t="s">
        <v>59</v>
      </c>
      <c r="D2416" t="s">
        <v>17</v>
      </c>
      <c r="E2416" t="s">
        <v>17</v>
      </c>
      <c r="F2416" t="s">
        <v>17</v>
      </c>
      <c r="G2416" t="s">
        <v>2888</v>
      </c>
      <c r="H2416" t="s">
        <v>19</v>
      </c>
      <c r="I2416" t="s">
        <v>19</v>
      </c>
      <c r="J2416" s="3">
        <v>3.81284392256536E-2</v>
      </c>
      <c r="K2416" s="3">
        <v>8.6885699999999997E-6</v>
      </c>
      <c r="L2416">
        <v>2003</v>
      </c>
      <c r="M2416">
        <v>2016</v>
      </c>
      <c r="N2416">
        <v>2015</v>
      </c>
      <c r="O2416">
        <v>2015</v>
      </c>
      <c r="P2416">
        <v>2.2787636148909399E-4</v>
      </c>
    </row>
    <row r="2417" spans="1:16" x14ac:dyDescent="0.25">
      <c r="A2417">
        <v>2724</v>
      </c>
      <c r="B2417" t="s">
        <v>263</v>
      </c>
      <c r="C2417" t="s">
        <v>404</v>
      </c>
      <c r="D2417" t="s">
        <v>17</v>
      </c>
      <c r="E2417" t="s">
        <v>17</v>
      </c>
      <c r="F2417" t="s">
        <v>17</v>
      </c>
      <c r="G2417">
        <v>459</v>
      </c>
      <c r="H2417" t="s">
        <v>19</v>
      </c>
      <c r="I2417" t="s">
        <v>19</v>
      </c>
      <c r="J2417" s="3">
        <v>5.1553076774667701E-2</v>
      </c>
      <c r="K2417" s="3">
        <v>8.6821987303629993E-6</v>
      </c>
      <c r="L2417">
        <v>2000</v>
      </c>
      <c r="M2417">
        <v>2013</v>
      </c>
      <c r="N2417">
        <v>2011</v>
      </c>
      <c r="O2417">
        <v>2011</v>
      </c>
      <c r="P2417">
        <v>1.6841281400743199E-4</v>
      </c>
    </row>
    <row r="2418" spans="1:16" x14ac:dyDescent="0.25">
      <c r="A2418">
        <v>8461</v>
      </c>
      <c r="B2418" t="s">
        <v>198</v>
      </c>
      <c r="C2418" t="s">
        <v>199</v>
      </c>
      <c r="D2418" t="s">
        <v>17</v>
      </c>
      <c r="E2418" t="s">
        <v>17</v>
      </c>
      <c r="F2418" t="s">
        <v>17</v>
      </c>
      <c r="G2418" t="s">
        <v>6003</v>
      </c>
      <c r="H2418" t="s">
        <v>19</v>
      </c>
      <c r="I2418" t="s">
        <v>19</v>
      </c>
      <c r="J2418" s="3">
        <v>8.47284125843972E-2</v>
      </c>
      <c r="K2418" s="3">
        <v>8.6728083544669792E-6</v>
      </c>
      <c r="L2418">
        <v>2016</v>
      </c>
      <c r="M2418">
        <v>2016</v>
      </c>
      <c r="N2418">
        <v>2016</v>
      </c>
      <c r="O2418">
        <v>2016</v>
      </c>
      <c r="P2418">
        <v>1.02360094918904E-4</v>
      </c>
    </row>
    <row r="2419" spans="1:16" x14ac:dyDescent="0.25">
      <c r="A2419">
        <v>9534</v>
      </c>
      <c r="B2419" t="s">
        <v>263</v>
      </c>
      <c r="C2419" t="s">
        <v>310</v>
      </c>
      <c r="D2419" t="s">
        <v>17</v>
      </c>
      <c r="E2419" t="s">
        <v>17</v>
      </c>
      <c r="F2419" t="s">
        <v>17</v>
      </c>
      <c r="G2419" t="s">
        <v>6706</v>
      </c>
      <c r="H2419" t="s">
        <v>19</v>
      </c>
      <c r="I2419" t="s">
        <v>19</v>
      </c>
      <c r="J2419" s="3">
        <v>6.4272853284528201E-3</v>
      </c>
      <c r="K2419" s="3">
        <v>8.6150745072797892E-6</v>
      </c>
      <c r="L2419">
        <v>2016</v>
      </c>
      <c r="M2419">
        <v>2016</v>
      </c>
      <c r="N2419">
        <v>2016</v>
      </c>
      <c r="O2419">
        <v>2016</v>
      </c>
      <c r="P2419">
        <v>1.3403908597525501E-3</v>
      </c>
    </row>
    <row r="2420" spans="1:16" x14ac:dyDescent="0.25">
      <c r="A2420">
        <v>4063</v>
      </c>
      <c r="B2420" t="s">
        <v>263</v>
      </c>
      <c r="C2420" t="s">
        <v>264</v>
      </c>
      <c r="D2420" t="s">
        <v>17</v>
      </c>
      <c r="E2420" t="s">
        <v>17</v>
      </c>
      <c r="F2420" t="s">
        <v>17</v>
      </c>
      <c r="G2420" t="s">
        <v>3149</v>
      </c>
      <c r="H2420" t="s">
        <v>19</v>
      </c>
      <c r="I2420" t="s">
        <v>19</v>
      </c>
      <c r="J2420" s="3">
        <v>1.74462763183755E-2</v>
      </c>
      <c r="K2420" s="3">
        <v>8.5970640821857003E-6</v>
      </c>
      <c r="L2420">
        <v>2003</v>
      </c>
      <c r="M2420">
        <v>2016</v>
      </c>
      <c r="N2420">
        <v>2013</v>
      </c>
      <c r="O2420">
        <v>2013</v>
      </c>
      <c r="P2420">
        <v>4.9277358247104802E-4</v>
      </c>
    </row>
    <row r="2421" spans="1:16" x14ac:dyDescent="0.25">
      <c r="A2421">
        <v>5303</v>
      </c>
      <c r="B2421" t="s">
        <v>15</v>
      </c>
      <c r="C2421" t="s">
        <v>117</v>
      </c>
      <c r="D2421">
        <v>1700</v>
      </c>
      <c r="E2421" t="s">
        <v>163</v>
      </c>
      <c r="F2421" t="s">
        <v>164</v>
      </c>
      <c r="G2421" t="s">
        <v>424</v>
      </c>
      <c r="H2421" t="s">
        <v>19</v>
      </c>
      <c r="I2421" t="s">
        <v>19</v>
      </c>
      <c r="J2421" s="3">
        <v>1.45795427237488</v>
      </c>
      <c r="K2421" s="3">
        <v>8.5423633805020503E-6</v>
      </c>
      <c r="L2421">
        <v>2005</v>
      </c>
      <c r="M2421">
        <v>2006</v>
      </c>
      <c r="N2421">
        <v>2006</v>
      </c>
      <c r="O2421">
        <v>2006</v>
      </c>
      <c r="P2421" s="1">
        <v>5.8591435563937801E-6</v>
      </c>
    </row>
    <row r="2422" spans="1:16" x14ac:dyDescent="0.25">
      <c r="A2422">
        <v>9015</v>
      </c>
      <c r="B2422" t="s">
        <v>258</v>
      </c>
      <c r="C2422" t="s">
        <v>258</v>
      </c>
      <c r="D2422" t="s">
        <v>17</v>
      </c>
      <c r="E2422" t="s">
        <v>17</v>
      </c>
      <c r="F2422" t="s">
        <v>17</v>
      </c>
      <c r="G2422" t="s">
        <v>6366</v>
      </c>
      <c r="H2422" t="s">
        <v>19</v>
      </c>
      <c r="I2422" t="s">
        <v>19</v>
      </c>
      <c r="J2422" s="3">
        <v>2.0794912541373702E-3</v>
      </c>
      <c r="K2422" s="3">
        <v>8.5173392907106392E-6</v>
      </c>
      <c r="L2422">
        <v>2016</v>
      </c>
      <c r="M2422">
        <v>2016</v>
      </c>
      <c r="N2422">
        <v>2016</v>
      </c>
      <c r="O2422">
        <v>2016</v>
      </c>
      <c r="P2422">
        <v>4.0958764667869997E-3</v>
      </c>
    </row>
    <row r="2423" spans="1:16" x14ac:dyDescent="0.25">
      <c r="A2423">
        <v>9132</v>
      </c>
      <c r="B2423" t="s">
        <v>263</v>
      </c>
      <c r="C2423" t="s">
        <v>310</v>
      </c>
      <c r="D2423" t="s">
        <v>17</v>
      </c>
      <c r="E2423" t="s">
        <v>17</v>
      </c>
      <c r="F2423" t="s">
        <v>17</v>
      </c>
      <c r="G2423" t="s">
        <v>6442</v>
      </c>
      <c r="H2423" t="s">
        <v>19</v>
      </c>
      <c r="I2423" t="s">
        <v>19</v>
      </c>
      <c r="J2423" s="3">
        <v>2.9303458758430101E-2</v>
      </c>
      <c r="K2423" s="3">
        <v>8.4691040075234001E-6</v>
      </c>
      <c r="L2423">
        <v>2016</v>
      </c>
      <c r="M2423">
        <v>2016</v>
      </c>
      <c r="N2423">
        <v>2016</v>
      </c>
      <c r="O2423">
        <v>2016</v>
      </c>
      <c r="P2423">
        <v>2.8901380131746401E-4</v>
      </c>
    </row>
    <row r="2424" spans="1:16" x14ac:dyDescent="0.25">
      <c r="A2424">
        <v>8739</v>
      </c>
      <c r="B2424" t="s">
        <v>406</v>
      </c>
      <c r="C2424" t="s">
        <v>407</v>
      </c>
      <c r="D2424" t="s">
        <v>17</v>
      </c>
      <c r="E2424" t="s">
        <v>17</v>
      </c>
      <c r="F2424" t="s">
        <v>17</v>
      </c>
      <c r="G2424" t="s">
        <v>6238</v>
      </c>
      <c r="H2424" t="s">
        <v>19</v>
      </c>
      <c r="I2424" t="s">
        <v>19</v>
      </c>
      <c r="J2424" s="3">
        <v>8.4792699730267798E-4</v>
      </c>
      <c r="K2424" s="3">
        <v>8.4417094020690002E-6</v>
      </c>
      <c r="L2424">
        <v>2016</v>
      </c>
      <c r="M2424">
        <v>2016</v>
      </c>
      <c r="N2424">
        <v>2016</v>
      </c>
      <c r="O2424">
        <v>2016</v>
      </c>
      <c r="P2424">
        <v>9.9557030604317791E-3</v>
      </c>
    </row>
    <row r="2425" spans="1:16" x14ac:dyDescent="0.25">
      <c r="A2425">
        <v>1708</v>
      </c>
      <c r="B2425" t="s">
        <v>263</v>
      </c>
      <c r="C2425" t="s">
        <v>310</v>
      </c>
      <c r="D2425" t="s">
        <v>17</v>
      </c>
      <c r="E2425" t="s">
        <v>17</v>
      </c>
      <c r="F2425" t="s">
        <v>17</v>
      </c>
      <c r="G2425">
        <v>21602</v>
      </c>
      <c r="H2425" t="s">
        <v>19</v>
      </c>
      <c r="I2425" t="s">
        <v>19</v>
      </c>
      <c r="J2425" s="3">
        <v>0.16289475609111501</v>
      </c>
      <c r="K2425" s="3">
        <v>8.4360011599478196E-6</v>
      </c>
      <c r="L2425">
        <v>2000</v>
      </c>
      <c r="M2425">
        <v>2016</v>
      </c>
      <c r="N2425">
        <v>2012</v>
      </c>
      <c r="O2425">
        <v>2015</v>
      </c>
      <c r="P2425" s="1">
        <v>5.1788046235381402E-5</v>
      </c>
    </row>
    <row r="2426" spans="1:16" x14ac:dyDescent="0.25">
      <c r="A2426">
        <v>4371</v>
      </c>
      <c r="B2426" t="s">
        <v>406</v>
      </c>
      <c r="C2426" t="s">
        <v>407</v>
      </c>
      <c r="D2426" t="s">
        <v>17</v>
      </c>
      <c r="E2426" t="s">
        <v>17</v>
      </c>
      <c r="F2426" t="s">
        <v>17</v>
      </c>
      <c r="G2426" t="s">
        <v>3337</v>
      </c>
      <c r="H2426" t="s">
        <v>19</v>
      </c>
      <c r="I2426" t="s">
        <v>19</v>
      </c>
      <c r="J2426" s="3">
        <v>1.27157462638575E-2</v>
      </c>
      <c r="K2426" s="3">
        <v>8.43525073493595E-6</v>
      </c>
      <c r="L2426">
        <v>2003</v>
      </c>
      <c r="M2426">
        <v>2016</v>
      </c>
      <c r="N2426">
        <v>2012</v>
      </c>
      <c r="O2426">
        <v>2015</v>
      </c>
      <c r="P2426">
        <v>6.6337048254193202E-4</v>
      </c>
    </row>
    <row r="2427" spans="1:16" x14ac:dyDescent="0.25">
      <c r="A2427">
        <v>838</v>
      </c>
      <c r="B2427" t="s">
        <v>263</v>
      </c>
      <c r="C2427" t="s">
        <v>794</v>
      </c>
      <c r="D2427" t="s">
        <v>17</v>
      </c>
      <c r="E2427" t="s">
        <v>17</v>
      </c>
      <c r="F2427" t="s">
        <v>17</v>
      </c>
      <c r="G2427">
        <v>1</v>
      </c>
      <c r="H2427" t="s">
        <v>19</v>
      </c>
      <c r="I2427" t="s">
        <v>19</v>
      </c>
      <c r="J2427" s="3">
        <v>2.7215205191057398E-2</v>
      </c>
      <c r="K2427" s="3">
        <v>8.3417900576170899E-6</v>
      </c>
      <c r="L2427">
        <v>2000</v>
      </c>
      <c r="M2427">
        <v>2013</v>
      </c>
      <c r="N2427">
        <v>2012</v>
      </c>
      <c r="O2427">
        <v>2012</v>
      </c>
      <c r="P2427">
        <v>3.0651211332252199E-4</v>
      </c>
    </row>
    <row r="2428" spans="1:16" x14ac:dyDescent="0.25">
      <c r="A2428">
        <v>6159</v>
      </c>
      <c r="B2428" t="s">
        <v>263</v>
      </c>
      <c r="C2428" t="s">
        <v>2085</v>
      </c>
      <c r="D2428" t="s">
        <v>17</v>
      </c>
      <c r="E2428" t="s">
        <v>17</v>
      </c>
      <c r="F2428" t="s">
        <v>17</v>
      </c>
      <c r="G2428" t="s">
        <v>4492</v>
      </c>
      <c r="H2428" t="s">
        <v>19</v>
      </c>
      <c r="I2428" t="s">
        <v>19</v>
      </c>
      <c r="J2428" s="3">
        <v>1.00332331982533E-2</v>
      </c>
      <c r="K2428" s="3">
        <v>8.3331917685754199E-6</v>
      </c>
      <c r="L2428">
        <v>2005</v>
      </c>
      <c r="M2428">
        <v>2011</v>
      </c>
      <c r="N2428">
        <v>2006</v>
      </c>
      <c r="O2428">
        <v>2009</v>
      </c>
      <c r="P2428">
        <v>8.3055896378708498E-4</v>
      </c>
    </row>
    <row r="2429" spans="1:16" x14ac:dyDescent="0.25">
      <c r="A2429">
        <v>7453</v>
      </c>
      <c r="B2429" t="s">
        <v>263</v>
      </c>
      <c r="C2429" t="s">
        <v>291</v>
      </c>
      <c r="D2429" t="s">
        <v>17</v>
      </c>
      <c r="E2429" t="s">
        <v>17</v>
      </c>
      <c r="F2429" t="s">
        <v>17</v>
      </c>
      <c r="G2429" t="s">
        <v>5515</v>
      </c>
      <c r="H2429" t="s">
        <v>19</v>
      </c>
      <c r="I2429" t="s">
        <v>19</v>
      </c>
      <c r="J2429" s="3">
        <v>6.3037787363442298E-3</v>
      </c>
      <c r="K2429" s="3">
        <v>8.3250000000000008E-6</v>
      </c>
      <c r="L2429">
        <v>2011</v>
      </c>
      <c r="M2429">
        <v>2016</v>
      </c>
      <c r="N2429">
        <v>2015</v>
      </c>
      <c r="O2429">
        <v>2015</v>
      </c>
      <c r="P2429">
        <v>1.3206364544495299E-3</v>
      </c>
    </row>
    <row r="2430" spans="1:16" x14ac:dyDescent="0.25">
      <c r="A2430">
        <v>9287</v>
      </c>
      <c r="B2430" t="s">
        <v>406</v>
      </c>
      <c r="C2430" t="s">
        <v>407</v>
      </c>
      <c r="D2430" t="s">
        <v>17</v>
      </c>
      <c r="E2430" t="s">
        <v>17</v>
      </c>
      <c r="F2430" t="s">
        <v>17</v>
      </c>
      <c r="G2430" t="s">
        <v>6539</v>
      </c>
      <c r="H2430" t="s">
        <v>19</v>
      </c>
      <c r="I2430" t="s">
        <v>19</v>
      </c>
      <c r="J2430" s="3">
        <v>2.76001466270111E-3</v>
      </c>
      <c r="K2430" s="3">
        <v>8.2889974700117993E-6</v>
      </c>
      <c r="L2430">
        <v>2016</v>
      </c>
      <c r="M2430">
        <v>2016</v>
      </c>
      <c r="N2430">
        <v>2016</v>
      </c>
      <c r="O2430">
        <v>2016</v>
      </c>
      <c r="P2430">
        <v>3.0032439979502498E-3</v>
      </c>
    </row>
    <row r="2431" spans="1:16" x14ac:dyDescent="0.25">
      <c r="A2431">
        <v>9322</v>
      </c>
      <c r="B2431" t="s">
        <v>406</v>
      </c>
      <c r="C2431" t="s">
        <v>407</v>
      </c>
      <c r="D2431" t="s">
        <v>17</v>
      </c>
      <c r="E2431" t="s">
        <v>17</v>
      </c>
      <c r="F2431" t="s">
        <v>17</v>
      </c>
      <c r="G2431" t="s">
        <v>6573</v>
      </c>
      <c r="H2431" t="s">
        <v>19</v>
      </c>
      <c r="I2431" t="s">
        <v>19</v>
      </c>
      <c r="J2431" s="3">
        <v>1.26995121502717E-3</v>
      </c>
      <c r="K2431" s="3">
        <v>8.2634081480496597E-6</v>
      </c>
      <c r="L2431">
        <v>2016</v>
      </c>
      <c r="M2431">
        <v>2016</v>
      </c>
      <c r="N2431">
        <v>2016</v>
      </c>
      <c r="O2431">
        <v>2016</v>
      </c>
      <c r="P2431">
        <v>6.5068705398048403E-3</v>
      </c>
    </row>
    <row r="2432" spans="1:16" x14ac:dyDescent="0.25">
      <c r="A2432">
        <v>584</v>
      </c>
      <c r="B2432" t="s">
        <v>204</v>
      </c>
      <c r="C2432" t="s">
        <v>204</v>
      </c>
      <c r="D2432" t="s">
        <v>17</v>
      </c>
      <c r="E2432" t="s">
        <v>17</v>
      </c>
      <c r="F2432" t="s">
        <v>17</v>
      </c>
      <c r="G2432" t="s">
        <v>589</v>
      </c>
      <c r="H2432" t="s">
        <v>19</v>
      </c>
      <c r="I2432" t="s">
        <v>19</v>
      </c>
      <c r="J2432" s="3">
        <v>3.3227811239251497E-2</v>
      </c>
      <c r="K2432" s="3">
        <v>8.2616045242041999E-6</v>
      </c>
      <c r="L2432">
        <v>2000</v>
      </c>
      <c r="M2432">
        <v>2016</v>
      </c>
      <c r="N2432">
        <v>2008</v>
      </c>
      <c r="O2432">
        <v>2014</v>
      </c>
      <c r="P2432">
        <v>2.4863523103336099E-4</v>
      </c>
    </row>
    <row r="2433" spans="1:16" x14ac:dyDescent="0.25">
      <c r="A2433">
        <v>3957</v>
      </c>
      <c r="B2433" t="s">
        <v>198</v>
      </c>
      <c r="C2433" t="s">
        <v>199</v>
      </c>
      <c r="D2433" t="s">
        <v>17</v>
      </c>
      <c r="E2433" t="s">
        <v>17</v>
      </c>
      <c r="F2433" t="s">
        <v>17</v>
      </c>
      <c r="G2433" t="s">
        <v>399</v>
      </c>
      <c r="H2433" t="s">
        <v>19</v>
      </c>
      <c r="I2433" t="s">
        <v>19</v>
      </c>
      <c r="J2433" s="3">
        <v>0.21267072427332001</v>
      </c>
      <c r="K2433" s="3">
        <v>8.2578860152453795E-6</v>
      </c>
      <c r="L2433">
        <v>2002</v>
      </c>
      <c r="M2433">
        <v>2007</v>
      </c>
      <c r="N2433">
        <v>2005</v>
      </c>
      <c r="O2433">
        <v>2005</v>
      </c>
      <c r="P2433" s="1">
        <v>3.88294441722618E-5</v>
      </c>
    </row>
    <row r="2434" spans="1:16" x14ac:dyDescent="0.25">
      <c r="A2434">
        <v>5162</v>
      </c>
      <c r="B2434" t="s">
        <v>406</v>
      </c>
      <c r="C2434" t="s">
        <v>407</v>
      </c>
      <c r="D2434" t="s">
        <v>17</v>
      </c>
      <c r="E2434" t="s">
        <v>17</v>
      </c>
      <c r="F2434" t="s">
        <v>17</v>
      </c>
      <c r="G2434" t="s">
        <v>3853</v>
      </c>
      <c r="H2434" t="s">
        <v>19</v>
      </c>
      <c r="I2434" t="s">
        <v>19</v>
      </c>
      <c r="J2434" s="3">
        <v>2.97202240802402E-2</v>
      </c>
      <c r="K2434" s="3">
        <v>8.25608243151097E-6</v>
      </c>
      <c r="L2434">
        <v>2004</v>
      </c>
      <c r="M2434">
        <v>2016</v>
      </c>
      <c r="N2434">
        <v>2014</v>
      </c>
      <c r="O2434">
        <v>2015</v>
      </c>
      <c r="P2434">
        <v>2.77793411288582E-4</v>
      </c>
    </row>
    <row r="2435" spans="1:16" x14ac:dyDescent="0.25">
      <c r="A2435">
        <v>9262</v>
      </c>
      <c r="B2435" t="s">
        <v>263</v>
      </c>
      <c r="C2435" t="s">
        <v>404</v>
      </c>
      <c r="D2435" t="s">
        <v>17</v>
      </c>
      <c r="E2435" t="s">
        <v>17</v>
      </c>
      <c r="F2435" t="s">
        <v>17</v>
      </c>
      <c r="G2435" t="s">
        <v>6515</v>
      </c>
      <c r="H2435" t="s">
        <v>19</v>
      </c>
      <c r="I2435" t="s">
        <v>19</v>
      </c>
      <c r="J2435" s="3">
        <v>0.30265085817612902</v>
      </c>
      <c r="K2435" s="3">
        <v>8.2058520917036993E-6</v>
      </c>
      <c r="L2435">
        <v>2016</v>
      </c>
      <c r="M2435">
        <v>2016</v>
      </c>
      <c r="N2435">
        <v>2016</v>
      </c>
      <c r="O2435">
        <v>2016</v>
      </c>
      <c r="P2435" s="1">
        <v>2.7113262262512E-5</v>
      </c>
    </row>
    <row r="2436" spans="1:16" x14ac:dyDescent="0.25">
      <c r="A2436">
        <v>3133</v>
      </c>
      <c r="B2436" t="s">
        <v>263</v>
      </c>
      <c r="C2436" t="s">
        <v>264</v>
      </c>
      <c r="D2436" t="s">
        <v>17</v>
      </c>
      <c r="E2436" t="s">
        <v>17</v>
      </c>
      <c r="F2436" t="s">
        <v>17</v>
      </c>
      <c r="G2436" t="s">
        <v>2498</v>
      </c>
      <c r="H2436" t="s">
        <v>19</v>
      </c>
      <c r="I2436" t="s">
        <v>19</v>
      </c>
      <c r="J2436" s="3">
        <v>0.173600625654379</v>
      </c>
      <c r="K2436" s="3">
        <v>8.1933379084163301E-6</v>
      </c>
      <c r="L2436">
        <v>2000</v>
      </c>
      <c r="M2436">
        <v>2016</v>
      </c>
      <c r="N2436">
        <v>2013</v>
      </c>
      <c r="O2436">
        <v>2013</v>
      </c>
      <c r="P2436" s="1">
        <v>4.7196476841785303E-5</v>
      </c>
    </row>
    <row r="2437" spans="1:16" x14ac:dyDescent="0.25">
      <c r="A2437">
        <v>179</v>
      </c>
      <c r="B2437" t="s">
        <v>204</v>
      </c>
      <c r="C2437" t="s">
        <v>204</v>
      </c>
      <c r="D2437" t="s">
        <v>17</v>
      </c>
      <c r="E2437" t="s">
        <v>17</v>
      </c>
      <c r="F2437" t="s">
        <v>17</v>
      </c>
      <c r="G2437" t="s">
        <v>234</v>
      </c>
      <c r="H2437" t="s">
        <v>19</v>
      </c>
      <c r="I2437" t="s">
        <v>19</v>
      </c>
      <c r="J2437" s="3">
        <v>0.39242315266429001</v>
      </c>
      <c r="K2437" s="3">
        <v>8.1799999999999996E-6</v>
      </c>
      <c r="L2437">
        <v>2000</v>
      </c>
      <c r="M2437">
        <v>2016</v>
      </c>
      <c r="N2437">
        <v>2012</v>
      </c>
      <c r="O2437">
        <v>2015</v>
      </c>
      <c r="P2437" s="1">
        <v>2.0844845530808501E-5</v>
      </c>
    </row>
    <row r="2438" spans="1:16" x14ac:dyDescent="0.25">
      <c r="A2438">
        <v>5229</v>
      </c>
      <c r="B2438" t="s">
        <v>263</v>
      </c>
      <c r="C2438" t="s">
        <v>299</v>
      </c>
      <c r="D2438" t="s">
        <v>17</v>
      </c>
      <c r="E2438" t="s">
        <v>17</v>
      </c>
      <c r="F2438" t="s">
        <v>17</v>
      </c>
      <c r="G2438" t="s">
        <v>3892</v>
      </c>
      <c r="H2438" t="s">
        <v>19</v>
      </c>
      <c r="I2438" t="s">
        <v>19</v>
      </c>
      <c r="J2438" s="3">
        <v>1.9076056726661399E-2</v>
      </c>
      <c r="K2438" s="3">
        <v>8.1749542564647506E-6</v>
      </c>
      <c r="L2438">
        <v>2005</v>
      </c>
      <c r="M2438">
        <v>2016</v>
      </c>
      <c r="N2438">
        <v>2012</v>
      </c>
      <c r="O2438">
        <v>2012</v>
      </c>
      <c r="P2438">
        <v>4.2854528971069398E-4</v>
      </c>
    </row>
    <row r="2439" spans="1:16" x14ac:dyDescent="0.25">
      <c r="A2439">
        <v>7062</v>
      </c>
      <c r="B2439" t="s">
        <v>15</v>
      </c>
      <c r="C2439" t="s">
        <v>59</v>
      </c>
      <c r="D2439">
        <v>2100</v>
      </c>
      <c r="E2439" t="s">
        <v>108</v>
      </c>
      <c r="F2439" t="s">
        <v>109</v>
      </c>
      <c r="G2439" t="s">
        <v>2908</v>
      </c>
      <c r="H2439" t="s">
        <v>19</v>
      </c>
      <c r="I2439" t="s">
        <v>19</v>
      </c>
      <c r="J2439" s="3">
        <v>1.3713901823011101</v>
      </c>
      <c r="K2439" s="3">
        <v>8.1638279016051796E-6</v>
      </c>
      <c r="L2439">
        <v>2009</v>
      </c>
      <c r="M2439">
        <v>2014</v>
      </c>
      <c r="N2439">
        <v>2010</v>
      </c>
      <c r="O2439">
        <v>2010</v>
      </c>
      <c r="P2439" s="1">
        <v>5.95295781387814E-6</v>
      </c>
    </row>
    <row r="2440" spans="1:16" x14ac:dyDescent="0.25">
      <c r="A2440">
        <v>2763</v>
      </c>
      <c r="B2440" t="s">
        <v>406</v>
      </c>
      <c r="C2440" t="s">
        <v>407</v>
      </c>
      <c r="D2440" t="s">
        <v>17</v>
      </c>
      <c r="E2440" t="s">
        <v>17</v>
      </c>
      <c r="F2440" t="s">
        <v>17</v>
      </c>
      <c r="G2440" t="s">
        <v>2215</v>
      </c>
      <c r="H2440" t="s">
        <v>19</v>
      </c>
      <c r="I2440" t="s">
        <v>19</v>
      </c>
      <c r="J2440" s="3">
        <v>1.12286003351653E-2</v>
      </c>
      <c r="K2440" s="3">
        <v>8.1382280953035607E-6</v>
      </c>
      <c r="L2440">
        <v>2000</v>
      </c>
      <c r="M2440">
        <v>2016</v>
      </c>
      <c r="N2440">
        <v>2014</v>
      </c>
      <c r="O2440">
        <v>2014</v>
      </c>
      <c r="P2440">
        <v>7.2477671770154598E-4</v>
      </c>
    </row>
    <row r="2441" spans="1:16" x14ac:dyDescent="0.25">
      <c r="A2441">
        <v>4690</v>
      </c>
      <c r="B2441" t="s">
        <v>263</v>
      </c>
      <c r="C2441" t="s">
        <v>299</v>
      </c>
      <c r="D2441" t="s">
        <v>17</v>
      </c>
      <c r="E2441" t="s">
        <v>17</v>
      </c>
      <c r="F2441" t="s">
        <v>17</v>
      </c>
      <c r="G2441">
        <v>136</v>
      </c>
      <c r="H2441" t="s">
        <v>19</v>
      </c>
      <c r="I2441" t="s">
        <v>19</v>
      </c>
      <c r="J2441" s="3">
        <v>3.18104556247011E-3</v>
      </c>
      <c r="K2441" s="3">
        <v>8.1364502143337208E-6</v>
      </c>
      <c r="L2441">
        <v>2003</v>
      </c>
      <c r="M2441">
        <v>2016</v>
      </c>
      <c r="N2441">
        <v>2011</v>
      </c>
      <c r="O2441">
        <v>2011</v>
      </c>
      <c r="P2441">
        <v>2.55779115845663E-3</v>
      </c>
    </row>
    <row r="2442" spans="1:16" x14ac:dyDescent="0.25">
      <c r="A2442">
        <v>5530</v>
      </c>
      <c r="B2442" t="s">
        <v>263</v>
      </c>
      <c r="C2442" t="s">
        <v>404</v>
      </c>
      <c r="D2442" t="s">
        <v>17</v>
      </c>
      <c r="E2442" t="s">
        <v>17</v>
      </c>
      <c r="F2442" t="s">
        <v>17</v>
      </c>
      <c r="G2442" t="s">
        <v>4078</v>
      </c>
      <c r="H2442" t="s">
        <v>19</v>
      </c>
      <c r="I2442" t="s">
        <v>19</v>
      </c>
      <c r="J2442" s="3">
        <v>6.0421856632940397E-2</v>
      </c>
      <c r="K2442" s="3">
        <v>8.1059079045219803E-6</v>
      </c>
      <c r="L2442">
        <v>2005</v>
      </c>
      <c r="M2442">
        <v>2016</v>
      </c>
      <c r="N2442">
        <v>2014</v>
      </c>
      <c r="O2442">
        <v>2014</v>
      </c>
      <c r="P2442">
        <v>1.3415522720139101E-4</v>
      </c>
    </row>
    <row r="2443" spans="1:16" x14ac:dyDescent="0.25">
      <c r="A2443">
        <v>3850</v>
      </c>
      <c r="B2443" t="s">
        <v>15</v>
      </c>
      <c r="C2443" t="s">
        <v>114</v>
      </c>
      <c r="D2443" t="s">
        <v>1744</v>
      </c>
      <c r="E2443" t="s">
        <v>2707</v>
      </c>
      <c r="F2443" t="s">
        <v>2707</v>
      </c>
      <c r="G2443" t="s">
        <v>3004</v>
      </c>
      <c r="H2443" t="s">
        <v>19</v>
      </c>
      <c r="I2443" t="s">
        <v>19</v>
      </c>
      <c r="J2443" s="3">
        <v>1.5631681206316399</v>
      </c>
      <c r="K2443" s="3">
        <v>8.0229772688525296E-6</v>
      </c>
      <c r="L2443">
        <v>2002</v>
      </c>
      <c r="M2443">
        <v>2014</v>
      </c>
      <c r="N2443">
        <v>2012</v>
      </c>
      <c r="O2443">
        <v>2012</v>
      </c>
      <c r="P2443" s="1">
        <v>5.1325108047947204E-6</v>
      </c>
    </row>
    <row r="2444" spans="1:16" x14ac:dyDescent="0.25">
      <c r="A2444">
        <v>4474</v>
      </c>
      <c r="B2444" t="s">
        <v>15</v>
      </c>
      <c r="C2444" t="s">
        <v>16</v>
      </c>
      <c r="D2444">
        <v>5700</v>
      </c>
      <c r="E2444" t="s">
        <v>2569</v>
      </c>
      <c r="F2444" t="s">
        <v>2570</v>
      </c>
      <c r="G2444" t="s">
        <v>2540</v>
      </c>
      <c r="H2444" t="s">
        <v>19</v>
      </c>
      <c r="I2444" t="s">
        <v>19</v>
      </c>
      <c r="J2444" s="3">
        <v>0.46509552089269501</v>
      </c>
      <c r="K2444" s="3">
        <v>8.0191559288949306E-6</v>
      </c>
      <c r="L2444">
        <v>2005</v>
      </c>
      <c r="M2444">
        <v>2014</v>
      </c>
      <c r="N2444">
        <v>2009</v>
      </c>
      <c r="O2444">
        <v>2014</v>
      </c>
      <c r="P2444" s="1">
        <v>1.72419547569564E-5</v>
      </c>
    </row>
    <row r="2445" spans="1:16" x14ac:dyDescent="0.25">
      <c r="A2445">
        <v>7035</v>
      </c>
      <c r="B2445" t="s">
        <v>263</v>
      </c>
      <c r="C2445" t="s">
        <v>295</v>
      </c>
      <c r="D2445" t="s">
        <v>17</v>
      </c>
      <c r="E2445" t="s">
        <v>17</v>
      </c>
      <c r="F2445" t="s">
        <v>17</v>
      </c>
      <c r="G2445" t="s">
        <v>5185</v>
      </c>
      <c r="H2445" t="s">
        <v>19</v>
      </c>
      <c r="I2445" t="s">
        <v>19</v>
      </c>
      <c r="J2445" s="3">
        <v>5.2447598598552997E-3</v>
      </c>
      <c r="K2445" s="3">
        <v>7.9822299161535401E-6</v>
      </c>
      <c r="L2445">
        <v>2008</v>
      </c>
      <c r="M2445">
        <v>2012</v>
      </c>
      <c r="N2445">
        <v>2011</v>
      </c>
      <c r="O2445">
        <v>2011</v>
      </c>
      <c r="P2445">
        <v>1.5219438314519401E-3</v>
      </c>
    </row>
    <row r="2446" spans="1:16" x14ac:dyDescent="0.25">
      <c r="A2446">
        <v>7569</v>
      </c>
      <c r="B2446" t="s">
        <v>15</v>
      </c>
      <c r="C2446" t="s">
        <v>114</v>
      </c>
      <c r="D2446" t="s">
        <v>1744</v>
      </c>
      <c r="E2446" t="s">
        <v>3366</v>
      </c>
      <c r="F2446" t="s">
        <v>3367</v>
      </c>
      <c r="G2446" t="s">
        <v>5600</v>
      </c>
      <c r="H2446" t="s">
        <v>19</v>
      </c>
      <c r="I2446" t="s">
        <v>19</v>
      </c>
      <c r="J2446" s="3">
        <v>2.5295022704043098E-2</v>
      </c>
      <c r="K2446" s="3">
        <v>7.9686155997924508E-6</v>
      </c>
      <c r="L2446">
        <v>2012</v>
      </c>
      <c r="M2446">
        <v>2014</v>
      </c>
      <c r="N2446">
        <v>2013</v>
      </c>
      <c r="O2446">
        <v>2013</v>
      </c>
      <c r="P2446">
        <v>3.1502701907117802E-4</v>
      </c>
    </row>
    <row r="2447" spans="1:16" x14ac:dyDescent="0.25">
      <c r="A2447">
        <v>8145</v>
      </c>
      <c r="B2447" t="s">
        <v>15</v>
      </c>
      <c r="C2447" t="s">
        <v>192</v>
      </c>
      <c r="D2447" t="s">
        <v>17</v>
      </c>
      <c r="E2447" t="s">
        <v>17</v>
      </c>
      <c r="F2447" t="s">
        <v>17</v>
      </c>
      <c r="G2447" t="s">
        <v>5871</v>
      </c>
      <c r="H2447" t="s">
        <v>19</v>
      </c>
      <c r="I2447" t="s">
        <v>19</v>
      </c>
      <c r="J2447" s="3">
        <v>0.113182365996835</v>
      </c>
      <c r="K2447" s="3">
        <v>7.9611299999999994E-6</v>
      </c>
      <c r="L2447">
        <v>2014</v>
      </c>
      <c r="M2447">
        <v>2016</v>
      </c>
      <c r="N2447">
        <v>2015</v>
      </c>
      <c r="O2447">
        <v>2015</v>
      </c>
      <c r="P2447" s="1">
        <v>7.0338960754916396E-5</v>
      </c>
    </row>
    <row r="2448" spans="1:16" x14ac:dyDescent="0.25">
      <c r="A2448">
        <v>3946</v>
      </c>
      <c r="B2448" t="s">
        <v>15</v>
      </c>
      <c r="C2448" t="s">
        <v>16</v>
      </c>
      <c r="D2448" t="s">
        <v>17</v>
      </c>
      <c r="E2448" t="s">
        <v>17</v>
      </c>
      <c r="F2448" t="s">
        <v>17</v>
      </c>
      <c r="G2448" t="s">
        <v>3073</v>
      </c>
      <c r="H2448" t="s">
        <v>19</v>
      </c>
      <c r="I2448" t="s">
        <v>19</v>
      </c>
      <c r="J2448" s="3">
        <v>0.23269645389153201</v>
      </c>
      <c r="K2448" s="3">
        <v>7.9598100000000003E-6</v>
      </c>
      <c r="L2448">
        <v>2003</v>
      </c>
      <c r="M2448">
        <v>2016</v>
      </c>
      <c r="N2448">
        <v>2015</v>
      </c>
      <c r="O2448">
        <v>2015</v>
      </c>
      <c r="P2448" s="1">
        <v>3.4206838423546997E-5</v>
      </c>
    </row>
    <row r="2449" spans="1:16" x14ac:dyDescent="0.25">
      <c r="A2449">
        <v>6252</v>
      </c>
      <c r="B2449" t="s">
        <v>263</v>
      </c>
      <c r="C2449" t="s">
        <v>404</v>
      </c>
      <c r="D2449" t="s">
        <v>17</v>
      </c>
      <c r="E2449" t="s">
        <v>17</v>
      </c>
      <c r="F2449" t="s">
        <v>17</v>
      </c>
      <c r="G2449" t="s">
        <v>4568</v>
      </c>
      <c r="H2449" t="s">
        <v>19</v>
      </c>
      <c r="I2449" t="s">
        <v>19</v>
      </c>
      <c r="J2449" s="3">
        <v>9.8641402475004705E-2</v>
      </c>
      <c r="K2449" s="3">
        <v>7.9080279606882195E-6</v>
      </c>
      <c r="L2449">
        <v>2006</v>
      </c>
      <c r="M2449">
        <v>2011</v>
      </c>
      <c r="N2449">
        <v>2010</v>
      </c>
      <c r="O2449">
        <v>2010</v>
      </c>
      <c r="P2449" s="1">
        <v>8.0169459904952999E-5</v>
      </c>
    </row>
    <row r="2450" spans="1:16" x14ac:dyDescent="0.25">
      <c r="A2450">
        <v>6504</v>
      </c>
      <c r="B2450" t="s">
        <v>15</v>
      </c>
      <c r="C2450" t="s">
        <v>114</v>
      </c>
      <c r="D2450" t="s">
        <v>1744</v>
      </c>
      <c r="E2450" t="s">
        <v>3366</v>
      </c>
      <c r="F2450" t="s">
        <v>3367</v>
      </c>
      <c r="G2450" t="s">
        <v>4764</v>
      </c>
      <c r="H2450" t="s">
        <v>19</v>
      </c>
      <c r="I2450" t="s">
        <v>19</v>
      </c>
      <c r="J2450" s="3">
        <v>0.188013382061059</v>
      </c>
      <c r="K2450" s="3">
        <v>7.8968387673990407E-6</v>
      </c>
      <c r="L2450">
        <v>2007</v>
      </c>
      <c r="M2450">
        <v>2014</v>
      </c>
      <c r="N2450">
        <v>2012</v>
      </c>
      <c r="O2450">
        <v>2012</v>
      </c>
      <c r="P2450" s="1">
        <v>4.2001471814567301E-5</v>
      </c>
    </row>
    <row r="2451" spans="1:16" x14ac:dyDescent="0.25">
      <c r="A2451">
        <v>7787</v>
      </c>
      <c r="B2451" t="s">
        <v>15</v>
      </c>
      <c r="C2451" t="s">
        <v>114</v>
      </c>
      <c r="D2451" t="s">
        <v>17</v>
      </c>
      <c r="E2451" t="s">
        <v>17</v>
      </c>
      <c r="F2451" t="s">
        <v>17</v>
      </c>
      <c r="G2451" t="s">
        <v>5132</v>
      </c>
      <c r="H2451" t="s">
        <v>19</v>
      </c>
      <c r="I2451" t="s">
        <v>19</v>
      </c>
      <c r="J2451" s="3">
        <v>4.4724458066941197E-2</v>
      </c>
      <c r="K2451" s="3">
        <v>7.8863774205360798E-6</v>
      </c>
      <c r="L2451">
        <v>2015</v>
      </c>
      <c r="M2451">
        <v>2016</v>
      </c>
      <c r="N2451">
        <v>2015</v>
      </c>
      <c r="O2451">
        <v>2016</v>
      </c>
      <c r="P2451">
        <v>1.7633254289481099E-4</v>
      </c>
    </row>
    <row r="2452" spans="1:16" x14ac:dyDescent="0.25">
      <c r="A2452">
        <v>4655</v>
      </c>
      <c r="B2452" t="s">
        <v>406</v>
      </c>
      <c r="C2452" t="s">
        <v>407</v>
      </c>
      <c r="D2452" t="s">
        <v>17</v>
      </c>
      <c r="E2452" t="s">
        <v>17</v>
      </c>
      <c r="F2452" t="s">
        <v>17</v>
      </c>
      <c r="G2452" t="s">
        <v>3532</v>
      </c>
      <c r="H2452" t="s">
        <v>19</v>
      </c>
      <c r="I2452" t="s">
        <v>19</v>
      </c>
      <c r="J2452" s="3">
        <v>8.3111878694212299E-2</v>
      </c>
      <c r="K2452" s="3">
        <v>7.8644875452129905E-6</v>
      </c>
      <c r="L2452">
        <v>2003</v>
      </c>
      <c r="M2452">
        <v>2016</v>
      </c>
      <c r="N2452">
        <v>2010</v>
      </c>
      <c r="O2452">
        <v>2010</v>
      </c>
      <c r="P2452" s="1">
        <v>9.4625313117373294E-5</v>
      </c>
    </row>
    <row r="2453" spans="1:16" x14ac:dyDescent="0.25">
      <c r="A2453">
        <v>2658</v>
      </c>
      <c r="B2453" t="s">
        <v>263</v>
      </c>
      <c r="C2453" t="s">
        <v>310</v>
      </c>
      <c r="D2453" t="s">
        <v>17</v>
      </c>
      <c r="E2453" t="s">
        <v>17</v>
      </c>
      <c r="F2453" t="s">
        <v>17</v>
      </c>
      <c r="G2453" t="s">
        <v>2145</v>
      </c>
      <c r="H2453" t="s">
        <v>19</v>
      </c>
      <c r="I2453" t="s">
        <v>19</v>
      </c>
      <c r="J2453" s="3">
        <v>2.2556315230208901E-2</v>
      </c>
      <c r="K2453" s="3">
        <v>7.8420741727782003E-6</v>
      </c>
      <c r="L2453">
        <v>2000</v>
      </c>
      <c r="M2453">
        <v>2016</v>
      </c>
      <c r="N2453">
        <v>2012</v>
      </c>
      <c r="O2453">
        <v>2013</v>
      </c>
      <c r="P2453">
        <v>3.47666455834754E-4</v>
      </c>
    </row>
    <row r="2454" spans="1:16" x14ac:dyDescent="0.25">
      <c r="A2454">
        <v>6393</v>
      </c>
      <c r="B2454" t="s">
        <v>263</v>
      </c>
      <c r="C2454" t="s">
        <v>1775</v>
      </c>
      <c r="D2454" t="s">
        <v>17</v>
      </c>
      <c r="E2454" t="s">
        <v>17</v>
      </c>
      <c r="F2454" t="s">
        <v>17</v>
      </c>
      <c r="G2454" t="s">
        <v>4683</v>
      </c>
      <c r="H2454" t="s">
        <v>19</v>
      </c>
      <c r="I2454" t="s">
        <v>19</v>
      </c>
      <c r="J2454" s="3">
        <v>3.42043918139743E-3</v>
      </c>
      <c r="K2454" s="3">
        <v>7.841E-6</v>
      </c>
      <c r="L2454">
        <v>2007</v>
      </c>
      <c r="M2454">
        <v>2016</v>
      </c>
      <c r="N2454">
        <v>2015</v>
      </c>
      <c r="O2454">
        <v>2015</v>
      </c>
      <c r="P2454">
        <v>2.2923956790825198E-3</v>
      </c>
    </row>
    <row r="2455" spans="1:16" x14ac:dyDescent="0.25">
      <c r="A2455">
        <v>1948</v>
      </c>
      <c r="B2455" t="s">
        <v>406</v>
      </c>
      <c r="C2455" t="s">
        <v>407</v>
      </c>
      <c r="D2455" t="s">
        <v>17</v>
      </c>
      <c r="E2455" t="s">
        <v>17</v>
      </c>
      <c r="F2455" t="s">
        <v>17</v>
      </c>
      <c r="G2455" t="s">
        <v>1660</v>
      </c>
      <c r="H2455" t="s">
        <v>19</v>
      </c>
      <c r="I2455" t="s">
        <v>19</v>
      </c>
      <c r="J2455" s="3">
        <v>2.8146356723036298E-2</v>
      </c>
      <c r="K2455" s="3">
        <v>7.8133397490495094E-6</v>
      </c>
      <c r="L2455">
        <v>2000</v>
      </c>
      <c r="M2455">
        <v>2016</v>
      </c>
      <c r="N2455">
        <v>2013</v>
      </c>
      <c r="O2455">
        <v>2015</v>
      </c>
      <c r="P2455">
        <v>2.7759684231724001E-4</v>
      </c>
    </row>
    <row r="2456" spans="1:16" x14ac:dyDescent="0.25">
      <c r="A2456">
        <v>8916</v>
      </c>
      <c r="B2456" t="s">
        <v>15</v>
      </c>
      <c r="C2456" t="s">
        <v>117</v>
      </c>
      <c r="D2456" t="s">
        <v>17</v>
      </c>
      <c r="E2456" t="s">
        <v>17</v>
      </c>
      <c r="F2456" t="s">
        <v>17</v>
      </c>
      <c r="G2456" t="s">
        <v>5475</v>
      </c>
      <c r="H2456" t="s">
        <v>19</v>
      </c>
      <c r="I2456" t="s">
        <v>19</v>
      </c>
      <c r="J2456" s="3">
        <v>2.01150197716086E-4</v>
      </c>
      <c r="K2456" s="3">
        <v>7.8120000000000008E-6</v>
      </c>
      <c r="L2456">
        <v>2015</v>
      </c>
      <c r="M2456">
        <v>2016</v>
      </c>
      <c r="N2456">
        <v>2015</v>
      </c>
      <c r="O2456">
        <v>2015</v>
      </c>
      <c r="P2456">
        <v>3.88366508643768E-2</v>
      </c>
    </row>
    <row r="2457" spans="1:16" x14ac:dyDescent="0.25">
      <c r="A2457">
        <v>5769</v>
      </c>
      <c r="B2457" t="s">
        <v>263</v>
      </c>
      <c r="C2457" t="s">
        <v>404</v>
      </c>
      <c r="D2457" t="s">
        <v>17</v>
      </c>
      <c r="E2457" t="s">
        <v>17</v>
      </c>
      <c r="F2457" t="s">
        <v>17</v>
      </c>
      <c r="G2457" t="s">
        <v>4221</v>
      </c>
      <c r="H2457" t="s">
        <v>19</v>
      </c>
      <c r="I2457" t="s">
        <v>19</v>
      </c>
      <c r="J2457" s="3">
        <v>8.6533786336357194E-2</v>
      </c>
      <c r="K2457" s="3">
        <v>7.7756273982859399E-6</v>
      </c>
      <c r="L2457">
        <v>2005</v>
      </c>
      <c r="M2457">
        <v>2016</v>
      </c>
      <c r="N2457">
        <v>2014</v>
      </c>
      <c r="O2457">
        <v>2014</v>
      </c>
      <c r="P2457" s="1">
        <v>8.9856548840496205E-5</v>
      </c>
    </row>
    <row r="2458" spans="1:16" x14ac:dyDescent="0.25">
      <c r="A2458">
        <v>4740</v>
      </c>
      <c r="B2458" t="s">
        <v>15</v>
      </c>
      <c r="C2458" t="s">
        <v>59</v>
      </c>
      <c r="D2458">
        <v>2100</v>
      </c>
      <c r="E2458" t="s">
        <v>93</v>
      </c>
      <c r="F2458" t="s">
        <v>94</v>
      </c>
      <c r="G2458" t="s">
        <v>3588</v>
      </c>
      <c r="H2458" t="s">
        <v>19</v>
      </c>
      <c r="I2458" t="s">
        <v>19</v>
      </c>
      <c r="J2458" s="3">
        <v>0.42437177736960502</v>
      </c>
      <c r="K2458" s="3">
        <v>7.7505506551265893E-6</v>
      </c>
      <c r="L2458">
        <v>2004</v>
      </c>
      <c r="M2458">
        <v>2014</v>
      </c>
      <c r="N2458">
        <v>2007</v>
      </c>
      <c r="O2458">
        <v>2014</v>
      </c>
      <c r="P2458" s="1">
        <v>1.8263586478740498E-5</v>
      </c>
    </row>
    <row r="2459" spans="1:16" x14ac:dyDescent="0.25">
      <c r="A2459">
        <v>9410</v>
      </c>
      <c r="B2459" t="s">
        <v>204</v>
      </c>
      <c r="C2459" t="s">
        <v>204</v>
      </c>
      <c r="D2459" t="s">
        <v>17</v>
      </c>
      <c r="E2459" t="s">
        <v>17</v>
      </c>
      <c r="F2459" t="s">
        <v>17</v>
      </c>
      <c r="G2459" t="s">
        <v>6611</v>
      </c>
      <c r="H2459" t="s">
        <v>19</v>
      </c>
      <c r="I2459" t="s">
        <v>19</v>
      </c>
      <c r="J2459" s="3">
        <v>1.8128519399505901E-3</v>
      </c>
      <c r="K2459" s="3">
        <v>7.7498656808346401E-6</v>
      </c>
      <c r="L2459">
        <v>2016</v>
      </c>
      <c r="M2459">
        <v>2016</v>
      </c>
      <c r="N2459">
        <v>2016</v>
      </c>
      <c r="O2459">
        <v>2016</v>
      </c>
      <c r="P2459">
        <v>4.2749578771699801E-3</v>
      </c>
    </row>
    <row r="2460" spans="1:16" x14ac:dyDescent="0.25">
      <c r="A2460">
        <v>389</v>
      </c>
      <c r="B2460" t="s">
        <v>263</v>
      </c>
      <c r="C2460" t="s">
        <v>404</v>
      </c>
      <c r="D2460" t="s">
        <v>17</v>
      </c>
      <c r="E2460" t="s">
        <v>17</v>
      </c>
      <c r="F2460" t="s">
        <v>17</v>
      </c>
      <c r="G2460">
        <v>437</v>
      </c>
      <c r="H2460" t="s">
        <v>19</v>
      </c>
      <c r="I2460" t="s">
        <v>19</v>
      </c>
      <c r="J2460" s="3">
        <v>0.49012921522247899</v>
      </c>
      <c r="K2460" s="3">
        <v>7.7479214801135905E-6</v>
      </c>
      <c r="L2460">
        <v>2000</v>
      </c>
      <c r="M2460">
        <v>2016</v>
      </c>
      <c r="N2460">
        <v>2014</v>
      </c>
      <c r="O2460">
        <v>2014</v>
      </c>
      <c r="P2460" s="1">
        <v>1.5807916034135301E-5</v>
      </c>
    </row>
    <row r="2461" spans="1:16" x14ac:dyDescent="0.25">
      <c r="A2461">
        <v>9958</v>
      </c>
      <c r="B2461" t="s">
        <v>406</v>
      </c>
      <c r="C2461" t="s">
        <v>407</v>
      </c>
      <c r="D2461" t="s">
        <v>17</v>
      </c>
      <c r="E2461" t="s">
        <v>17</v>
      </c>
      <c r="F2461" t="s">
        <v>17</v>
      </c>
      <c r="G2461" t="s">
        <v>7024</v>
      </c>
      <c r="H2461" t="s">
        <v>19</v>
      </c>
      <c r="I2461" t="s">
        <v>19</v>
      </c>
      <c r="J2461" s="3">
        <v>2.0693568109893899E-3</v>
      </c>
      <c r="K2461" s="3">
        <v>7.7397103111551803E-6</v>
      </c>
      <c r="L2461">
        <v>2016</v>
      </c>
      <c r="M2461">
        <v>2016</v>
      </c>
      <c r="N2461">
        <v>2016</v>
      </c>
      <c r="O2461">
        <v>2016</v>
      </c>
      <c r="P2461">
        <v>3.7401526261943798E-3</v>
      </c>
    </row>
    <row r="2462" spans="1:16" x14ac:dyDescent="0.25">
      <c r="A2462">
        <v>1088</v>
      </c>
      <c r="B2462" t="s">
        <v>15</v>
      </c>
      <c r="C2462" t="s">
        <v>16</v>
      </c>
      <c r="D2462" t="s">
        <v>17</v>
      </c>
      <c r="E2462" t="s">
        <v>17</v>
      </c>
      <c r="F2462" t="s">
        <v>17</v>
      </c>
      <c r="G2462" t="s">
        <v>1000</v>
      </c>
      <c r="H2462" t="s">
        <v>19</v>
      </c>
      <c r="I2462" t="s">
        <v>19</v>
      </c>
      <c r="J2462" s="3">
        <v>6.1104561001675599E-2</v>
      </c>
      <c r="K2462" s="3">
        <v>7.7307617998351302E-6</v>
      </c>
      <c r="L2462">
        <v>2000</v>
      </c>
      <c r="M2462">
        <v>2016</v>
      </c>
      <c r="N2462">
        <v>2016</v>
      </c>
      <c r="O2462">
        <v>2016</v>
      </c>
      <c r="P2462">
        <v>1.2651693544812699E-4</v>
      </c>
    </row>
    <row r="2463" spans="1:16" x14ac:dyDescent="0.25">
      <c r="A2463">
        <v>1932</v>
      </c>
      <c r="B2463" t="s">
        <v>263</v>
      </c>
      <c r="C2463" t="s">
        <v>310</v>
      </c>
      <c r="D2463" t="s">
        <v>17</v>
      </c>
      <c r="E2463" t="s">
        <v>17</v>
      </c>
      <c r="F2463" t="s">
        <v>17</v>
      </c>
      <c r="G2463">
        <v>20507</v>
      </c>
      <c r="H2463" t="s">
        <v>19</v>
      </c>
      <c r="I2463" t="s">
        <v>19</v>
      </c>
      <c r="J2463" s="3">
        <v>0.37826071552933799</v>
      </c>
      <c r="K2463" s="3">
        <v>7.7140195316055803E-6</v>
      </c>
      <c r="L2463">
        <v>2000</v>
      </c>
      <c r="M2463">
        <v>2016</v>
      </c>
      <c r="N2463">
        <v>2011</v>
      </c>
      <c r="O2463">
        <v>2012</v>
      </c>
      <c r="P2463" s="1">
        <v>2.0393393273236401E-5</v>
      </c>
    </row>
    <row r="2464" spans="1:16" x14ac:dyDescent="0.25">
      <c r="A2464">
        <v>6184</v>
      </c>
      <c r="B2464" t="s">
        <v>263</v>
      </c>
      <c r="C2464" t="s">
        <v>404</v>
      </c>
      <c r="D2464" t="s">
        <v>17</v>
      </c>
      <c r="E2464" t="s">
        <v>17</v>
      </c>
      <c r="F2464" t="s">
        <v>17</v>
      </c>
      <c r="G2464" t="s">
        <v>4515</v>
      </c>
      <c r="H2464" t="s">
        <v>19</v>
      </c>
      <c r="I2464" t="s">
        <v>19</v>
      </c>
      <c r="J2464" s="3">
        <v>3.21607077212199E-2</v>
      </c>
      <c r="K2464" s="3">
        <v>7.6982293135526604E-6</v>
      </c>
      <c r="L2464">
        <v>2005</v>
      </c>
      <c r="M2464">
        <v>2016</v>
      </c>
      <c r="N2464">
        <v>2014</v>
      </c>
      <c r="O2464">
        <v>2014</v>
      </c>
      <c r="P2464">
        <v>2.3936753445488699E-4</v>
      </c>
    </row>
    <row r="2465" spans="1:16" x14ac:dyDescent="0.25">
      <c r="A2465">
        <v>2389</v>
      </c>
      <c r="B2465" t="s">
        <v>263</v>
      </c>
      <c r="C2465" t="s">
        <v>310</v>
      </c>
      <c r="D2465" t="s">
        <v>17</v>
      </c>
      <c r="E2465" t="s">
        <v>17</v>
      </c>
      <c r="F2465" t="s">
        <v>17</v>
      </c>
      <c r="G2465">
        <v>61804</v>
      </c>
      <c r="H2465" t="s">
        <v>19</v>
      </c>
      <c r="I2465" t="s">
        <v>19</v>
      </c>
      <c r="J2465" s="3">
        <v>0.107592541624088</v>
      </c>
      <c r="K2465" s="3">
        <v>7.6960956888260802E-6</v>
      </c>
      <c r="L2465">
        <v>2001</v>
      </c>
      <c r="M2465">
        <v>2016</v>
      </c>
      <c r="N2465">
        <v>2014</v>
      </c>
      <c r="O2465">
        <v>2015</v>
      </c>
      <c r="P2465" s="1">
        <v>7.1530011027298298E-5</v>
      </c>
    </row>
    <row r="2466" spans="1:16" x14ac:dyDescent="0.25">
      <c r="A2466">
        <v>9657</v>
      </c>
      <c r="B2466" t="s">
        <v>406</v>
      </c>
      <c r="C2466" t="s">
        <v>407</v>
      </c>
      <c r="D2466" t="s">
        <v>17</v>
      </c>
      <c r="E2466" t="s">
        <v>17</v>
      </c>
      <c r="F2466" t="s">
        <v>17</v>
      </c>
      <c r="G2466" t="s">
        <v>6809</v>
      </c>
      <c r="H2466" t="s">
        <v>19</v>
      </c>
      <c r="I2466" t="s">
        <v>19</v>
      </c>
      <c r="J2466" s="3">
        <v>2.9224099712584297E-4</v>
      </c>
      <c r="K2466" s="3">
        <v>7.6542293185066394E-6</v>
      </c>
      <c r="L2466">
        <v>2016</v>
      </c>
      <c r="M2466">
        <v>2016</v>
      </c>
      <c r="N2466">
        <v>2016</v>
      </c>
      <c r="O2466">
        <v>2016</v>
      </c>
      <c r="P2466">
        <v>2.61914974072259E-2</v>
      </c>
    </row>
    <row r="2467" spans="1:16" x14ac:dyDescent="0.25">
      <c r="A2467">
        <v>455</v>
      </c>
      <c r="B2467" t="s">
        <v>406</v>
      </c>
      <c r="C2467" t="s">
        <v>407</v>
      </c>
      <c r="D2467" t="s">
        <v>17</v>
      </c>
      <c r="E2467" t="s">
        <v>17</v>
      </c>
      <c r="F2467" t="s">
        <v>17</v>
      </c>
      <c r="G2467" t="s">
        <v>457</v>
      </c>
      <c r="H2467" t="s">
        <v>19</v>
      </c>
      <c r="I2467" t="s">
        <v>19</v>
      </c>
      <c r="J2467" s="3">
        <v>1.59868049202843E-2</v>
      </c>
      <c r="K2467" s="3">
        <v>7.6343983284851898E-6</v>
      </c>
      <c r="L2467">
        <v>2000</v>
      </c>
      <c r="M2467">
        <v>2016</v>
      </c>
      <c r="N2467">
        <v>2010</v>
      </c>
      <c r="O2467">
        <v>2010</v>
      </c>
      <c r="P2467">
        <v>4.7754372224799799E-4</v>
      </c>
    </row>
    <row r="2468" spans="1:16" x14ac:dyDescent="0.25">
      <c r="A2468">
        <v>7763</v>
      </c>
      <c r="B2468" t="s">
        <v>263</v>
      </c>
      <c r="C2468" t="s">
        <v>310</v>
      </c>
      <c r="D2468" t="s">
        <v>17</v>
      </c>
      <c r="E2468" t="s">
        <v>17</v>
      </c>
      <c r="F2468" t="s">
        <v>17</v>
      </c>
      <c r="G2468" t="s">
        <v>5700</v>
      </c>
      <c r="H2468" t="s">
        <v>19</v>
      </c>
      <c r="I2468" t="s">
        <v>19</v>
      </c>
      <c r="J2468" s="3">
        <v>1.7821859012508701E-2</v>
      </c>
      <c r="K2468" s="3">
        <v>7.5315343895752497E-6</v>
      </c>
      <c r="L2468">
        <v>2010</v>
      </c>
      <c r="M2468">
        <v>2016</v>
      </c>
      <c r="N2468">
        <v>2011</v>
      </c>
      <c r="O2468">
        <v>2011</v>
      </c>
      <c r="P2468">
        <v>4.2260094102916402E-4</v>
      </c>
    </row>
    <row r="2469" spans="1:16" x14ac:dyDescent="0.25">
      <c r="A2469">
        <v>1686</v>
      </c>
      <c r="B2469" t="s">
        <v>204</v>
      </c>
      <c r="C2469" t="s">
        <v>204</v>
      </c>
      <c r="D2469" t="s">
        <v>17</v>
      </c>
      <c r="E2469" t="s">
        <v>17</v>
      </c>
      <c r="F2469" t="s">
        <v>17</v>
      </c>
      <c r="G2469" t="s">
        <v>1499</v>
      </c>
      <c r="H2469" t="s">
        <v>19</v>
      </c>
      <c r="I2469" t="s">
        <v>19</v>
      </c>
      <c r="J2469" s="3">
        <v>8.6037135524828903E-2</v>
      </c>
      <c r="K2469" s="3">
        <v>7.5160460104266102E-6</v>
      </c>
      <c r="L2469">
        <v>2000</v>
      </c>
      <c r="M2469">
        <v>2016</v>
      </c>
      <c r="N2469">
        <v>2013</v>
      </c>
      <c r="O2469">
        <v>2015</v>
      </c>
      <c r="P2469" s="1">
        <v>8.7358161851606607E-5</v>
      </c>
    </row>
    <row r="2470" spans="1:16" x14ac:dyDescent="0.25">
      <c r="A2470">
        <v>9003</v>
      </c>
      <c r="B2470" t="s">
        <v>15</v>
      </c>
      <c r="C2470" t="s">
        <v>59</v>
      </c>
      <c r="D2470" t="s">
        <v>17</v>
      </c>
      <c r="E2470" t="s">
        <v>17</v>
      </c>
      <c r="F2470" t="s">
        <v>17</v>
      </c>
      <c r="G2470" t="s">
        <v>3491</v>
      </c>
      <c r="H2470" t="s">
        <v>19</v>
      </c>
      <c r="I2470" t="s">
        <v>19</v>
      </c>
      <c r="J2470" s="3">
        <v>8.8223430314220197E-2</v>
      </c>
      <c r="K2470" s="3">
        <v>7.5090294638808696E-6</v>
      </c>
      <c r="L2470">
        <v>2015</v>
      </c>
      <c r="M2470">
        <v>2016</v>
      </c>
      <c r="N2470">
        <v>2015</v>
      </c>
      <c r="O2470">
        <v>2016</v>
      </c>
      <c r="P2470" s="1">
        <v>8.5113778019471707E-5</v>
      </c>
    </row>
    <row r="2471" spans="1:16" x14ac:dyDescent="0.25">
      <c r="A2471">
        <v>2655</v>
      </c>
      <c r="B2471" t="s">
        <v>263</v>
      </c>
      <c r="C2471" t="s">
        <v>310</v>
      </c>
      <c r="D2471" t="s">
        <v>17</v>
      </c>
      <c r="E2471" t="s">
        <v>17</v>
      </c>
      <c r="F2471" t="s">
        <v>17</v>
      </c>
      <c r="G2471">
        <v>41502</v>
      </c>
      <c r="H2471" t="s">
        <v>19</v>
      </c>
      <c r="I2471" t="s">
        <v>19</v>
      </c>
      <c r="J2471" s="3">
        <v>5.8627795995597198E-2</v>
      </c>
      <c r="K2471" s="3">
        <v>7.5080178844744198E-6</v>
      </c>
      <c r="L2471">
        <v>2000</v>
      </c>
      <c r="M2471">
        <v>2016</v>
      </c>
      <c r="N2471">
        <v>2014</v>
      </c>
      <c r="O2471">
        <v>2015</v>
      </c>
      <c r="P2471">
        <v>1.2806242767574399E-4</v>
      </c>
    </row>
    <row r="2472" spans="1:16" x14ac:dyDescent="0.25">
      <c r="A2472">
        <v>3245</v>
      </c>
      <c r="B2472" t="s">
        <v>263</v>
      </c>
      <c r="C2472" t="s">
        <v>299</v>
      </c>
      <c r="D2472" t="s">
        <v>17</v>
      </c>
      <c r="E2472" t="s">
        <v>17</v>
      </c>
      <c r="F2472" t="s">
        <v>17</v>
      </c>
      <c r="G2472">
        <v>32</v>
      </c>
      <c r="H2472" t="s">
        <v>19</v>
      </c>
      <c r="I2472" t="s">
        <v>19</v>
      </c>
      <c r="J2472" s="3">
        <v>8.4475343668410599E-2</v>
      </c>
      <c r="K2472" s="3">
        <v>7.4998907734252303E-6</v>
      </c>
      <c r="L2472">
        <v>2000</v>
      </c>
      <c r="M2472">
        <v>2014</v>
      </c>
      <c r="N2472">
        <v>2010</v>
      </c>
      <c r="O2472">
        <v>2010</v>
      </c>
      <c r="P2472" s="1">
        <v>8.8782009610572298E-5</v>
      </c>
    </row>
    <row r="2473" spans="1:16" x14ac:dyDescent="0.25">
      <c r="A2473">
        <v>322</v>
      </c>
      <c r="B2473" t="s">
        <v>263</v>
      </c>
      <c r="C2473" t="s">
        <v>310</v>
      </c>
      <c r="D2473" t="s">
        <v>17</v>
      </c>
      <c r="E2473" t="s">
        <v>17</v>
      </c>
      <c r="F2473" t="s">
        <v>17</v>
      </c>
      <c r="G2473">
        <v>60902</v>
      </c>
      <c r="H2473" t="s">
        <v>19</v>
      </c>
      <c r="I2473" t="s">
        <v>19</v>
      </c>
      <c r="J2473" s="3">
        <v>4.8412225937864602E-2</v>
      </c>
      <c r="K2473" s="3">
        <v>7.4073673435116598E-6</v>
      </c>
      <c r="L2473">
        <v>2000</v>
      </c>
      <c r="M2473">
        <v>2016</v>
      </c>
      <c r="N2473">
        <v>2010</v>
      </c>
      <c r="O2473">
        <v>2016</v>
      </c>
      <c r="P2473">
        <v>1.5300613016676299E-4</v>
      </c>
    </row>
    <row r="2474" spans="1:16" x14ac:dyDescent="0.25">
      <c r="A2474">
        <v>8015</v>
      </c>
      <c r="B2474" t="s">
        <v>15</v>
      </c>
      <c r="C2474" t="s">
        <v>59</v>
      </c>
      <c r="D2474" t="s">
        <v>17</v>
      </c>
      <c r="E2474" t="s">
        <v>17</v>
      </c>
      <c r="F2474" t="s">
        <v>17</v>
      </c>
      <c r="G2474" t="s">
        <v>3671</v>
      </c>
      <c r="H2474" t="s">
        <v>19</v>
      </c>
      <c r="I2474" t="s">
        <v>19</v>
      </c>
      <c r="J2474" s="3">
        <v>1.8087668359438099E-2</v>
      </c>
      <c r="K2474" s="3">
        <v>7.3719999999999999E-6</v>
      </c>
      <c r="L2474">
        <v>2015</v>
      </c>
      <c r="M2474">
        <v>2016</v>
      </c>
      <c r="N2474">
        <v>2015</v>
      </c>
      <c r="O2474">
        <v>2016</v>
      </c>
      <c r="P2474">
        <v>4.0757049794941098E-4</v>
      </c>
    </row>
    <row r="2475" spans="1:16" x14ac:dyDescent="0.25">
      <c r="A2475">
        <v>7318</v>
      </c>
      <c r="B2475" t="s">
        <v>263</v>
      </c>
      <c r="C2475" t="s">
        <v>401</v>
      </c>
      <c r="D2475" t="s">
        <v>17</v>
      </c>
      <c r="E2475" t="s">
        <v>17</v>
      </c>
      <c r="F2475" t="s">
        <v>17</v>
      </c>
      <c r="G2475" t="s">
        <v>5400</v>
      </c>
      <c r="H2475" t="s">
        <v>19</v>
      </c>
      <c r="I2475" t="s">
        <v>19</v>
      </c>
      <c r="J2475" s="3">
        <v>5.7059990637343398E-2</v>
      </c>
      <c r="K2475" s="3">
        <v>7.3657394100072303E-6</v>
      </c>
      <c r="L2475">
        <v>2011</v>
      </c>
      <c r="M2475">
        <v>2016</v>
      </c>
      <c r="N2475">
        <v>2013</v>
      </c>
      <c r="O2475">
        <v>2015</v>
      </c>
      <c r="P2475">
        <v>1.29087637900639E-4</v>
      </c>
    </row>
    <row r="2476" spans="1:16" x14ac:dyDescent="0.25">
      <c r="A2476">
        <v>9570</v>
      </c>
      <c r="B2476" t="s">
        <v>263</v>
      </c>
      <c r="C2476" t="s">
        <v>310</v>
      </c>
      <c r="D2476" t="s">
        <v>17</v>
      </c>
      <c r="E2476" t="s">
        <v>17</v>
      </c>
      <c r="F2476" t="s">
        <v>17</v>
      </c>
      <c r="G2476" t="s">
        <v>6742</v>
      </c>
      <c r="H2476" t="s">
        <v>19</v>
      </c>
      <c r="I2476" t="s">
        <v>19</v>
      </c>
      <c r="J2476" s="3">
        <v>3.0288907104775099E-5</v>
      </c>
      <c r="K2476" s="3">
        <v>7.3588924354313301E-6</v>
      </c>
      <c r="L2476">
        <v>2016</v>
      </c>
      <c r="M2476">
        <v>2016</v>
      </c>
      <c r="N2476">
        <v>2016</v>
      </c>
      <c r="O2476">
        <v>2016</v>
      </c>
      <c r="P2476">
        <v>0.24295668410799801</v>
      </c>
    </row>
    <row r="2477" spans="1:16" x14ac:dyDescent="0.25">
      <c r="A2477">
        <v>9904</v>
      </c>
      <c r="B2477" t="s">
        <v>263</v>
      </c>
      <c r="C2477" t="s">
        <v>1775</v>
      </c>
      <c r="D2477" t="s">
        <v>17</v>
      </c>
      <c r="E2477" t="s">
        <v>17</v>
      </c>
      <c r="F2477" t="s">
        <v>17</v>
      </c>
      <c r="G2477">
        <v>333145</v>
      </c>
      <c r="H2477" t="s">
        <v>19</v>
      </c>
      <c r="I2477" t="s">
        <v>19</v>
      </c>
      <c r="J2477" s="3">
        <v>9.4125730048613306E-3</v>
      </c>
      <c r="K2477" s="3">
        <v>7.3588924354313301E-6</v>
      </c>
      <c r="L2477">
        <v>2016</v>
      </c>
      <c r="M2477">
        <v>2016</v>
      </c>
      <c r="N2477">
        <v>2016</v>
      </c>
      <c r="O2477">
        <v>2016</v>
      </c>
      <c r="P2477">
        <v>7.8181517759603797E-4</v>
      </c>
    </row>
    <row r="2478" spans="1:16" x14ac:dyDescent="0.25">
      <c r="A2478">
        <v>7527</v>
      </c>
      <c r="B2478" t="s">
        <v>263</v>
      </c>
      <c r="C2478" t="s">
        <v>291</v>
      </c>
      <c r="D2478" t="s">
        <v>17</v>
      </c>
      <c r="E2478" t="s">
        <v>17</v>
      </c>
      <c r="F2478" t="s">
        <v>17</v>
      </c>
      <c r="G2478" t="s">
        <v>5570</v>
      </c>
      <c r="H2478" t="s">
        <v>19</v>
      </c>
      <c r="I2478" t="s">
        <v>19</v>
      </c>
      <c r="J2478" s="3">
        <v>5.9199290775861597E-3</v>
      </c>
      <c r="K2478" s="3">
        <v>7.3524123993224501E-6</v>
      </c>
      <c r="L2478">
        <v>2011</v>
      </c>
      <c r="M2478">
        <v>2016</v>
      </c>
      <c r="N2478">
        <v>2014</v>
      </c>
      <c r="O2478">
        <v>2014</v>
      </c>
      <c r="P2478">
        <v>1.2419764329880099E-3</v>
      </c>
    </row>
    <row r="2479" spans="1:16" x14ac:dyDescent="0.25">
      <c r="A2479">
        <v>2576</v>
      </c>
      <c r="B2479" t="s">
        <v>263</v>
      </c>
      <c r="C2479" t="s">
        <v>264</v>
      </c>
      <c r="D2479" t="s">
        <v>17</v>
      </c>
      <c r="E2479" t="s">
        <v>17</v>
      </c>
      <c r="F2479" t="s">
        <v>17</v>
      </c>
      <c r="G2479" t="s">
        <v>2105</v>
      </c>
      <c r="H2479" t="s">
        <v>19</v>
      </c>
      <c r="I2479" t="s">
        <v>19</v>
      </c>
      <c r="J2479" s="3">
        <v>8.8149902451500894E-2</v>
      </c>
      <c r="K2479" s="3">
        <v>7.2990556645323198E-6</v>
      </c>
      <c r="L2479">
        <v>2000</v>
      </c>
      <c r="M2479">
        <v>2016</v>
      </c>
      <c r="N2479">
        <v>2011</v>
      </c>
      <c r="O2479">
        <v>2012</v>
      </c>
      <c r="P2479" s="1">
        <v>8.2802765080179004E-5</v>
      </c>
    </row>
    <row r="2480" spans="1:16" x14ac:dyDescent="0.25">
      <c r="A2480">
        <v>3312</v>
      </c>
      <c r="B2480" t="s">
        <v>263</v>
      </c>
      <c r="C2480" t="s">
        <v>264</v>
      </c>
      <c r="D2480" t="s">
        <v>17</v>
      </c>
      <c r="E2480" t="s">
        <v>17</v>
      </c>
      <c r="F2480" t="s">
        <v>17</v>
      </c>
      <c r="G2480" t="s">
        <v>2604</v>
      </c>
      <c r="H2480" t="s">
        <v>19</v>
      </c>
      <c r="I2480" t="s">
        <v>19</v>
      </c>
      <c r="J2480" s="3">
        <v>0.126306185131207</v>
      </c>
      <c r="K2480" s="3">
        <v>7.2499856886560302E-6</v>
      </c>
      <c r="L2480">
        <v>2001</v>
      </c>
      <c r="M2480">
        <v>2016</v>
      </c>
      <c r="N2480">
        <v>2012</v>
      </c>
      <c r="O2480">
        <v>2014</v>
      </c>
      <c r="P2480" s="1">
        <v>5.7400084414906E-5</v>
      </c>
    </row>
    <row r="2481" spans="1:16" x14ac:dyDescent="0.25">
      <c r="A2481">
        <v>7610</v>
      </c>
      <c r="B2481" t="s">
        <v>263</v>
      </c>
      <c r="C2481" t="s">
        <v>264</v>
      </c>
      <c r="D2481" t="s">
        <v>17</v>
      </c>
      <c r="E2481" t="s">
        <v>17</v>
      </c>
      <c r="F2481" t="s">
        <v>17</v>
      </c>
      <c r="G2481" t="s">
        <v>5633</v>
      </c>
      <c r="H2481" t="s">
        <v>19</v>
      </c>
      <c r="I2481" t="s">
        <v>19</v>
      </c>
      <c r="J2481" s="3">
        <v>7.7908057198101899E-2</v>
      </c>
      <c r="K2481" s="3">
        <v>7.2381497498687197E-6</v>
      </c>
      <c r="L2481">
        <v>2011</v>
      </c>
      <c r="M2481">
        <v>2016</v>
      </c>
      <c r="N2481">
        <v>2012</v>
      </c>
      <c r="O2481">
        <v>2015</v>
      </c>
      <c r="P2481" s="1">
        <v>9.2906305331986401E-5</v>
      </c>
    </row>
    <row r="2482" spans="1:16" x14ac:dyDescent="0.25">
      <c r="A2482">
        <v>4082</v>
      </c>
      <c r="B2482" t="s">
        <v>263</v>
      </c>
      <c r="C2482" t="s">
        <v>264</v>
      </c>
      <c r="D2482" t="s">
        <v>17</v>
      </c>
      <c r="E2482" t="s">
        <v>17</v>
      </c>
      <c r="F2482" t="s">
        <v>17</v>
      </c>
      <c r="G2482">
        <v>317</v>
      </c>
      <c r="H2482" t="s">
        <v>19</v>
      </c>
      <c r="I2482" t="s">
        <v>19</v>
      </c>
      <c r="J2482" s="3">
        <v>2.3255204679874298E-3</v>
      </c>
      <c r="K2482" s="3">
        <v>7.2246056122537396E-6</v>
      </c>
      <c r="L2482">
        <v>2004</v>
      </c>
      <c r="M2482">
        <v>2016</v>
      </c>
      <c r="N2482">
        <v>2012</v>
      </c>
      <c r="O2482">
        <v>2013</v>
      </c>
      <c r="P2482">
        <v>3.1066618039729101E-3</v>
      </c>
    </row>
    <row r="2483" spans="1:16" x14ac:dyDescent="0.25">
      <c r="A2483">
        <v>9963</v>
      </c>
      <c r="B2483" t="s">
        <v>406</v>
      </c>
      <c r="C2483" t="s">
        <v>407</v>
      </c>
      <c r="D2483" t="s">
        <v>17</v>
      </c>
      <c r="E2483" t="s">
        <v>17</v>
      </c>
      <c r="F2483" t="s">
        <v>17</v>
      </c>
      <c r="G2483" t="s">
        <v>7029</v>
      </c>
      <c r="H2483" t="s">
        <v>19</v>
      </c>
      <c r="I2483" t="s">
        <v>19</v>
      </c>
      <c r="J2483" s="3">
        <v>1.33433664440092E-4</v>
      </c>
      <c r="K2483" s="3">
        <v>7.2104977202695801E-6</v>
      </c>
      <c r="L2483">
        <v>2016</v>
      </c>
      <c r="M2483">
        <v>2016</v>
      </c>
      <c r="N2483">
        <v>2016</v>
      </c>
      <c r="O2483">
        <v>2016</v>
      </c>
      <c r="P2483">
        <v>5.4038070156627503E-2</v>
      </c>
    </row>
    <row r="2484" spans="1:16" x14ac:dyDescent="0.25">
      <c r="A2484">
        <v>3237</v>
      </c>
      <c r="B2484" t="s">
        <v>263</v>
      </c>
      <c r="C2484" t="s">
        <v>264</v>
      </c>
      <c r="D2484" t="s">
        <v>17</v>
      </c>
      <c r="E2484" t="s">
        <v>17</v>
      </c>
      <c r="F2484" t="s">
        <v>17</v>
      </c>
      <c r="G2484" t="s">
        <v>2560</v>
      </c>
      <c r="H2484" t="s">
        <v>19</v>
      </c>
      <c r="I2484" t="s">
        <v>19</v>
      </c>
      <c r="J2484" s="3">
        <v>5.5550573325723898E-2</v>
      </c>
      <c r="K2484" s="3">
        <v>7.1728758713183503E-6</v>
      </c>
      <c r="L2484">
        <v>2000</v>
      </c>
      <c r="M2484">
        <v>2016</v>
      </c>
      <c r="N2484">
        <v>2012</v>
      </c>
      <c r="O2484">
        <v>2012</v>
      </c>
      <c r="P2484">
        <v>1.2912334548303899E-4</v>
      </c>
    </row>
    <row r="2485" spans="1:16" x14ac:dyDescent="0.25">
      <c r="A2485">
        <v>8729</v>
      </c>
      <c r="B2485" t="s">
        <v>406</v>
      </c>
      <c r="C2485" t="s">
        <v>407</v>
      </c>
      <c r="D2485" t="s">
        <v>17</v>
      </c>
      <c r="E2485" t="s">
        <v>17</v>
      </c>
      <c r="F2485" t="s">
        <v>17</v>
      </c>
      <c r="G2485" t="s">
        <v>6228</v>
      </c>
      <c r="H2485" t="s">
        <v>19</v>
      </c>
      <c r="I2485" t="s">
        <v>19</v>
      </c>
      <c r="J2485" s="3">
        <v>1.16753365088315E-3</v>
      </c>
      <c r="K2485" s="3">
        <v>7.1577493755295397E-6</v>
      </c>
      <c r="L2485">
        <v>2016</v>
      </c>
      <c r="M2485">
        <v>2016</v>
      </c>
      <c r="N2485">
        <v>2016</v>
      </c>
      <c r="O2485">
        <v>2016</v>
      </c>
      <c r="P2485">
        <v>6.13065787878171E-3</v>
      </c>
    </row>
    <row r="2486" spans="1:16" x14ac:dyDescent="0.25">
      <c r="A2486">
        <v>1525</v>
      </c>
      <c r="B2486" t="s">
        <v>263</v>
      </c>
      <c r="C2486" t="s">
        <v>299</v>
      </c>
      <c r="D2486" t="s">
        <v>17</v>
      </c>
      <c r="E2486" t="s">
        <v>17</v>
      </c>
      <c r="F2486" t="s">
        <v>17</v>
      </c>
      <c r="G2486">
        <v>20</v>
      </c>
      <c r="H2486" t="s">
        <v>19</v>
      </c>
      <c r="I2486" t="s">
        <v>19</v>
      </c>
      <c r="J2486" s="3">
        <v>1.64661602121762</v>
      </c>
      <c r="K2486" s="3">
        <v>7.13304429775389E-6</v>
      </c>
      <c r="L2486">
        <v>2000</v>
      </c>
      <c r="M2486">
        <v>2016</v>
      </c>
      <c r="N2486">
        <v>2010</v>
      </c>
      <c r="O2486">
        <v>2014</v>
      </c>
      <c r="P2486" s="1">
        <v>4.3319415126783698E-6</v>
      </c>
    </row>
    <row r="2487" spans="1:16" x14ac:dyDescent="0.25">
      <c r="A2487">
        <v>8741</v>
      </c>
      <c r="B2487" t="s">
        <v>406</v>
      </c>
      <c r="C2487" t="s">
        <v>407</v>
      </c>
      <c r="D2487" t="s">
        <v>17</v>
      </c>
      <c r="E2487" t="s">
        <v>17</v>
      </c>
      <c r="F2487" t="s">
        <v>17</v>
      </c>
      <c r="G2487" t="s">
        <v>6240</v>
      </c>
      <c r="H2487" t="s">
        <v>19</v>
      </c>
      <c r="I2487" t="s">
        <v>19</v>
      </c>
      <c r="J2487" s="3">
        <v>3.9261114645216498E-3</v>
      </c>
      <c r="K2487" s="3">
        <v>7.1248504166520001E-6</v>
      </c>
      <c r="L2487">
        <v>2016</v>
      </c>
      <c r="M2487">
        <v>2016</v>
      </c>
      <c r="N2487">
        <v>2016</v>
      </c>
      <c r="O2487">
        <v>2016</v>
      </c>
      <c r="P2487">
        <v>1.8147346250955399E-3</v>
      </c>
    </row>
    <row r="2488" spans="1:16" x14ac:dyDescent="0.25">
      <c r="A2488">
        <v>1965</v>
      </c>
      <c r="B2488" t="s">
        <v>406</v>
      </c>
      <c r="C2488" t="s">
        <v>407</v>
      </c>
      <c r="D2488" t="s">
        <v>17</v>
      </c>
      <c r="E2488" t="s">
        <v>17</v>
      </c>
      <c r="F2488" t="s">
        <v>17</v>
      </c>
      <c r="G2488" t="s">
        <v>1677</v>
      </c>
      <c r="H2488" t="s">
        <v>19</v>
      </c>
      <c r="I2488" t="s">
        <v>19</v>
      </c>
      <c r="J2488" s="3">
        <v>2.7748971334439201E-3</v>
      </c>
      <c r="K2488" s="3">
        <v>7.1042511958437998E-6</v>
      </c>
      <c r="L2488">
        <v>2000</v>
      </c>
      <c r="M2488">
        <v>2016</v>
      </c>
      <c r="N2488">
        <v>2012</v>
      </c>
      <c r="O2488">
        <v>2013</v>
      </c>
      <c r="P2488">
        <v>2.5601854246130999E-3</v>
      </c>
    </row>
    <row r="2489" spans="1:16" x14ac:dyDescent="0.25">
      <c r="A2489">
        <v>7397</v>
      </c>
      <c r="B2489" t="s">
        <v>15</v>
      </c>
      <c r="C2489" t="s">
        <v>114</v>
      </c>
      <c r="D2489" t="s">
        <v>1744</v>
      </c>
      <c r="E2489" t="s">
        <v>3366</v>
      </c>
      <c r="F2489" t="s">
        <v>3367</v>
      </c>
      <c r="G2489" t="s">
        <v>3611</v>
      </c>
      <c r="H2489" t="s">
        <v>19</v>
      </c>
      <c r="I2489" t="s">
        <v>19</v>
      </c>
      <c r="J2489" s="3">
        <v>6.1837491960808604E-3</v>
      </c>
      <c r="K2489" s="3">
        <v>7.0444746593117299E-6</v>
      </c>
      <c r="L2489">
        <v>2012</v>
      </c>
      <c r="M2489">
        <v>2014</v>
      </c>
      <c r="N2489">
        <v>2012</v>
      </c>
      <c r="O2489">
        <v>2012</v>
      </c>
      <c r="P2489">
        <v>1.13919152215558E-3</v>
      </c>
    </row>
    <row r="2490" spans="1:16" x14ac:dyDescent="0.25">
      <c r="A2490">
        <v>4959</v>
      </c>
      <c r="B2490" t="s">
        <v>15</v>
      </c>
      <c r="C2490" t="s">
        <v>59</v>
      </c>
      <c r="D2490">
        <v>2100</v>
      </c>
      <c r="E2490" t="s">
        <v>108</v>
      </c>
      <c r="F2490" t="s">
        <v>109</v>
      </c>
      <c r="G2490" t="s">
        <v>3720</v>
      </c>
      <c r="H2490" t="s">
        <v>19</v>
      </c>
      <c r="I2490" t="s">
        <v>19</v>
      </c>
      <c r="J2490" s="3">
        <v>0.43266170403043902</v>
      </c>
      <c r="K2490" s="3">
        <v>7.0121845867979603E-6</v>
      </c>
      <c r="L2490">
        <v>2004</v>
      </c>
      <c r="M2490">
        <v>2014</v>
      </c>
      <c r="N2490">
        <v>2007</v>
      </c>
      <c r="O2490">
        <v>2007</v>
      </c>
      <c r="P2490" s="1">
        <v>1.6207084013852599E-5</v>
      </c>
    </row>
    <row r="2491" spans="1:16" x14ac:dyDescent="0.25">
      <c r="A2491">
        <v>7178</v>
      </c>
      <c r="B2491" t="s">
        <v>15</v>
      </c>
      <c r="C2491" t="s">
        <v>117</v>
      </c>
      <c r="D2491">
        <v>1700</v>
      </c>
      <c r="E2491" t="s">
        <v>142</v>
      </c>
      <c r="F2491" t="s">
        <v>143</v>
      </c>
      <c r="G2491" t="s">
        <v>5292</v>
      </c>
      <c r="H2491" t="s">
        <v>19</v>
      </c>
      <c r="I2491" t="s">
        <v>19</v>
      </c>
      <c r="J2491" s="3">
        <v>5.9654286091236801E-4</v>
      </c>
      <c r="K2491" s="3">
        <v>6.9771390073240801E-6</v>
      </c>
      <c r="L2491">
        <v>2010</v>
      </c>
      <c r="M2491">
        <v>2012</v>
      </c>
      <c r="N2491">
        <v>2011</v>
      </c>
      <c r="O2491">
        <v>2011</v>
      </c>
      <c r="P2491">
        <v>1.1695955922853701E-2</v>
      </c>
    </row>
    <row r="2492" spans="1:16" x14ac:dyDescent="0.25">
      <c r="A2492">
        <v>6913</v>
      </c>
      <c r="B2492" t="s">
        <v>15</v>
      </c>
      <c r="C2492" t="s">
        <v>117</v>
      </c>
      <c r="D2492">
        <v>1700</v>
      </c>
      <c r="E2492" t="s">
        <v>142</v>
      </c>
      <c r="F2492" t="s">
        <v>143</v>
      </c>
      <c r="G2492" t="s">
        <v>5086</v>
      </c>
      <c r="H2492" t="s">
        <v>19</v>
      </c>
      <c r="I2492" t="s">
        <v>19</v>
      </c>
      <c r="J2492" s="3">
        <v>4.6212093631901901E-4</v>
      </c>
      <c r="K2492" s="3">
        <v>6.9518392892666398E-6</v>
      </c>
      <c r="L2492">
        <v>2008</v>
      </c>
      <c r="M2492">
        <v>2014</v>
      </c>
      <c r="N2492">
        <v>2012</v>
      </c>
      <c r="O2492">
        <v>2012</v>
      </c>
      <c r="P2492">
        <v>1.5043333341789001E-2</v>
      </c>
    </row>
    <row r="2493" spans="1:16" x14ac:dyDescent="0.25">
      <c r="A2493">
        <v>3293</v>
      </c>
      <c r="B2493" t="s">
        <v>406</v>
      </c>
      <c r="C2493" t="s">
        <v>407</v>
      </c>
      <c r="D2493" t="s">
        <v>17</v>
      </c>
      <c r="E2493" t="s">
        <v>17</v>
      </c>
      <c r="F2493" t="s">
        <v>17</v>
      </c>
      <c r="G2493" t="s">
        <v>2590</v>
      </c>
      <c r="H2493" t="s">
        <v>19</v>
      </c>
      <c r="I2493" t="s">
        <v>19</v>
      </c>
      <c r="J2493" s="3">
        <v>8.6989303828454795E-2</v>
      </c>
      <c r="K2493" s="3">
        <v>6.9517624875660103E-6</v>
      </c>
      <c r="L2493">
        <v>2001</v>
      </c>
      <c r="M2493">
        <v>2016</v>
      </c>
      <c r="N2493">
        <v>2014</v>
      </c>
      <c r="O2493">
        <v>2015</v>
      </c>
      <c r="P2493" s="1">
        <v>7.99151410761381E-5</v>
      </c>
    </row>
    <row r="2494" spans="1:16" x14ac:dyDescent="0.25">
      <c r="A2494">
        <v>4660</v>
      </c>
      <c r="B2494" t="s">
        <v>15</v>
      </c>
      <c r="C2494" t="s">
        <v>16</v>
      </c>
      <c r="D2494" t="s">
        <v>17</v>
      </c>
      <c r="E2494" t="s">
        <v>17</v>
      </c>
      <c r="F2494" t="s">
        <v>17</v>
      </c>
      <c r="G2494" t="s">
        <v>3537</v>
      </c>
      <c r="H2494" t="s">
        <v>19</v>
      </c>
      <c r="I2494" t="s">
        <v>19</v>
      </c>
      <c r="J2494" s="3">
        <v>0.30439965876542602</v>
      </c>
      <c r="K2494" s="3">
        <v>6.9031513209767796E-6</v>
      </c>
      <c r="L2494">
        <v>2004</v>
      </c>
      <c r="M2494">
        <v>2016</v>
      </c>
      <c r="N2494">
        <v>2016</v>
      </c>
      <c r="O2494">
        <v>2016</v>
      </c>
      <c r="P2494" s="1">
        <v>2.2677920694702301E-5</v>
      </c>
    </row>
    <row r="2495" spans="1:16" x14ac:dyDescent="0.25">
      <c r="A2495">
        <v>2678</v>
      </c>
      <c r="B2495" t="s">
        <v>263</v>
      </c>
      <c r="C2495" t="s">
        <v>404</v>
      </c>
      <c r="D2495" t="s">
        <v>17</v>
      </c>
      <c r="E2495" t="s">
        <v>17</v>
      </c>
      <c r="F2495" t="s">
        <v>17</v>
      </c>
      <c r="G2495">
        <v>637</v>
      </c>
      <c r="H2495" t="s">
        <v>19</v>
      </c>
      <c r="I2495" t="s">
        <v>19</v>
      </c>
      <c r="J2495" s="3">
        <v>0.13154659944073999</v>
      </c>
      <c r="K2495" s="3">
        <v>6.8282366504604597E-6</v>
      </c>
      <c r="L2495">
        <v>2000</v>
      </c>
      <c r="M2495">
        <v>2016</v>
      </c>
      <c r="N2495">
        <v>2011</v>
      </c>
      <c r="O2495">
        <v>2011</v>
      </c>
      <c r="P2495" s="1">
        <v>5.1907359669426399E-5</v>
      </c>
    </row>
    <row r="2496" spans="1:16" x14ac:dyDescent="0.25">
      <c r="A2496">
        <v>10725</v>
      </c>
      <c r="B2496" t="s">
        <v>263</v>
      </c>
      <c r="C2496" t="s">
        <v>310</v>
      </c>
      <c r="D2496" t="s">
        <v>17</v>
      </c>
      <c r="E2496" t="s">
        <v>17</v>
      </c>
      <c r="F2496" t="s">
        <v>17</v>
      </c>
      <c r="G2496" t="s">
        <v>7646</v>
      </c>
      <c r="H2496" t="s">
        <v>19</v>
      </c>
      <c r="I2496" t="s">
        <v>19</v>
      </c>
      <c r="J2496" s="3">
        <v>7.9112019208467496E-4</v>
      </c>
      <c r="K2496" s="3">
        <v>6.8034235125732402E-6</v>
      </c>
      <c r="L2496">
        <v>2016</v>
      </c>
      <c r="M2496">
        <v>2016</v>
      </c>
      <c r="N2496">
        <v>2016</v>
      </c>
      <c r="O2496">
        <v>2016</v>
      </c>
      <c r="P2496">
        <v>8.5997343774598806E-3</v>
      </c>
    </row>
    <row r="2497" spans="1:16" x14ac:dyDescent="0.25">
      <c r="A2497">
        <v>5596</v>
      </c>
      <c r="B2497" t="s">
        <v>15</v>
      </c>
      <c r="C2497" t="s">
        <v>117</v>
      </c>
      <c r="D2497">
        <v>1700</v>
      </c>
      <c r="E2497" t="s">
        <v>179</v>
      </c>
      <c r="F2497" t="s">
        <v>180</v>
      </c>
      <c r="G2497" t="s">
        <v>3513</v>
      </c>
      <c r="H2497" t="s">
        <v>19</v>
      </c>
      <c r="I2497" t="s">
        <v>19</v>
      </c>
      <c r="J2497" s="3">
        <v>1.38678538241679E-2</v>
      </c>
      <c r="K2497" s="3">
        <v>6.7777044218138803E-6</v>
      </c>
      <c r="L2497">
        <v>2005</v>
      </c>
      <c r="M2497">
        <v>2013</v>
      </c>
      <c r="N2497">
        <v>2012</v>
      </c>
      <c r="O2497">
        <v>2012</v>
      </c>
      <c r="P2497">
        <v>4.8873491945827905E-4</v>
      </c>
    </row>
    <row r="2498" spans="1:16" x14ac:dyDescent="0.25">
      <c r="A2498">
        <v>6193</v>
      </c>
      <c r="B2498" t="s">
        <v>263</v>
      </c>
      <c r="C2498" t="s">
        <v>264</v>
      </c>
      <c r="D2498" t="s">
        <v>17</v>
      </c>
      <c r="E2498" t="s">
        <v>17</v>
      </c>
      <c r="F2498" t="s">
        <v>17</v>
      </c>
      <c r="G2498">
        <v>496</v>
      </c>
      <c r="H2498" t="s">
        <v>19</v>
      </c>
      <c r="I2498" t="s">
        <v>19</v>
      </c>
      <c r="J2498" s="3">
        <v>4.7801067129687397E-3</v>
      </c>
      <c r="K2498" s="3">
        <v>6.7760655921516603E-6</v>
      </c>
      <c r="L2498">
        <v>2005</v>
      </c>
      <c r="M2498">
        <v>2016</v>
      </c>
      <c r="N2498">
        <v>2012</v>
      </c>
      <c r="O2498">
        <v>2013</v>
      </c>
      <c r="P2498">
        <v>1.4175552972003199E-3</v>
      </c>
    </row>
    <row r="2499" spans="1:16" x14ac:dyDescent="0.25">
      <c r="A2499">
        <v>8600</v>
      </c>
      <c r="B2499" t="s">
        <v>263</v>
      </c>
      <c r="C2499" t="s">
        <v>310</v>
      </c>
      <c r="D2499" t="s">
        <v>17</v>
      </c>
      <c r="E2499" t="s">
        <v>17</v>
      </c>
      <c r="F2499" t="s">
        <v>17</v>
      </c>
      <c r="G2499" t="s">
        <v>6115</v>
      </c>
      <c r="H2499" t="s">
        <v>19</v>
      </c>
      <c r="I2499" t="s">
        <v>19</v>
      </c>
      <c r="J2499" s="3">
        <v>2.2520726445645601E-3</v>
      </c>
      <c r="K2499" s="3">
        <v>6.7430317315569399E-6</v>
      </c>
      <c r="L2499">
        <v>2016</v>
      </c>
      <c r="M2499">
        <v>2016</v>
      </c>
      <c r="N2499">
        <v>2016</v>
      </c>
      <c r="O2499">
        <v>2016</v>
      </c>
      <c r="P2499">
        <v>2.9941448593283401E-3</v>
      </c>
    </row>
    <row r="2500" spans="1:16" x14ac:dyDescent="0.25">
      <c r="A2500">
        <v>9674</v>
      </c>
      <c r="B2500" t="s">
        <v>406</v>
      </c>
      <c r="C2500" t="s">
        <v>407</v>
      </c>
      <c r="D2500" t="s">
        <v>17</v>
      </c>
      <c r="E2500" t="s">
        <v>17</v>
      </c>
      <c r="F2500" t="s">
        <v>17</v>
      </c>
      <c r="G2500" t="s">
        <v>6826</v>
      </c>
      <c r="H2500" t="s">
        <v>19</v>
      </c>
      <c r="I2500" t="s">
        <v>19</v>
      </c>
      <c r="J2500" s="3">
        <v>1.0850581305258299E-2</v>
      </c>
      <c r="K2500" s="3">
        <v>6.70498105738177E-6</v>
      </c>
      <c r="L2500">
        <v>2016</v>
      </c>
      <c r="M2500">
        <v>2016</v>
      </c>
      <c r="N2500">
        <v>2016</v>
      </c>
      <c r="O2500">
        <v>2016</v>
      </c>
      <c r="P2500">
        <v>6.1793749742536505E-4</v>
      </c>
    </row>
    <row r="2501" spans="1:16" x14ac:dyDescent="0.25">
      <c r="A2501">
        <v>2628</v>
      </c>
      <c r="B2501" t="s">
        <v>263</v>
      </c>
      <c r="C2501" t="s">
        <v>310</v>
      </c>
      <c r="D2501" t="s">
        <v>17</v>
      </c>
      <c r="E2501" t="s">
        <v>17</v>
      </c>
      <c r="F2501" t="s">
        <v>17</v>
      </c>
      <c r="G2501">
        <v>40020</v>
      </c>
      <c r="H2501" t="s">
        <v>19</v>
      </c>
      <c r="I2501" t="s">
        <v>19</v>
      </c>
      <c r="J2501" s="3">
        <v>0.14445426960716301</v>
      </c>
      <c r="K2501" s="3">
        <v>6.6554673729681204E-6</v>
      </c>
      <c r="L2501">
        <v>2000</v>
      </c>
      <c r="M2501">
        <v>2016</v>
      </c>
      <c r="N2501">
        <v>2011</v>
      </c>
      <c r="O2501">
        <v>2011</v>
      </c>
      <c r="P2501" s="1">
        <v>4.6073178668012897E-5</v>
      </c>
    </row>
    <row r="2502" spans="1:16" x14ac:dyDescent="0.25">
      <c r="A2502">
        <v>5377</v>
      </c>
      <c r="B2502" t="s">
        <v>263</v>
      </c>
      <c r="C2502" t="s">
        <v>264</v>
      </c>
      <c r="D2502" t="s">
        <v>17</v>
      </c>
      <c r="E2502" t="s">
        <v>17</v>
      </c>
      <c r="F2502" t="s">
        <v>17</v>
      </c>
      <c r="G2502" t="s">
        <v>3983</v>
      </c>
      <c r="H2502" t="s">
        <v>19</v>
      </c>
      <c r="I2502" t="s">
        <v>19</v>
      </c>
      <c r="J2502" s="3">
        <v>6.3599234948219603E-3</v>
      </c>
      <c r="K2502" s="3">
        <v>6.65257757094963E-6</v>
      </c>
      <c r="L2502">
        <v>2004</v>
      </c>
      <c r="M2502">
        <v>2015</v>
      </c>
      <c r="N2502">
        <v>2012</v>
      </c>
      <c r="O2502">
        <v>2012</v>
      </c>
      <c r="P2502">
        <v>1.0460153453679E-3</v>
      </c>
    </row>
    <row r="2503" spans="1:16" x14ac:dyDescent="0.25">
      <c r="A2503">
        <v>4878</v>
      </c>
      <c r="B2503" t="s">
        <v>15</v>
      </c>
      <c r="C2503" t="s">
        <v>59</v>
      </c>
      <c r="D2503">
        <v>2100</v>
      </c>
      <c r="E2503" t="s">
        <v>93</v>
      </c>
      <c r="F2503" t="s">
        <v>94</v>
      </c>
      <c r="G2503" t="s">
        <v>3674</v>
      </c>
      <c r="H2503" t="s">
        <v>19</v>
      </c>
      <c r="I2503" t="s">
        <v>19</v>
      </c>
      <c r="J2503" s="3">
        <v>0.14445331683946799</v>
      </c>
      <c r="K2503" s="3">
        <v>6.6340157897285203E-6</v>
      </c>
      <c r="L2503">
        <v>2004</v>
      </c>
      <c r="M2503">
        <v>2014</v>
      </c>
      <c r="N2503">
        <v>2014</v>
      </c>
      <c r="O2503">
        <v>2014</v>
      </c>
      <c r="P2503" s="1">
        <v>4.5924980712633698E-5</v>
      </c>
    </row>
    <row r="2504" spans="1:16" x14ac:dyDescent="0.25">
      <c r="A2504">
        <v>3348</v>
      </c>
      <c r="B2504" t="s">
        <v>15</v>
      </c>
      <c r="C2504" t="s">
        <v>59</v>
      </c>
      <c r="D2504" t="s">
        <v>17</v>
      </c>
      <c r="E2504" t="s">
        <v>17</v>
      </c>
      <c r="F2504" t="s">
        <v>17</v>
      </c>
      <c r="G2504" t="s">
        <v>2628</v>
      </c>
      <c r="H2504" t="s">
        <v>19</v>
      </c>
      <c r="I2504" t="s">
        <v>19</v>
      </c>
      <c r="J2504" s="3">
        <v>5.9405793080901201E-2</v>
      </c>
      <c r="K2504" s="3">
        <v>6.6171494499381498E-6</v>
      </c>
      <c r="L2504">
        <v>2003</v>
      </c>
      <c r="M2504">
        <v>2016</v>
      </c>
      <c r="N2504">
        <v>2015</v>
      </c>
      <c r="O2504">
        <v>2016</v>
      </c>
      <c r="P2504">
        <v>1.1138895900146699E-4</v>
      </c>
    </row>
    <row r="2505" spans="1:16" x14ac:dyDescent="0.25">
      <c r="A2505">
        <v>5049</v>
      </c>
      <c r="B2505" t="s">
        <v>406</v>
      </c>
      <c r="C2505" t="s">
        <v>407</v>
      </c>
      <c r="D2505" t="s">
        <v>17</v>
      </c>
      <c r="E2505" t="s">
        <v>17</v>
      </c>
      <c r="F2505" t="s">
        <v>17</v>
      </c>
      <c r="G2505" t="s">
        <v>3787</v>
      </c>
      <c r="H2505" t="s">
        <v>19</v>
      </c>
      <c r="I2505" t="s">
        <v>19</v>
      </c>
      <c r="J2505" s="3">
        <v>1.7385005278192801E-2</v>
      </c>
      <c r="K2505" s="3">
        <v>6.5594899999999998E-6</v>
      </c>
      <c r="L2505">
        <v>2005</v>
      </c>
      <c r="M2505">
        <v>2016</v>
      </c>
      <c r="N2505">
        <v>2015</v>
      </c>
      <c r="O2505">
        <v>2015</v>
      </c>
      <c r="P2505">
        <v>3.77307334397419E-4</v>
      </c>
    </row>
    <row r="2506" spans="1:16" x14ac:dyDescent="0.25">
      <c r="A2506">
        <v>6796</v>
      </c>
      <c r="B2506" t="s">
        <v>15</v>
      </c>
      <c r="C2506" t="s">
        <v>117</v>
      </c>
      <c r="D2506">
        <v>1700</v>
      </c>
      <c r="E2506" t="s">
        <v>142</v>
      </c>
      <c r="F2506" t="s">
        <v>143</v>
      </c>
      <c r="G2506" t="s">
        <v>5003</v>
      </c>
      <c r="H2506" t="s">
        <v>19</v>
      </c>
      <c r="I2506" t="s">
        <v>19</v>
      </c>
      <c r="J2506" s="3">
        <v>1.01531501582999E-4</v>
      </c>
      <c r="K2506" s="3">
        <v>6.5310623212841499E-6</v>
      </c>
      <c r="L2506">
        <v>2010</v>
      </c>
      <c r="M2506">
        <v>2012</v>
      </c>
      <c r="N2506">
        <v>2010</v>
      </c>
      <c r="O2506">
        <v>2010</v>
      </c>
      <c r="P2506">
        <v>6.4325477506556594E-2</v>
      </c>
    </row>
    <row r="2507" spans="1:16" x14ac:dyDescent="0.25">
      <c r="A2507">
        <v>6374</v>
      </c>
      <c r="B2507" t="s">
        <v>263</v>
      </c>
      <c r="C2507" t="s">
        <v>264</v>
      </c>
      <c r="D2507" t="s">
        <v>17</v>
      </c>
      <c r="E2507" t="s">
        <v>17</v>
      </c>
      <c r="F2507" t="s">
        <v>17</v>
      </c>
      <c r="G2507">
        <v>6322</v>
      </c>
      <c r="H2507" t="s">
        <v>19</v>
      </c>
      <c r="I2507" t="s">
        <v>19</v>
      </c>
      <c r="J2507" s="3">
        <v>1.8760384208500298E-2</v>
      </c>
      <c r="K2507" s="3">
        <v>6.5170234825133501E-6</v>
      </c>
      <c r="L2507">
        <v>2006</v>
      </c>
      <c r="M2507">
        <v>2016</v>
      </c>
      <c r="N2507">
        <v>2012</v>
      </c>
      <c r="O2507">
        <v>2012</v>
      </c>
      <c r="P2507">
        <v>3.4738219697869901E-4</v>
      </c>
    </row>
    <row r="2508" spans="1:16" x14ac:dyDescent="0.25">
      <c r="A2508">
        <v>4664</v>
      </c>
      <c r="B2508" t="s">
        <v>263</v>
      </c>
      <c r="C2508" t="s">
        <v>264</v>
      </c>
      <c r="D2508" t="s">
        <v>17</v>
      </c>
      <c r="E2508" t="s">
        <v>17</v>
      </c>
      <c r="F2508" t="s">
        <v>17</v>
      </c>
      <c r="G2508" t="s">
        <v>3539</v>
      </c>
      <c r="H2508" t="s">
        <v>19</v>
      </c>
      <c r="I2508" t="s">
        <v>19</v>
      </c>
      <c r="J2508" s="3">
        <v>6.1047203740065403E-3</v>
      </c>
      <c r="K2508" s="3">
        <v>6.5114825981505703E-6</v>
      </c>
      <c r="L2508">
        <v>2003</v>
      </c>
      <c r="M2508">
        <v>2016</v>
      </c>
      <c r="N2508">
        <v>2012</v>
      </c>
      <c r="O2508">
        <v>2015</v>
      </c>
      <c r="P2508">
        <v>1.0666307708172801E-3</v>
      </c>
    </row>
    <row r="2509" spans="1:16" x14ac:dyDescent="0.25">
      <c r="A2509">
        <v>6520</v>
      </c>
      <c r="B2509" t="s">
        <v>15</v>
      </c>
      <c r="C2509" t="s">
        <v>192</v>
      </c>
      <c r="D2509" t="s">
        <v>17</v>
      </c>
      <c r="E2509" t="s">
        <v>17</v>
      </c>
      <c r="F2509" t="s">
        <v>17</v>
      </c>
      <c r="G2509" t="s">
        <v>4780</v>
      </c>
      <c r="H2509" t="s">
        <v>19</v>
      </c>
      <c r="I2509" t="s">
        <v>19</v>
      </c>
      <c r="J2509" s="3">
        <v>0.15833465296030999</v>
      </c>
      <c r="K2509" s="3">
        <v>6.5017285464337198E-6</v>
      </c>
      <c r="L2509">
        <v>2007</v>
      </c>
      <c r="M2509">
        <v>2016</v>
      </c>
      <c r="N2509">
        <v>2016</v>
      </c>
      <c r="O2509">
        <v>2016</v>
      </c>
      <c r="P2509" s="1">
        <v>4.1063206473591801E-5</v>
      </c>
    </row>
    <row r="2510" spans="1:16" x14ac:dyDescent="0.25">
      <c r="A2510">
        <v>7025</v>
      </c>
      <c r="B2510" t="s">
        <v>263</v>
      </c>
      <c r="C2510" t="s">
        <v>264</v>
      </c>
      <c r="D2510" t="s">
        <v>17</v>
      </c>
      <c r="E2510" t="s">
        <v>17</v>
      </c>
      <c r="F2510" t="s">
        <v>17</v>
      </c>
      <c r="G2510" t="s">
        <v>5177</v>
      </c>
      <c r="H2510" t="s">
        <v>19</v>
      </c>
      <c r="I2510" t="s">
        <v>19</v>
      </c>
      <c r="J2510" s="3">
        <v>2.47408243088665E-2</v>
      </c>
      <c r="K2510" s="3">
        <v>6.4490567987072403E-6</v>
      </c>
      <c r="L2510">
        <v>2009</v>
      </c>
      <c r="M2510">
        <v>2016</v>
      </c>
      <c r="N2510">
        <v>2011</v>
      </c>
      <c r="O2510">
        <v>2011</v>
      </c>
      <c r="P2510">
        <v>2.6066458894807599E-4</v>
      </c>
    </row>
    <row r="2511" spans="1:16" x14ac:dyDescent="0.25">
      <c r="A2511">
        <v>9341</v>
      </c>
      <c r="B2511" t="s">
        <v>406</v>
      </c>
      <c r="C2511" t="s">
        <v>1602</v>
      </c>
      <c r="D2511" t="s">
        <v>17</v>
      </c>
      <c r="E2511" t="s">
        <v>17</v>
      </c>
      <c r="F2511" t="s">
        <v>17</v>
      </c>
      <c r="G2511">
        <v>720620</v>
      </c>
      <c r="H2511" t="s">
        <v>19</v>
      </c>
      <c r="I2511" t="s">
        <v>19</v>
      </c>
      <c r="J2511" s="3">
        <v>3.6881996344948001E-3</v>
      </c>
      <c r="K2511" s="3">
        <v>6.4267660602766902E-6</v>
      </c>
      <c r="L2511">
        <v>2016</v>
      </c>
      <c r="M2511">
        <v>2016</v>
      </c>
      <c r="N2511">
        <v>2016</v>
      </c>
      <c r="O2511">
        <v>2016</v>
      </c>
      <c r="P2511">
        <v>1.74252120198939E-3</v>
      </c>
    </row>
    <row r="2512" spans="1:16" x14ac:dyDescent="0.25">
      <c r="A2512">
        <v>1685</v>
      </c>
      <c r="B2512" t="s">
        <v>204</v>
      </c>
      <c r="C2512" t="s">
        <v>204</v>
      </c>
      <c r="D2512" t="s">
        <v>17</v>
      </c>
      <c r="E2512" t="s">
        <v>17</v>
      </c>
      <c r="F2512" t="s">
        <v>17</v>
      </c>
      <c r="G2512" t="s">
        <v>1498</v>
      </c>
      <c r="H2512" t="s">
        <v>19</v>
      </c>
      <c r="I2512" t="s">
        <v>19</v>
      </c>
      <c r="J2512" s="3">
        <v>0.13563460326998</v>
      </c>
      <c r="K2512" s="3">
        <v>6.4250000000000003E-6</v>
      </c>
      <c r="L2512">
        <v>2000</v>
      </c>
      <c r="M2512">
        <v>2016</v>
      </c>
      <c r="N2512">
        <v>2015</v>
      </c>
      <c r="O2512">
        <v>2015</v>
      </c>
      <c r="P2512" s="1">
        <v>4.7369917742974999E-5</v>
      </c>
    </row>
    <row r="2513" spans="1:16" x14ac:dyDescent="0.25">
      <c r="A2513">
        <v>8767</v>
      </c>
      <c r="B2513" t="s">
        <v>406</v>
      </c>
      <c r="C2513" t="s">
        <v>407</v>
      </c>
      <c r="D2513" t="s">
        <v>17</v>
      </c>
      <c r="E2513" t="s">
        <v>17</v>
      </c>
      <c r="F2513" t="s">
        <v>17</v>
      </c>
      <c r="G2513" t="s">
        <v>6265</v>
      </c>
      <c r="H2513" t="s">
        <v>19</v>
      </c>
      <c r="I2513" t="s">
        <v>19</v>
      </c>
      <c r="J2513" s="3">
        <v>3.3047064766963401E-3</v>
      </c>
      <c r="K2513" s="3">
        <v>6.3514208135944603E-6</v>
      </c>
      <c r="L2513">
        <v>2016</v>
      </c>
      <c r="M2513">
        <v>2016</v>
      </c>
      <c r="N2513">
        <v>2016</v>
      </c>
      <c r="O2513">
        <v>2016</v>
      </c>
      <c r="P2513">
        <v>1.9219319048098501E-3</v>
      </c>
    </row>
    <row r="2514" spans="1:16" x14ac:dyDescent="0.25">
      <c r="A2514">
        <v>9671</v>
      </c>
      <c r="B2514" t="s">
        <v>406</v>
      </c>
      <c r="C2514" t="s">
        <v>407</v>
      </c>
      <c r="D2514" t="s">
        <v>17</v>
      </c>
      <c r="E2514" t="s">
        <v>17</v>
      </c>
      <c r="F2514" t="s">
        <v>17</v>
      </c>
      <c r="G2514" t="s">
        <v>6823</v>
      </c>
      <c r="H2514" t="s">
        <v>19</v>
      </c>
      <c r="I2514" t="s">
        <v>19</v>
      </c>
      <c r="J2514" s="3">
        <v>1.2432036920948799E-3</v>
      </c>
      <c r="K2514" s="3">
        <v>6.3434731116456304E-6</v>
      </c>
      <c r="L2514">
        <v>2016</v>
      </c>
      <c r="M2514">
        <v>2016</v>
      </c>
      <c r="N2514">
        <v>2016</v>
      </c>
      <c r="O2514">
        <v>2016</v>
      </c>
      <c r="P2514">
        <v>5.1025211330867799E-3</v>
      </c>
    </row>
    <row r="2515" spans="1:16" x14ac:dyDescent="0.25">
      <c r="A2515">
        <v>3173</v>
      </c>
      <c r="B2515" t="s">
        <v>406</v>
      </c>
      <c r="C2515" t="s">
        <v>407</v>
      </c>
      <c r="D2515" t="s">
        <v>17</v>
      </c>
      <c r="E2515" t="s">
        <v>17</v>
      </c>
      <c r="F2515" t="s">
        <v>17</v>
      </c>
      <c r="G2515" t="s">
        <v>2512</v>
      </c>
      <c r="H2515" t="s">
        <v>19</v>
      </c>
      <c r="I2515" t="s">
        <v>19</v>
      </c>
      <c r="J2515" s="3">
        <v>1.48726898998097E-2</v>
      </c>
      <c r="K2515" s="3">
        <v>6.3367054129652004E-6</v>
      </c>
      <c r="L2515">
        <v>2001</v>
      </c>
      <c r="M2515">
        <v>2016</v>
      </c>
      <c r="N2515">
        <v>2008</v>
      </c>
      <c r="O2515">
        <v>2008</v>
      </c>
      <c r="P2515">
        <v>4.2606317052615203E-4</v>
      </c>
    </row>
    <row r="2516" spans="1:16" x14ac:dyDescent="0.25">
      <c r="A2516">
        <v>6198</v>
      </c>
      <c r="B2516" t="s">
        <v>258</v>
      </c>
      <c r="C2516" t="s">
        <v>258</v>
      </c>
      <c r="D2516" t="s">
        <v>17</v>
      </c>
      <c r="E2516" t="s">
        <v>17</v>
      </c>
      <c r="F2516" t="s">
        <v>17</v>
      </c>
      <c r="G2516">
        <v>310</v>
      </c>
      <c r="H2516" t="s">
        <v>19</v>
      </c>
      <c r="I2516" t="s">
        <v>19</v>
      </c>
      <c r="J2516" s="3">
        <v>1.9361772775896801E-2</v>
      </c>
      <c r="K2516" s="3">
        <v>6.33468E-6</v>
      </c>
      <c r="L2516">
        <v>2005</v>
      </c>
      <c r="M2516">
        <v>2016</v>
      </c>
      <c r="N2516">
        <v>2015</v>
      </c>
      <c r="O2516">
        <v>2015</v>
      </c>
      <c r="P2516">
        <v>3.2717458640388298E-4</v>
      </c>
    </row>
    <row r="2517" spans="1:16" x14ac:dyDescent="0.25">
      <c r="A2517">
        <v>9970</v>
      </c>
      <c r="B2517" t="s">
        <v>406</v>
      </c>
      <c r="C2517" t="s">
        <v>407</v>
      </c>
      <c r="D2517" t="s">
        <v>17</v>
      </c>
      <c r="E2517" t="s">
        <v>17</v>
      </c>
      <c r="F2517" t="s">
        <v>17</v>
      </c>
      <c r="G2517" t="s">
        <v>7036</v>
      </c>
      <c r="H2517" t="s">
        <v>19</v>
      </c>
      <c r="I2517" t="s">
        <v>19</v>
      </c>
      <c r="J2517" s="3">
        <v>6.8362770786624498E-3</v>
      </c>
      <c r="K2517" s="3">
        <v>6.3086510288783004E-6</v>
      </c>
      <c r="L2517">
        <v>2016</v>
      </c>
      <c r="M2517">
        <v>2016</v>
      </c>
      <c r="N2517">
        <v>2016</v>
      </c>
      <c r="O2517">
        <v>2016</v>
      </c>
      <c r="P2517">
        <v>9.22819680403097E-4</v>
      </c>
    </row>
    <row r="2518" spans="1:16" x14ac:dyDescent="0.25">
      <c r="A2518">
        <v>1804</v>
      </c>
      <c r="B2518" t="s">
        <v>204</v>
      </c>
      <c r="C2518" t="s">
        <v>204</v>
      </c>
      <c r="D2518" t="s">
        <v>17</v>
      </c>
      <c r="E2518" t="s">
        <v>17</v>
      </c>
      <c r="F2518" t="s">
        <v>17</v>
      </c>
      <c r="G2518" t="s">
        <v>1562</v>
      </c>
      <c r="H2518" t="s">
        <v>19</v>
      </c>
      <c r="I2518" t="s">
        <v>19</v>
      </c>
      <c r="J2518" s="3">
        <v>1.6095742627504701E-2</v>
      </c>
      <c r="K2518" s="3">
        <v>6.2826158713816098E-6</v>
      </c>
      <c r="L2518">
        <v>2000</v>
      </c>
      <c r="M2518">
        <v>2014</v>
      </c>
      <c r="N2518">
        <v>2011</v>
      </c>
      <c r="O2518">
        <v>2011</v>
      </c>
      <c r="P2518">
        <v>3.9032780386571102E-4</v>
      </c>
    </row>
    <row r="2519" spans="1:16" x14ac:dyDescent="0.25">
      <c r="A2519">
        <v>7599</v>
      </c>
      <c r="B2519" t="s">
        <v>263</v>
      </c>
      <c r="C2519" t="s">
        <v>1774</v>
      </c>
      <c r="D2519" t="s">
        <v>17</v>
      </c>
      <c r="E2519" t="s">
        <v>17</v>
      </c>
      <c r="F2519" t="s">
        <v>17</v>
      </c>
      <c r="G2519">
        <v>13</v>
      </c>
      <c r="H2519" t="s">
        <v>19</v>
      </c>
      <c r="I2519" t="s">
        <v>19</v>
      </c>
      <c r="J2519" s="3">
        <v>0.12998568666434099</v>
      </c>
      <c r="K2519" s="3">
        <v>6.2744371877384797E-6</v>
      </c>
      <c r="L2519">
        <v>2009</v>
      </c>
      <c r="M2519">
        <v>2016</v>
      </c>
      <c r="N2519">
        <v>2013</v>
      </c>
      <c r="O2519">
        <v>2016</v>
      </c>
      <c r="P2519" s="1">
        <v>4.8270216119570201E-5</v>
      </c>
    </row>
    <row r="2520" spans="1:16" x14ac:dyDescent="0.25">
      <c r="A2520">
        <v>3119</v>
      </c>
      <c r="B2520" t="s">
        <v>198</v>
      </c>
      <c r="C2520" t="s">
        <v>199</v>
      </c>
      <c r="D2520" t="s">
        <v>17</v>
      </c>
      <c r="E2520" t="s">
        <v>17</v>
      </c>
      <c r="F2520" t="s">
        <v>17</v>
      </c>
      <c r="G2520">
        <v>35</v>
      </c>
      <c r="H2520" t="s">
        <v>19</v>
      </c>
      <c r="I2520" t="s">
        <v>19</v>
      </c>
      <c r="J2520" s="3">
        <v>2.3156519222077301E-2</v>
      </c>
      <c r="K2520" s="3">
        <v>6.2697071049498702E-6</v>
      </c>
      <c r="L2520">
        <v>2001</v>
      </c>
      <c r="M2520">
        <v>2016</v>
      </c>
      <c r="N2520">
        <v>2004</v>
      </c>
      <c r="O2520">
        <v>2010</v>
      </c>
      <c r="P2520">
        <v>2.7075343426279498E-4</v>
      </c>
    </row>
    <row r="2521" spans="1:16" x14ac:dyDescent="0.25">
      <c r="A2521">
        <v>2709</v>
      </c>
      <c r="B2521" t="s">
        <v>263</v>
      </c>
      <c r="C2521" t="s">
        <v>398</v>
      </c>
      <c r="D2521" t="s">
        <v>17</v>
      </c>
      <c r="E2521" t="s">
        <v>17</v>
      </c>
      <c r="F2521" t="s">
        <v>17</v>
      </c>
      <c r="G2521">
        <v>55</v>
      </c>
      <c r="H2521" t="s">
        <v>19</v>
      </c>
      <c r="I2521" t="s">
        <v>19</v>
      </c>
      <c r="J2521" s="3">
        <v>0.13004684978273401</v>
      </c>
      <c r="K2521" s="3">
        <v>6.2680062214825102E-6</v>
      </c>
      <c r="L2521">
        <v>2000</v>
      </c>
      <c r="M2521">
        <v>2016</v>
      </c>
      <c r="N2521">
        <v>2010</v>
      </c>
      <c r="O2521">
        <v>2016</v>
      </c>
      <c r="P2521" s="1">
        <v>4.8198062713201597E-5</v>
      </c>
    </row>
    <row r="2522" spans="1:16" x14ac:dyDescent="0.25">
      <c r="A2522">
        <v>9675</v>
      </c>
      <c r="B2522" t="s">
        <v>406</v>
      </c>
      <c r="C2522" t="s">
        <v>407</v>
      </c>
      <c r="D2522" t="s">
        <v>17</v>
      </c>
      <c r="E2522" t="s">
        <v>17</v>
      </c>
      <c r="F2522" t="s">
        <v>17</v>
      </c>
      <c r="G2522" t="s">
        <v>6827</v>
      </c>
      <c r="H2522" t="s">
        <v>19</v>
      </c>
      <c r="I2522" t="s">
        <v>19</v>
      </c>
      <c r="J2522" s="3">
        <v>3.5519381311734902E-4</v>
      </c>
      <c r="K2522" s="3">
        <v>6.2580021270908001E-6</v>
      </c>
      <c r="L2522">
        <v>2016</v>
      </c>
      <c r="M2522">
        <v>2016</v>
      </c>
      <c r="N2522">
        <v>2016</v>
      </c>
      <c r="O2522">
        <v>2016</v>
      </c>
      <c r="P2522">
        <v>1.76185561121339E-2</v>
      </c>
    </row>
    <row r="2523" spans="1:16" x14ac:dyDescent="0.25">
      <c r="A2523">
        <v>6457</v>
      </c>
      <c r="B2523" t="s">
        <v>263</v>
      </c>
      <c r="C2523" t="s">
        <v>1775</v>
      </c>
      <c r="D2523" t="s">
        <v>17</v>
      </c>
      <c r="E2523" t="s">
        <v>17</v>
      </c>
      <c r="F2523" t="s">
        <v>17</v>
      </c>
      <c r="G2523" t="s">
        <v>4733</v>
      </c>
      <c r="H2523" t="s">
        <v>19</v>
      </c>
      <c r="I2523" t="s">
        <v>19</v>
      </c>
      <c r="J2523" s="3">
        <v>4.2129988440879297E-3</v>
      </c>
      <c r="K2523" s="3">
        <v>6.25634254321282E-6</v>
      </c>
      <c r="L2523">
        <v>2007</v>
      </c>
      <c r="M2523">
        <v>2016</v>
      </c>
      <c r="N2523">
        <v>2012</v>
      </c>
      <c r="O2523">
        <v>2012</v>
      </c>
      <c r="P2523">
        <v>1.48500931871659E-3</v>
      </c>
    </row>
    <row r="2524" spans="1:16" x14ac:dyDescent="0.25">
      <c r="A2524">
        <v>3036</v>
      </c>
      <c r="B2524" t="s">
        <v>204</v>
      </c>
      <c r="C2524" t="s">
        <v>204</v>
      </c>
      <c r="D2524" t="s">
        <v>17</v>
      </c>
      <c r="E2524" t="s">
        <v>17</v>
      </c>
      <c r="F2524" t="s">
        <v>17</v>
      </c>
      <c r="G2524" t="s">
        <v>2430</v>
      </c>
      <c r="H2524" t="s">
        <v>19</v>
      </c>
      <c r="I2524" t="s">
        <v>19</v>
      </c>
      <c r="J2524" s="3">
        <v>0.10218402829250101</v>
      </c>
      <c r="K2524" s="3">
        <v>6.2427632195610097E-6</v>
      </c>
      <c r="L2524">
        <v>2001</v>
      </c>
      <c r="M2524">
        <v>2012</v>
      </c>
      <c r="N2524">
        <v>2009</v>
      </c>
      <c r="O2524">
        <v>2011</v>
      </c>
      <c r="P2524" s="1">
        <v>6.1093336442865205E-5</v>
      </c>
    </row>
    <row r="2525" spans="1:16" x14ac:dyDescent="0.25">
      <c r="A2525">
        <v>6412</v>
      </c>
      <c r="B2525" t="s">
        <v>15</v>
      </c>
      <c r="C2525" t="s">
        <v>117</v>
      </c>
      <c r="D2525">
        <v>1700</v>
      </c>
      <c r="E2525" t="s">
        <v>142</v>
      </c>
      <c r="F2525" t="s">
        <v>143</v>
      </c>
      <c r="G2525" t="s">
        <v>4698</v>
      </c>
      <c r="H2525" t="s">
        <v>19</v>
      </c>
      <c r="I2525" t="s">
        <v>19</v>
      </c>
      <c r="J2525" s="3">
        <v>1.25075299762416E-2</v>
      </c>
      <c r="K2525" s="3">
        <v>6.2393951094453097E-6</v>
      </c>
      <c r="L2525">
        <v>2006</v>
      </c>
      <c r="M2525">
        <v>2014</v>
      </c>
      <c r="N2525">
        <v>2008</v>
      </c>
      <c r="O2525">
        <v>2008</v>
      </c>
      <c r="P2525">
        <v>4.98851101800053E-4</v>
      </c>
    </row>
    <row r="2526" spans="1:16" x14ac:dyDescent="0.25">
      <c r="A2526">
        <v>2373</v>
      </c>
      <c r="B2526" t="s">
        <v>406</v>
      </c>
      <c r="C2526" t="s">
        <v>407</v>
      </c>
      <c r="D2526" t="s">
        <v>17</v>
      </c>
      <c r="E2526" t="s">
        <v>17</v>
      </c>
      <c r="F2526" t="s">
        <v>17</v>
      </c>
      <c r="G2526" t="s">
        <v>1961</v>
      </c>
      <c r="H2526" t="s">
        <v>19</v>
      </c>
      <c r="I2526" t="s">
        <v>19</v>
      </c>
      <c r="J2526" s="3">
        <v>2.4766300361412499E-2</v>
      </c>
      <c r="K2526" s="3">
        <v>6.2354880680687699E-6</v>
      </c>
      <c r="L2526">
        <v>2000</v>
      </c>
      <c r="M2526">
        <v>2016</v>
      </c>
      <c r="N2526">
        <v>2012</v>
      </c>
      <c r="O2526">
        <v>2012</v>
      </c>
      <c r="P2526">
        <v>2.5177309396538197E-4</v>
      </c>
    </row>
    <row r="2527" spans="1:16" x14ac:dyDescent="0.25">
      <c r="A2527">
        <v>1706</v>
      </c>
      <c r="B2527" t="s">
        <v>263</v>
      </c>
      <c r="C2527" t="s">
        <v>299</v>
      </c>
      <c r="D2527" t="s">
        <v>17</v>
      </c>
      <c r="E2527" t="s">
        <v>17</v>
      </c>
      <c r="F2527" t="s">
        <v>17</v>
      </c>
      <c r="G2527" t="s">
        <v>1507</v>
      </c>
      <c r="H2527" t="s">
        <v>19</v>
      </c>
      <c r="I2527" t="s">
        <v>19</v>
      </c>
      <c r="J2527" s="3">
        <v>2.25380770111092E-2</v>
      </c>
      <c r="K2527" s="3">
        <v>6.2313968654753E-6</v>
      </c>
      <c r="L2527">
        <v>2000</v>
      </c>
      <c r="M2527">
        <v>2016</v>
      </c>
      <c r="N2527">
        <v>2007</v>
      </c>
      <c r="O2527">
        <v>2007</v>
      </c>
      <c r="P2527">
        <v>2.7648307628036701E-4</v>
      </c>
    </row>
    <row r="2528" spans="1:16" x14ac:dyDescent="0.25">
      <c r="A2528">
        <v>9211</v>
      </c>
      <c r="B2528" t="s">
        <v>263</v>
      </c>
      <c r="C2528" t="s">
        <v>1520</v>
      </c>
      <c r="D2528" t="s">
        <v>17</v>
      </c>
      <c r="E2528" t="s">
        <v>17</v>
      </c>
      <c r="F2528" t="s">
        <v>17</v>
      </c>
      <c r="G2528">
        <v>243226</v>
      </c>
      <c r="H2528" t="s">
        <v>19</v>
      </c>
      <c r="I2528" t="s">
        <v>19</v>
      </c>
      <c r="J2528" s="3">
        <v>0.22761739932828401</v>
      </c>
      <c r="K2528" s="3">
        <v>6.2258879205025804E-6</v>
      </c>
      <c r="L2528">
        <v>2016</v>
      </c>
      <c r="M2528">
        <v>2016</v>
      </c>
      <c r="N2528">
        <v>2016</v>
      </c>
      <c r="O2528">
        <v>2016</v>
      </c>
      <c r="P2528" s="1">
        <v>2.7352425336884001E-5</v>
      </c>
    </row>
    <row r="2529" spans="1:16" x14ac:dyDescent="0.25">
      <c r="A2529">
        <v>3641</v>
      </c>
      <c r="B2529" t="s">
        <v>198</v>
      </c>
      <c r="C2529" t="s">
        <v>199</v>
      </c>
      <c r="D2529" t="s">
        <v>17</v>
      </c>
      <c r="E2529" t="s">
        <v>17</v>
      </c>
      <c r="F2529" t="s">
        <v>17</v>
      </c>
      <c r="G2529">
        <v>37</v>
      </c>
      <c r="H2529" t="s">
        <v>19</v>
      </c>
      <c r="I2529" t="s">
        <v>19</v>
      </c>
      <c r="J2529" s="3">
        <v>2.24160619430036E-2</v>
      </c>
      <c r="K2529" s="3">
        <v>6.1731228669958397E-6</v>
      </c>
      <c r="L2529">
        <v>2003</v>
      </c>
      <c r="M2529">
        <v>2016</v>
      </c>
      <c r="N2529">
        <v>2005</v>
      </c>
      <c r="O2529">
        <v>2012</v>
      </c>
      <c r="P2529">
        <v>2.7538837475967002E-4</v>
      </c>
    </row>
    <row r="2530" spans="1:16" x14ac:dyDescent="0.25">
      <c r="A2530">
        <v>8246</v>
      </c>
      <c r="B2530" t="s">
        <v>15</v>
      </c>
      <c r="C2530" t="s">
        <v>59</v>
      </c>
      <c r="D2530" t="s">
        <v>17</v>
      </c>
      <c r="E2530" t="s">
        <v>17</v>
      </c>
      <c r="F2530" t="s">
        <v>17</v>
      </c>
      <c r="G2530" t="s">
        <v>3822</v>
      </c>
      <c r="H2530" t="s">
        <v>19</v>
      </c>
      <c r="I2530" t="s">
        <v>19</v>
      </c>
      <c r="J2530" s="3">
        <v>4.3758261877180099E-2</v>
      </c>
      <c r="K2530" s="3">
        <v>6.1520340760205898E-6</v>
      </c>
      <c r="L2530">
        <v>2015</v>
      </c>
      <c r="M2530">
        <v>2016</v>
      </c>
      <c r="N2530">
        <v>2015</v>
      </c>
      <c r="O2530">
        <v>2016</v>
      </c>
      <c r="P2530">
        <v>1.40591372054219E-4</v>
      </c>
    </row>
    <row r="2531" spans="1:16" x14ac:dyDescent="0.25">
      <c r="A2531">
        <v>401</v>
      </c>
      <c r="B2531" t="s">
        <v>263</v>
      </c>
      <c r="C2531" t="s">
        <v>404</v>
      </c>
      <c r="D2531" t="s">
        <v>17</v>
      </c>
      <c r="E2531" t="s">
        <v>17</v>
      </c>
      <c r="F2531" t="s">
        <v>17</v>
      </c>
      <c r="G2531">
        <v>619</v>
      </c>
      <c r="H2531" t="s">
        <v>19</v>
      </c>
      <c r="I2531" t="s">
        <v>19</v>
      </c>
      <c r="J2531" s="3">
        <v>0.16304044597568201</v>
      </c>
      <c r="K2531" s="3">
        <v>6.1509978168988101E-6</v>
      </c>
      <c r="L2531">
        <v>2000</v>
      </c>
      <c r="M2531">
        <v>2016</v>
      </c>
      <c r="N2531">
        <v>2010</v>
      </c>
      <c r="O2531">
        <v>2010</v>
      </c>
      <c r="P2531" s="1">
        <v>3.7726821587670697E-5</v>
      </c>
    </row>
    <row r="2532" spans="1:16" x14ac:dyDescent="0.25">
      <c r="A2532">
        <v>2331</v>
      </c>
      <c r="B2532" t="s">
        <v>263</v>
      </c>
      <c r="C2532" t="s">
        <v>294</v>
      </c>
      <c r="D2532" t="s">
        <v>17</v>
      </c>
      <c r="E2532" t="s">
        <v>17</v>
      </c>
      <c r="F2532" t="s">
        <v>17</v>
      </c>
      <c r="G2532" t="s">
        <v>1945</v>
      </c>
      <c r="H2532" t="s">
        <v>19</v>
      </c>
      <c r="I2532" t="s">
        <v>19</v>
      </c>
      <c r="J2532" s="3">
        <v>9.2183542399615903E-2</v>
      </c>
      <c r="K2532" s="3">
        <v>6.1249593498053501E-6</v>
      </c>
      <c r="L2532">
        <v>2001</v>
      </c>
      <c r="M2532">
        <v>2016</v>
      </c>
      <c r="N2532">
        <v>2012</v>
      </c>
      <c r="O2532">
        <v>2012</v>
      </c>
      <c r="P2532" s="1">
        <v>6.6443089410186002E-5</v>
      </c>
    </row>
    <row r="2533" spans="1:16" x14ac:dyDescent="0.25">
      <c r="A2533">
        <v>5525</v>
      </c>
      <c r="B2533" t="s">
        <v>263</v>
      </c>
      <c r="C2533" t="s">
        <v>361</v>
      </c>
      <c r="D2533" t="s">
        <v>17</v>
      </c>
      <c r="E2533" t="s">
        <v>17</v>
      </c>
      <c r="F2533" t="s">
        <v>17</v>
      </c>
      <c r="G2533" t="s">
        <v>4074</v>
      </c>
      <c r="H2533" t="s">
        <v>19</v>
      </c>
      <c r="I2533" t="s">
        <v>19</v>
      </c>
      <c r="J2533" s="3">
        <v>0.25778620388675899</v>
      </c>
      <c r="K2533" s="3">
        <v>6.1124835291218196E-6</v>
      </c>
      <c r="L2533">
        <v>2005</v>
      </c>
      <c r="M2533">
        <v>2016</v>
      </c>
      <c r="N2533">
        <v>2008</v>
      </c>
      <c r="O2533">
        <v>2008</v>
      </c>
      <c r="P2533" s="1">
        <v>2.3711445519430999E-5</v>
      </c>
    </row>
    <row r="2534" spans="1:16" x14ac:dyDescent="0.25">
      <c r="A2534">
        <v>5597</v>
      </c>
      <c r="B2534" t="s">
        <v>15</v>
      </c>
      <c r="C2534" t="s">
        <v>117</v>
      </c>
      <c r="D2534">
        <v>1700</v>
      </c>
      <c r="E2534" t="s">
        <v>184</v>
      </c>
      <c r="F2534" t="s">
        <v>185</v>
      </c>
      <c r="G2534" t="s">
        <v>2381</v>
      </c>
      <c r="H2534" t="s">
        <v>19</v>
      </c>
      <c r="I2534" t="s">
        <v>19</v>
      </c>
      <c r="J2534" s="3">
        <v>0.42765478816311697</v>
      </c>
      <c r="K2534" s="3">
        <v>6.0929859740050001E-6</v>
      </c>
      <c r="L2534">
        <v>2005</v>
      </c>
      <c r="M2534">
        <v>2014</v>
      </c>
      <c r="N2534">
        <v>2008</v>
      </c>
      <c r="O2534">
        <v>2008</v>
      </c>
      <c r="P2534" s="1">
        <v>1.42474400910507E-5</v>
      </c>
    </row>
    <row r="2535" spans="1:16" x14ac:dyDescent="0.25">
      <c r="A2535">
        <v>9017</v>
      </c>
      <c r="B2535" t="s">
        <v>258</v>
      </c>
      <c r="C2535" t="s">
        <v>258</v>
      </c>
      <c r="D2535" t="s">
        <v>17</v>
      </c>
      <c r="E2535" t="s">
        <v>17</v>
      </c>
      <c r="F2535" t="s">
        <v>17</v>
      </c>
      <c r="G2535" t="s">
        <v>6368</v>
      </c>
      <c r="H2535" t="s">
        <v>19</v>
      </c>
      <c r="I2535" t="s">
        <v>19</v>
      </c>
      <c r="J2535" s="3">
        <v>5.93428778086455E-3</v>
      </c>
      <c r="K2535" s="3">
        <v>6.0813887086404501E-6</v>
      </c>
      <c r="L2535">
        <v>2016</v>
      </c>
      <c r="M2535">
        <v>2016</v>
      </c>
      <c r="N2535">
        <v>2016</v>
      </c>
      <c r="O2535">
        <v>2016</v>
      </c>
      <c r="P2535">
        <v>1.0247883037034799E-3</v>
      </c>
    </row>
    <row r="2536" spans="1:16" x14ac:dyDescent="0.25">
      <c r="A2536">
        <v>7972</v>
      </c>
      <c r="B2536" t="s">
        <v>204</v>
      </c>
      <c r="C2536" t="s">
        <v>204</v>
      </c>
      <c r="D2536" t="s">
        <v>17</v>
      </c>
      <c r="E2536" t="s">
        <v>17</v>
      </c>
      <c r="F2536" t="s">
        <v>17</v>
      </c>
      <c r="G2536" t="s">
        <v>5812</v>
      </c>
      <c r="H2536" t="s">
        <v>19</v>
      </c>
      <c r="I2536" t="s">
        <v>19</v>
      </c>
      <c r="J2536" s="3">
        <v>1.2363312432550899E-3</v>
      </c>
      <c r="K2536" s="3">
        <v>6.0373705542003704E-6</v>
      </c>
      <c r="L2536">
        <v>2012</v>
      </c>
      <c r="M2536">
        <v>2015</v>
      </c>
      <c r="N2536">
        <v>2012</v>
      </c>
      <c r="O2536">
        <v>2012</v>
      </c>
      <c r="P2536">
        <v>4.88329530385788E-3</v>
      </c>
    </row>
    <row r="2537" spans="1:16" x14ac:dyDescent="0.25">
      <c r="A2537">
        <v>4367</v>
      </c>
      <c r="B2537" t="s">
        <v>263</v>
      </c>
      <c r="C2537" t="s">
        <v>264</v>
      </c>
      <c r="D2537" t="s">
        <v>17</v>
      </c>
      <c r="E2537" t="s">
        <v>17</v>
      </c>
      <c r="F2537" t="s">
        <v>17</v>
      </c>
      <c r="G2537" t="s">
        <v>3334</v>
      </c>
      <c r="H2537" t="s">
        <v>19</v>
      </c>
      <c r="I2537" t="s">
        <v>19</v>
      </c>
      <c r="J2537" s="3">
        <v>1.31463422079654E-3</v>
      </c>
      <c r="K2537" s="3">
        <v>6.0312E-6</v>
      </c>
      <c r="L2537">
        <v>2003</v>
      </c>
      <c r="M2537">
        <v>2016</v>
      </c>
      <c r="N2537">
        <v>2015</v>
      </c>
      <c r="O2537">
        <v>2015</v>
      </c>
      <c r="P2537">
        <v>4.5877399999108897E-3</v>
      </c>
    </row>
    <row r="2538" spans="1:16" x14ac:dyDescent="0.25">
      <c r="A2538">
        <v>6719</v>
      </c>
      <c r="B2538" t="s">
        <v>263</v>
      </c>
      <c r="C2538" t="s">
        <v>404</v>
      </c>
      <c r="D2538" t="s">
        <v>17</v>
      </c>
      <c r="E2538" t="s">
        <v>17</v>
      </c>
      <c r="F2538" t="s">
        <v>17</v>
      </c>
      <c r="G2538" t="s">
        <v>4949</v>
      </c>
      <c r="H2538" t="s">
        <v>19</v>
      </c>
      <c r="I2538" t="s">
        <v>19</v>
      </c>
      <c r="J2538" s="3">
        <v>1.27236792088715E-2</v>
      </c>
      <c r="K2538" s="3">
        <v>6.0302795559109299E-6</v>
      </c>
      <c r="L2538">
        <v>2007</v>
      </c>
      <c r="M2538">
        <v>2011</v>
      </c>
      <c r="N2538">
        <v>2011</v>
      </c>
      <c r="O2538">
        <v>2011</v>
      </c>
      <c r="P2538">
        <v>4.73941495766911E-4</v>
      </c>
    </row>
    <row r="2539" spans="1:16" x14ac:dyDescent="0.25">
      <c r="A2539">
        <v>8437</v>
      </c>
      <c r="B2539" t="s">
        <v>198</v>
      </c>
      <c r="C2539" t="s">
        <v>3082</v>
      </c>
      <c r="D2539" t="s">
        <v>17</v>
      </c>
      <c r="E2539" t="s">
        <v>17</v>
      </c>
      <c r="F2539" t="s">
        <v>17</v>
      </c>
      <c r="G2539" t="s">
        <v>6000</v>
      </c>
      <c r="H2539" t="s">
        <v>19</v>
      </c>
      <c r="I2539" t="s">
        <v>19</v>
      </c>
      <c r="J2539" s="3">
        <v>8.6324321476340202E-3</v>
      </c>
      <c r="K2539" s="3">
        <v>6.02255681658332E-6</v>
      </c>
      <c r="L2539">
        <v>2016</v>
      </c>
      <c r="M2539">
        <v>2016</v>
      </c>
      <c r="N2539">
        <v>2016</v>
      </c>
      <c r="O2539">
        <v>2016</v>
      </c>
      <c r="P2539">
        <v>6.9766627916490397E-4</v>
      </c>
    </row>
    <row r="2540" spans="1:16" x14ac:dyDescent="0.25">
      <c r="A2540">
        <v>4573</v>
      </c>
      <c r="B2540" t="s">
        <v>15</v>
      </c>
      <c r="C2540" t="s">
        <v>59</v>
      </c>
      <c r="D2540">
        <v>2100</v>
      </c>
      <c r="E2540" t="s">
        <v>93</v>
      </c>
      <c r="F2540" t="s">
        <v>94</v>
      </c>
      <c r="G2540" t="s">
        <v>3473</v>
      </c>
      <c r="H2540" t="s">
        <v>19</v>
      </c>
      <c r="I2540" t="s">
        <v>19</v>
      </c>
      <c r="J2540" s="3">
        <v>0.146344364005773</v>
      </c>
      <c r="K2540" s="3">
        <v>5.9600109829259196E-6</v>
      </c>
      <c r="L2540">
        <v>2004</v>
      </c>
      <c r="M2540">
        <v>2014</v>
      </c>
      <c r="N2540">
        <v>2012</v>
      </c>
      <c r="O2540">
        <v>2012</v>
      </c>
      <c r="P2540" s="1">
        <v>4.07259344998813E-5</v>
      </c>
    </row>
    <row r="2541" spans="1:16" x14ac:dyDescent="0.25">
      <c r="A2541">
        <v>3251</v>
      </c>
      <c r="B2541" t="s">
        <v>263</v>
      </c>
      <c r="C2541" t="s">
        <v>310</v>
      </c>
      <c r="D2541" t="s">
        <v>17</v>
      </c>
      <c r="E2541" t="s">
        <v>17</v>
      </c>
      <c r="F2541" t="s">
        <v>17</v>
      </c>
      <c r="G2541">
        <v>20802</v>
      </c>
      <c r="H2541" t="s">
        <v>19</v>
      </c>
      <c r="I2541" t="s">
        <v>19</v>
      </c>
      <c r="J2541" s="3">
        <v>6.1381632384537303E-2</v>
      </c>
      <c r="K2541" s="3">
        <v>5.9330497809941197E-6</v>
      </c>
      <c r="L2541">
        <v>2000</v>
      </c>
      <c r="M2541">
        <v>2016</v>
      </c>
      <c r="N2541">
        <v>2013</v>
      </c>
      <c r="O2541">
        <v>2014</v>
      </c>
      <c r="P2541" s="1">
        <v>9.6658390311703702E-5</v>
      </c>
    </row>
    <row r="2542" spans="1:16" x14ac:dyDescent="0.25">
      <c r="A2542">
        <v>2217</v>
      </c>
      <c r="B2542" t="s">
        <v>406</v>
      </c>
      <c r="C2542" t="s">
        <v>407</v>
      </c>
      <c r="D2542" t="s">
        <v>17</v>
      </c>
      <c r="E2542" t="s">
        <v>17</v>
      </c>
      <c r="F2542" t="s">
        <v>17</v>
      </c>
      <c r="G2542" t="s">
        <v>1848</v>
      </c>
      <c r="H2542" t="s">
        <v>19</v>
      </c>
      <c r="I2542" t="s">
        <v>19</v>
      </c>
      <c r="J2542" s="3">
        <v>4.3364818338263202E-2</v>
      </c>
      <c r="K2542" s="3">
        <v>5.9175407246839897E-6</v>
      </c>
      <c r="L2542">
        <v>2000</v>
      </c>
      <c r="M2542">
        <v>2016</v>
      </c>
      <c r="N2542">
        <v>2013</v>
      </c>
      <c r="O2542">
        <v>2014</v>
      </c>
      <c r="P2542">
        <v>1.36459483780718E-4</v>
      </c>
    </row>
    <row r="2543" spans="1:16" x14ac:dyDescent="0.25">
      <c r="A2543">
        <v>5844</v>
      </c>
      <c r="B2543" t="s">
        <v>15</v>
      </c>
      <c r="C2543" t="s">
        <v>117</v>
      </c>
      <c r="D2543">
        <v>1700</v>
      </c>
      <c r="E2543" t="s">
        <v>142</v>
      </c>
      <c r="F2543" t="s">
        <v>143</v>
      </c>
      <c r="G2543" t="s">
        <v>3331</v>
      </c>
      <c r="H2543" t="s">
        <v>19</v>
      </c>
      <c r="I2543" t="s">
        <v>19</v>
      </c>
      <c r="J2543" s="3">
        <v>4.3905562973546801E-2</v>
      </c>
      <c r="K2543" s="3">
        <v>5.8808631138498801E-6</v>
      </c>
      <c r="L2543">
        <v>2005</v>
      </c>
      <c r="M2543">
        <v>2014</v>
      </c>
      <c r="N2543">
        <v>2013</v>
      </c>
      <c r="O2543">
        <v>2014</v>
      </c>
      <c r="P2543">
        <v>1.33943462184806E-4</v>
      </c>
    </row>
    <row r="2544" spans="1:16" x14ac:dyDescent="0.25">
      <c r="A2544">
        <v>5594</v>
      </c>
      <c r="B2544" t="s">
        <v>15</v>
      </c>
      <c r="C2544" t="s">
        <v>117</v>
      </c>
      <c r="D2544">
        <v>1700</v>
      </c>
      <c r="E2544" t="s">
        <v>179</v>
      </c>
      <c r="F2544" t="s">
        <v>180</v>
      </c>
      <c r="G2544" t="s">
        <v>3512</v>
      </c>
      <c r="H2544" t="s">
        <v>19</v>
      </c>
      <c r="I2544" t="s">
        <v>19</v>
      </c>
      <c r="J2544" s="3">
        <v>0.21681281438613301</v>
      </c>
      <c r="K2544" s="3">
        <v>5.8653211342620104E-6</v>
      </c>
      <c r="L2544">
        <v>2005</v>
      </c>
      <c r="M2544">
        <v>2014</v>
      </c>
      <c r="N2544">
        <v>2010</v>
      </c>
      <c r="O2544">
        <v>2012</v>
      </c>
      <c r="P2544" s="1">
        <v>2.7052465283791599E-5</v>
      </c>
    </row>
    <row r="2545" spans="1:16" x14ac:dyDescent="0.25">
      <c r="A2545">
        <v>5772</v>
      </c>
      <c r="B2545" t="s">
        <v>263</v>
      </c>
      <c r="C2545" t="s">
        <v>404</v>
      </c>
      <c r="D2545" t="s">
        <v>17</v>
      </c>
      <c r="E2545" t="s">
        <v>17</v>
      </c>
      <c r="F2545" t="s">
        <v>17</v>
      </c>
      <c r="G2545" t="s">
        <v>4224</v>
      </c>
      <c r="H2545" t="s">
        <v>19</v>
      </c>
      <c r="I2545" t="s">
        <v>19</v>
      </c>
      <c r="J2545" s="3">
        <v>3.3178188673673802E-2</v>
      </c>
      <c r="K2545" s="3">
        <v>5.8561453737433899E-6</v>
      </c>
      <c r="L2545">
        <v>2005</v>
      </c>
      <c r="M2545">
        <v>2012</v>
      </c>
      <c r="N2545">
        <v>2012</v>
      </c>
      <c r="O2545">
        <v>2012</v>
      </c>
      <c r="P2545">
        <v>1.7650587955062499E-4</v>
      </c>
    </row>
    <row r="2546" spans="1:16" x14ac:dyDescent="0.25">
      <c r="A2546">
        <v>3002</v>
      </c>
      <c r="B2546" t="s">
        <v>263</v>
      </c>
      <c r="C2546" t="s">
        <v>264</v>
      </c>
      <c r="D2546" t="s">
        <v>17</v>
      </c>
      <c r="E2546" t="s">
        <v>17</v>
      </c>
      <c r="F2546" t="s">
        <v>17</v>
      </c>
      <c r="G2546" t="s">
        <v>2401</v>
      </c>
      <c r="H2546" t="s">
        <v>19</v>
      </c>
      <c r="I2546" t="s">
        <v>19</v>
      </c>
      <c r="J2546" s="3">
        <v>4.13168573698302E-2</v>
      </c>
      <c r="K2546" s="3">
        <v>5.8460315763259703E-6</v>
      </c>
      <c r="L2546">
        <v>2001</v>
      </c>
      <c r="M2546">
        <v>2016</v>
      </c>
      <c r="N2546">
        <v>2004</v>
      </c>
      <c r="O2546">
        <v>2015</v>
      </c>
      <c r="P2546">
        <v>1.4149264848479899E-4</v>
      </c>
    </row>
    <row r="2547" spans="1:16" x14ac:dyDescent="0.25">
      <c r="A2547">
        <v>9633</v>
      </c>
      <c r="B2547" t="s">
        <v>263</v>
      </c>
      <c r="C2547" t="s">
        <v>404</v>
      </c>
      <c r="D2547" t="s">
        <v>17</v>
      </c>
      <c r="E2547" t="s">
        <v>17</v>
      </c>
      <c r="F2547" t="s">
        <v>17</v>
      </c>
      <c r="G2547" t="s">
        <v>6788</v>
      </c>
      <c r="H2547" t="s">
        <v>19</v>
      </c>
      <c r="I2547" t="s">
        <v>19</v>
      </c>
      <c r="J2547" s="3">
        <v>7.8902428909790004E-2</v>
      </c>
      <c r="K2547" s="3">
        <v>5.8380546654421904E-6</v>
      </c>
      <c r="L2547">
        <v>2016</v>
      </c>
      <c r="M2547">
        <v>2016</v>
      </c>
      <c r="N2547">
        <v>2016</v>
      </c>
      <c r="O2547">
        <v>2016</v>
      </c>
      <c r="P2547" s="1">
        <v>7.3990810499850301E-5</v>
      </c>
    </row>
    <row r="2548" spans="1:16" x14ac:dyDescent="0.25">
      <c r="A2548">
        <v>9526</v>
      </c>
      <c r="B2548" t="s">
        <v>263</v>
      </c>
      <c r="C2548" t="s">
        <v>310</v>
      </c>
      <c r="D2548" t="s">
        <v>17</v>
      </c>
      <c r="E2548" t="s">
        <v>17</v>
      </c>
      <c r="F2548" t="s">
        <v>17</v>
      </c>
      <c r="G2548" t="s">
        <v>6698</v>
      </c>
      <c r="H2548" t="s">
        <v>19</v>
      </c>
      <c r="I2548" t="s">
        <v>19</v>
      </c>
      <c r="J2548" s="3">
        <v>3.6386202964067901E-3</v>
      </c>
      <c r="K2548" s="3">
        <v>5.8020061006022898E-6</v>
      </c>
      <c r="L2548">
        <v>2016</v>
      </c>
      <c r="M2548">
        <v>2016</v>
      </c>
      <c r="N2548">
        <v>2016</v>
      </c>
      <c r="O2548">
        <v>2016</v>
      </c>
      <c r="P2548">
        <v>1.5945621218932599E-3</v>
      </c>
    </row>
    <row r="2549" spans="1:16" x14ac:dyDescent="0.25">
      <c r="A2549">
        <v>5580</v>
      </c>
      <c r="B2549" t="s">
        <v>15</v>
      </c>
      <c r="C2549" t="s">
        <v>117</v>
      </c>
      <c r="D2549">
        <v>1700</v>
      </c>
      <c r="E2549" t="s">
        <v>142</v>
      </c>
      <c r="F2549" t="s">
        <v>143</v>
      </c>
      <c r="G2549" t="s">
        <v>4106</v>
      </c>
      <c r="H2549" t="s">
        <v>19</v>
      </c>
      <c r="I2549" t="s">
        <v>19</v>
      </c>
      <c r="J2549" s="3">
        <v>3.28925629222321E-3</v>
      </c>
      <c r="K2549" s="3">
        <v>5.7814807541955002E-6</v>
      </c>
      <c r="L2549">
        <v>2005</v>
      </c>
      <c r="M2549">
        <v>2014</v>
      </c>
      <c r="N2549">
        <v>2014</v>
      </c>
      <c r="O2549">
        <v>2014</v>
      </c>
      <c r="P2549">
        <v>1.7576863097791E-3</v>
      </c>
    </row>
    <row r="2550" spans="1:16" x14ac:dyDescent="0.25">
      <c r="A2550">
        <v>6381</v>
      </c>
      <c r="B2550" t="s">
        <v>263</v>
      </c>
      <c r="C2550" t="s">
        <v>310</v>
      </c>
      <c r="D2550" t="s">
        <v>17</v>
      </c>
      <c r="E2550" t="s">
        <v>17</v>
      </c>
      <c r="F2550" t="s">
        <v>17</v>
      </c>
      <c r="G2550" t="s">
        <v>4677</v>
      </c>
      <c r="H2550" t="s">
        <v>19</v>
      </c>
      <c r="I2550" t="s">
        <v>19</v>
      </c>
      <c r="J2550" s="3">
        <v>1.0651547815214301E-3</v>
      </c>
      <c r="K2550" s="3">
        <v>5.7372851497317098E-6</v>
      </c>
      <c r="L2550">
        <v>2008</v>
      </c>
      <c r="M2550">
        <v>2016</v>
      </c>
      <c r="N2550">
        <v>2014</v>
      </c>
      <c r="O2550">
        <v>2014</v>
      </c>
      <c r="P2550">
        <v>5.3863393839689499E-3</v>
      </c>
    </row>
    <row r="2551" spans="1:16" x14ac:dyDescent="0.25">
      <c r="A2551">
        <v>8764</v>
      </c>
      <c r="B2551" t="s">
        <v>406</v>
      </c>
      <c r="C2551" t="s">
        <v>407</v>
      </c>
      <c r="D2551" t="s">
        <v>17</v>
      </c>
      <c r="E2551" t="s">
        <v>17</v>
      </c>
      <c r="F2551" t="s">
        <v>17</v>
      </c>
      <c r="G2551" t="s">
        <v>6262</v>
      </c>
      <c r="H2551" t="s">
        <v>19</v>
      </c>
      <c r="I2551" t="s">
        <v>19</v>
      </c>
      <c r="J2551" s="3">
        <v>4.8567195402335903E-3</v>
      </c>
      <c r="K2551" s="3">
        <v>5.7318901810032297E-6</v>
      </c>
      <c r="L2551">
        <v>2016</v>
      </c>
      <c r="M2551">
        <v>2016</v>
      </c>
      <c r="N2551">
        <v>2016</v>
      </c>
      <c r="O2551">
        <v>2016</v>
      </c>
      <c r="P2551">
        <v>1.18019789562062E-3</v>
      </c>
    </row>
    <row r="2552" spans="1:16" x14ac:dyDescent="0.25">
      <c r="A2552">
        <v>2025</v>
      </c>
      <c r="B2552" t="s">
        <v>263</v>
      </c>
      <c r="C2552" t="s">
        <v>264</v>
      </c>
      <c r="D2552" t="s">
        <v>17</v>
      </c>
      <c r="E2552" t="s">
        <v>17</v>
      </c>
      <c r="F2552" t="s">
        <v>17</v>
      </c>
      <c r="G2552">
        <v>8379</v>
      </c>
      <c r="H2552" t="s">
        <v>19</v>
      </c>
      <c r="I2552" t="s">
        <v>19</v>
      </c>
      <c r="J2552" s="3">
        <v>3.6516559789419901E-2</v>
      </c>
      <c r="K2552" s="3">
        <v>5.6828444767516401E-6</v>
      </c>
      <c r="L2552">
        <v>2000</v>
      </c>
      <c r="M2552">
        <v>2016</v>
      </c>
      <c r="N2552">
        <v>2012</v>
      </c>
      <c r="O2552">
        <v>2012</v>
      </c>
      <c r="P2552">
        <v>1.5562376383544701E-4</v>
      </c>
    </row>
    <row r="2553" spans="1:16" x14ac:dyDescent="0.25">
      <c r="A2553">
        <v>5995</v>
      </c>
      <c r="B2553" t="s">
        <v>15</v>
      </c>
      <c r="C2553" t="s">
        <v>192</v>
      </c>
      <c r="D2553" t="s">
        <v>17</v>
      </c>
      <c r="E2553" t="s">
        <v>17</v>
      </c>
      <c r="F2553" t="s">
        <v>17</v>
      </c>
      <c r="G2553" t="s">
        <v>4384</v>
      </c>
      <c r="H2553" t="s">
        <v>19</v>
      </c>
      <c r="I2553" t="s">
        <v>19</v>
      </c>
      <c r="J2553" s="3">
        <v>6.0137949101334402E-2</v>
      </c>
      <c r="K2553" s="3">
        <v>5.6795942644122003E-6</v>
      </c>
      <c r="L2553">
        <v>2006</v>
      </c>
      <c r="M2553">
        <v>2016</v>
      </c>
      <c r="N2553">
        <v>2013</v>
      </c>
      <c r="O2553">
        <v>2014</v>
      </c>
      <c r="P2553" s="1">
        <v>9.4442766161544704E-5</v>
      </c>
    </row>
    <row r="2554" spans="1:16" x14ac:dyDescent="0.25">
      <c r="A2554">
        <v>1031</v>
      </c>
      <c r="B2554" t="s">
        <v>15</v>
      </c>
      <c r="C2554" t="s">
        <v>117</v>
      </c>
      <c r="D2554" t="s">
        <v>17</v>
      </c>
      <c r="E2554" t="s">
        <v>17</v>
      </c>
      <c r="F2554" t="s">
        <v>17</v>
      </c>
      <c r="G2554" t="s">
        <v>944</v>
      </c>
      <c r="H2554" t="s">
        <v>19</v>
      </c>
      <c r="I2554" t="s">
        <v>19</v>
      </c>
      <c r="J2554" s="3">
        <v>0.310840978063676</v>
      </c>
      <c r="K2554" s="3">
        <v>5.665E-6</v>
      </c>
      <c r="L2554">
        <v>2000</v>
      </c>
      <c r="M2554">
        <v>2016</v>
      </c>
      <c r="N2554">
        <v>2015</v>
      </c>
      <c r="O2554">
        <v>2015</v>
      </c>
      <c r="P2554" s="1">
        <v>1.8224752847224401E-5</v>
      </c>
    </row>
    <row r="2555" spans="1:16" x14ac:dyDescent="0.25">
      <c r="A2555">
        <v>2630</v>
      </c>
      <c r="B2555" t="s">
        <v>263</v>
      </c>
      <c r="C2555" t="s">
        <v>310</v>
      </c>
      <c r="D2555" t="s">
        <v>17</v>
      </c>
      <c r="E2555" t="s">
        <v>17</v>
      </c>
      <c r="F2555" t="s">
        <v>17</v>
      </c>
      <c r="G2555">
        <v>41601</v>
      </c>
      <c r="H2555" t="s">
        <v>19</v>
      </c>
      <c r="I2555" t="s">
        <v>19</v>
      </c>
      <c r="J2555" s="3">
        <v>3.93746888449613E-2</v>
      </c>
      <c r="K2555" s="3">
        <v>5.5740413119497797E-6</v>
      </c>
      <c r="L2555">
        <v>2000</v>
      </c>
      <c r="M2555">
        <v>2016</v>
      </c>
      <c r="N2555">
        <v>2014</v>
      </c>
      <c r="O2555">
        <v>2014</v>
      </c>
      <c r="P2555">
        <v>1.4156407264315601E-4</v>
      </c>
    </row>
    <row r="2556" spans="1:16" x14ac:dyDescent="0.25">
      <c r="A2556">
        <v>6502</v>
      </c>
      <c r="B2556" t="s">
        <v>15</v>
      </c>
      <c r="C2556" t="s">
        <v>114</v>
      </c>
      <c r="D2556" t="s">
        <v>1744</v>
      </c>
      <c r="E2556" t="s">
        <v>3366</v>
      </c>
      <c r="F2556" t="s">
        <v>3367</v>
      </c>
      <c r="G2556" t="s">
        <v>4762</v>
      </c>
      <c r="H2556" t="s">
        <v>19</v>
      </c>
      <c r="I2556" t="s">
        <v>19</v>
      </c>
      <c r="J2556" s="3">
        <v>0.14832753136451199</v>
      </c>
      <c r="K2556" s="3">
        <v>5.5600141116465303E-6</v>
      </c>
      <c r="L2556">
        <v>2007</v>
      </c>
      <c r="M2556">
        <v>2014</v>
      </c>
      <c r="N2556">
        <v>2011</v>
      </c>
      <c r="O2556">
        <v>2011</v>
      </c>
      <c r="P2556" s="1">
        <v>3.7484707393820897E-5</v>
      </c>
    </row>
    <row r="2557" spans="1:16" x14ac:dyDescent="0.25">
      <c r="A2557">
        <v>5963</v>
      </c>
      <c r="B2557" t="s">
        <v>15</v>
      </c>
      <c r="C2557" t="s">
        <v>114</v>
      </c>
      <c r="D2557" t="s">
        <v>1744</v>
      </c>
      <c r="E2557" t="s">
        <v>3428</v>
      </c>
      <c r="F2557" t="s">
        <v>3428</v>
      </c>
      <c r="G2557" t="s">
        <v>2433</v>
      </c>
      <c r="H2557" t="s">
        <v>19</v>
      </c>
      <c r="I2557" t="s">
        <v>19</v>
      </c>
      <c r="J2557" s="3">
        <v>0.57724529228867705</v>
      </c>
      <c r="K2557" s="3">
        <v>5.55937585232972E-6</v>
      </c>
      <c r="L2557">
        <v>2006</v>
      </c>
      <c r="M2557">
        <v>2011</v>
      </c>
      <c r="N2557">
        <v>2011</v>
      </c>
      <c r="O2557">
        <v>2011</v>
      </c>
      <c r="P2557" s="1">
        <v>9.6308725711521408E-6</v>
      </c>
    </row>
    <row r="2558" spans="1:16" x14ac:dyDescent="0.25">
      <c r="A2558">
        <v>8507</v>
      </c>
      <c r="B2558" t="s">
        <v>198</v>
      </c>
      <c r="C2558" t="s">
        <v>2728</v>
      </c>
      <c r="D2558" t="s">
        <v>17</v>
      </c>
      <c r="E2558" t="s">
        <v>17</v>
      </c>
      <c r="F2558" t="s">
        <v>17</v>
      </c>
      <c r="G2558" t="s">
        <v>6045</v>
      </c>
      <c r="H2558" t="s">
        <v>19</v>
      </c>
      <c r="I2558" t="s">
        <v>19</v>
      </c>
      <c r="J2558" s="3">
        <v>9.2775331072306497E-2</v>
      </c>
      <c r="K2558" s="3">
        <v>5.5337400000000003E-6</v>
      </c>
      <c r="L2558">
        <v>2015</v>
      </c>
      <c r="M2558">
        <v>2016</v>
      </c>
      <c r="N2558">
        <v>2015</v>
      </c>
      <c r="O2558">
        <v>2015</v>
      </c>
      <c r="P2558" s="1">
        <v>5.9646674779173297E-5</v>
      </c>
    </row>
    <row r="2559" spans="1:16" x14ac:dyDescent="0.25">
      <c r="A2559">
        <v>5722</v>
      </c>
      <c r="B2559" t="s">
        <v>263</v>
      </c>
      <c r="C2559" t="s">
        <v>361</v>
      </c>
      <c r="D2559" t="s">
        <v>17</v>
      </c>
      <c r="E2559" t="s">
        <v>17</v>
      </c>
      <c r="F2559" t="s">
        <v>17</v>
      </c>
      <c r="G2559" t="s">
        <v>4189</v>
      </c>
      <c r="H2559" t="s">
        <v>19</v>
      </c>
      <c r="I2559" t="s">
        <v>19</v>
      </c>
      <c r="J2559" s="3">
        <v>9.7505394010705604E-4</v>
      </c>
      <c r="K2559" s="3">
        <v>5.5225213100260603E-6</v>
      </c>
      <c r="L2559">
        <v>2005</v>
      </c>
      <c r="M2559">
        <v>2008</v>
      </c>
      <c r="N2559">
        <v>2005</v>
      </c>
      <c r="O2559">
        <v>2005</v>
      </c>
      <c r="P2559">
        <v>5.6638110804615701E-3</v>
      </c>
    </row>
    <row r="2560" spans="1:16" x14ac:dyDescent="0.25">
      <c r="A2560">
        <v>2173</v>
      </c>
      <c r="B2560" t="s">
        <v>263</v>
      </c>
      <c r="C2560" t="s">
        <v>404</v>
      </c>
      <c r="D2560" t="s">
        <v>17</v>
      </c>
      <c r="E2560" t="s">
        <v>17</v>
      </c>
      <c r="F2560" t="s">
        <v>17</v>
      </c>
      <c r="G2560">
        <v>553</v>
      </c>
      <c r="H2560" t="s">
        <v>19</v>
      </c>
      <c r="I2560" t="s">
        <v>19</v>
      </c>
      <c r="J2560" s="3">
        <v>0.61989986094891303</v>
      </c>
      <c r="K2560" s="3">
        <v>5.4425519344034601E-6</v>
      </c>
      <c r="L2560">
        <v>2000</v>
      </c>
      <c r="M2560">
        <v>2016</v>
      </c>
      <c r="N2560">
        <v>2010</v>
      </c>
      <c r="O2560">
        <v>2010</v>
      </c>
      <c r="P2560" s="1">
        <v>8.7797276258011404E-6</v>
      </c>
    </row>
    <row r="2561" spans="1:16" x14ac:dyDescent="0.25">
      <c r="A2561">
        <v>9957</v>
      </c>
      <c r="B2561" t="s">
        <v>406</v>
      </c>
      <c r="C2561" t="s">
        <v>407</v>
      </c>
      <c r="D2561" t="s">
        <v>17</v>
      </c>
      <c r="E2561" t="s">
        <v>17</v>
      </c>
      <c r="F2561" t="s">
        <v>17</v>
      </c>
      <c r="G2561" t="s">
        <v>7023</v>
      </c>
      <c r="H2561" t="s">
        <v>19</v>
      </c>
      <c r="I2561" t="s">
        <v>19</v>
      </c>
      <c r="J2561" s="3">
        <v>3.9720136218515103E-3</v>
      </c>
      <c r="K2561" s="3">
        <v>5.4210996238135197E-6</v>
      </c>
      <c r="L2561">
        <v>2016</v>
      </c>
      <c r="M2561">
        <v>2016</v>
      </c>
      <c r="N2561">
        <v>2016</v>
      </c>
      <c r="O2561">
        <v>2016</v>
      </c>
      <c r="P2561">
        <v>1.3648240262797799E-3</v>
      </c>
    </row>
    <row r="2562" spans="1:16" x14ac:dyDescent="0.25">
      <c r="A2562">
        <v>9600</v>
      </c>
      <c r="B2562" t="s">
        <v>263</v>
      </c>
      <c r="C2562" t="s">
        <v>1774</v>
      </c>
      <c r="D2562" t="s">
        <v>17</v>
      </c>
      <c r="E2562" t="s">
        <v>17</v>
      </c>
      <c r="F2562" t="s">
        <v>17</v>
      </c>
      <c r="G2562">
        <v>733510</v>
      </c>
      <c r="H2562" t="s">
        <v>19</v>
      </c>
      <c r="I2562" t="s">
        <v>19</v>
      </c>
      <c r="J2562" s="3">
        <v>8.7652054150097997E-2</v>
      </c>
      <c r="K2562" s="3">
        <v>5.3993664596061096E-6</v>
      </c>
      <c r="L2562">
        <v>2016</v>
      </c>
      <c r="M2562">
        <v>2016</v>
      </c>
      <c r="N2562">
        <v>2016</v>
      </c>
      <c r="O2562">
        <v>2016</v>
      </c>
      <c r="P2562" s="1">
        <v>6.1599999132479799E-5</v>
      </c>
    </row>
    <row r="2563" spans="1:16" x14ac:dyDescent="0.25">
      <c r="A2563">
        <v>9093</v>
      </c>
      <c r="B2563" t="s">
        <v>263</v>
      </c>
      <c r="C2563" t="s">
        <v>290</v>
      </c>
      <c r="D2563" t="s">
        <v>17</v>
      </c>
      <c r="E2563" t="s">
        <v>17</v>
      </c>
      <c r="F2563" t="s">
        <v>17</v>
      </c>
      <c r="G2563" t="s">
        <v>6409</v>
      </c>
      <c r="H2563" t="s">
        <v>19</v>
      </c>
      <c r="I2563" t="s">
        <v>19</v>
      </c>
      <c r="J2563" s="3">
        <v>1.2508070742139801E-3</v>
      </c>
      <c r="K2563" s="3">
        <v>5.3954613406870396E-6</v>
      </c>
      <c r="L2563">
        <v>2016</v>
      </c>
      <c r="M2563">
        <v>2016</v>
      </c>
      <c r="N2563">
        <v>2016</v>
      </c>
      <c r="O2563">
        <v>2016</v>
      </c>
      <c r="P2563">
        <v>4.3135839666382002E-3</v>
      </c>
    </row>
    <row r="2564" spans="1:16" x14ac:dyDescent="0.25">
      <c r="A2564">
        <v>8676</v>
      </c>
      <c r="B2564" t="s">
        <v>15</v>
      </c>
      <c r="C2564" t="s">
        <v>16</v>
      </c>
      <c r="D2564" t="s">
        <v>17</v>
      </c>
      <c r="E2564" t="s">
        <v>17</v>
      </c>
      <c r="F2564" t="s">
        <v>17</v>
      </c>
      <c r="G2564" t="s">
        <v>5241</v>
      </c>
      <c r="H2564" t="s">
        <v>19</v>
      </c>
      <c r="I2564" t="s">
        <v>19</v>
      </c>
      <c r="J2564" s="3">
        <v>0.31892241083627898</v>
      </c>
      <c r="K2564" s="3">
        <v>5.3719914778648696E-6</v>
      </c>
      <c r="L2564">
        <v>2015</v>
      </c>
      <c r="M2564">
        <v>2016</v>
      </c>
      <c r="N2564">
        <v>2016</v>
      </c>
      <c r="O2564">
        <v>2016</v>
      </c>
      <c r="P2564" s="1">
        <v>1.68441956266994E-5</v>
      </c>
    </row>
    <row r="2565" spans="1:16" x14ac:dyDescent="0.25">
      <c r="A2565">
        <v>8348</v>
      </c>
      <c r="B2565" t="s">
        <v>15</v>
      </c>
      <c r="C2565" t="s">
        <v>59</v>
      </c>
      <c r="D2565" t="s">
        <v>17</v>
      </c>
      <c r="E2565" t="s">
        <v>17</v>
      </c>
      <c r="F2565" t="s">
        <v>17</v>
      </c>
      <c r="G2565" t="s">
        <v>2891</v>
      </c>
      <c r="H2565" t="s">
        <v>19</v>
      </c>
      <c r="I2565" t="s">
        <v>19</v>
      </c>
      <c r="J2565" s="3">
        <v>7.2272636019739406E-2</v>
      </c>
      <c r="K2565" s="3">
        <v>5.3530000000000002E-6</v>
      </c>
      <c r="L2565">
        <v>2015</v>
      </c>
      <c r="M2565">
        <v>2016</v>
      </c>
      <c r="N2565">
        <v>2015</v>
      </c>
      <c r="O2565">
        <v>2015</v>
      </c>
      <c r="P2565" s="1">
        <v>7.4066760184836295E-5</v>
      </c>
    </row>
    <row r="2566" spans="1:16" x14ac:dyDescent="0.25">
      <c r="A2566">
        <v>2966</v>
      </c>
      <c r="B2566" t="s">
        <v>204</v>
      </c>
      <c r="C2566" t="s">
        <v>204</v>
      </c>
      <c r="D2566" t="s">
        <v>17</v>
      </c>
      <c r="E2566" t="s">
        <v>17</v>
      </c>
      <c r="F2566" t="s">
        <v>17</v>
      </c>
      <c r="G2566" t="s">
        <v>2372</v>
      </c>
      <c r="H2566" t="s">
        <v>19</v>
      </c>
      <c r="I2566" t="s">
        <v>19</v>
      </c>
      <c r="J2566" s="3">
        <v>3.7739926949190601E-2</v>
      </c>
      <c r="K2566" s="3">
        <v>5.2470919663192899E-6</v>
      </c>
      <c r="L2566">
        <v>2001</v>
      </c>
      <c r="M2566">
        <v>2016</v>
      </c>
      <c r="N2566">
        <v>2013</v>
      </c>
      <c r="O2566">
        <v>2013</v>
      </c>
      <c r="P2566">
        <v>1.39032912633442E-4</v>
      </c>
    </row>
    <row r="2567" spans="1:16" x14ac:dyDescent="0.25">
      <c r="A2567">
        <v>3521</v>
      </c>
      <c r="B2567" t="s">
        <v>263</v>
      </c>
      <c r="C2567" t="s">
        <v>299</v>
      </c>
      <c r="D2567" t="s">
        <v>17</v>
      </c>
      <c r="E2567" t="s">
        <v>17</v>
      </c>
      <c r="F2567" t="s">
        <v>17</v>
      </c>
      <c r="G2567" t="s">
        <v>2590</v>
      </c>
      <c r="H2567" t="s">
        <v>19</v>
      </c>
      <c r="I2567" t="s">
        <v>19</v>
      </c>
      <c r="J2567" s="3">
        <v>1.2978795445329599E-2</v>
      </c>
      <c r="K2567" s="3">
        <v>5.2400643118060296E-6</v>
      </c>
      <c r="L2567">
        <v>2001</v>
      </c>
      <c r="M2567">
        <v>2016</v>
      </c>
      <c r="N2567">
        <v>2005</v>
      </c>
      <c r="O2567">
        <v>2005</v>
      </c>
      <c r="P2567">
        <v>4.03740419045717E-4</v>
      </c>
    </row>
    <row r="2568" spans="1:16" x14ac:dyDescent="0.25">
      <c r="A2568">
        <v>7067</v>
      </c>
      <c r="B2568" t="s">
        <v>15</v>
      </c>
      <c r="C2568" t="s">
        <v>192</v>
      </c>
      <c r="D2568" t="s">
        <v>17</v>
      </c>
      <c r="E2568" t="s">
        <v>17</v>
      </c>
      <c r="F2568" t="s">
        <v>17</v>
      </c>
      <c r="G2568" t="s">
        <v>5207</v>
      </c>
      <c r="H2568" t="s">
        <v>19</v>
      </c>
      <c r="I2568" t="s">
        <v>19</v>
      </c>
      <c r="J2568" s="3">
        <v>0.264185148783526</v>
      </c>
      <c r="K2568" s="3">
        <v>5.2379592664393E-6</v>
      </c>
      <c r="L2568">
        <v>2010</v>
      </c>
      <c r="M2568">
        <v>2016</v>
      </c>
      <c r="N2568">
        <v>2011</v>
      </c>
      <c r="O2568">
        <v>2011</v>
      </c>
      <c r="P2568" s="1">
        <v>1.9826849808015901E-5</v>
      </c>
    </row>
    <row r="2569" spans="1:16" x14ac:dyDescent="0.25">
      <c r="A2569">
        <v>4139</v>
      </c>
      <c r="B2569" t="s">
        <v>263</v>
      </c>
      <c r="C2569" t="s">
        <v>1465</v>
      </c>
      <c r="D2569" t="s">
        <v>17</v>
      </c>
      <c r="E2569" t="s">
        <v>17</v>
      </c>
      <c r="F2569" t="s">
        <v>17</v>
      </c>
      <c r="G2569" t="s">
        <v>3192</v>
      </c>
      <c r="H2569" t="s">
        <v>19</v>
      </c>
      <c r="I2569" t="s">
        <v>19</v>
      </c>
      <c r="J2569" s="3">
        <v>4.8079953344715197E-3</v>
      </c>
      <c r="K2569" s="3">
        <v>5.2136187860106799E-6</v>
      </c>
      <c r="L2569">
        <v>2004</v>
      </c>
      <c r="M2569">
        <v>2016</v>
      </c>
      <c r="N2569">
        <v>2012</v>
      </c>
      <c r="O2569">
        <v>2012</v>
      </c>
      <c r="P2569">
        <v>1.08436436047077E-3</v>
      </c>
    </row>
    <row r="2570" spans="1:16" x14ac:dyDescent="0.25">
      <c r="A2570">
        <v>1573</v>
      </c>
      <c r="B2570" t="s">
        <v>263</v>
      </c>
      <c r="C2570" t="s">
        <v>264</v>
      </c>
      <c r="D2570" t="s">
        <v>17</v>
      </c>
      <c r="E2570" t="s">
        <v>17</v>
      </c>
      <c r="F2570" t="s">
        <v>17</v>
      </c>
      <c r="G2570" t="s">
        <v>1401</v>
      </c>
      <c r="H2570" t="s">
        <v>19</v>
      </c>
      <c r="I2570" t="s">
        <v>19</v>
      </c>
      <c r="J2570" s="3">
        <v>0.111319338116979</v>
      </c>
      <c r="K2570" s="3">
        <v>5.1968895192942702E-6</v>
      </c>
      <c r="L2570">
        <v>2001</v>
      </c>
      <c r="M2570">
        <v>2016</v>
      </c>
      <c r="N2570">
        <v>2011</v>
      </c>
      <c r="O2570">
        <v>2016</v>
      </c>
      <c r="P2570" s="1">
        <v>4.6684516879117099E-5</v>
      </c>
    </row>
    <row r="2571" spans="1:16" x14ac:dyDescent="0.25">
      <c r="A2571">
        <v>8769</v>
      </c>
      <c r="B2571" t="s">
        <v>406</v>
      </c>
      <c r="C2571" t="s">
        <v>407</v>
      </c>
      <c r="D2571" t="s">
        <v>17</v>
      </c>
      <c r="E2571" t="s">
        <v>17</v>
      </c>
      <c r="F2571" t="s">
        <v>17</v>
      </c>
      <c r="G2571" t="s">
        <v>6267</v>
      </c>
      <c r="H2571" t="s">
        <v>19</v>
      </c>
      <c r="I2571" t="s">
        <v>19</v>
      </c>
      <c r="J2571" s="3">
        <v>1.65411721804521E-3</v>
      </c>
      <c r="K2571" s="3">
        <v>5.1888630847635798E-6</v>
      </c>
      <c r="L2571">
        <v>2016</v>
      </c>
      <c r="M2571">
        <v>2016</v>
      </c>
      <c r="N2571">
        <v>2016</v>
      </c>
      <c r="O2571">
        <v>2016</v>
      </c>
      <c r="P2571">
        <v>3.1369379558817802E-3</v>
      </c>
    </row>
    <row r="2572" spans="1:16" x14ac:dyDescent="0.25">
      <c r="A2572">
        <v>4465</v>
      </c>
      <c r="B2572" t="s">
        <v>15</v>
      </c>
      <c r="C2572" t="s">
        <v>16</v>
      </c>
      <c r="D2572">
        <v>5700</v>
      </c>
      <c r="E2572" t="s">
        <v>37</v>
      </c>
      <c r="F2572" t="s">
        <v>38</v>
      </c>
      <c r="G2572" t="s">
        <v>2531</v>
      </c>
      <c r="H2572" t="s">
        <v>19</v>
      </c>
      <c r="I2572" t="s">
        <v>19</v>
      </c>
      <c r="J2572" s="3">
        <v>0.76935911670123203</v>
      </c>
      <c r="K2572" s="3">
        <v>5.1698275909945899E-6</v>
      </c>
      <c r="L2572">
        <v>2005</v>
      </c>
      <c r="M2572">
        <v>2014</v>
      </c>
      <c r="N2572">
        <v>2013</v>
      </c>
      <c r="O2572">
        <v>2013</v>
      </c>
      <c r="P2572" s="1">
        <v>6.7196546824078404E-6</v>
      </c>
    </row>
    <row r="2573" spans="1:16" x14ac:dyDescent="0.25">
      <c r="A2573">
        <v>7646</v>
      </c>
      <c r="B2573" t="s">
        <v>263</v>
      </c>
      <c r="C2573" t="s">
        <v>310</v>
      </c>
      <c r="D2573" t="s">
        <v>17</v>
      </c>
      <c r="E2573" t="s">
        <v>17</v>
      </c>
      <c r="F2573" t="s">
        <v>17</v>
      </c>
      <c r="G2573" t="s">
        <v>5651</v>
      </c>
      <c r="H2573" t="s">
        <v>19</v>
      </c>
      <c r="I2573" t="s">
        <v>19</v>
      </c>
      <c r="J2573" s="3">
        <v>7.8818112479547603E-4</v>
      </c>
      <c r="K2573" s="3">
        <v>5.1461552767216796E-6</v>
      </c>
      <c r="L2573">
        <v>2013</v>
      </c>
      <c r="M2573">
        <v>2016</v>
      </c>
      <c r="N2573">
        <v>2013</v>
      </c>
      <c r="O2573">
        <v>2013</v>
      </c>
      <c r="P2573">
        <v>6.52915315379703E-3</v>
      </c>
    </row>
    <row r="2574" spans="1:16" x14ac:dyDescent="0.25">
      <c r="A2574">
        <v>3507</v>
      </c>
      <c r="B2574" t="s">
        <v>263</v>
      </c>
      <c r="C2574" t="s">
        <v>264</v>
      </c>
      <c r="D2574" t="s">
        <v>17</v>
      </c>
      <c r="E2574" t="s">
        <v>17</v>
      </c>
      <c r="F2574" t="s">
        <v>17</v>
      </c>
      <c r="G2574" t="s">
        <v>2751</v>
      </c>
      <c r="H2574" t="s">
        <v>19</v>
      </c>
      <c r="I2574" t="s">
        <v>19</v>
      </c>
      <c r="J2574" s="3">
        <v>2.10009275370125E-2</v>
      </c>
      <c r="K2574" s="3">
        <v>5.1317460419468498E-6</v>
      </c>
      <c r="L2574">
        <v>2001</v>
      </c>
      <c r="M2574">
        <v>2016</v>
      </c>
      <c r="N2574">
        <v>2013</v>
      </c>
      <c r="O2574">
        <v>2013</v>
      </c>
      <c r="P2574">
        <v>2.44358066228387E-4</v>
      </c>
    </row>
    <row r="2575" spans="1:16" x14ac:dyDescent="0.25">
      <c r="A2575">
        <v>9481</v>
      </c>
      <c r="B2575" t="s">
        <v>263</v>
      </c>
      <c r="C2575" t="s">
        <v>264</v>
      </c>
      <c r="D2575" t="s">
        <v>17</v>
      </c>
      <c r="E2575" t="s">
        <v>17</v>
      </c>
      <c r="F2575" t="s">
        <v>17</v>
      </c>
      <c r="G2575">
        <v>128771</v>
      </c>
      <c r="H2575" t="s">
        <v>19</v>
      </c>
      <c r="I2575" t="s">
        <v>19</v>
      </c>
      <c r="J2575" s="3">
        <v>6.2135962625829797E-3</v>
      </c>
      <c r="K2575" s="3">
        <v>5.10970112399007E-6</v>
      </c>
      <c r="L2575">
        <v>2016</v>
      </c>
      <c r="M2575">
        <v>2016</v>
      </c>
      <c r="N2575">
        <v>2016</v>
      </c>
      <c r="O2575">
        <v>2016</v>
      </c>
      <c r="P2575">
        <v>8.2234199134560097E-4</v>
      </c>
    </row>
    <row r="2576" spans="1:16" x14ac:dyDescent="0.25">
      <c r="A2576">
        <v>1644</v>
      </c>
      <c r="B2576" t="s">
        <v>263</v>
      </c>
      <c r="C2576" t="s">
        <v>288</v>
      </c>
      <c r="D2576" t="s">
        <v>17</v>
      </c>
      <c r="E2576" t="s">
        <v>17</v>
      </c>
      <c r="F2576" t="s">
        <v>17</v>
      </c>
      <c r="G2576">
        <v>150</v>
      </c>
      <c r="H2576" t="s">
        <v>19</v>
      </c>
      <c r="I2576" t="s">
        <v>19</v>
      </c>
      <c r="J2576" s="3">
        <v>9.6148925474526997E-2</v>
      </c>
      <c r="K2576" s="3">
        <v>5.0687030079290103E-6</v>
      </c>
      <c r="L2576">
        <v>2000</v>
      </c>
      <c r="M2576">
        <v>2010</v>
      </c>
      <c r="N2576">
        <v>2005</v>
      </c>
      <c r="O2576">
        <v>2005</v>
      </c>
      <c r="P2576" s="1">
        <v>5.2717209089059201E-5</v>
      </c>
    </row>
    <row r="2577" spans="1:16" x14ac:dyDescent="0.25">
      <c r="A2577">
        <v>5713</v>
      </c>
      <c r="B2577" t="s">
        <v>263</v>
      </c>
      <c r="C2577" t="s">
        <v>310</v>
      </c>
      <c r="D2577" t="s">
        <v>17</v>
      </c>
      <c r="E2577" t="s">
        <v>17</v>
      </c>
      <c r="F2577" t="s">
        <v>17</v>
      </c>
      <c r="G2577" t="s">
        <v>4181</v>
      </c>
      <c r="H2577" t="s">
        <v>19</v>
      </c>
      <c r="I2577" t="s">
        <v>19</v>
      </c>
      <c r="J2577" s="3">
        <v>1.12169269968166E-2</v>
      </c>
      <c r="K2577" s="3">
        <v>5.0522348903750101E-6</v>
      </c>
      <c r="L2577">
        <v>2005</v>
      </c>
      <c r="M2577">
        <v>2016</v>
      </c>
      <c r="N2577">
        <v>2012</v>
      </c>
      <c r="O2577">
        <v>2015</v>
      </c>
      <c r="P2577">
        <v>4.5041167619338498E-4</v>
      </c>
    </row>
    <row r="2578" spans="1:16" x14ac:dyDescent="0.25">
      <c r="A2578">
        <v>3279</v>
      </c>
      <c r="B2578" t="s">
        <v>263</v>
      </c>
      <c r="C2578" t="s">
        <v>404</v>
      </c>
      <c r="D2578" t="s">
        <v>17</v>
      </c>
      <c r="E2578" t="s">
        <v>17</v>
      </c>
      <c r="F2578" t="s">
        <v>17</v>
      </c>
      <c r="G2578">
        <v>762</v>
      </c>
      <c r="H2578" t="s">
        <v>19</v>
      </c>
      <c r="I2578" t="s">
        <v>19</v>
      </c>
      <c r="J2578" s="3">
        <v>1.36291411777161</v>
      </c>
      <c r="K2578" s="3">
        <v>5.03617562020031E-6</v>
      </c>
      <c r="L2578">
        <v>2000</v>
      </c>
      <c r="M2578">
        <v>2013</v>
      </c>
      <c r="N2578">
        <v>2011</v>
      </c>
      <c r="O2578">
        <v>2011</v>
      </c>
      <c r="P2578" s="1">
        <v>3.6951525811725902E-6</v>
      </c>
    </row>
    <row r="2579" spans="1:16" x14ac:dyDescent="0.25">
      <c r="A2579">
        <v>1558</v>
      </c>
      <c r="B2579" t="s">
        <v>263</v>
      </c>
      <c r="C2579" t="s">
        <v>310</v>
      </c>
      <c r="D2579" t="s">
        <v>17</v>
      </c>
      <c r="E2579" t="s">
        <v>17</v>
      </c>
      <c r="F2579" t="s">
        <v>17</v>
      </c>
      <c r="G2579">
        <v>61203</v>
      </c>
      <c r="H2579" t="s">
        <v>19</v>
      </c>
      <c r="I2579" t="s">
        <v>19</v>
      </c>
      <c r="J2579" s="3">
        <v>0.15547200236724401</v>
      </c>
      <c r="K2579" s="3">
        <v>4.9774701121359397E-6</v>
      </c>
      <c r="L2579">
        <v>2000</v>
      </c>
      <c r="M2579">
        <v>2016</v>
      </c>
      <c r="N2579">
        <v>2011</v>
      </c>
      <c r="O2579">
        <v>2012</v>
      </c>
      <c r="P2579" s="1">
        <v>3.2015218408125703E-5</v>
      </c>
    </row>
    <row r="2580" spans="1:16" x14ac:dyDescent="0.25">
      <c r="A2580">
        <v>2028</v>
      </c>
      <c r="B2580" t="s">
        <v>263</v>
      </c>
      <c r="C2580" t="s">
        <v>264</v>
      </c>
      <c r="D2580" t="s">
        <v>17</v>
      </c>
      <c r="E2580" t="s">
        <v>17</v>
      </c>
      <c r="F2580" t="s">
        <v>17</v>
      </c>
      <c r="G2580" t="s">
        <v>1730</v>
      </c>
      <c r="H2580" t="s">
        <v>19</v>
      </c>
      <c r="I2580" t="s">
        <v>19</v>
      </c>
      <c r="J2580" s="3">
        <v>3.8048780674948803E-2</v>
      </c>
      <c r="K2580" s="3">
        <v>4.9737923218541897E-6</v>
      </c>
      <c r="L2580">
        <v>2000</v>
      </c>
      <c r="M2580">
        <v>2015</v>
      </c>
      <c r="N2580">
        <v>2012</v>
      </c>
      <c r="O2580">
        <v>2012</v>
      </c>
      <c r="P2580">
        <v>1.3072146422628801E-4</v>
      </c>
    </row>
    <row r="2581" spans="1:16" x14ac:dyDescent="0.25">
      <c r="A2581">
        <v>659</v>
      </c>
      <c r="B2581" t="s">
        <v>15</v>
      </c>
      <c r="C2581" t="s">
        <v>16</v>
      </c>
      <c r="D2581" t="s">
        <v>17</v>
      </c>
      <c r="E2581" t="s">
        <v>17</v>
      </c>
      <c r="F2581" t="s">
        <v>17</v>
      </c>
      <c r="G2581" t="s">
        <v>645</v>
      </c>
      <c r="H2581" t="s">
        <v>19</v>
      </c>
      <c r="I2581" t="s">
        <v>19</v>
      </c>
      <c r="J2581" s="3">
        <v>0.18992203845227201</v>
      </c>
      <c r="K2581" s="3">
        <v>4.9210485575153499E-6</v>
      </c>
      <c r="L2581">
        <v>2000</v>
      </c>
      <c r="M2581">
        <v>2016</v>
      </c>
      <c r="N2581">
        <v>2015</v>
      </c>
      <c r="O2581">
        <v>2016</v>
      </c>
      <c r="P2581" s="1">
        <v>2.59108874231677E-5</v>
      </c>
    </row>
    <row r="2582" spans="1:16" x14ac:dyDescent="0.25">
      <c r="A2582">
        <v>9516</v>
      </c>
      <c r="B2582" t="s">
        <v>263</v>
      </c>
      <c r="C2582" t="s">
        <v>299</v>
      </c>
      <c r="D2582" t="s">
        <v>17</v>
      </c>
      <c r="E2582" t="s">
        <v>17</v>
      </c>
      <c r="F2582" t="s">
        <v>17</v>
      </c>
      <c r="G2582" t="s">
        <v>6688</v>
      </c>
      <c r="H2582" t="s">
        <v>19</v>
      </c>
      <c r="I2582" t="s">
        <v>19</v>
      </c>
      <c r="J2582" s="3">
        <v>3.1348802919008499E-3</v>
      </c>
      <c r="K2582" s="3">
        <v>4.9059282902875497E-6</v>
      </c>
      <c r="L2582">
        <v>2016</v>
      </c>
      <c r="M2582">
        <v>2016</v>
      </c>
      <c r="N2582">
        <v>2016</v>
      </c>
      <c r="O2582">
        <v>2016</v>
      </c>
      <c r="P2582">
        <v>1.5649491634376999E-3</v>
      </c>
    </row>
    <row r="2583" spans="1:16" x14ac:dyDescent="0.25">
      <c r="A2583">
        <v>10243</v>
      </c>
      <c r="B2583" t="s">
        <v>263</v>
      </c>
      <c r="C2583" t="s">
        <v>398</v>
      </c>
      <c r="D2583" t="s">
        <v>17</v>
      </c>
      <c r="E2583" t="s">
        <v>17</v>
      </c>
      <c r="F2583" t="s">
        <v>17</v>
      </c>
      <c r="G2583" t="s">
        <v>7249</v>
      </c>
      <c r="H2583" t="s">
        <v>19</v>
      </c>
      <c r="I2583" t="s">
        <v>19</v>
      </c>
      <c r="J2583" s="3">
        <v>4.1273941703770599E-2</v>
      </c>
      <c r="K2583" s="3">
        <v>4.9059282902875497E-6</v>
      </c>
      <c r="L2583">
        <v>2016</v>
      </c>
      <c r="M2583">
        <v>2016</v>
      </c>
      <c r="N2583">
        <v>2016</v>
      </c>
      <c r="O2583">
        <v>2016</v>
      </c>
      <c r="P2583">
        <v>1.18862606472097E-4</v>
      </c>
    </row>
    <row r="2584" spans="1:16" x14ac:dyDescent="0.25">
      <c r="A2584">
        <v>10298</v>
      </c>
      <c r="B2584" t="s">
        <v>406</v>
      </c>
      <c r="C2584" t="s">
        <v>407</v>
      </c>
      <c r="D2584" t="s">
        <v>17</v>
      </c>
      <c r="E2584" t="s">
        <v>17</v>
      </c>
      <c r="F2584" t="s">
        <v>17</v>
      </c>
      <c r="G2584" t="s">
        <v>7303</v>
      </c>
      <c r="H2584" t="s">
        <v>19</v>
      </c>
      <c r="I2584" t="s">
        <v>19</v>
      </c>
      <c r="J2584" s="3">
        <v>3.1396250075608899E-3</v>
      </c>
      <c r="K2584" s="3">
        <v>4.8934866599062497E-6</v>
      </c>
      <c r="L2584">
        <v>2016</v>
      </c>
      <c r="M2584">
        <v>2016</v>
      </c>
      <c r="N2584">
        <v>2016</v>
      </c>
      <c r="O2584">
        <v>2016</v>
      </c>
      <c r="P2584">
        <v>1.55862137934361E-3</v>
      </c>
    </row>
    <row r="2585" spans="1:16" x14ac:dyDescent="0.25">
      <c r="A2585">
        <v>9305</v>
      </c>
      <c r="B2585" t="s">
        <v>406</v>
      </c>
      <c r="C2585" t="s">
        <v>407</v>
      </c>
      <c r="D2585" t="s">
        <v>17</v>
      </c>
      <c r="E2585" t="s">
        <v>17</v>
      </c>
      <c r="F2585" t="s">
        <v>17</v>
      </c>
      <c r="G2585" t="s">
        <v>6556</v>
      </c>
      <c r="H2585" t="s">
        <v>19</v>
      </c>
      <c r="I2585" t="s">
        <v>19</v>
      </c>
      <c r="J2585" s="3">
        <v>9.8746101951750092E-4</v>
      </c>
      <c r="K2585" s="3">
        <v>4.8813396795780701E-6</v>
      </c>
      <c r="L2585">
        <v>2016</v>
      </c>
      <c r="M2585">
        <v>2016</v>
      </c>
      <c r="N2585">
        <v>2016</v>
      </c>
      <c r="O2585">
        <v>2016</v>
      </c>
      <c r="P2585">
        <v>4.9433239217515799E-3</v>
      </c>
    </row>
    <row r="2586" spans="1:16" x14ac:dyDescent="0.25">
      <c r="A2586">
        <v>9145</v>
      </c>
      <c r="B2586" t="s">
        <v>263</v>
      </c>
      <c r="C2586" t="s">
        <v>310</v>
      </c>
      <c r="D2586" t="s">
        <v>17</v>
      </c>
      <c r="E2586" t="s">
        <v>17</v>
      </c>
      <c r="F2586" t="s">
        <v>17</v>
      </c>
      <c r="G2586" t="s">
        <v>6455</v>
      </c>
      <c r="H2586" t="s">
        <v>19</v>
      </c>
      <c r="I2586" t="s">
        <v>19</v>
      </c>
      <c r="J2586" s="3">
        <v>3.0581933326533001E-2</v>
      </c>
      <c r="K2586" s="3">
        <v>4.8735491635716504E-6</v>
      </c>
      <c r="L2586">
        <v>2016</v>
      </c>
      <c r="M2586">
        <v>2016</v>
      </c>
      <c r="N2586">
        <v>2016</v>
      </c>
      <c r="O2586">
        <v>2016</v>
      </c>
      <c r="P2586">
        <v>1.59360401173308E-4</v>
      </c>
    </row>
    <row r="2587" spans="1:16" x14ac:dyDescent="0.25">
      <c r="A2587">
        <v>8632</v>
      </c>
      <c r="B2587" t="s">
        <v>263</v>
      </c>
      <c r="C2587" t="s">
        <v>310</v>
      </c>
      <c r="D2587" t="s">
        <v>17</v>
      </c>
      <c r="E2587" t="s">
        <v>17</v>
      </c>
      <c r="F2587" t="s">
        <v>17</v>
      </c>
      <c r="G2587" t="s">
        <v>6147</v>
      </c>
      <c r="H2587" t="s">
        <v>19</v>
      </c>
      <c r="I2587" t="s">
        <v>19</v>
      </c>
      <c r="J2587" s="3">
        <v>3.5919507557361299E-4</v>
      </c>
      <c r="K2587" s="3">
        <v>4.8144619670063003E-6</v>
      </c>
      <c r="L2587">
        <v>2016</v>
      </c>
      <c r="M2587">
        <v>2016</v>
      </c>
      <c r="N2587">
        <v>2016</v>
      </c>
      <c r="O2587">
        <v>2016</v>
      </c>
      <c r="P2587">
        <v>1.34034743079868E-2</v>
      </c>
    </row>
    <row r="2588" spans="1:16" x14ac:dyDescent="0.25">
      <c r="A2588">
        <v>7223</v>
      </c>
      <c r="B2588" t="s">
        <v>198</v>
      </c>
      <c r="C2588" t="s">
        <v>2730</v>
      </c>
      <c r="D2588" t="s">
        <v>17</v>
      </c>
      <c r="E2588" t="s">
        <v>17</v>
      </c>
      <c r="F2588" t="s">
        <v>17</v>
      </c>
      <c r="G2588" t="s">
        <v>5332</v>
      </c>
      <c r="H2588" t="s">
        <v>19</v>
      </c>
      <c r="I2588" t="s">
        <v>19</v>
      </c>
      <c r="J2588" s="3">
        <v>0.14661357899348601</v>
      </c>
      <c r="K2588" s="3">
        <v>4.8052917736418003E-6</v>
      </c>
      <c r="L2588">
        <v>2010</v>
      </c>
      <c r="M2588">
        <v>2016</v>
      </c>
      <c r="N2588">
        <v>2011</v>
      </c>
      <c r="O2588">
        <v>2013</v>
      </c>
      <c r="P2588" s="1">
        <v>3.2775216365568003E-5</v>
      </c>
    </row>
    <row r="2589" spans="1:16" x14ac:dyDescent="0.25">
      <c r="A2589">
        <v>10263</v>
      </c>
      <c r="B2589" t="s">
        <v>263</v>
      </c>
      <c r="C2589" t="s">
        <v>404</v>
      </c>
      <c r="D2589" t="s">
        <v>17</v>
      </c>
      <c r="E2589" t="s">
        <v>17</v>
      </c>
      <c r="F2589" t="s">
        <v>17</v>
      </c>
      <c r="G2589" t="s">
        <v>7268</v>
      </c>
      <c r="H2589" t="s">
        <v>19</v>
      </c>
      <c r="I2589" t="s">
        <v>19</v>
      </c>
      <c r="J2589" s="3">
        <v>2.27574373249337E-2</v>
      </c>
      <c r="K2589" s="3">
        <v>4.7685622981595003E-6</v>
      </c>
      <c r="L2589">
        <v>2016</v>
      </c>
      <c r="M2589">
        <v>2016</v>
      </c>
      <c r="N2589">
        <v>2016</v>
      </c>
      <c r="O2589">
        <v>2016</v>
      </c>
      <c r="P2589">
        <v>2.09538632582981E-4</v>
      </c>
    </row>
    <row r="2590" spans="1:16" x14ac:dyDescent="0.25">
      <c r="A2590">
        <v>6981</v>
      </c>
      <c r="B2590" t="s">
        <v>15</v>
      </c>
      <c r="C2590" t="s">
        <v>117</v>
      </c>
      <c r="D2590">
        <v>1700</v>
      </c>
      <c r="E2590" t="s">
        <v>142</v>
      </c>
      <c r="F2590" t="s">
        <v>143</v>
      </c>
      <c r="G2590" t="s">
        <v>5142</v>
      </c>
      <c r="H2590" t="s">
        <v>19</v>
      </c>
      <c r="I2590" t="s">
        <v>19</v>
      </c>
      <c r="J2590" s="3">
        <v>7.1390407388299005E-5</v>
      </c>
      <c r="K2590" s="3">
        <v>4.7622329426030199E-6</v>
      </c>
      <c r="L2590">
        <v>2009</v>
      </c>
      <c r="M2590">
        <v>2014</v>
      </c>
      <c r="N2590">
        <v>2010</v>
      </c>
      <c r="O2590">
        <v>2010</v>
      </c>
      <c r="P2590">
        <v>6.6706902465212201E-2</v>
      </c>
    </row>
    <row r="2591" spans="1:16" x14ac:dyDescent="0.25">
      <c r="A2591">
        <v>5388</v>
      </c>
      <c r="B2591" t="s">
        <v>15</v>
      </c>
      <c r="C2591" t="s">
        <v>59</v>
      </c>
      <c r="D2591">
        <v>2100</v>
      </c>
      <c r="E2591" t="s">
        <v>2631</v>
      </c>
      <c r="F2591" t="s">
        <v>2632</v>
      </c>
      <c r="G2591" t="s">
        <v>3990</v>
      </c>
      <c r="H2591" t="s">
        <v>19</v>
      </c>
      <c r="I2591" t="s">
        <v>19</v>
      </c>
      <c r="J2591" s="3">
        <v>4.55040153736136E-2</v>
      </c>
      <c r="K2591" s="3">
        <v>4.7554333132123904E-6</v>
      </c>
      <c r="L2591">
        <v>2005</v>
      </c>
      <c r="M2591">
        <v>2008</v>
      </c>
      <c r="N2591">
        <v>2006</v>
      </c>
      <c r="O2591">
        <v>2006</v>
      </c>
      <c r="P2591">
        <v>1.0450579523955399E-4</v>
      </c>
    </row>
    <row r="2592" spans="1:16" x14ac:dyDescent="0.25">
      <c r="A2592">
        <v>6265</v>
      </c>
      <c r="B2592" t="s">
        <v>15</v>
      </c>
      <c r="C2592" t="s">
        <v>114</v>
      </c>
      <c r="D2592" t="s">
        <v>1744</v>
      </c>
      <c r="E2592" t="s">
        <v>4417</v>
      </c>
      <c r="F2592" t="s">
        <v>4418</v>
      </c>
      <c r="G2592" t="s">
        <v>3389</v>
      </c>
      <c r="H2592" t="s">
        <v>19</v>
      </c>
      <c r="I2592" t="s">
        <v>4418</v>
      </c>
      <c r="J2592" s="3">
        <v>0.109705811069262</v>
      </c>
      <c r="K2592" s="3">
        <v>4.7325883783544301E-6</v>
      </c>
      <c r="L2592">
        <v>2006</v>
      </c>
      <c r="M2592">
        <v>2014</v>
      </c>
      <c r="N2592">
        <v>2008</v>
      </c>
      <c r="O2592">
        <v>2008</v>
      </c>
      <c r="P2592" s="1">
        <v>4.3138903329072798E-5</v>
      </c>
    </row>
    <row r="2593" spans="1:16" x14ac:dyDescent="0.25">
      <c r="A2593">
        <v>6830</v>
      </c>
      <c r="B2593" t="s">
        <v>263</v>
      </c>
      <c r="C2593" t="s">
        <v>404</v>
      </c>
      <c r="D2593" t="s">
        <v>17</v>
      </c>
      <c r="E2593" t="s">
        <v>17</v>
      </c>
      <c r="F2593" t="s">
        <v>17</v>
      </c>
      <c r="G2593" t="s">
        <v>5031</v>
      </c>
      <c r="H2593" t="s">
        <v>19</v>
      </c>
      <c r="I2593" t="s">
        <v>19</v>
      </c>
      <c r="J2593" s="3">
        <v>6.8879122440649101E-2</v>
      </c>
      <c r="K2593" s="3">
        <v>4.7203035225003798E-6</v>
      </c>
      <c r="L2593">
        <v>2007</v>
      </c>
      <c r="M2593">
        <v>2010</v>
      </c>
      <c r="N2593">
        <v>2010</v>
      </c>
      <c r="O2593">
        <v>2010</v>
      </c>
      <c r="P2593" s="1">
        <v>6.8530250607761603E-5</v>
      </c>
    </row>
    <row r="2594" spans="1:16" x14ac:dyDescent="0.25">
      <c r="A2594">
        <v>9215</v>
      </c>
      <c r="B2594" t="s">
        <v>263</v>
      </c>
      <c r="C2594" t="s">
        <v>1775</v>
      </c>
      <c r="D2594" t="s">
        <v>17</v>
      </c>
      <c r="E2594" t="s">
        <v>17</v>
      </c>
      <c r="F2594" t="s">
        <v>17</v>
      </c>
      <c r="G2594">
        <v>333302</v>
      </c>
      <c r="H2594" t="s">
        <v>19</v>
      </c>
      <c r="I2594" t="s">
        <v>19</v>
      </c>
      <c r="J2594" s="3">
        <v>0.12756303729254401</v>
      </c>
      <c r="K2594" s="3">
        <v>4.7096911586760503E-6</v>
      </c>
      <c r="L2594">
        <v>2016</v>
      </c>
      <c r="M2594">
        <v>2016</v>
      </c>
      <c r="N2594">
        <v>2016</v>
      </c>
      <c r="O2594">
        <v>2016</v>
      </c>
      <c r="P2594" s="1">
        <v>3.6920500316052902E-5</v>
      </c>
    </row>
    <row r="2595" spans="1:16" x14ac:dyDescent="0.25">
      <c r="A2595">
        <v>3623</v>
      </c>
      <c r="B2595" t="s">
        <v>406</v>
      </c>
      <c r="C2595" t="s">
        <v>407</v>
      </c>
      <c r="D2595" t="s">
        <v>17</v>
      </c>
      <c r="E2595" t="s">
        <v>17</v>
      </c>
      <c r="F2595" t="s">
        <v>17</v>
      </c>
      <c r="G2595" t="s">
        <v>2832</v>
      </c>
      <c r="H2595" t="s">
        <v>19</v>
      </c>
      <c r="I2595" t="s">
        <v>19</v>
      </c>
      <c r="J2595" s="3">
        <v>1.20187477185135E-2</v>
      </c>
      <c r="K2595" s="3">
        <v>4.7051788502610297E-6</v>
      </c>
      <c r="L2595">
        <v>2003</v>
      </c>
      <c r="M2595">
        <v>2016</v>
      </c>
      <c r="N2595">
        <v>2014</v>
      </c>
      <c r="O2595">
        <v>2014</v>
      </c>
      <c r="P2595">
        <v>3.9148661411814498E-4</v>
      </c>
    </row>
    <row r="2596" spans="1:16" x14ac:dyDescent="0.25">
      <c r="A2596">
        <v>10164</v>
      </c>
      <c r="B2596" t="s">
        <v>263</v>
      </c>
      <c r="C2596" t="s">
        <v>310</v>
      </c>
      <c r="D2596" t="s">
        <v>17</v>
      </c>
      <c r="E2596" t="s">
        <v>17</v>
      </c>
      <c r="F2596" t="s">
        <v>17</v>
      </c>
      <c r="G2596" t="s">
        <v>7177</v>
      </c>
      <c r="H2596" t="s">
        <v>19</v>
      </c>
      <c r="I2596" t="s">
        <v>19</v>
      </c>
      <c r="J2596" s="3">
        <v>1.15527278842718E-2</v>
      </c>
      <c r="K2596" s="3">
        <v>4.6950812061090097E-6</v>
      </c>
      <c r="L2596">
        <v>2016</v>
      </c>
      <c r="M2596">
        <v>2016</v>
      </c>
      <c r="N2596">
        <v>2016</v>
      </c>
      <c r="O2596">
        <v>2016</v>
      </c>
      <c r="P2596">
        <v>4.0640455251274798E-4</v>
      </c>
    </row>
    <row r="2597" spans="1:16" x14ac:dyDescent="0.25">
      <c r="A2597">
        <v>9568</v>
      </c>
      <c r="B2597" t="s">
        <v>263</v>
      </c>
      <c r="C2597" t="s">
        <v>310</v>
      </c>
      <c r="D2597" t="s">
        <v>17</v>
      </c>
      <c r="E2597" t="s">
        <v>17</v>
      </c>
      <c r="F2597" t="s">
        <v>17</v>
      </c>
      <c r="G2597" t="s">
        <v>6740</v>
      </c>
      <c r="H2597" t="s">
        <v>19</v>
      </c>
      <c r="I2597" t="s">
        <v>19</v>
      </c>
      <c r="J2597" s="3">
        <v>1.6965721520579199E-4</v>
      </c>
      <c r="K2597" s="3">
        <v>4.6896750693702401E-6</v>
      </c>
      <c r="L2597">
        <v>2016</v>
      </c>
      <c r="M2597">
        <v>2016</v>
      </c>
      <c r="N2597">
        <v>2016</v>
      </c>
      <c r="O2597">
        <v>2016</v>
      </c>
      <c r="P2597">
        <v>2.76420608677427E-2</v>
      </c>
    </row>
    <row r="2598" spans="1:16" x14ac:dyDescent="0.25">
      <c r="A2598">
        <v>8735</v>
      </c>
      <c r="B2598" t="s">
        <v>406</v>
      </c>
      <c r="C2598" t="s">
        <v>407</v>
      </c>
      <c r="D2598" t="s">
        <v>17</v>
      </c>
      <c r="E2598" t="s">
        <v>17</v>
      </c>
      <c r="F2598" t="s">
        <v>17</v>
      </c>
      <c r="G2598" t="s">
        <v>6234</v>
      </c>
      <c r="H2598" t="s">
        <v>19</v>
      </c>
      <c r="I2598" t="s">
        <v>19</v>
      </c>
      <c r="J2598" s="3">
        <v>7.0160032931102503E-3</v>
      </c>
      <c r="K2598" s="3">
        <v>4.6802555889343198E-6</v>
      </c>
      <c r="L2598">
        <v>2016</v>
      </c>
      <c r="M2598">
        <v>2016</v>
      </c>
      <c r="N2598">
        <v>2016</v>
      </c>
      <c r="O2598">
        <v>2016</v>
      </c>
      <c r="P2598">
        <v>6.6708286661301295E-4</v>
      </c>
    </row>
    <row r="2599" spans="1:16" x14ac:dyDescent="0.25">
      <c r="A2599">
        <v>9321</v>
      </c>
      <c r="B2599" t="s">
        <v>406</v>
      </c>
      <c r="C2599" t="s">
        <v>407</v>
      </c>
      <c r="D2599" t="s">
        <v>17</v>
      </c>
      <c r="E2599" t="s">
        <v>17</v>
      </c>
      <c r="F2599" t="s">
        <v>17</v>
      </c>
      <c r="G2599" t="s">
        <v>6572</v>
      </c>
      <c r="H2599" t="s">
        <v>19</v>
      </c>
      <c r="I2599" t="s">
        <v>19</v>
      </c>
      <c r="J2599" s="3">
        <v>1.0553374230806501E-3</v>
      </c>
      <c r="K2599" s="3">
        <v>4.6721511916359002E-6</v>
      </c>
      <c r="L2599">
        <v>2016</v>
      </c>
      <c r="M2599">
        <v>2016</v>
      </c>
      <c r="N2599">
        <v>2016</v>
      </c>
      <c r="O2599">
        <v>2016</v>
      </c>
      <c r="P2599">
        <v>4.4271633787015402E-3</v>
      </c>
    </row>
    <row r="2600" spans="1:16" x14ac:dyDescent="0.25">
      <c r="A2600">
        <v>4748</v>
      </c>
      <c r="B2600" t="s">
        <v>15</v>
      </c>
      <c r="C2600" t="s">
        <v>59</v>
      </c>
      <c r="D2600">
        <v>2100</v>
      </c>
      <c r="E2600" t="s">
        <v>2631</v>
      </c>
      <c r="F2600" t="s">
        <v>2632</v>
      </c>
      <c r="G2600" t="s">
        <v>371</v>
      </c>
      <c r="H2600" t="s">
        <v>19</v>
      </c>
      <c r="I2600" t="s">
        <v>19</v>
      </c>
      <c r="J2600" s="3">
        <v>0.50079081081228305</v>
      </c>
      <c r="K2600" s="3">
        <v>4.6601128236379802E-6</v>
      </c>
      <c r="L2600">
        <v>2004</v>
      </c>
      <c r="M2600">
        <v>2008</v>
      </c>
      <c r="N2600">
        <v>2006</v>
      </c>
      <c r="O2600">
        <v>2006</v>
      </c>
      <c r="P2600" s="1">
        <v>9.3055078548251897E-6</v>
      </c>
    </row>
    <row r="2601" spans="1:16" x14ac:dyDescent="0.25">
      <c r="A2601">
        <v>7439</v>
      </c>
      <c r="B2601" t="s">
        <v>198</v>
      </c>
      <c r="C2601" t="s">
        <v>3094</v>
      </c>
      <c r="D2601" t="s">
        <v>17</v>
      </c>
      <c r="E2601" t="s">
        <v>17</v>
      </c>
      <c r="F2601" t="s">
        <v>17</v>
      </c>
      <c r="G2601" t="s">
        <v>5502</v>
      </c>
      <c r="H2601" t="s">
        <v>19</v>
      </c>
      <c r="I2601" t="s">
        <v>19</v>
      </c>
      <c r="J2601" s="3">
        <v>1.1180757783249899</v>
      </c>
      <c r="K2601" s="3">
        <v>4.6420393749531904E-6</v>
      </c>
      <c r="L2601">
        <v>2010</v>
      </c>
      <c r="M2601">
        <v>2016</v>
      </c>
      <c r="N2601">
        <v>2012</v>
      </c>
      <c r="O2601">
        <v>2016</v>
      </c>
      <c r="P2601" s="1">
        <v>4.1518110533684102E-6</v>
      </c>
    </row>
    <row r="2602" spans="1:16" x14ac:dyDescent="0.25">
      <c r="A2602">
        <v>6619</v>
      </c>
      <c r="B2602" t="s">
        <v>15</v>
      </c>
      <c r="C2602" t="s">
        <v>117</v>
      </c>
      <c r="D2602">
        <v>1700</v>
      </c>
      <c r="E2602" t="s">
        <v>142</v>
      </c>
      <c r="F2602" t="s">
        <v>143</v>
      </c>
      <c r="G2602" t="s">
        <v>4856</v>
      </c>
      <c r="H2602" t="s">
        <v>19</v>
      </c>
      <c r="I2602" t="s">
        <v>19</v>
      </c>
      <c r="J2602" s="3">
        <v>5.3955381625887203E-3</v>
      </c>
      <c r="K2602" s="3">
        <v>4.6361787044608397E-6</v>
      </c>
      <c r="L2602">
        <v>2008</v>
      </c>
      <c r="M2602">
        <v>2014</v>
      </c>
      <c r="N2602">
        <v>2009</v>
      </c>
      <c r="O2602">
        <v>2009</v>
      </c>
      <c r="P2602">
        <v>8.5926159073564101E-4</v>
      </c>
    </row>
    <row r="2603" spans="1:16" x14ac:dyDescent="0.25">
      <c r="A2603">
        <v>5529</v>
      </c>
      <c r="B2603" t="s">
        <v>263</v>
      </c>
      <c r="C2603" t="s">
        <v>404</v>
      </c>
      <c r="D2603" t="s">
        <v>17</v>
      </c>
      <c r="E2603" t="s">
        <v>17</v>
      </c>
      <c r="F2603" t="s">
        <v>17</v>
      </c>
      <c r="G2603" t="s">
        <v>4077</v>
      </c>
      <c r="H2603" t="s">
        <v>19</v>
      </c>
      <c r="I2603" t="s">
        <v>19</v>
      </c>
      <c r="J2603" s="3">
        <v>3.98684901850936E-2</v>
      </c>
      <c r="K2603" s="3">
        <v>4.6339798247878496E-6</v>
      </c>
      <c r="L2603">
        <v>2005</v>
      </c>
      <c r="M2603">
        <v>2013</v>
      </c>
      <c r="N2603">
        <v>2011</v>
      </c>
      <c r="O2603">
        <v>2011</v>
      </c>
      <c r="P2603">
        <v>1.1623163564193499E-4</v>
      </c>
    </row>
    <row r="2604" spans="1:16" x14ac:dyDescent="0.25">
      <c r="A2604">
        <v>3605</v>
      </c>
      <c r="B2604" t="s">
        <v>406</v>
      </c>
      <c r="C2604" t="s">
        <v>407</v>
      </c>
      <c r="D2604" t="s">
        <v>17</v>
      </c>
      <c r="E2604" t="s">
        <v>17</v>
      </c>
      <c r="F2604" t="s">
        <v>17</v>
      </c>
      <c r="G2604" t="s">
        <v>2816</v>
      </c>
      <c r="H2604" t="s">
        <v>19</v>
      </c>
      <c r="I2604" t="s">
        <v>19</v>
      </c>
      <c r="J2604" s="3">
        <v>2.4065310391274099E-2</v>
      </c>
      <c r="K2604" s="3">
        <v>4.5929556839011602E-6</v>
      </c>
      <c r="L2604">
        <v>2001</v>
      </c>
      <c r="M2604">
        <v>2016</v>
      </c>
      <c r="N2604">
        <v>2014</v>
      </c>
      <c r="O2604">
        <v>2014</v>
      </c>
      <c r="P2604">
        <v>1.9085378950967199E-4</v>
      </c>
    </row>
    <row r="2605" spans="1:16" x14ac:dyDescent="0.25">
      <c r="A2605">
        <v>10312</v>
      </c>
      <c r="B2605" t="s">
        <v>406</v>
      </c>
      <c r="C2605" t="s">
        <v>1602</v>
      </c>
      <c r="D2605" t="s">
        <v>17</v>
      </c>
      <c r="E2605" t="s">
        <v>17</v>
      </c>
      <c r="F2605" t="s">
        <v>17</v>
      </c>
      <c r="G2605" t="s">
        <v>7311</v>
      </c>
      <c r="H2605" t="s">
        <v>19</v>
      </c>
      <c r="I2605" t="s">
        <v>19</v>
      </c>
      <c r="J2605" s="3">
        <v>1.7493902708724801E-4</v>
      </c>
      <c r="K2605" s="3">
        <v>4.5114916557484297E-6</v>
      </c>
      <c r="L2605">
        <v>2016</v>
      </c>
      <c r="M2605">
        <v>2016</v>
      </c>
      <c r="N2605">
        <v>2016</v>
      </c>
      <c r="O2605">
        <v>2016</v>
      </c>
      <c r="P2605">
        <v>2.57889376136658E-2</v>
      </c>
    </row>
    <row r="2606" spans="1:16" x14ac:dyDescent="0.25">
      <c r="A2606">
        <v>4280</v>
      </c>
      <c r="B2606" t="s">
        <v>15</v>
      </c>
      <c r="C2606" t="s">
        <v>59</v>
      </c>
      <c r="D2606">
        <v>2100</v>
      </c>
      <c r="E2606" t="s">
        <v>93</v>
      </c>
      <c r="F2606" t="s">
        <v>94</v>
      </c>
      <c r="G2606" t="s">
        <v>3281</v>
      </c>
      <c r="H2606" t="s">
        <v>19</v>
      </c>
      <c r="I2606" t="s">
        <v>19</v>
      </c>
      <c r="J2606" s="3">
        <v>9.0924713294961004E-2</v>
      </c>
      <c r="K2606" s="3">
        <v>4.4948292833982996E-6</v>
      </c>
      <c r="L2606">
        <v>2004</v>
      </c>
      <c r="M2606">
        <v>2014</v>
      </c>
      <c r="N2606">
        <v>2006</v>
      </c>
      <c r="O2606">
        <v>2011</v>
      </c>
      <c r="P2606" s="1">
        <v>4.9434626962386103E-5</v>
      </c>
    </row>
    <row r="2607" spans="1:16" x14ac:dyDescent="0.25">
      <c r="A2607">
        <v>9168</v>
      </c>
      <c r="B2607" t="s">
        <v>263</v>
      </c>
      <c r="C2607" t="s">
        <v>310</v>
      </c>
      <c r="D2607" t="s">
        <v>17</v>
      </c>
      <c r="E2607" t="s">
        <v>17</v>
      </c>
      <c r="F2607" t="s">
        <v>17</v>
      </c>
      <c r="G2607" t="s">
        <v>6478</v>
      </c>
      <c r="H2607" t="s">
        <v>19</v>
      </c>
      <c r="I2607" t="s">
        <v>19</v>
      </c>
      <c r="J2607" s="3">
        <v>1.1693506725937899E-3</v>
      </c>
      <c r="K2607" s="3">
        <v>4.4654741465040997E-6</v>
      </c>
      <c r="L2607">
        <v>2016</v>
      </c>
      <c r="M2607">
        <v>2016</v>
      </c>
      <c r="N2607">
        <v>2016</v>
      </c>
      <c r="O2607">
        <v>2016</v>
      </c>
      <c r="P2607">
        <v>3.81876390988772E-3</v>
      </c>
    </row>
    <row r="2608" spans="1:16" x14ac:dyDescent="0.25">
      <c r="A2608">
        <v>5392</v>
      </c>
      <c r="B2608" t="s">
        <v>263</v>
      </c>
      <c r="C2608" t="s">
        <v>310</v>
      </c>
      <c r="D2608" t="s">
        <v>17</v>
      </c>
      <c r="E2608" t="s">
        <v>17</v>
      </c>
      <c r="F2608" t="s">
        <v>17</v>
      </c>
      <c r="G2608" t="s">
        <v>3993</v>
      </c>
      <c r="H2608" t="s">
        <v>19</v>
      </c>
      <c r="I2608" t="s">
        <v>19</v>
      </c>
      <c r="J2608" s="3">
        <v>2.5699534626121599E-2</v>
      </c>
      <c r="K2608" s="3">
        <v>4.4498357574339402E-6</v>
      </c>
      <c r="L2608">
        <v>2004</v>
      </c>
      <c r="M2608">
        <v>2016</v>
      </c>
      <c r="N2608">
        <v>2011</v>
      </c>
      <c r="O2608">
        <v>2013</v>
      </c>
      <c r="P2608">
        <v>1.7314849557279599E-4</v>
      </c>
    </row>
    <row r="2609" spans="1:16" x14ac:dyDescent="0.25">
      <c r="A2609">
        <v>9011</v>
      </c>
      <c r="B2609" t="s">
        <v>258</v>
      </c>
      <c r="C2609" t="s">
        <v>258</v>
      </c>
      <c r="D2609" t="s">
        <v>17</v>
      </c>
      <c r="E2609" t="s">
        <v>17</v>
      </c>
      <c r="F2609" t="s">
        <v>17</v>
      </c>
      <c r="G2609" t="s">
        <v>6362</v>
      </c>
      <c r="H2609" t="s">
        <v>19</v>
      </c>
      <c r="I2609" t="s">
        <v>19</v>
      </c>
      <c r="J2609" s="3">
        <v>4.1542253461372601E-2</v>
      </c>
      <c r="K2609" s="3">
        <v>4.4479598843892101E-6</v>
      </c>
      <c r="L2609">
        <v>2016</v>
      </c>
      <c r="M2609">
        <v>2016</v>
      </c>
      <c r="N2609">
        <v>2016</v>
      </c>
      <c r="O2609">
        <v>2016</v>
      </c>
      <c r="P2609">
        <v>1.0707074156497301E-4</v>
      </c>
    </row>
    <row r="2610" spans="1:16" x14ac:dyDescent="0.25">
      <c r="A2610">
        <v>9136</v>
      </c>
      <c r="B2610" t="s">
        <v>263</v>
      </c>
      <c r="C2610" t="s">
        <v>310</v>
      </c>
      <c r="D2610" t="s">
        <v>17</v>
      </c>
      <c r="E2610" t="s">
        <v>17</v>
      </c>
      <c r="F2610" t="s">
        <v>17</v>
      </c>
      <c r="G2610" t="s">
        <v>6446</v>
      </c>
      <c r="H2610" t="s">
        <v>19</v>
      </c>
      <c r="I2610" t="s">
        <v>19</v>
      </c>
      <c r="J2610" s="3">
        <v>2.5384221207466699E-3</v>
      </c>
      <c r="K2610" s="3">
        <v>4.4447710310005199E-6</v>
      </c>
      <c r="L2610">
        <v>2016</v>
      </c>
      <c r="M2610">
        <v>2016</v>
      </c>
      <c r="N2610">
        <v>2016</v>
      </c>
      <c r="O2610">
        <v>2016</v>
      </c>
      <c r="P2610">
        <v>1.75099759597632E-3</v>
      </c>
    </row>
    <row r="2611" spans="1:16" x14ac:dyDescent="0.25">
      <c r="A2611">
        <v>5080</v>
      </c>
      <c r="B2611" t="s">
        <v>263</v>
      </c>
      <c r="C2611" t="s">
        <v>310</v>
      </c>
      <c r="D2611" t="s">
        <v>17</v>
      </c>
      <c r="E2611" t="s">
        <v>17</v>
      </c>
      <c r="F2611" t="s">
        <v>17</v>
      </c>
      <c r="G2611">
        <v>61903</v>
      </c>
      <c r="H2611" t="s">
        <v>19</v>
      </c>
      <c r="I2611" t="s">
        <v>19</v>
      </c>
      <c r="J2611" s="3">
        <v>0.22400334670244099</v>
      </c>
      <c r="K2611" s="3">
        <v>4.4258758209684401E-6</v>
      </c>
      <c r="L2611">
        <v>2004</v>
      </c>
      <c r="M2611">
        <v>2016</v>
      </c>
      <c r="N2611">
        <v>2012</v>
      </c>
      <c r="O2611">
        <v>2015</v>
      </c>
      <c r="P2611" s="1">
        <v>1.9758079002487501E-5</v>
      </c>
    </row>
    <row r="2612" spans="1:16" x14ac:dyDescent="0.25">
      <c r="A2612">
        <v>8208</v>
      </c>
      <c r="B2612" t="s">
        <v>263</v>
      </c>
      <c r="C2612" t="s">
        <v>264</v>
      </c>
      <c r="D2612" t="s">
        <v>17</v>
      </c>
      <c r="E2612" t="s">
        <v>17</v>
      </c>
      <c r="F2612" t="s">
        <v>17</v>
      </c>
      <c r="G2612" t="s">
        <v>5921</v>
      </c>
      <c r="H2612" t="s">
        <v>19</v>
      </c>
      <c r="I2612" t="s">
        <v>19</v>
      </c>
      <c r="J2612" s="3">
        <v>4.3573199124844302E-3</v>
      </c>
      <c r="K2612" s="3">
        <v>4.4136409109404496E-6</v>
      </c>
      <c r="L2612">
        <v>2012</v>
      </c>
      <c r="M2612">
        <v>2016</v>
      </c>
      <c r="N2612">
        <v>2012</v>
      </c>
      <c r="O2612">
        <v>2012</v>
      </c>
      <c r="P2612">
        <v>1.0129256055527701E-3</v>
      </c>
    </row>
    <row r="2613" spans="1:16" x14ac:dyDescent="0.25">
      <c r="A2613">
        <v>5309</v>
      </c>
      <c r="B2613" t="s">
        <v>15</v>
      </c>
      <c r="C2613" t="s">
        <v>117</v>
      </c>
      <c r="D2613">
        <v>1700</v>
      </c>
      <c r="E2613" t="s">
        <v>184</v>
      </c>
      <c r="F2613" t="s">
        <v>185</v>
      </c>
      <c r="G2613" t="s">
        <v>3945</v>
      </c>
      <c r="H2613" t="s">
        <v>19</v>
      </c>
      <c r="I2613" t="s">
        <v>19</v>
      </c>
      <c r="J2613" s="3">
        <v>4.9261760614511697E-3</v>
      </c>
      <c r="K2613" s="3">
        <v>4.4091062139163501E-6</v>
      </c>
      <c r="L2613">
        <v>2005</v>
      </c>
      <c r="M2613">
        <v>2009</v>
      </c>
      <c r="N2613">
        <v>2008</v>
      </c>
      <c r="O2613">
        <v>2008</v>
      </c>
      <c r="P2613">
        <v>8.9503626320199003E-4</v>
      </c>
    </row>
    <row r="2614" spans="1:16" x14ac:dyDescent="0.25">
      <c r="A2614">
        <v>2106</v>
      </c>
      <c r="B2614" t="s">
        <v>263</v>
      </c>
      <c r="C2614" t="s">
        <v>299</v>
      </c>
      <c r="D2614" t="s">
        <v>17</v>
      </c>
      <c r="E2614" t="s">
        <v>17</v>
      </c>
      <c r="F2614" t="s">
        <v>17</v>
      </c>
      <c r="G2614" t="s">
        <v>1781</v>
      </c>
      <c r="H2614" t="s">
        <v>19</v>
      </c>
      <c r="I2614" t="s">
        <v>19</v>
      </c>
      <c r="J2614" s="3">
        <v>3.07142415220873E-2</v>
      </c>
      <c r="K2614" s="3">
        <v>4.3983651121698104E-6</v>
      </c>
      <c r="L2614">
        <v>2000</v>
      </c>
      <c r="M2614">
        <v>2016</v>
      </c>
      <c r="N2614">
        <v>2012</v>
      </c>
      <c r="O2614">
        <v>2013</v>
      </c>
      <c r="P2614">
        <v>1.43202791089822E-4</v>
      </c>
    </row>
    <row r="2615" spans="1:16" x14ac:dyDescent="0.25">
      <c r="A2615">
        <v>4666</v>
      </c>
      <c r="B2615" t="s">
        <v>263</v>
      </c>
      <c r="C2615" t="s">
        <v>264</v>
      </c>
      <c r="D2615" t="s">
        <v>17</v>
      </c>
      <c r="E2615" t="s">
        <v>17</v>
      </c>
      <c r="F2615" t="s">
        <v>17</v>
      </c>
      <c r="G2615">
        <v>4741</v>
      </c>
      <c r="H2615" t="s">
        <v>19</v>
      </c>
      <c r="I2615" t="s">
        <v>19</v>
      </c>
      <c r="J2615" s="3">
        <v>2.71445282688027E-2</v>
      </c>
      <c r="K2615" s="3">
        <v>4.395080636607E-6</v>
      </c>
      <c r="L2615">
        <v>2003</v>
      </c>
      <c r="M2615">
        <v>2016</v>
      </c>
      <c r="N2615">
        <v>2012</v>
      </c>
      <c r="O2615">
        <v>2012</v>
      </c>
      <c r="P2615">
        <v>1.6191405476212599E-4</v>
      </c>
    </row>
    <row r="2616" spans="1:16" x14ac:dyDescent="0.25">
      <c r="A2616">
        <v>3801</v>
      </c>
      <c r="B2616" t="s">
        <v>15</v>
      </c>
      <c r="C2616" t="s">
        <v>59</v>
      </c>
      <c r="D2616">
        <v>2100</v>
      </c>
      <c r="E2616" t="s">
        <v>108</v>
      </c>
      <c r="F2616" t="s">
        <v>109</v>
      </c>
      <c r="G2616" t="s">
        <v>2965</v>
      </c>
      <c r="H2616" t="s">
        <v>19</v>
      </c>
      <c r="I2616" t="s">
        <v>19</v>
      </c>
      <c r="J2616" s="3">
        <v>0.178303737093917</v>
      </c>
      <c r="K2616" s="3">
        <v>4.3889499893048501E-6</v>
      </c>
      <c r="L2616">
        <v>2004</v>
      </c>
      <c r="M2616">
        <v>2014</v>
      </c>
      <c r="N2616">
        <v>2013</v>
      </c>
      <c r="O2616">
        <v>2013</v>
      </c>
      <c r="P2616" s="1">
        <v>2.4615019633565401E-5</v>
      </c>
    </row>
    <row r="2617" spans="1:16" x14ac:dyDescent="0.25">
      <c r="A2617">
        <v>8430</v>
      </c>
      <c r="B2617" t="s">
        <v>15</v>
      </c>
      <c r="C2617" t="s">
        <v>117</v>
      </c>
      <c r="D2617" t="s">
        <v>17</v>
      </c>
      <c r="E2617" t="s">
        <v>17</v>
      </c>
      <c r="F2617" t="s">
        <v>17</v>
      </c>
      <c r="G2617" t="s">
        <v>5971</v>
      </c>
      <c r="H2617" t="s">
        <v>19</v>
      </c>
      <c r="I2617" t="s">
        <v>19</v>
      </c>
      <c r="J2617" s="3">
        <v>8.0919382225611204E-5</v>
      </c>
      <c r="K2617" s="3">
        <v>4.3803955380939302E-6</v>
      </c>
      <c r="L2617">
        <v>2015</v>
      </c>
      <c r="M2617">
        <v>2016</v>
      </c>
      <c r="N2617">
        <v>2016</v>
      </c>
      <c r="O2617">
        <v>2016</v>
      </c>
      <c r="P2617">
        <v>5.4132834651171198E-2</v>
      </c>
    </row>
    <row r="2618" spans="1:16" x14ac:dyDescent="0.25">
      <c r="A2618">
        <v>8712</v>
      </c>
      <c r="B2618" t="s">
        <v>263</v>
      </c>
      <c r="C2618" t="s">
        <v>404</v>
      </c>
      <c r="D2618" t="s">
        <v>17</v>
      </c>
      <c r="E2618" t="s">
        <v>17</v>
      </c>
      <c r="F2618" t="s">
        <v>17</v>
      </c>
      <c r="G2618" t="s">
        <v>6212</v>
      </c>
      <c r="H2618" t="s">
        <v>19</v>
      </c>
      <c r="I2618" t="s">
        <v>19</v>
      </c>
      <c r="J2618" s="3">
        <v>8.5462044814322499E-3</v>
      </c>
      <c r="K2618" s="3">
        <v>4.3338970516400203E-6</v>
      </c>
      <c r="L2618">
        <v>2016</v>
      </c>
      <c r="M2618">
        <v>2016</v>
      </c>
      <c r="N2618">
        <v>2016</v>
      </c>
      <c r="O2618">
        <v>2016</v>
      </c>
      <c r="P2618">
        <v>5.0711366210064201E-4</v>
      </c>
    </row>
    <row r="2619" spans="1:16" x14ac:dyDescent="0.25">
      <c r="A2619">
        <v>9956</v>
      </c>
      <c r="B2619" t="s">
        <v>406</v>
      </c>
      <c r="C2619" t="s">
        <v>407</v>
      </c>
      <c r="D2619" t="s">
        <v>17</v>
      </c>
      <c r="E2619" t="s">
        <v>17</v>
      </c>
      <c r="F2619" t="s">
        <v>17</v>
      </c>
      <c r="G2619" t="s">
        <v>7022</v>
      </c>
      <c r="H2619" t="s">
        <v>19</v>
      </c>
      <c r="I2619" t="s">
        <v>19</v>
      </c>
      <c r="J2619" s="3">
        <v>2.8645586365080699E-3</v>
      </c>
      <c r="K2619" s="3">
        <v>4.3272836640675798E-6</v>
      </c>
      <c r="L2619">
        <v>2016</v>
      </c>
      <c r="M2619">
        <v>2016</v>
      </c>
      <c r="N2619">
        <v>2016</v>
      </c>
      <c r="O2619">
        <v>2016</v>
      </c>
      <c r="P2619">
        <v>1.5106284119715599E-3</v>
      </c>
    </row>
    <row r="2620" spans="1:16" x14ac:dyDescent="0.25">
      <c r="A2620">
        <v>4366</v>
      </c>
      <c r="B2620" t="s">
        <v>263</v>
      </c>
      <c r="C2620" t="s">
        <v>264</v>
      </c>
      <c r="D2620" t="s">
        <v>17</v>
      </c>
      <c r="E2620" t="s">
        <v>17</v>
      </c>
      <c r="F2620" t="s">
        <v>17</v>
      </c>
      <c r="G2620">
        <v>5670</v>
      </c>
      <c r="H2620" t="s">
        <v>19</v>
      </c>
      <c r="I2620" t="s">
        <v>19</v>
      </c>
      <c r="J2620" s="3">
        <v>6.2324297273658796E-3</v>
      </c>
      <c r="K2620" s="3">
        <v>4.3270525334436599E-6</v>
      </c>
      <c r="L2620">
        <v>2003</v>
      </c>
      <c r="M2620">
        <v>2016</v>
      </c>
      <c r="N2620">
        <v>2011</v>
      </c>
      <c r="O2620">
        <v>2015</v>
      </c>
      <c r="P2620">
        <v>6.9428019612384397E-4</v>
      </c>
    </row>
    <row r="2621" spans="1:16" x14ac:dyDescent="0.25">
      <c r="A2621">
        <v>2459</v>
      </c>
      <c r="B2621" t="s">
        <v>263</v>
      </c>
      <c r="C2621" t="s">
        <v>264</v>
      </c>
      <c r="D2621" t="s">
        <v>17</v>
      </c>
      <c r="E2621" t="s">
        <v>17</v>
      </c>
      <c r="F2621" t="s">
        <v>17</v>
      </c>
      <c r="G2621" t="s">
        <v>2018</v>
      </c>
      <c r="H2621" t="s">
        <v>19</v>
      </c>
      <c r="I2621" t="s">
        <v>19</v>
      </c>
      <c r="J2621" s="3">
        <v>2.4851457850930299E-2</v>
      </c>
      <c r="K2621" s="3">
        <v>4.3043636697304203E-6</v>
      </c>
      <c r="L2621">
        <v>2000</v>
      </c>
      <c r="M2621">
        <v>2015</v>
      </c>
      <c r="N2621">
        <v>2012</v>
      </c>
      <c r="O2621">
        <v>2012</v>
      </c>
      <c r="P2621">
        <v>1.7320366859561399E-4</v>
      </c>
    </row>
    <row r="2622" spans="1:16" x14ac:dyDescent="0.25">
      <c r="A2622">
        <v>4844</v>
      </c>
      <c r="B2622" t="s">
        <v>263</v>
      </c>
      <c r="C2622" t="s">
        <v>310</v>
      </c>
      <c r="D2622" t="s">
        <v>17</v>
      </c>
      <c r="E2622" t="s">
        <v>17</v>
      </c>
      <c r="F2622" t="s">
        <v>17</v>
      </c>
      <c r="G2622" t="s">
        <v>3654</v>
      </c>
      <c r="H2622" t="s">
        <v>19</v>
      </c>
      <c r="I2622" t="s">
        <v>19</v>
      </c>
      <c r="J2622" s="3">
        <v>7.0800339564827197E-3</v>
      </c>
      <c r="K2622" s="3">
        <v>4.3019792784205401E-6</v>
      </c>
      <c r="L2622">
        <v>2004</v>
      </c>
      <c r="M2622">
        <v>2016</v>
      </c>
      <c r="N2622">
        <v>2016</v>
      </c>
      <c r="O2622">
        <v>2016</v>
      </c>
      <c r="P2622">
        <v>6.0762127764676899E-4</v>
      </c>
    </row>
    <row r="2623" spans="1:16" x14ac:dyDescent="0.25">
      <c r="A2623">
        <v>5430</v>
      </c>
      <c r="B2623" t="s">
        <v>15</v>
      </c>
      <c r="C2623" t="s">
        <v>16</v>
      </c>
      <c r="D2623">
        <v>5700</v>
      </c>
      <c r="E2623" t="s">
        <v>37</v>
      </c>
      <c r="F2623" t="s">
        <v>38</v>
      </c>
      <c r="G2623" t="s">
        <v>2822</v>
      </c>
      <c r="H2623" t="s">
        <v>19</v>
      </c>
      <c r="I2623" t="s">
        <v>19</v>
      </c>
      <c r="J2623" s="3">
        <v>0.64333948497436699</v>
      </c>
      <c r="K2623" s="3">
        <v>4.2971987951796499E-6</v>
      </c>
      <c r="L2623">
        <v>2005</v>
      </c>
      <c r="M2623">
        <v>2014</v>
      </c>
      <c r="N2623">
        <v>2007</v>
      </c>
      <c r="O2623">
        <v>2007</v>
      </c>
      <c r="P2623" s="1">
        <v>6.6795197489718401E-6</v>
      </c>
    </row>
    <row r="2624" spans="1:16" x14ac:dyDescent="0.25">
      <c r="A2624">
        <v>9942</v>
      </c>
      <c r="B2624" t="s">
        <v>406</v>
      </c>
      <c r="C2624" t="s">
        <v>407</v>
      </c>
      <c r="D2624" t="s">
        <v>17</v>
      </c>
      <c r="E2624" t="s">
        <v>17</v>
      </c>
      <c r="F2624" t="s">
        <v>17</v>
      </c>
      <c r="G2624" t="s">
        <v>7008</v>
      </c>
      <c r="H2624" t="s">
        <v>19</v>
      </c>
      <c r="I2624" t="s">
        <v>19</v>
      </c>
      <c r="J2624" s="3">
        <v>3.7144225883954502E-3</v>
      </c>
      <c r="K2624" s="3">
        <v>4.2692662542252097E-6</v>
      </c>
      <c r="L2624">
        <v>2016</v>
      </c>
      <c r="M2624">
        <v>2016</v>
      </c>
      <c r="N2624">
        <v>2016</v>
      </c>
      <c r="O2624">
        <v>2016</v>
      </c>
      <c r="P2624">
        <v>1.1493754823598101E-3</v>
      </c>
    </row>
    <row r="2625" spans="1:16" x14ac:dyDescent="0.25">
      <c r="A2625">
        <v>9654</v>
      </c>
      <c r="B2625" t="s">
        <v>406</v>
      </c>
      <c r="C2625" t="s">
        <v>407</v>
      </c>
      <c r="D2625" t="s">
        <v>17</v>
      </c>
      <c r="E2625" t="s">
        <v>17</v>
      </c>
      <c r="F2625" t="s">
        <v>17</v>
      </c>
      <c r="G2625" t="s">
        <v>6806</v>
      </c>
      <c r="H2625" t="s">
        <v>19</v>
      </c>
      <c r="I2625" t="s">
        <v>19</v>
      </c>
      <c r="J2625" s="3">
        <v>1.21425751627143E-3</v>
      </c>
      <c r="K2625" s="3">
        <v>4.2647234627469702E-6</v>
      </c>
      <c r="L2625">
        <v>2016</v>
      </c>
      <c r="M2625">
        <v>2016</v>
      </c>
      <c r="N2625">
        <v>2016</v>
      </c>
      <c r="O2625">
        <v>2016</v>
      </c>
      <c r="P2625">
        <v>3.5122067647087702E-3</v>
      </c>
    </row>
    <row r="2626" spans="1:16" x14ac:dyDescent="0.25">
      <c r="A2626">
        <v>6810</v>
      </c>
      <c r="B2626" t="s">
        <v>263</v>
      </c>
      <c r="C2626" t="s">
        <v>398</v>
      </c>
      <c r="D2626" t="s">
        <v>17</v>
      </c>
      <c r="E2626" t="s">
        <v>17</v>
      </c>
      <c r="F2626" t="s">
        <v>17</v>
      </c>
      <c r="G2626">
        <v>63</v>
      </c>
      <c r="H2626" t="s">
        <v>19</v>
      </c>
      <c r="I2626" t="s">
        <v>19</v>
      </c>
      <c r="J2626" s="3">
        <v>4.0997487667084002E-3</v>
      </c>
      <c r="K2626" s="3">
        <v>4.1811379469202698E-6</v>
      </c>
      <c r="L2626">
        <v>2008</v>
      </c>
      <c r="M2626">
        <v>2016</v>
      </c>
      <c r="N2626">
        <v>2013</v>
      </c>
      <c r="O2626">
        <v>2013</v>
      </c>
      <c r="P2626">
        <v>1.01985223603768E-3</v>
      </c>
    </row>
    <row r="2627" spans="1:16" x14ac:dyDescent="0.25">
      <c r="A2627">
        <v>1554</v>
      </c>
      <c r="B2627" t="s">
        <v>263</v>
      </c>
      <c r="C2627" t="s">
        <v>310</v>
      </c>
      <c r="D2627" t="s">
        <v>17</v>
      </c>
      <c r="E2627" t="s">
        <v>17</v>
      </c>
      <c r="F2627" t="s">
        <v>17</v>
      </c>
      <c r="G2627">
        <v>50211</v>
      </c>
      <c r="H2627" t="s">
        <v>19</v>
      </c>
      <c r="I2627" t="s">
        <v>19</v>
      </c>
      <c r="J2627" s="3">
        <v>0.53304398687895405</v>
      </c>
      <c r="K2627" s="3">
        <v>4.1787004804826296E-6</v>
      </c>
      <c r="L2627">
        <v>2000</v>
      </c>
      <c r="M2627">
        <v>2016</v>
      </c>
      <c r="N2627">
        <v>2010</v>
      </c>
      <c r="O2627">
        <v>2015</v>
      </c>
      <c r="P2627" s="1">
        <v>7.8393164229269405E-6</v>
      </c>
    </row>
    <row r="2628" spans="1:16" x14ac:dyDescent="0.25">
      <c r="A2628">
        <v>3670</v>
      </c>
      <c r="B2628" t="s">
        <v>15</v>
      </c>
      <c r="C2628" t="s">
        <v>117</v>
      </c>
      <c r="D2628">
        <v>1700</v>
      </c>
      <c r="E2628" t="s">
        <v>142</v>
      </c>
      <c r="F2628" t="s">
        <v>143</v>
      </c>
      <c r="G2628" t="s">
        <v>2866</v>
      </c>
      <c r="H2628" t="s">
        <v>19</v>
      </c>
      <c r="I2628" t="s">
        <v>19</v>
      </c>
      <c r="J2628" s="3">
        <v>2.0761787887835201E-2</v>
      </c>
      <c r="K2628" s="3">
        <v>4.1715051256009001E-6</v>
      </c>
      <c r="L2628">
        <v>2002</v>
      </c>
      <c r="M2628">
        <v>2004</v>
      </c>
      <c r="N2628">
        <v>2004</v>
      </c>
      <c r="O2628">
        <v>2004</v>
      </c>
      <c r="P2628">
        <v>2.0092224947761199E-4</v>
      </c>
    </row>
    <row r="2629" spans="1:16" x14ac:dyDescent="0.25">
      <c r="A2629">
        <v>10809</v>
      </c>
      <c r="B2629" t="s">
        <v>406</v>
      </c>
      <c r="C2629" t="s">
        <v>407</v>
      </c>
      <c r="D2629" t="s">
        <v>17</v>
      </c>
      <c r="E2629" t="s">
        <v>17</v>
      </c>
      <c r="F2629" t="s">
        <v>17</v>
      </c>
      <c r="G2629" t="s">
        <v>7724</v>
      </c>
      <c r="H2629" t="s">
        <v>19</v>
      </c>
      <c r="I2629" t="s">
        <v>19</v>
      </c>
      <c r="J2629" s="3">
        <v>1.9730674309472399E-3</v>
      </c>
      <c r="K2629" s="3">
        <v>4.1621895614799597E-6</v>
      </c>
      <c r="L2629">
        <v>2016</v>
      </c>
      <c r="M2629">
        <v>2016</v>
      </c>
      <c r="N2629">
        <v>2016</v>
      </c>
      <c r="O2629">
        <v>2016</v>
      </c>
      <c r="P2629">
        <v>2.1095019339920701E-3</v>
      </c>
    </row>
    <row r="2630" spans="1:16" x14ac:dyDescent="0.25">
      <c r="A2630">
        <v>391</v>
      </c>
      <c r="B2630" t="s">
        <v>263</v>
      </c>
      <c r="C2630" t="s">
        <v>404</v>
      </c>
      <c r="D2630" t="s">
        <v>17</v>
      </c>
      <c r="E2630" t="s">
        <v>17</v>
      </c>
      <c r="F2630" t="s">
        <v>17</v>
      </c>
      <c r="G2630">
        <v>504</v>
      </c>
      <c r="H2630" t="s">
        <v>19</v>
      </c>
      <c r="I2630" t="s">
        <v>19</v>
      </c>
      <c r="J2630" s="3">
        <v>0.29228366785870502</v>
      </c>
      <c r="K2630" s="3">
        <v>4.1609095119899703E-6</v>
      </c>
      <c r="L2630">
        <v>2000</v>
      </c>
      <c r="M2630">
        <v>2016</v>
      </c>
      <c r="N2630">
        <v>2013</v>
      </c>
      <c r="O2630">
        <v>2015</v>
      </c>
      <c r="P2630" s="1">
        <v>1.42358604655305E-5</v>
      </c>
    </row>
    <row r="2631" spans="1:16" x14ac:dyDescent="0.25">
      <c r="A2631">
        <v>1531</v>
      </c>
      <c r="B2631" t="s">
        <v>263</v>
      </c>
      <c r="C2631" t="s">
        <v>299</v>
      </c>
      <c r="D2631" t="s">
        <v>17</v>
      </c>
      <c r="E2631" t="s">
        <v>17</v>
      </c>
      <c r="F2631" t="s">
        <v>17</v>
      </c>
      <c r="G2631">
        <v>130</v>
      </c>
      <c r="H2631" t="s">
        <v>19</v>
      </c>
      <c r="I2631" t="s">
        <v>19</v>
      </c>
      <c r="J2631" s="3">
        <v>1.4794725017437799E-2</v>
      </c>
      <c r="K2631" s="3">
        <v>4.1460863539011803E-6</v>
      </c>
      <c r="L2631">
        <v>2000</v>
      </c>
      <c r="M2631">
        <v>2016</v>
      </c>
      <c r="N2631">
        <v>2006</v>
      </c>
      <c r="O2631">
        <v>2014</v>
      </c>
      <c r="P2631">
        <v>2.8024085266974499E-4</v>
      </c>
    </row>
    <row r="2632" spans="1:16" x14ac:dyDescent="0.25">
      <c r="A2632">
        <v>8218</v>
      </c>
      <c r="B2632" t="s">
        <v>15</v>
      </c>
      <c r="C2632" t="s">
        <v>16</v>
      </c>
      <c r="D2632" t="s">
        <v>17</v>
      </c>
      <c r="E2632" t="s">
        <v>17</v>
      </c>
      <c r="F2632" t="s">
        <v>17</v>
      </c>
      <c r="G2632" t="s">
        <v>3707</v>
      </c>
      <c r="H2632" t="s">
        <v>19</v>
      </c>
      <c r="I2632" t="s">
        <v>19</v>
      </c>
      <c r="J2632" s="3">
        <v>2.4588425584212301E-2</v>
      </c>
      <c r="K2632" s="3">
        <v>4.1417810960294902E-6</v>
      </c>
      <c r="L2632">
        <v>2015</v>
      </c>
      <c r="M2632">
        <v>2016</v>
      </c>
      <c r="N2632">
        <v>2016</v>
      </c>
      <c r="O2632">
        <v>2016</v>
      </c>
      <c r="P2632">
        <v>1.68444339058815E-4</v>
      </c>
    </row>
    <row r="2633" spans="1:16" x14ac:dyDescent="0.25">
      <c r="A2633">
        <v>4939</v>
      </c>
      <c r="B2633" t="s">
        <v>15</v>
      </c>
      <c r="C2633" t="s">
        <v>16</v>
      </c>
      <c r="D2633">
        <v>5700</v>
      </c>
      <c r="E2633" t="s">
        <v>337</v>
      </c>
      <c r="F2633" t="s">
        <v>338</v>
      </c>
      <c r="G2633" t="s">
        <v>3706</v>
      </c>
      <c r="H2633" t="s">
        <v>19</v>
      </c>
      <c r="I2633" t="s">
        <v>19</v>
      </c>
      <c r="J2633" s="3">
        <v>1.34757114574764E-2</v>
      </c>
      <c r="K2633" s="3">
        <v>4.1275121832035104E-6</v>
      </c>
      <c r="L2633">
        <v>2005</v>
      </c>
      <c r="M2633">
        <v>2014</v>
      </c>
      <c r="N2633">
        <v>2007</v>
      </c>
      <c r="O2633">
        <v>2007</v>
      </c>
      <c r="P2633">
        <v>3.0629271012726802E-4</v>
      </c>
    </row>
    <row r="2634" spans="1:16" x14ac:dyDescent="0.25">
      <c r="A2634">
        <v>8760</v>
      </c>
      <c r="B2634" t="s">
        <v>406</v>
      </c>
      <c r="C2634" t="s">
        <v>407</v>
      </c>
      <c r="D2634" t="s">
        <v>17</v>
      </c>
      <c r="E2634" t="s">
        <v>17</v>
      </c>
      <c r="F2634" t="s">
        <v>17</v>
      </c>
      <c r="G2634" t="s">
        <v>6258</v>
      </c>
      <c r="H2634" t="s">
        <v>19</v>
      </c>
      <c r="I2634" t="s">
        <v>19</v>
      </c>
      <c r="J2634" s="3">
        <v>1.77906214034118E-3</v>
      </c>
      <c r="K2634" s="3">
        <v>4.0947428593450902E-6</v>
      </c>
      <c r="L2634">
        <v>2016</v>
      </c>
      <c r="M2634">
        <v>2016</v>
      </c>
      <c r="N2634">
        <v>2016</v>
      </c>
      <c r="O2634">
        <v>2016</v>
      </c>
      <c r="P2634">
        <v>2.3016300366887699E-3</v>
      </c>
    </row>
    <row r="2635" spans="1:16" x14ac:dyDescent="0.25">
      <c r="A2635">
        <v>5415</v>
      </c>
      <c r="B2635" t="s">
        <v>15</v>
      </c>
      <c r="C2635" t="s">
        <v>16</v>
      </c>
      <c r="D2635">
        <v>5700</v>
      </c>
      <c r="E2635" t="s">
        <v>514</v>
      </c>
      <c r="F2635" t="s">
        <v>515</v>
      </c>
      <c r="G2635" t="s">
        <v>3537</v>
      </c>
      <c r="H2635" t="s">
        <v>19</v>
      </c>
      <c r="I2635" t="s">
        <v>19</v>
      </c>
      <c r="J2635" s="3">
        <v>1.5309463980948399</v>
      </c>
      <c r="K2635" s="3">
        <v>4.0794135501559401E-6</v>
      </c>
      <c r="L2635">
        <v>2005</v>
      </c>
      <c r="M2635">
        <v>2014</v>
      </c>
      <c r="N2635">
        <v>2007</v>
      </c>
      <c r="O2635">
        <v>2014</v>
      </c>
      <c r="P2635" s="1">
        <v>2.66463512715566E-6</v>
      </c>
    </row>
    <row r="2636" spans="1:16" x14ac:dyDescent="0.25">
      <c r="A2636">
        <v>3597</v>
      </c>
      <c r="B2636" t="s">
        <v>263</v>
      </c>
      <c r="C2636" t="s">
        <v>310</v>
      </c>
      <c r="D2636" t="s">
        <v>17</v>
      </c>
      <c r="E2636" t="s">
        <v>17</v>
      </c>
      <c r="F2636" t="s">
        <v>17</v>
      </c>
      <c r="G2636" t="s">
        <v>2813</v>
      </c>
      <c r="H2636" t="s">
        <v>19</v>
      </c>
      <c r="I2636" t="s">
        <v>19</v>
      </c>
      <c r="J2636" s="3">
        <v>1.85074402914109E-3</v>
      </c>
      <c r="K2636" s="3">
        <v>4.0654626686101203E-6</v>
      </c>
      <c r="L2636">
        <v>2002</v>
      </c>
      <c r="M2636">
        <v>2016</v>
      </c>
      <c r="N2636">
        <v>2013</v>
      </c>
      <c r="O2636">
        <v>2013</v>
      </c>
      <c r="P2636">
        <v>2.19666393871705E-3</v>
      </c>
    </row>
    <row r="2637" spans="1:16" x14ac:dyDescent="0.25">
      <c r="A2637">
        <v>7842</v>
      </c>
      <c r="B2637" t="s">
        <v>263</v>
      </c>
      <c r="C2637" t="s">
        <v>264</v>
      </c>
      <c r="D2637" t="s">
        <v>17</v>
      </c>
      <c r="E2637" t="s">
        <v>17</v>
      </c>
      <c r="F2637" t="s">
        <v>17</v>
      </c>
      <c r="G2637" s="1">
        <v>82000000</v>
      </c>
      <c r="H2637" t="s">
        <v>19</v>
      </c>
      <c r="I2637" t="s">
        <v>19</v>
      </c>
      <c r="J2637" s="3">
        <v>1.0942247246459101E-3</v>
      </c>
      <c r="K2637" s="3">
        <v>4.0601462530419801E-6</v>
      </c>
      <c r="L2637">
        <v>2010</v>
      </c>
      <c r="M2637">
        <v>2016</v>
      </c>
      <c r="N2637">
        <v>2016</v>
      </c>
      <c r="O2637">
        <v>2016</v>
      </c>
      <c r="P2637">
        <v>3.7105232239710499E-3</v>
      </c>
    </row>
    <row r="2638" spans="1:16" x14ac:dyDescent="0.25">
      <c r="A2638">
        <v>6768</v>
      </c>
      <c r="B2638" t="s">
        <v>263</v>
      </c>
      <c r="C2638" t="s">
        <v>310</v>
      </c>
      <c r="D2638" t="s">
        <v>17</v>
      </c>
      <c r="E2638" t="s">
        <v>17</v>
      </c>
      <c r="F2638" t="s">
        <v>17</v>
      </c>
      <c r="G2638" t="s">
        <v>4976</v>
      </c>
      <c r="H2638" t="s">
        <v>19</v>
      </c>
      <c r="I2638" t="s">
        <v>19</v>
      </c>
      <c r="J2638" s="3">
        <v>2.24136069108891E-3</v>
      </c>
      <c r="K2638" s="3">
        <v>4.0463621342478096E-6</v>
      </c>
      <c r="L2638">
        <v>2008</v>
      </c>
      <c r="M2638">
        <v>2016</v>
      </c>
      <c r="N2638">
        <v>2014</v>
      </c>
      <c r="O2638">
        <v>2014</v>
      </c>
      <c r="P2638">
        <v>1.8053150259728899E-3</v>
      </c>
    </row>
    <row r="2639" spans="1:16" x14ac:dyDescent="0.25">
      <c r="A2639">
        <v>7734</v>
      </c>
      <c r="B2639" t="s">
        <v>15</v>
      </c>
      <c r="C2639" t="s">
        <v>59</v>
      </c>
      <c r="D2639" t="s">
        <v>17</v>
      </c>
      <c r="E2639" t="s">
        <v>17</v>
      </c>
      <c r="F2639" t="s">
        <v>17</v>
      </c>
      <c r="G2639" t="s">
        <v>3600</v>
      </c>
      <c r="H2639" t="s">
        <v>19</v>
      </c>
      <c r="I2639" t="s">
        <v>19</v>
      </c>
      <c r="J2639" s="3">
        <v>0.619864657554556</v>
      </c>
      <c r="K2639" s="3">
        <v>4.0327999999999997E-6</v>
      </c>
      <c r="L2639">
        <v>2015</v>
      </c>
      <c r="M2639">
        <v>2016</v>
      </c>
      <c r="N2639">
        <v>2015</v>
      </c>
      <c r="O2639">
        <v>2016</v>
      </c>
      <c r="P2639" s="1">
        <v>6.5059363376352296E-6</v>
      </c>
    </row>
    <row r="2640" spans="1:16" x14ac:dyDescent="0.25">
      <c r="A2640">
        <v>10288</v>
      </c>
      <c r="B2640" t="s">
        <v>406</v>
      </c>
      <c r="C2640" t="s">
        <v>407</v>
      </c>
      <c r="D2640" t="s">
        <v>17</v>
      </c>
      <c r="E2640" t="s">
        <v>17</v>
      </c>
      <c r="F2640" t="s">
        <v>17</v>
      </c>
      <c r="G2640" t="s">
        <v>7293</v>
      </c>
      <c r="H2640" t="s">
        <v>19</v>
      </c>
      <c r="I2640" t="s">
        <v>19</v>
      </c>
      <c r="J2640" s="3">
        <v>1.2095170942798201E-3</v>
      </c>
      <c r="K2640" s="3">
        <v>4.0204474813169702E-6</v>
      </c>
      <c r="L2640">
        <v>2016</v>
      </c>
      <c r="M2640">
        <v>2016</v>
      </c>
      <c r="N2640">
        <v>2016</v>
      </c>
      <c r="O2640">
        <v>2016</v>
      </c>
      <c r="P2640">
        <v>3.3240104669300702E-3</v>
      </c>
    </row>
    <row r="2641" spans="1:16" x14ac:dyDescent="0.25">
      <c r="A2641">
        <v>9138</v>
      </c>
      <c r="B2641" t="s">
        <v>263</v>
      </c>
      <c r="C2641" t="s">
        <v>310</v>
      </c>
      <c r="D2641" t="s">
        <v>17</v>
      </c>
      <c r="E2641" t="s">
        <v>17</v>
      </c>
      <c r="F2641" t="s">
        <v>17</v>
      </c>
      <c r="G2641" t="s">
        <v>6448</v>
      </c>
      <c r="H2641" t="s">
        <v>19</v>
      </c>
      <c r="I2641" t="s">
        <v>19</v>
      </c>
      <c r="J2641" s="3">
        <v>3.0983179003442498E-3</v>
      </c>
      <c r="K2641" s="3">
        <v>4.0187795638168397E-6</v>
      </c>
      <c r="L2641">
        <v>2016</v>
      </c>
      <c r="M2641">
        <v>2016</v>
      </c>
      <c r="N2641">
        <v>2016</v>
      </c>
      <c r="O2641">
        <v>2016</v>
      </c>
      <c r="P2641">
        <v>1.2970843190010699E-3</v>
      </c>
    </row>
    <row r="2642" spans="1:16" x14ac:dyDescent="0.25">
      <c r="A2642">
        <v>7821</v>
      </c>
      <c r="B2642" t="s">
        <v>15</v>
      </c>
      <c r="C2642" t="s">
        <v>114</v>
      </c>
      <c r="D2642" t="s">
        <v>1744</v>
      </c>
      <c r="E2642" t="s">
        <v>5714</v>
      </c>
      <c r="F2642" t="s">
        <v>5715</v>
      </c>
      <c r="G2642" t="s">
        <v>5716</v>
      </c>
      <c r="H2642" t="s">
        <v>19</v>
      </c>
      <c r="I2642" t="s">
        <v>5715</v>
      </c>
      <c r="J2642" s="3">
        <v>5.12931175075571E-2</v>
      </c>
      <c r="K2642" s="3">
        <v>4.0118818554096002E-6</v>
      </c>
      <c r="L2642">
        <v>2014</v>
      </c>
      <c r="M2642">
        <v>2014</v>
      </c>
      <c r="N2642">
        <v>2014</v>
      </c>
      <c r="O2642">
        <v>2014</v>
      </c>
      <c r="P2642" s="1">
        <v>7.8214818095595899E-5</v>
      </c>
    </row>
    <row r="2643" spans="1:16" x14ac:dyDescent="0.25">
      <c r="A2643">
        <v>578</v>
      </c>
      <c r="B2643" t="s">
        <v>204</v>
      </c>
      <c r="C2643" t="s">
        <v>204</v>
      </c>
      <c r="D2643" t="s">
        <v>17</v>
      </c>
      <c r="E2643" t="s">
        <v>17</v>
      </c>
      <c r="F2643" t="s">
        <v>17</v>
      </c>
      <c r="G2643" t="s">
        <v>583</v>
      </c>
      <c r="H2643" t="s">
        <v>19</v>
      </c>
      <c r="I2643" t="s">
        <v>19</v>
      </c>
      <c r="J2643" s="3">
        <v>2.8698886041837899E-3</v>
      </c>
      <c r="K2643" s="3">
        <v>4.00171E-6</v>
      </c>
      <c r="L2643">
        <v>2000</v>
      </c>
      <c r="M2643">
        <v>2016</v>
      </c>
      <c r="N2643">
        <v>2015</v>
      </c>
      <c r="O2643">
        <v>2015</v>
      </c>
      <c r="P2643">
        <v>1.3943781630291201E-3</v>
      </c>
    </row>
    <row r="2644" spans="1:16" x14ac:dyDescent="0.25">
      <c r="A2644">
        <v>5398</v>
      </c>
      <c r="B2644" t="s">
        <v>263</v>
      </c>
      <c r="C2644" t="s">
        <v>398</v>
      </c>
      <c r="D2644" t="s">
        <v>17</v>
      </c>
      <c r="E2644" t="s">
        <v>17</v>
      </c>
      <c r="F2644" t="s">
        <v>17</v>
      </c>
      <c r="G2644" t="s">
        <v>3999</v>
      </c>
      <c r="H2644" t="s">
        <v>19</v>
      </c>
      <c r="I2644" t="s">
        <v>19</v>
      </c>
      <c r="J2644" s="3">
        <v>1.9637183083176801E-2</v>
      </c>
      <c r="K2644" s="3">
        <v>3.9971166241476603E-6</v>
      </c>
      <c r="L2644">
        <v>2004</v>
      </c>
      <c r="M2644">
        <v>2016</v>
      </c>
      <c r="N2644">
        <v>2010</v>
      </c>
      <c r="O2644">
        <v>2011</v>
      </c>
      <c r="P2644">
        <v>2.0354837082371501E-4</v>
      </c>
    </row>
    <row r="2645" spans="1:16" x14ac:dyDescent="0.25">
      <c r="A2645">
        <v>10237</v>
      </c>
      <c r="B2645" t="s">
        <v>263</v>
      </c>
      <c r="C2645" t="s">
        <v>1775</v>
      </c>
      <c r="D2645" t="s">
        <v>17</v>
      </c>
      <c r="E2645" t="s">
        <v>17</v>
      </c>
      <c r="F2645" t="s">
        <v>17</v>
      </c>
      <c r="G2645">
        <v>333179</v>
      </c>
      <c r="H2645" t="s">
        <v>19</v>
      </c>
      <c r="I2645" t="s">
        <v>19</v>
      </c>
      <c r="J2645" s="3">
        <v>3.66746555463611E-3</v>
      </c>
      <c r="K2645" s="3">
        <v>3.9247426322300401E-6</v>
      </c>
      <c r="L2645">
        <v>2016</v>
      </c>
      <c r="M2645">
        <v>2016</v>
      </c>
      <c r="N2645">
        <v>2016</v>
      </c>
      <c r="O2645">
        <v>2016</v>
      </c>
      <c r="P2645">
        <v>1.07015119126851E-3</v>
      </c>
    </row>
    <row r="2646" spans="1:16" x14ac:dyDescent="0.25">
      <c r="A2646">
        <v>7579</v>
      </c>
      <c r="B2646" t="s">
        <v>15</v>
      </c>
      <c r="C2646" t="s">
        <v>419</v>
      </c>
      <c r="D2646" t="s">
        <v>17</v>
      </c>
      <c r="E2646" t="s">
        <v>17</v>
      </c>
      <c r="F2646" t="s">
        <v>17</v>
      </c>
      <c r="G2646" t="s">
        <v>5609</v>
      </c>
      <c r="H2646" t="s">
        <v>19</v>
      </c>
      <c r="I2646" t="s">
        <v>19</v>
      </c>
      <c r="J2646" s="3">
        <v>6.7928239955061698E-2</v>
      </c>
      <c r="K2646" s="3">
        <v>3.9110780103084701E-6</v>
      </c>
      <c r="L2646">
        <v>2012</v>
      </c>
      <c r="M2646">
        <v>2013</v>
      </c>
      <c r="N2646">
        <v>2013</v>
      </c>
      <c r="O2646">
        <v>2013</v>
      </c>
      <c r="P2646" s="1">
        <v>5.7576613392248499E-5</v>
      </c>
    </row>
    <row r="2647" spans="1:16" x14ac:dyDescent="0.25">
      <c r="A2647">
        <v>2142</v>
      </c>
      <c r="B2647" t="s">
        <v>263</v>
      </c>
      <c r="C2647" t="s">
        <v>264</v>
      </c>
      <c r="D2647" t="s">
        <v>17</v>
      </c>
      <c r="E2647" t="s">
        <v>17</v>
      </c>
      <c r="F2647" t="s">
        <v>17</v>
      </c>
      <c r="G2647">
        <v>267</v>
      </c>
      <c r="H2647" t="s">
        <v>19</v>
      </c>
      <c r="I2647" t="s">
        <v>19</v>
      </c>
      <c r="J2647" s="3">
        <v>5.6345477927352804E-3</v>
      </c>
      <c r="K2647" s="3">
        <v>3.8999999999999999E-6</v>
      </c>
      <c r="L2647">
        <v>2001</v>
      </c>
      <c r="M2647">
        <v>2015</v>
      </c>
      <c r="N2647">
        <v>2015</v>
      </c>
      <c r="O2647">
        <v>2015</v>
      </c>
      <c r="P2647">
        <v>6.9215847366284496E-4</v>
      </c>
    </row>
    <row r="2648" spans="1:16" x14ac:dyDescent="0.25">
      <c r="A2648">
        <v>4057</v>
      </c>
      <c r="B2648" t="s">
        <v>263</v>
      </c>
      <c r="C2648" t="s">
        <v>264</v>
      </c>
      <c r="D2648" t="s">
        <v>17</v>
      </c>
      <c r="E2648" t="s">
        <v>17</v>
      </c>
      <c r="F2648" t="s">
        <v>17</v>
      </c>
      <c r="G2648">
        <v>2415</v>
      </c>
      <c r="H2648" t="s">
        <v>19</v>
      </c>
      <c r="I2648" t="s">
        <v>19</v>
      </c>
      <c r="J2648" s="3">
        <v>4.3447604626102596E-3</v>
      </c>
      <c r="K2648" s="3">
        <v>3.8859999999999997E-6</v>
      </c>
      <c r="L2648">
        <v>2003</v>
      </c>
      <c r="M2648">
        <v>2016</v>
      </c>
      <c r="N2648">
        <v>2015</v>
      </c>
      <c r="O2648">
        <v>2015</v>
      </c>
      <c r="P2648">
        <v>8.9441064321998498E-4</v>
      </c>
    </row>
    <row r="2649" spans="1:16" x14ac:dyDescent="0.25">
      <c r="A2649">
        <v>5406</v>
      </c>
      <c r="B2649" t="s">
        <v>406</v>
      </c>
      <c r="C2649" t="s">
        <v>407</v>
      </c>
      <c r="D2649" t="s">
        <v>17</v>
      </c>
      <c r="E2649" t="s">
        <v>17</v>
      </c>
      <c r="F2649" t="s">
        <v>17</v>
      </c>
      <c r="G2649" t="s">
        <v>4007</v>
      </c>
      <c r="H2649" t="s">
        <v>19</v>
      </c>
      <c r="I2649" t="s">
        <v>19</v>
      </c>
      <c r="J2649" s="3">
        <v>2.0178017472123602E-3</v>
      </c>
      <c r="K2649" s="3">
        <v>3.8819099999999999E-6</v>
      </c>
      <c r="L2649">
        <v>2004</v>
      </c>
      <c r="M2649">
        <v>2016</v>
      </c>
      <c r="N2649">
        <v>2015</v>
      </c>
      <c r="O2649">
        <v>2015</v>
      </c>
      <c r="P2649">
        <v>1.9238312214581799E-3</v>
      </c>
    </row>
    <row r="2650" spans="1:16" x14ac:dyDescent="0.25">
      <c r="A2650">
        <v>8660</v>
      </c>
      <c r="B2650" t="s">
        <v>263</v>
      </c>
      <c r="C2650" t="s">
        <v>1521</v>
      </c>
      <c r="D2650" t="s">
        <v>17</v>
      </c>
      <c r="E2650" t="s">
        <v>17</v>
      </c>
      <c r="F2650" t="s">
        <v>17</v>
      </c>
      <c r="G2650">
        <v>503102</v>
      </c>
      <c r="H2650" t="s">
        <v>19</v>
      </c>
      <c r="I2650" t="s">
        <v>19</v>
      </c>
      <c r="J2650" s="3">
        <v>0.293235623151683</v>
      </c>
      <c r="K2650" s="3">
        <v>3.8772923956878202E-6</v>
      </c>
      <c r="L2650">
        <v>2016</v>
      </c>
      <c r="M2650">
        <v>2016</v>
      </c>
      <c r="N2650">
        <v>2016</v>
      </c>
      <c r="O2650">
        <v>2016</v>
      </c>
      <c r="P2650" s="1">
        <v>1.3222446693259299E-5</v>
      </c>
    </row>
    <row r="2651" spans="1:16" x14ac:dyDescent="0.25">
      <c r="A2651">
        <v>5938</v>
      </c>
      <c r="B2651" t="s">
        <v>263</v>
      </c>
      <c r="C2651" t="s">
        <v>264</v>
      </c>
      <c r="D2651" t="s">
        <v>17</v>
      </c>
      <c r="E2651" t="s">
        <v>17</v>
      </c>
      <c r="F2651" t="s">
        <v>17</v>
      </c>
      <c r="G2651">
        <v>5588</v>
      </c>
      <c r="H2651" t="s">
        <v>19</v>
      </c>
      <c r="I2651" t="s">
        <v>19</v>
      </c>
      <c r="J2651" s="3">
        <v>4.6737107845478696E-3</v>
      </c>
      <c r="K2651" s="3">
        <v>3.8695999991827396E-6</v>
      </c>
      <c r="L2651">
        <v>2005</v>
      </c>
      <c r="M2651">
        <v>2016</v>
      </c>
      <c r="N2651">
        <v>2009</v>
      </c>
      <c r="O2651">
        <v>2009</v>
      </c>
      <c r="P2651">
        <v>8.2795024715186401E-4</v>
      </c>
    </row>
    <row r="2652" spans="1:16" x14ac:dyDescent="0.25">
      <c r="A2652">
        <v>9660</v>
      </c>
      <c r="B2652" t="s">
        <v>406</v>
      </c>
      <c r="C2652" t="s">
        <v>407</v>
      </c>
      <c r="D2652" t="s">
        <v>17</v>
      </c>
      <c r="E2652" t="s">
        <v>17</v>
      </c>
      <c r="F2652" t="s">
        <v>17</v>
      </c>
      <c r="G2652" t="s">
        <v>6812</v>
      </c>
      <c r="H2652" t="s">
        <v>19</v>
      </c>
      <c r="I2652" t="s">
        <v>19</v>
      </c>
      <c r="J2652" s="3">
        <v>1.3524346597832801E-3</v>
      </c>
      <c r="K2652" s="3">
        <v>3.8598471109246803E-6</v>
      </c>
      <c r="L2652">
        <v>2016</v>
      </c>
      <c r="M2652">
        <v>2016</v>
      </c>
      <c r="N2652">
        <v>2016</v>
      </c>
      <c r="O2652">
        <v>2016</v>
      </c>
      <c r="P2652">
        <v>2.8539989588430201E-3</v>
      </c>
    </row>
    <row r="2653" spans="1:16" x14ac:dyDescent="0.25">
      <c r="A2653">
        <v>4835</v>
      </c>
      <c r="B2653" t="s">
        <v>263</v>
      </c>
      <c r="C2653" t="s">
        <v>299</v>
      </c>
      <c r="D2653" t="s">
        <v>17</v>
      </c>
      <c r="E2653" t="s">
        <v>17</v>
      </c>
      <c r="F2653" t="s">
        <v>17</v>
      </c>
      <c r="G2653">
        <v>87</v>
      </c>
      <c r="H2653" t="s">
        <v>19</v>
      </c>
      <c r="I2653" t="s">
        <v>19</v>
      </c>
      <c r="J2653" s="3">
        <v>3.7313319745655698E-3</v>
      </c>
      <c r="K2653" s="3">
        <v>3.8249999999999998E-6</v>
      </c>
      <c r="L2653">
        <v>2004</v>
      </c>
      <c r="M2653">
        <v>2016</v>
      </c>
      <c r="N2653">
        <v>2015</v>
      </c>
      <c r="O2653">
        <v>2015</v>
      </c>
      <c r="P2653">
        <v>1.0251031068993399E-3</v>
      </c>
    </row>
    <row r="2654" spans="1:16" x14ac:dyDescent="0.25">
      <c r="A2654">
        <v>9969</v>
      </c>
      <c r="B2654" t="s">
        <v>406</v>
      </c>
      <c r="C2654" t="s">
        <v>407</v>
      </c>
      <c r="D2654" t="s">
        <v>17</v>
      </c>
      <c r="E2654" t="s">
        <v>17</v>
      </c>
      <c r="F2654" t="s">
        <v>17</v>
      </c>
      <c r="G2654" t="s">
        <v>7035</v>
      </c>
      <c r="H2654" t="s">
        <v>19</v>
      </c>
      <c r="I2654" t="s">
        <v>19</v>
      </c>
      <c r="J2654" s="3">
        <v>1.13519991420827E-3</v>
      </c>
      <c r="K2654" s="3">
        <v>3.7972769015103598E-6</v>
      </c>
      <c r="L2654">
        <v>2016</v>
      </c>
      <c r="M2654">
        <v>2016</v>
      </c>
      <c r="N2654">
        <v>2016</v>
      </c>
      <c r="O2654">
        <v>2016</v>
      </c>
      <c r="P2654">
        <v>3.3450292358053299E-3</v>
      </c>
    </row>
    <row r="2655" spans="1:16" x14ac:dyDescent="0.25">
      <c r="A2655">
        <v>2522</v>
      </c>
      <c r="B2655" t="s">
        <v>406</v>
      </c>
      <c r="C2655" t="s">
        <v>407</v>
      </c>
      <c r="D2655" t="s">
        <v>17</v>
      </c>
      <c r="E2655" t="s">
        <v>17</v>
      </c>
      <c r="F2655" t="s">
        <v>17</v>
      </c>
      <c r="G2655" t="s">
        <v>2064</v>
      </c>
      <c r="H2655" t="s">
        <v>19</v>
      </c>
      <c r="I2655" t="s">
        <v>19</v>
      </c>
      <c r="J2655" s="3">
        <v>1.9899919436339301E-3</v>
      </c>
      <c r="K2655" s="3">
        <v>3.7784999999999999E-6</v>
      </c>
      <c r="L2655">
        <v>2000</v>
      </c>
      <c r="M2655">
        <v>2016</v>
      </c>
      <c r="N2655">
        <v>2015</v>
      </c>
      <c r="O2655">
        <v>2015</v>
      </c>
      <c r="P2655">
        <v>1.8987514055459299E-3</v>
      </c>
    </row>
    <row r="2656" spans="1:16" x14ac:dyDescent="0.25">
      <c r="A2656">
        <v>9316</v>
      </c>
      <c r="B2656" t="s">
        <v>406</v>
      </c>
      <c r="C2656" t="s">
        <v>407</v>
      </c>
      <c r="D2656" t="s">
        <v>17</v>
      </c>
      <c r="E2656" t="s">
        <v>17</v>
      </c>
      <c r="F2656" t="s">
        <v>17</v>
      </c>
      <c r="G2656" t="s">
        <v>6567</v>
      </c>
      <c r="H2656" t="s">
        <v>19</v>
      </c>
      <c r="I2656" t="s">
        <v>19</v>
      </c>
      <c r="J2656" s="3">
        <v>2.1297676023796998E-3</v>
      </c>
      <c r="K2656" s="3">
        <v>3.7600996788079899E-6</v>
      </c>
      <c r="L2656">
        <v>2016</v>
      </c>
      <c r="M2656">
        <v>2016</v>
      </c>
      <c r="N2656">
        <v>2016</v>
      </c>
      <c r="O2656">
        <v>2016</v>
      </c>
      <c r="P2656">
        <v>1.76549764143592E-3</v>
      </c>
    </row>
    <row r="2657" spans="1:16" x14ac:dyDescent="0.25">
      <c r="A2657">
        <v>5934</v>
      </c>
      <c r="B2657" t="s">
        <v>263</v>
      </c>
      <c r="C2657" t="s">
        <v>264</v>
      </c>
      <c r="D2657" t="s">
        <v>17</v>
      </c>
      <c r="E2657" t="s">
        <v>17</v>
      </c>
      <c r="F2657" t="s">
        <v>17</v>
      </c>
      <c r="G2657" t="s">
        <v>4344</v>
      </c>
      <c r="H2657" t="s">
        <v>19</v>
      </c>
      <c r="I2657" t="s">
        <v>19</v>
      </c>
      <c r="J2657" s="3">
        <v>4.4901896219730499E-4</v>
      </c>
      <c r="K2657" s="3">
        <v>3.7090088071160002E-6</v>
      </c>
      <c r="L2657">
        <v>2007</v>
      </c>
      <c r="M2657">
        <v>2015</v>
      </c>
      <c r="N2657">
        <v>2011</v>
      </c>
      <c r="O2657">
        <v>2011</v>
      </c>
      <c r="P2657">
        <v>8.2602498321356303E-3</v>
      </c>
    </row>
    <row r="2658" spans="1:16" x14ac:dyDescent="0.25">
      <c r="A2658">
        <v>2167</v>
      </c>
      <c r="B2658" t="s">
        <v>263</v>
      </c>
      <c r="C2658" t="s">
        <v>404</v>
      </c>
      <c r="D2658" t="s">
        <v>17</v>
      </c>
      <c r="E2658" t="s">
        <v>17</v>
      </c>
      <c r="F2658" t="s">
        <v>17</v>
      </c>
      <c r="G2658">
        <v>503</v>
      </c>
      <c r="H2658" t="s">
        <v>19</v>
      </c>
      <c r="I2658" t="s">
        <v>19</v>
      </c>
      <c r="J2658" s="3">
        <v>0.292740418154112</v>
      </c>
      <c r="K2658" s="3">
        <v>3.7074346964863002E-6</v>
      </c>
      <c r="L2658">
        <v>2000</v>
      </c>
      <c r="M2658">
        <v>2015</v>
      </c>
      <c r="N2658">
        <v>2011</v>
      </c>
      <c r="O2658">
        <v>2011</v>
      </c>
      <c r="P2658" s="1">
        <v>1.2664580859259899E-5</v>
      </c>
    </row>
    <row r="2659" spans="1:16" x14ac:dyDescent="0.25">
      <c r="A2659">
        <v>6007</v>
      </c>
      <c r="B2659" t="s">
        <v>15</v>
      </c>
      <c r="C2659" t="s">
        <v>114</v>
      </c>
      <c r="D2659" t="s">
        <v>1744</v>
      </c>
      <c r="E2659" t="s">
        <v>3366</v>
      </c>
      <c r="F2659" t="s">
        <v>3367</v>
      </c>
      <c r="G2659" t="s">
        <v>2371</v>
      </c>
      <c r="H2659" t="s">
        <v>19</v>
      </c>
      <c r="I2659" t="s">
        <v>19</v>
      </c>
      <c r="J2659" s="3">
        <v>6.8663584463491606E-2</v>
      </c>
      <c r="K2659" s="3">
        <v>3.7006266143103799E-6</v>
      </c>
      <c r="L2659">
        <v>2006</v>
      </c>
      <c r="M2659">
        <v>2014</v>
      </c>
      <c r="N2659">
        <v>2012</v>
      </c>
      <c r="O2659">
        <v>2012</v>
      </c>
      <c r="P2659" s="1">
        <v>5.3895039753976198E-5</v>
      </c>
    </row>
    <row r="2660" spans="1:16" x14ac:dyDescent="0.25">
      <c r="A2660">
        <v>3254</v>
      </c>
      <c r="B2660" t="s">
        <v>263</v>
      </c>
      <c r="C2660" t="s">
        <v>310</v>
      </c>
      <c r="D2660" t="s">
        <v>17</v>
      </c>
      <c r="E2660" t="s">
        <v>17</v>
      </c>
      <c r="F2660" t="s">
        <v>17</v>
      </c>
      <c r="G2660">
        <v>41302</v>
      </c>
      <c r="H2660" t="s">
        <v>19</v>
      </c>
      <c r="I2660" t="s">
        <v>19</v>
      </c>
      <c r="J2660" s="3">
        <v>5.6767510506122901E-2</v>
      </c>
      <c r="K2660" s="3">
        <v>3.68612038768954E-6</v>
      </c>
      <c r="L2660">
        <v>2000</v>
      </c>
      <c r="M2660">
        <v>2016</v>
      </c>
      <c r="N2660">
        <v>2011</v>
      </c>
      <c r="O2660">
        <v>2011</v>
      </c>
      <c r="P2660" s="1">
        <v>6.4933627612434296E-5</v>
      </c>
    </row>
    <row r="2661" spans="1:16" x14ac:dyDescent="0.25">
      <c r="A2661">
        <v>7120</v>
      </c>
      <c r="B2661" t="s">
        <v>15</v>
      </c>
      <c r="C2661" t="s">
        <v>117</v>
      </c>
      <c r="D2661">
        <v>1700</v>
      </c>
      <c r="E2661" t="s">
        <v>490</v>
      </c>
      <c r="F2661" t="s">
        <v>491</v>
      </c>
      <c r="G2661" t="s">
        <v>5248</v>
      </c>
      <c r="H2661" t="s">
        <v>19</v>
      </c>
      <c r="I2661" t="s">
        <v>19</v>
      </c>
      <c r="J2661" s="3">
        <v>6.9807216318731203E-3</v>
      </c>
      <c r="K2661" s="3">
        <v>3.68254212270212E-6</v>
      </c>
      <c r="L2661">
        <v>2010</v>
      </c>
      <c r="M2661">
        <v>2013</v>
      </c>
      <c r="N2661">
        <v>2012</v>
      </c>
      <c r="O2661">
        <v>2013</v>
      </c>
      <c r="P2661">
        <v>5.2753029226779201E-4</v>
      </c>
    </row>
    <row r="2662" spans="1:16" x14ac:dyDescent="0.25">
      <c r="A2662">
        <v>5862</v>
      </c>
      <c r="B2662" t="s">
        <v>15</v>
      </c>
      <c r="C2662" t="s">
        <v>117</v>
      </c>
      <c r="D2662">
        <v>1700</v>
      </c>
      <c r="E2662" t="s">
        <v>179</v>
      </c>
      <c r="F2662" t="s">
        <v>180</v>
      </c>
      <c r="G2662" t="s">
        <v>4282</v>
      </c>
      <c r="H2662" t="s">
        <v>19</v>
      </c>
      <c r="I2662" t="s">
        <v>19</v>
      </c>
      <c r="J2662" s="3">
        <v>1.7035214658798599E-2</v>
      </c>
      <c r="K2662" s="3">
        <v>3.6614155192267099E-6</v>
      </c>
      <c r="L2662">
        <v>2005</v>
      </c>
      <c r="M2662">
        <v>2014</v>
      </c>
      <c r="N2662">
        <v>2009</v>
      </c>
      <c r="O2662">
        <v>2009</v>
      </c>
      <c r="P2662">
        <v>2.14932162145407E-4</v>
      </c>
    </row>
    <row r="2663" spans="1:16" x14ac:dyDescent="0.25">
      <c r="A2663">
        <v>7363</v>
      </c>
      <c r="B2663" t="s">
        <v>15</v>
      </c>
      <c r="C2663" t="s">
        <v>114</v>
      </c>
      <c r="D2663" t="s">
        <v>1744</v>
      </c>
      <c r="E2663" t="s">
        <v>2707</v>
      </c>
      <c r="F2663" t="s">
        <v>2707</v>
      </c>
      <c r="G2663" t="s">
        <v>5441</v>
      </c>
      <c r="H2663" t="s">
        <v>19</v>
      </c>
      <c r="I2663" t="s">
        <v>19</v>
      </c>
      <c r="J2663" s="3">
        <v>1.9758314242567101E-2</v>
      </c>
      <c r="K2663" s="3">
        <v>3.63702046512105E-6</v>
      </c>
      <c r="L2663">
        <v>2012</v>
      </c>
      <c r="M2663">
        <v>2014</v>
      </c>
      <c r="N2663">
        <v>2012</v>
      </c>
      <c r="O2663">
        <v>2012</v>
      </c>
      <c r="P2663">
        <v>1.84075443910366E-4</v>
      </c>
    </row>
    <row r="2664" spans="1:16" x14ac:dyDescent="0.25">
      <c r="A2664">
        <v>202</v>
      </c>
      <c r="B2664" t="s">
        <v>204</v>
      </c>
      <c r="C2664" t="s">
        <v>204</v>
      </c>
      <c r="D2664" t="s">
        <v>17</v>
      </c>
      <c r="E2664" t="s">
        <v>17</v>
      </c>
      <c r="F2664" t="s">
        <v>17</v>
      </c>
      <c r="G2664" t="s">
        <v>256</v>
      </c>
      <c r="H2664" t="s">
        <v>19</v>
      </c>
      <c r="I2664" t="s">
        <v>19</v>
      </c>
      <c r="J2664" s="3">
        <v>0.12016597504929601</v>
      </c>
      <c r="K2664" s="3">
        <v>3.6023086937051701E-6</v>
      </c>
      <c r="L2664">
        <v>2000</v>
      </c>
      <c r="M2664">
        <v>2016</v>
      </c>
      <c r="N2664">
        <v>2013</v>
      </c>
      <c r="O2664">
        <v>2013</v>
      </c>
      <c r="P2664" s="1">
        <v>2.9977776090340001E-5</v>
      </c>
    </row>
    <row r="2665" spans="1:16" x14ac:dyDescent="0.25">
      <c r="A2665">
        <v>8659</v>
      </c>
      <c r="B2665" t="s">
        <v>263</v>
      </c>
      <c r="C2665" t="s">
        <v>397</v>
      </c>
      <c r="D2665" t="s">
        <v>17</v>
      </c>
      <c r="E2665" t="s">
        <v>17</v>
      </c>
      <c r="F2665" t="s">
        <v>17</v>
      </c>
      <c r="G2665" t="s">
        <v>6171</v>
      </c>
      <c r="H2665" t="s">
        <v>19</v>
      </c>
      <c r="I2665" t="s">
        <v>19</v>
      </c>
      <c r="J2665" s="3">
        <v>1.83073522476499E-2</v>
      </c>
      <c r="K2665" s="3">
        <v>3.6009513650710601E-6</v>
      </c>
      <c r="L2665">
        <v>2016</v>
      </c>
      <c r="M2665">
        <v>2016</v>
      </c>
      <c r="N2665">
        <v>2016</v>
      </c>
      <c r="O2665">
        <v>2016</v>
      </c>
      <c r="P2665">
        <v>1.96694274319942E-4</v>
      </c>
    </row>
    <row r="2666" spans="1:16" x14ac:dyDescent="0.25">
      <c r="A2666">
        <v>5451</v>
      </c>
      <c r="B2666" t="s">
        <v>263</v>
      </c>
      <c r="C2666" t="s">
        <v>310</v>
      </c>
      <c r="D2666" t="s">
        <v>17</v>
      </c>
      <c r="E2666" t="s">
        <v>17</v>
      </c>
      <c r="F2666" t="s">
        <v>17</v>
      </c>
      <c r="G2666" t="s">
        <v>4031</v>
      </c>
      <c r="H2666" t="s">
        <v>19</v>
      </c>
      <c r="I2666" t="s">
        <v>19</v>
      </c>
      <c r="J2666" s="3">
        <v>3.5586718505948E-4</v>
      </c>
      <c r="K2666" s="3">
        <v>3.5555699999999999E-6</v>
      </c>
      <c r="L2666">
        <v>2005</v>
      </c>
      <c r="M2666">
        <v>2016</v>
      </c>
      <c r="N2666">
        <v>2015</v>
      </c>
      <c r="O2666">
        <v>2015</v>
      </c>
      <c r="P2666">
        <v>9.9912836846862297E-3</v>
      </c>
    </row>
    <row r="2667" spans="1:16" x14ac:dyDescent="0.25">
      <c r="A2667">
        <v>10068</v>
      </c>
      <c r="B2667" t="s">
        <v>258</v>
      </c>
      <c r="C2667" t="s">
        <v>258</v>
      </c>
      <c r="D2667" t="s">
        <v>17</v>
      </c>
      <c r="E2667" t="s">
        <v>17</v>
      </c>
      <c r="F2667" t="s">
        <v>17</v>
      </c>
      <c r="G2667" t="s">
        <v>7097</v>
      </c>
      <c r="H2667" t="s">
        <v>19</v>
      </c>
      <c r="I2667" t="s">
        <v>19</v>
      </c>
      <c r="J2667" s="3">
        <v>5.0963856076669499E-3</v>
      </c>
      <c r="K2667" s="3">
        <v>3.5391366686134401E-6</v>
      </c>
      <c r="L2667">
        <v>2016</v>
      </c>
      <c r="M2667">
        <v>2016</v>
      </c>
      <c r="N2667">
        <v>2016</v>
      </c>
      <c r="O2667">
        <v>2016</v>
      </c>
      <c r="P2667">
        <v>6.9444051943188796E-4</v>
      </c>
    </row>
    <row r="2668" spans="1:16" x14ac:dyDescent="0.25">
      <c r="A2668">
        <v>2452</v>
      </c>
      <c r="B2668" t="s">
        <v>258</v>
      </c>
      <c r="C2668" t="s">
        <v>258</v>
      </c>
      <c r="D2668" t="s">
        <v>17</v>
      </c>
      <c r="E2668" t="s">
        <v>17</v>
      </c>
      <c r="F2668" t="s">
        <v>17</v>
      </c>
      <c r="G2668">
        <v>236</v>
      </c>
      <c r="H2668" t="s">
        <v>19</v>
      </c>
      <c r="I2668" t="s">
        <v>19</v>
      </c>
      <c r="J2668" s="3">
        <v>0.48323636944398302</v>
      </c>
      <c r="K2668" s="3">
        <v>3.5065902055581502E-6</v>
      </c>
      <c r="L2668">
        <v>2000</v>
      </c>
      <c r="M2668">
        <v>2016</v>
      </c>
      <c r="N2668">
        <v>2013</v>
      </c>
      <c r="O2668">
        <v>2013</v>
      </c>
      <c r="P2668" s="1">
        <v>7.2564699747100301E-6</v>
      </c>
    </row>
    <row r="2669" spans="1:16" x14ac:dyDescent="0.25">
      <c r="A2669">
        <v>2369</v>
      </c>
      <c r="B2669" t="s">
        <v>406</v>
      </c>
      <c r="C2669" t="s">
        <v>407</v>
      </c>
      <c r="D2669" t="s">
        <v>17</v>
      </c>
      <c r="E2669" t="s">
        <v>17</v>
      </c>
      <c r="F2669" t="s">
        <v>17</v>
      </c>
      <c r="G2669" t="s">
        <v>1957</v>
      </c>
      <c r="H2669" t="s">
        <v>19</v>
      </c>
      <c r="I2669" t="s">
        <v>19</v>
      </c>
      <c r="J2669" s="3">
        <v>3.0410685008345699E-2</v>
      </c>
      <c r="K2669" s="3">
        <v>3.45860040197157E-6</v>
      </c>
      <c r="L2669">
        <v>2000</v>
      </c>
      <c r="M2669">
        <v>2016</v>
      </c>
      <c r="N2669">
        <v>2008</v>
      </c>
      <c r="O2669">
        <v>2008</v>
      </c>
      <c r="P2669">
        <v>1.13729776261943E-4</v>
      </c>
    </row>
    <row r="2670" spans="1:16" x14ac:dyDescent="0.25">
      <c r="A2670">
        <v>6089</v>
      </c>
      <c r="B2670" t="s">
        <v>263</v>
      </c>
      <c r="C2670" t="s">
        <v>2085</v>
      </c>
      <c r="D2670" t="s">
        <v>17</v>
      </c>
      <c r="E2670" t="s">
        <v>17</v>
      </c>
      <c r="F2670" t="s">
        <v>17</v>
      </c>
      <c r="G2670" t="s">
        <v>4445</v>
      </c>
      <c r="H2670" t="s">
        <v>19</v>
      </c>
      <c r="I2670" t="s">
        <v>19</v>
      </c>
      <c r="J2670" s="3">
        <v>0.21699956286059299</v>
      </c>
      <c r="K2670" s="3">
        <v>3.45602047834619E-6</v>
      </c>
      <c r="L2670">
        <v>2006</v>
      </c>
      <c r="M2670">
        <v>2011</v>
      </c>
      <c r="N2670">
        <v>2010</v>
      </c>
      <c r="O2670">
        <v>2010</v>
      </c>
      <c r="P2670" s="1">
        <v>1.59263937345645E-5</v>
      </c>
    </row>
    <row r="2671" spans="1:16" x14ac:dyDescent="0.25">
      <c r="A2671">
        <v>6858</v>
      </c>
      <c r="B2671" t="s">
        <v>263</v>
      </c>
      <c r="C2671" t="s">
        <v>404</v>
      </c>
      <c r="D2671" t="s">
        <v>17</v>
      </c>
      <c r="E2671" t="s">
        <v>17</v>
      </c>
      <c r="F2671" t="s">
        <v>17</v>
      </c>
      <c r="G2671" t="s">
        <v>5055</v>
      </c>
      <c r="H2671" t="s">
        <v>19</v>
      </c>
      <c r="I2671" t="s">
        <v>19</v>
      </c>
      <c r="J2671" s="3">
        <v>5.7153302434555199E-4</v>
      </c>
      <c r="K2671" s="3">
        <v>3.4513439144461299E-6</v>
      </c>
      <c r="L2671">
        <v>2010</v>
      </c>
      <c r="M2671">
        <v>2011</v>
      </c>
      <c r="N2671">
        <v>2011</v>
      </c>
      <c r="O2671">
        <v>2011</v>
      </c>
      <c r="P2671">
        <v>6.0387480118024297E-3</v>
      </c>
    </row>
    <row r="2672" spans="1:16" x14ac:dyDescent="0.25">
      <c r="A2672">
        <v>5051</v>
      </c>
      <c r="B2672" t="s">
        <v>406</v>
      </c>
      <c r="C2672" t="s">
        <v>407</v>
      </c>
      <c r="D2672" t="s">
        <v>17</v>
      </c>
      <c r="E2672" t="s">
        <v>17</v>
      </c>
      <c r="F2672" t="s">
        <v>17</v>
      </c>
      <c r="G2672" t="s">
        <v>3789</v>
      </c>
      <c r="H2672" t="s">
        <v>19</v>
      </c>
      <c r="I2672" t="s">
        <v>19</v>
      </c>
      <c r="J2672" s="3">
        <v>6.1482188570103503E-3</v>
      </c>
      <c r="K2672" s="3">
        <v>3.4474056214416402E-6</v>
      </c>
      <c r="L2672">
        <v>2005</v>
      </c>
      <c r="M2672">
        <v>2016</v>
      </c>
      <c r="N2672">
        <v>2016</v>
      </c>
      <c r="O2672">
        <v>2016</v>
      </c>
      <c r="P2672">
        <v>5.6071615237164596E-4</v>
      </c>
    </row>
    <row r="2673" spans="1:16" x14ac:dyDescent="0.25">
      <c r="A2673">
        <v>6195</v>
      </c>
      <c r="B2673" t="s">
        <v>406</v>
      </c>
      <c r="C2673" t="s">
        <v>407</v>
      </c>
      <c r="D2673" t="s">
        <v>17</v>
      </c>
      <c r="E2673" t="s">
        <v>17</v>
      </c>
      <c r="F2673" t="s">
        <v>17</v>
      </c>
      <c r="G2673" t="s">
        <v>4524</v>
      </c>
      <c r="H2673" t="s">
        <v>19</v>
      </c>
      <c r="I2673" t="s">
        <v>19</v>
      </c>
      <c r="J2673" s="3">
        <v>4.6161506033897404E-3</v>
      </c>
      <c r="K2673" s="3">
        <v>3.44563454681847E-6</v>
      </c>
      <c r="L2673">
        <v>2005</v>
      </c>
      <c r="M2673">
        <v>2016</v>
      </c>
      <c r="N2673">
        <v>2014</v>
      </c>
      <c r="O2673">
        <v>2014</v>
      </c>
      <c r="P2673">
        <v>7.4643027120654905E-4</v>
      </c>
    </row>
    <row r="2674" spans="1:16" x14ac:dyDescent="0.25">
      <c r="A2674">
        <v>9307</v>
      </c>
      <c r="B2674" t="s">
        <v>406</v>
      </c>
      <c r="C2674" t="s">
        <v>407</v>
      </c>
      <c r="D2674" t="s">
        <v>17</v>
      </c>
      <c r="E2674" t="s">
        <v>17</v>
      </c>
      <c r="F2674" t="s">
        <v>17</v>
      </c>
      <c r="G2674" t="s">
        <v>6558</v>
      </c>
      <c r="H2674" t="s">
        <v>19</v>
      </c>
      <c r="I2674" t="s">
        <v>19</v>
      </c>
      <c r="J2674" s="3">
        <v>1.3767428675497599E-3</v>
      </c>
      <c r="K2674" s="3">
        <v>3.4441185513685799E-6</v>
      </c>
      <c r="L2674">
        <v>2016</v>
      </c>
      <c r="M2674">
        <v>2016</v>
      </c>
      <c r="N2674">
        <v>2016</v>
      </c>
      <c r="O2674">
        <v>2016</v>
      </c>
      <c r="P2674">
        <v>2.5016425598036402E-3</v>
      </c>
    </row>
    <row r="2675" spans="1:16" x14ac:dyDescent="0.25">
      <c r="A2675">
        <v>9324</v>
      </c>
      <c r="B2675" t="s">
        <v>406</v>
      </c>
      <c r="C2675" t="s">
        <v>407</v>
      </c>
      <c r="D2675" t="s">
        <v>17</v>
      </c>
      <c r="E2675" t="s">
        <v>17</v>
      </c>
      <c r="F2675" t="s">
        <v>17</v>
      </c>
      <c r="G2675" t="s">
        <v>6575</v>
      </c>
      <c r="H2675" t="s">
        <v>19</v>
      </c>
      <c r="I2675" t="s">
        <v>19</v>
      </c>
      <c r="J2675" s="3">
        <v>1.4555540856522201E-3</v>
      </c>
      <c r="K2675" s="3">
        <v>3.43856513866255E-6</v>
      </c>
      <c r="L2675">
        <v>2016</v>
      </c>
      <c r="M2675">
        <v>2016</v>
      </c>
      <c r="N2675">
        <v>2016</v>
      </c>
      <c r="O2675">
        <v>2016</v>
      </c>
      <c r="P2675">
        <v>2.3623753816896099E-3</v>
      </c>
    </row>
    <row r="2676" spans="1:16" x14ac:dyDescent="0.25">
      <c r="A2676">
        <v>10294</v>
      </c>
      <c r="B2676" t="s">
        <v>406</v>
      </c>
      <c r="C2676" t="s">
        <v>407</v>
      </c>
      <c r="D2676" t="s">
        <v>17</v>
      </c>
      <c r="E2676" t="s">
        <v>17</v>
      </c>
      <c r="F2676" t="s">
        <v>17</v>
      </c>
      <c r="G2676" t="s">
        <v>7299</v>
      </c>
      <c r="H2676" t="s">
        <v>19</v>
      </c>
      <c r="I2676" t="s">
        <v>19</v>
      </c>
      <c r="J2676" s="3">
        <v>1.16707106658744E-3</v>
      </c>
      <c r="K2676" s="3">
        <v>3.4380155765754701E-6</v>
      </c>
      <c r="L2676">
        <v>2016</v>
      </c>
      <c r="M2676">
        <v>2016</v>
      </c>
      <c r="N2676">
        <v>2016</v>
      </c>
      <c r="O2676">
        <v>2016</v>
      </c>
      <c r="P2676">
        <v>2.9458493788457598E-3</v>
      </c>
    </row>
    <row r="2677" spans="1:16" x14ac:dyDescent="0.25">
      <c r="A2677">
        <v>7447</v>
      </c>
      <c r="B2677" t="s">
        <v>263</v>
      </c>
      <c r="C2677" t="s">
        <v>264</v>
      </c>
      <c r="D2677" t="s">
        <v>17</v>
      </c>
      <c r="E2677" t="s">
        <v>17</v>
      </c>
      <c r="F2677" t="s">
        <v>17</v>
      </c>
      <c r="G2677" t="s">
        <v>5510</v>
      </c>
      <c r="H2677" t="s">
        <v>19</v>
      </c>
      <c r="I2677" t="s">
        <v>19</v>
      </c>
      <c r="J2677" s="3">
        <v>2.6002095730870498E-4</v>
      </c>
      <c r="K2677" s="3">
        <v>3.41658998252653E-6</v>
      </c>
      <c r="L2677">
        <v>2012</v>
      </c>
      <c r="M2677">
        <v>2016</v>
      </c>
      <c r="N2677">
        <v>2014</v>
      </c>
      <c r="O2677">
        <v>2014</v>
      </c>
      <c r="P2677">
        <v>1.31396715783576E-2</v>
      </c>
    </row>
    <row r="2678" spans="1:16" x14ac:dyDescent="0.25">
      <c r="A2678">
        <v>4528</v>
      </c>
      <c r="B2678" t="s">
        <v>198</v>
      </c>
      <c r="C2678" t="s">
        <v>199</v>
      </c>
      <c r="D2678" t="s">
        <v>17</v>
      </c>
      <c r="E2678" t="s">
        <v>17</v>
      </c>
      <c r="F2678" t="s">
        <v>17</v>
      </c>
      <c r="G2678">
        <v>25</v>
      </c>
      <c r="H2678" t="s">
        <v>19</v>
      </c>
      <c r="I2678" t="s">
        <v>19</v>
      </c>
      <c r="J2678" s="3">
        <v>2.5063937295372499E-2</v>
      </c>
      <c r="K2678" s="3">
        <v>3.3943466727231101E-6</v>
      </c>
      <c r="L2678">
        <v>2003</v>
      </c>
      <c r="M2678">
        <v>2016</v>
      </c>
      <c r="N2678">
        <v>2009</v>
      </c>
      <c r="O2678">
        <v>2009</v>
      </c>
      <c r="P2678">
        <v>1.35427512155076E-4</v>
      </c>
    </row>
    <row r="2679" spans="1:16" x14ac:dyDescent="0.25">
      <c r="A2679">
        <v>5056</v>
      </c>
      <c r="B2679" t="s">
        <v>406</v>
      </c>
      <c r="C2679" t="s">
        <v>407</v>
      </c>
      <c r="D2679" t="s">
        <v>17</v>
      </c>
      <c r="E2679" t="s">
        <v>17</v>
      </c>
      <c r="F2679" t="s">
        <v>17</v>
      </c>
      <c r="G2679" t="s">
        <v>3794</v>
      </c>
      <c r="H2679" t="s">
        <v>19</v>
      </c>
      <c r="I2679" t="s">
        <v>19</v>
      </c>
      <c r="J2679" s="3">
        <v>5.1033563095254303E-3</v>
      </c>
      <c r="K2679" s="3">
        <v>3.3707900000000001E-6</v>
      </c>
      <c r="L2679">
        <v>2005</v>
      </c>
      <c r="M2679">
        <v>2016</v>
      </c>
      <c r="N2679">
        <v>2015</v>
      </c>
      <c r="O2679">
        <v>2015</v>
      </c>
      <c r="P2679">
        <v>6.6050453771146901E-4</v>
      </c>
    </row>
    <row r="2680" spans="1:16" x14ac:dyDescent="0.25">
      <c r="A2680">
        <v>10072</v>
      </c>
      <c r="B2680" t="s">
        <v>259</v>
      </c>
      <c r="C2680" t="s">
        <v>259</v>
      </c>
      <c r="D2680" t="s">
        <v>17</v>
      </c>
      <c r="E2680" t="s">
        <v>17</v>
      </c>
      <c r="F2680" t="s">
        <v>17</v>
      </c>
      <c r="G2680" t="s">
        <v>7101</v>
      </c>
      <c r="H2680" t="s">
        <v>19</v>
      </c>
      <c r="I2680" t="s">
        <v>19</v>
      </c>
      <c r="J2680" s="3">
        <v>1.87439381636831</v>
      </c>
      <c r="K2680" s="3">
        <v>3.3458430939761099E-6</v>
      </c>
      <c r="L2680">
        <v>2016</v>
      </c>
      <c r="M2680">
        <v>2016</v>
      </c>
      <c r="N2680">
        <v>2016</v>
      </c>
      <c r="O2680">
        <v>2016</v>
      </c>
      <c r="P2680" s="1">
        <v>1.78502674558475E-6</v>
      </c>
    </row>
    <row r="2681" spans="1:16" x14ac:dyDescent="0.25">
      <c r="A2681">
        <v>8985</v>
      </c>
      <c r="B2681" t="s">
        <v>204</v>
      </c>
      <c r="C2681" t="s">
        <v>204</v>
      </c>
      <c r="D2681" t="s">
        <v>17</v>
      </c>
      <c r="E2681" t="s">
        <v>17</v>
      </c>
      <c r="F2681" t="s">
        <v>17</v>
      </c>
      <c r="G2681" t="s">
        <v>6357</v>
      </c>
      <c r="H2681" t="s">
        <v>19</v>
      </c>
      <c r="I2681" t="s">
        <v>19</v>
      </c>
      <c r="J2681" s="3">
        <v>3.31344440264386E-2</v>
      </c>
      <c r="K2681" s="3">
        <v>3.3427915084609902E-6</v>
      </c>
      <c r="L2681">
        <v>2016</v>
      </c>
      <c r="M2681">
        <v>2016</v>
      </c>
      <c r="N2681">
        <v>2016</v>
      </c>
      <c r="O2681">
        <v>2016</v>
      </c>
      <c r="P2681">
        <v>1.00885697849456E-4</v>
      </c>
    </row>
    <row r="2682" spans="1:16" x14ac:dyDescent="0.25">
      <c r="A2682">
        <v>8539</v>
      </c>
      <c r="B2682" t="s">
        <v>263</v>
      </c>
      <c r="C2682" t="s">
        <v>264</v>
      </c>
      <c r="D2682" t="s">
        <v>17</v>
      </c>
      <c r="E2682" t="s">
        <v>17</v>
      </c>
      <c r="F2682" t="s">
        <v>17</v>
      </c>
      <c r="G2682" t="s">
        <v>6068</v>
      </c>
      <c r="H2682" t="s">
        <v>19</v>
      </c>
      <c r="I2682" t="s">
        <v>19</v>
      </c>
      <c r="J2682" s="3">
        <v>3.8948922181732798E-4</v>
      </c>
      <c r="K2682" s="3">
        <v>3.2869719544926599E-6</v>
      </c>
      <c r="L2682">
        <v>2016</v>
      </c>
      <c r="M2682">
        <v>2016</v>
      </c>
      <c r="N2682">
        <v>2016</v>
      </c>
      <c r="O2682">
        <v>2016</v>
      </c>
      <c r="P2682">
        <v>8.43918591419782E-3</v>
      </c>
    </row>
    <row r="2683" spans="1:16" x14ac:dyDescent="0.25">
      <c r="A2683">
        <v>9171</v>
      </c>
      <c r="B2683" t="s">
        <v>263</v>
      </c>
      <c r="C2683" t="s">
        <v>310</v>
      </c>
      <c r="D2683" t="s">
        <v>17</v>
      </c>
      <c r="E2683" t="s">
        <v>17</v>
      </c>
      <c r="F2683" t="s">
        <v>17</v>
      </c>
      <c r="G2683" t="s">
        <v>6481</v>
      </c>
      <c r="H2683" t="s">
        <v>19</v>
      </c>
      <c r="I2683" t="s">
        <v>19</v>
      </c>
      <c r="J2683" s="3">
        <v>1.22670034703526E-3</v>
      </c>
      <c r="K2683" s="3">
        <v>3.2869719544926599E-6</v>
      </c>
      <c r="L2683">
        <v>2016</v>
      </c>
      <c r="M2683">
        <v>2016</v>
      </c>
      <c r="N2683">
        <v>2016</v>
      </c>
      <c r="O2683">
        <v>2016</v>
      </c>
      <c r="P2683">
        <v>2.6795231308418101E-3</v>
      </c>
    </row>
    <row r="2684" spans="1:16" x14ac:dyDescent="0.25">
      <c r="A2684">
        <v>5019</v>
      </c>
      <c r="B2684" t="s">
        <v>263</v>
      </c>
      <c r="C2684" t="s">
        <v>310</v>
      </c>
      <c r="D2684" t="s">
        <v>17</v>
      </c>
      <c r="E2684" t="s">
        <v>17</v>
      </c>
      <c r="F2684" t="s">
        <v>17</v>
      </c>
      <c r="G2684" t="s">
        <v>3760</v>
      </c>
      <c r="H2684" t="s">
        <v>19</v>
      </c>
      <c r="I2684" t="s">
        <v>19</v>
      </c>
      <c r="J2684" s="3">
        <v>3.9906248542493403E-2</v>
      </c>
      <c r="K2684" s="3">
        <v>3.2750400594606399E-6</v>
      </c>
      <c r="L2684">
        <v>2005</v>
      </c>
      <c r="M2684">
        <v>2016</v>
      </c>
      <c r="N2684">
        <v>2013</v>
      </c>
      <c r="O2684">
        <v>2015</v>
      </c>
      <c r="P2684" s="1">
        <v>8.2068352177310603E-5</v>
      </c>
    </row>
    <row r="2685" spans="1:16" x14ac:dyDescent="0.25">
      <c r="A2685">
        <v>2817</v>
      </c>
      <c r="B2685" t="s">
        <v>198</v>
      </c>
      <c r="C2685" t="s">
        <v>199</v>
      </c>
      <c r="D2685" t="s">
        <v>17</v>
      </c>
      <c r="E2685" t="s">
        <v>17</v>
      </c>
      <c r="F2685" t="s">
        <v>17</v>
      </c>
      <c r="G2685">
        <v>46</v>
      </c>
      <c r="H2685" t="s">
        <v>19</v>
      </c>
      <c r="I2685" t="s">
        <v>19</v>
      </c>
      <c r="J2685" s="3">
        <v>6.6850328570940101E-2</v>
      </c>
      <c r="K2685" s="3">
        <v>3.2417343160032901E-6</v>
      </c>
      <c r="L2685">
        <v>2000</v>
      </c>
      <c r="M2685">
        <v>2015</v>
      </c>
      <c r="N2685">
        <v>2012</v>
      </c>
      <c r="O2685">
        <v>2012</v>
      </c>
      <c r="P2685" s="1">
        <v>4.8492421582688799E-5</v>
      </c>
    </row>
    <row r="2686" spans="1:16" x14ac:dyDescent="0.25">
      <c r="A2686">
        <v>7108</v>
      </c>
      <c r="B2686" t="s">
        <v>15</v>
      </c>
      <c r="C2686" t="s">
        <v>117</v>
      </c>
      <c r="D2686">
        <v>1700</v>
      </c>
      <c r="E2686" t="s">
        <v>142</v>
      </c>
      <c r="F2686" t="s">
        <v>143</v>
      </c>
      <c r="G2686" t="s">
        <v>5236</v>
      </c>
      <c r="H2686" t="s">
        <v>19</v>
      </c>
      <c r="I2686" t="s">
        <v>19</v>
      </c>
      <c r="J2686" s="3">
        <v>1.5436784222234099E-2</v>
      </c>
      <c r="K2686" s="3">
        <v>3.24164554729141E-6</v>
      </c>
      <c r="L2686">
        <v>2010</v>
      </c>
      <c r="M2686">
        <v>2013</v>
      </c>
      <c r="N2686">
        <v>2013</v>
      </c>
      <c r="O2686">
        <v>2013</v>
      </c>
      <c r="P2686">
        <v>2.0999487332486999E-4</v>
      </c>
    </row>
    <row r="2687" spans="1:16" x14ac:dyDescent="0.25">
      <c r="A2687">
        <v>5053</v>
      </c>
      <c r="B2687" t="s">
        <v>406</v>
      </c>
      <c r="C2687" t="s">
        <v>407</v>
      </c>
      <c r="D2687" t="s">
        <v>17</v>
      </c>
      <c r="E2687" t="s">
        <v>17</v>
      </c>
      <c r="F2687" t="s">
        <v>17</v>
      </c>
      <c r="G2687" t="s">
        <v>3791</v>
      </c>
      <c r="H2687" t="s">
        <v>19</v>
      </c>
      <c r="I2687" t="s">
        <v>19</v>
      </c>
      <c r="J2687" s="3">
        <v>3.3383020693666899E-3</v>
      </c>
      <c r="K2687" s="3">
        <v>3.23133961383905E-6</v>
      </c>
      <c r="L2687">
        <v>2005</v>
      </c>
      <c r="M2687">
        <v>2016</v>
      </c>
      <c r="N2687">
        <v>2014</v>
      </c>
      <c r="O2687">
        <v>2014</v>
      </c>
      <c r="P2687">
        <v>9.6795902428687796E-4</v>
      </c>
    </row>
    <row r="2688" spans="1:16" x14ac:dyDescent="0.25">
      <c r="A2688">
        <v>5680</v>
      </c>
      <c r="B2688" t="s">
        <v>406</v>
      </c>
      <c r="C2688" t="s">
        <v>407</v>
      </c>
      <c r="D2688" t="s">
        <v>17</v>
      </c>
      <c r="E2688" t="s">
        <v>17</v>
      </c>
      <c r="F2688" t="s">
        <v>17</v>
      </c>
      <c r="G2688" t="s">
        <v>4158</v>
      </c>
      <c r="H2688" t="s">
        <v>19</v>
      </c>
      <c r="I2688" t="s">
        <v>19</v>
      </c>
      <c r="J2688" s="3">
        <v>8.48181874664913E-3</v>
      </c>
      <c r="K2688" s="3">
        <v>3.1875960985293598E-6</v>
      </c>
      <c r="L2688">
        <v>2005</v>
      </c>
      <c r="M2688">
        <v>2016</v>
      </c>
      <c r="N2688">
        <v>2012</v>
      </c>
      <c r="O2688">
        <v>2012</v>
      </c>
      <c r="P2688">
        <v>3.7581516343869801E-4</v>
      </c>
    </row>
    <row r="2689" spans="1:16" x14ac:dyDescent="0.25">
      <c r="A2689">
        <v>909</v>
      </c>
      <c r="B2689" t="s">
        <v>263</v>
      </c>
      <c r="C2689" t="s">
        <v>404</v>
      </c>
      <c r="D2689" t="s">
        <v>17</v>
      </c>
      <c r="E2689" t="s">
        <v>17</v>
      </c>
      <c r="F2689" t="s">
        <v>17</v>
      </c>
      <c r="G2689">
        <v>666</v>
      </c>
      <c r="H2689" t="s">
        <v>19</v>
      </c>
      <c r="I2689" t="s">
        <v>19</v>
      </c>
      <c r="J2689" s="3">
        <v>9.5333697372725304E-2</v>
      </c>
      <c r="K2689" s="3">
        <v>3.1665681569444502E-6</v>
      </c>
      <c r="L2689">
        <v>2000</v>
      </c>
      <c r="M2689">
        <v>2014</v>
      </c>
      <c r="N2689">
        <v>2011</v>
      </c>
      <c r="O2689">
        <v>2011</v>
      </c>
      <c r="P2689" s="1">
        <v>3.3215623061005899E-5</v>
      </c>
    </row>
    <row r="2690" spans="1:16" x14ac:dyDescent="0.25">
      <c r="A2690">
        <v>3990</v>
      </c>
      <c r="B2690" t="s">
        <v>204</v>
      </c>
      <c r="C2690" t="s">
        <v>204</v>
      </c>
      <c r="D2690" t="s">
        <v>17</v>
      </c>
      <c r="E2690" t="s">
        <v>17</v>
      </c>
      <c r="F2690" t="s">
        <v>17</v>
      </c>
      <c r="G2690" t="s">
        <v>3096</v>
      </c>
      <c r="H2690" t="s">
        <v>19</v>
      </c>
      <c r="I2690" t="s">
        <v>19</v>
      </c>
      <c r="J2690" s="3">
        <v>0.26831403989354502</v>
      </c>
      <c r="K2690" s="3">
        <v>3.1354815993377901E-6</v>
      </c>
      <c r="L2690">
        <v>2002</v>
      </c>
      <c r="M2690">
        <v>2016</v>
      </c>
      <c r="N2690">
        <v>2009</v>
      </c>
      <c r="O2690">
        <v>2013</v>
      </c>
      <c r="P2690" s="1">
        <v>1.1685864819380301E-5</v>
      </c>
    </row>
    <row r="2691" spans="1:16" x14ac:dyDescent="0.25">
      <c r="A2691">
        <v>3016</v>
      </c>
      <c r="B2691" t="s">
        <v>15</v>
      </c>
      <c r="C2691" t="s">
        <v>59</v>
      </c>
      <c r="D2691" t="s">
        <v>17</v>
      </c>
      <c r="E2691" t="s">
        <v>17</v>
      </c>
      <c r="F2691" t="s">
        <v>17</v>
      </c>
      <c r="G2691" t="s">
        <v>2414</v>
      </c>
      <c r="H2691" t="s">
        <v>19</v>
      </c>
      <c r="I2691" t="s">
        <v>19</v>
      </c>
      <c r="J2691" s="3">
        <v>0.22573795562516699</v>
      </c>
      <c r="K2691" s="3">
        <v>3.1244999999999999E-6</v>
      </c>
      <c r="L2691">
        <v>2002</v>
      </c>
      <c r="M2691">
        <v>2016</v>
      </c>
      <c r="N2691">
        <v>2015</v>
      </c>
      <c r="O2691">
        <v>2015</v>
      </c>
      <c r="P2691" s="1">
        <v>1.3841270030761499E-5</v>
      </c>
    </row>
    <row r="2692" spans="1:16" x14ac:dyDescent="0.25">
      <c r="A2692">
        <v>4069</v>
      </c>
      <c r="B2692" t="s">
        <v>263</v>
      </c>
      <c r="C2692" t="s">
        <v>264</v>
      </c>
      <c r="D2692" t="s">
        <v>17</v>
      </c>
      <c r="E2692" t="s">
        <v>17</v>
      </c>
      <c r="F2692" t="s">
        <v>17</v>
      </c>
      <c r="G2692">
        <v>8429</v>
      </c>
      <c r="H2692" t="s">
        <v>19</v>
      </c>
      <c r="I2692" t="s">
        <v>19</v>
      </c>
      <c r="J2692" s="3">
        <v>3.2672319020127499E-3</v>
      </c>
      <c r="K2692" s="3">
        <v>3.1235076124018099E-6</v>
      </c>
      <c r="L2692">
        <v>2003</v>
      </c>
      <c r="M2692">
        <v>2016</v>
      </c>
      <c r="N2692">
        <v>2014</v>
      </c>
      <c r="O2692">
        <v>2014</v>
      </c>
      <c r="P2692">
        <v>9.5601038006442403E-4</v>
      </c>
    </row>
    <row r="2693" spans="1:16" x14ac:dyDescent="0.25">
      <c r="A2693">
        <v>1809</v>
      </c>
      <c r="B2693" t="s">
        <v>15</v>
      </c>
      <c r="C2693" t="s">
        <v>59</v>
      </c>
      <c r="D2693" t="s">
        <v>17</v>
      </c>
      <c r="E2693" t="s">
        <v>17</v>
      </c>
      <c r="F2693" t="s">
        <v>17</v>
      </c>
      <c r="G2693" t="s">
        <v>1567</v>
      </c>
      <c r="H2693" t="s">
        <v>19</v>
      </c>
      <c r="I2693" t="s">
        <v>19</v>
      </c>
      <c r="J2693" s="3">
        <v>2.8660425581952999E-2</v>
      </c>
      <c r="K2693" s="3">
        <v>3.1027700000000002E-6</v>
      </c>
      <c r="L2693">
        <v>2000</v>
      </c>
      <c r="M2693">
        <v>2016</v>
      </c>
      <c r="N2693">
        <v>2015</v>
      </c>
      <c r="O2693">
        <v>2015</v>
      </c>
      <c r="P2693">
        <v>1.082597322614E-4</v>
      </c>
    </row>
    <row r="2694" spans="1:16" x14ac:dyDescent="0.25">
      <c r="A2694">
        <v>454</v>
      </c>
      <c r="B2694" t="s">
        <v>406</v>
      </c>
      <c r="C2694" t="s">
        <v>407</v>
      </c>
      <c r="D2694" t="s">
        <v>17</v>
      </c>
      <c r="E2694" t="s">
        <v>17</v>
      </c>
      <c r="F2694" t="s">
        <v>17</v>
      </c>
      <c r="G2694" t="s">
        <v>456</v>
      </c>
      <c r="H2694" t="s">
        <v>19</v>
      </c>
      <c r="I2694" t="s">
        <v>19</v>
      </c>
      <c r="J2694" s="3">
        <v>1.5600958456216001E-2</v>
      </c>
      <c r="K2694" s="3">
        <v>3.0964608760307899E-6</v>
      </c>
      <c r="L2694">
        <v>2000</v>
      </c>
      <c r="M2694">
        <v>2016</v>
      </c>
      <c r="N2694">
        <v>2014</v>
      </c>
      <c r="O2694">
        <v>2014</v>
      </c>
      <c r="P2694">
        <v>1.9847888735304199E-4</v>
      </c>
    </row>
    <row r="2695" spans="1:16" x14ac:dyDescent="0.25">
      <c r="A2695">
        <v>7143</v>
      </c>
      <c r="B2695" t="s">
        <v>15</v>
      </c>
      <c r="C2695" t="s">
        <v>16</v>
      </c>
      <c r="D2695">
        <v>5700</v>
      </c>
      <c r="E2695" t="s">
        <v>37</v>
      </c>
      <c r="F2695" t="s">
        <v>38</v>
      </c>
      <c r="G2695" t="s">
        <v>5267</v>
      </c>
      <c r="H2695" t="s">
        <v>19</v>
      </c>
      <c r="I2695" t="s">
        <v>19</v>
      </c>
      <c r="J2695" s="3">
        <v>4.0676166787466599E-2</v>
      </c>
      <c r="K2695" s="3">
        <v>3.0876931660330098E-6</v>
      </c>
      <c r="L2695">
        <v>2011</v>
      </c>
      <c r="M2695">
        <v>2013</v>
      </c>
      <c r="N2695">
        <v>2011</v>
      </c>
      <c r="O2695">
        <v>2013</v>
      </c>
      <c r="P2695" s="1">
        <v>7.5909148031726696E-5</v>
      </c>
    </row>
    <row r="2696" spans="1:16" x14ac:dyDescent="0.25">
      <c r="A2696">
        <v>6324</v>
      </c>
      <c r="B2696" t="s">
        <v>15</v>
      </c>
      <c r="C2696" t="s">
        <v>117</v>
      </c>
      <c r="D2696">
        <v>1700</v>
      </c>
      <c r="E2696" t="s">
        <v>142</v>
      </c>
      <c r="F2696" t="s">
        <v>143</v>
      </c>
      <c r="G2696" t="s">
        <v>4631</v>
      </c>
      <c r="H2696" t="s">
        <v>19</v>
      </c>
      <c r="I2696" t="s">
        <v>19</v>
      </c>
      <c r="J2696" s="3">
        <v>2.2061158362017899E-4</v>
      </c>
      <c r="K2696" s="3">
        <v>3.0586035581181402E-6</v>
      </c>
      <c r="L2696">
        <v>2006</v>
      </c>
      <c r="M2696">
        <v>2014</v>
      </c>
      <c r="N2696">
        <v>2014</v>
      </c>
      <c r="O2696">
        <v>2014</v>
      </c>
      <c r="P2696">
        <v>1.3864201996682399E-2</v>
      </c>
    </row>
    <row r="2697" spans="1:16" x14ac:dyDescent="0.25">
      <c r="A2697">
        <v>5305</v>
      </c>
      <c r="B2697" t="s">
        <v>15</v>
      </c>
      <c r="C2697" t="s">
        <v>117</v>
      </c>
      <c r="D2697">
        <v>1700</v>
      </c>
      <c r="E2697" t="s">
        <v>166</v>
      </c>
      <c r="F2697" t="s">
        <v>167</v>
      </c>
      <c r="G2697" t="s">
        <v>2680</v>
      </c>
      <c r="H2697" t="s">
        <v>19</v>
      </c>
      <c r="I2697" t="s">
        <v>19</v>
      </c>
      <c r="J2697" s="3">
        <v>1.02134556695859</v>
      </c>
      <c r="K2697" s="3">
        <v>3.0456024647444401E-6</v>
      </c>
      <c r="L2697">
        <v>2005</v>
      </c>
      <c r="M2697">
        <v>2014</v>
      </c>
      <c r="N2697">
        <v>2014</v>
      </c>
      <c r="O2697">
        <v>2014</v>
      </c>
      <c r="P2697" s="1">
        <v>2.9819510293795899E-6</v>
      </c>
    </row>
    <row r="2698" spans="1:16" x14ac:dyDescent="0.25">
      <c r="A2698">
        <v>9531</v>
      </c>
      <c r="B2698" t="s">
        <v>263</v>
      </c>
      <c r="C2698" t="s">
        <v>310</v>
      </c>
      <c r="D2698" t="s">
        <v>17</v>
      </c>
      <c r="E2698" t="s">
        <v>17</v>
      </c>
      <c r="F2698" t="s">
        <v>17</v>
      </c>
      <c r="G2698" t="s">
        <v>6703</v>
      </c>
      <c r="H2698" t="s">
        <v>19</v>
      </c>
      <c r="I2698" t="s">
        <v>19</v>
      </c>
      <c r="J2698" s="3">
        <v>2.9590425591918602E-3</v>
      </c>
      <c r="K2698" s="3">
        <v>3.0252112446360798E-6</v>
      </c>
      <c r="L2698">
        <v>2016</v>
      </c>
      <c r="M2698">
        <v>2016</v>
      </c>
      <c r="N2698">
        <v>2016</v>
      </c>
      <c r="O2698">
        <v>2016</v>
      </c>
      <c r="P2698">
        <v>1.0223615186738999E-3</v>
      </c>
    </row>
    <row r="2699" spans="1:16" x14ac:dyDescent="0.25">
      <c r="A2699">
        <v>8871</v>
      </c>
      <c r="B2699" t="s">
        <v>15</v>
      </c>
      <c r="C2699" t="s">
        <v>59</v>
      </c>
      <c r="D2699" t="s">
        <v>17</v>
      </c>
      <c r="E2699" t="s">
        <v>17</v>
      </c>
      <c r="F2699" t="s">
        <v>17</v>
      </c>
      <c r="G2699" t="s">
        <v>3601</v>
      </c>
      <c r="H2699" t="s">
        <v>19</v>
      </c>
      <c r="I2699" t="s">
        <v>19</v>
      </c>
      <c r="J2699" s="3">
        <v>0.346038655716086</v>
      </c>
      <c r="K2699" s="3">
        <v>2.9928E-6</v>
      </c>
      <c r="L2699">
        <v>2015</v>
      </c>
      <c r="M2699">
        <v>2016</v>
      </c>
      <c r="N2699">
        <v>2015</v>
      </c>
      <c r="O2699">
        <v>2015</v>
      </c>
      <c r="P2699" s="1">
        <v>8.6487447299977504E-6</v>
      </c>
    </row>
    <row r="2700" spans="1:16" x14ac:dyDescent="0.25">
      <c r="A2700">
        <v>972</v>
      </c>
      <c r="B2700" t="s">
        <v>15</v>
      </c>
      <c r="C2700" t="s">
        <v>59</v>
      </c>
      <c r="D2700" t="s">
        <v>17</v>
      </c>
      <c r="E2700" t="s">
        <v>17</v>
      </c>
      <c r="F2700" t="s">
        <v>17</v>
      </c>
      <c r="G2700" t="s">
        <v>888</v>
      </c>
      <c r="H2700" t="s">
        <v>19</v>
      </c>
      <c r="I2700" t="s">
        <v>19</v>
      </c>
      <c r="J2700" s="3">
        <v>1.77831736291104</v>
      </c>
      <c r="K2700" s="3">
        <v>2.97333E-6</v>
      </c>
      <c r="L2700">
        <v>2000</v>
      </c>
      <c r="M2700">
        <v>2016</v>
      </c>
      <c r="N2700">
        <v>2015</v>
      </c>
      <c r="O2700">
        <v>2015</v>
      </c>
      <c r="P2700" s="1">
        <v>1.6719906480206401E-6</v>
      </c>
    </row>
    <row r="2701" spans="1:16" x14ac:dyDescent="0.25">
      <c r="A2701">
        <v>10169</v>
      </c>
      <c r="B2701" t="s">
        <v>263</v>
      </c>
      <c r="C2701" t="s">
        <v>310</v>
      </c>
      <c r="D2701" t="s">
        <v>17</v>
      </c>
      <c r="E2701" t="s">
        <v>17</v>
      </c>
      <c r="F2701" t="s">
        <v>17</v>
      </c>
      <c r="G2701" t="s">
        <v>7182</v>
      </c>
      <c r="H2701" t="s">
        <v>19</v>
      </c>
      <c r="I2701" t="s">
        <v>19</v>
      </c>
      <c r="J2701" s="3">
        <v>1.5142439586404799E-3</v>
      </c>
      <c r="K2701" s="3">
        <v>2.9504252737789301E-6</v>
      </c>
      <c r="L2701">
        <v>2016</v>
      </c>
      <c r="M2701">
        <v>2016</v>
      </c>
      <c r="N2701">
        <v>2016</v>
      </c>
      <c r="O2701">
        <v>2016</v>
      </c>
      <c r="P2701">
        <v>1.9484477761614401E-3</v>
      </c>
    </row>
    <row r="2702" spans="1:16" x14ac:dyDescent="0.25">
      <c r="A2702">
        <v>10168</v>
      </c>
      <c r="B2702" t="s">
        <v>263</v>
      </c>
      <c r="C2702" t="s">
        <v>310</v>
      </c>
      <c r="D2702" t="s">
        <v>17</v>
      </c>
      <c r="E2702" t="s">
        <v>17</v>
      </c>
      <c r="F2702" t="s">
        <v>17</v>
      </c>
      <c r="G2702" t="s">
        <v>7181</v>
      </c>
      <c r="H2702" t="s">
        <v>19</v>
      </c>
      <c r="I2702" t="s">
        <v>19</v>
      </c>
      <c r="J2702" s="3">
        <v>8.53818384412683E-4</v>
      </c>
      <c r="K2702" s="3">
        <v>2.9435569741725301E-6</v>
      </c>
      <c r="L2702">
        <v>2016</v>
      </c>
      <c r="M2702">
        <v>2016</v>
      </c>
      <c r="N2702">
        <v>2016</v>
      </c>
      <c r="O2702">
        <v>2016</v>
      </c>
      <c r="P2702">
        <v>3.4475211917547499E-3</v>
      </c>
    </row>
    <row r="2703" spans="1:16" x14ac:dyDescent="0.25">
      <c r="A2703">
        <v>10259</v>
      </c>
      <c r="B2703" t="s">
        <v>263</v>
      </c>
      <c r="C2703" t="s">
        <v>404</v>
      </c>
      <c r="D2703" t="s">
        <v>17</v>
      </c>
      <c r="E2703" t="s">
        <v>17</v>
      </c>
      <c r="F2703" t="s">
        <v>17</v>
      </c>
      <c r="G2703" t="s">
        <v>7264</v>
      </c>
      <c r="H2703" t="s">
        <v>19</v>
      </c>
      <c r="I2703" t="s">
        <v>19</v>
      </c>
      <c r="J2703" s="3">
        <v>0.184429688310216</v>
      </c>
      <c r="K2703" s="3">
        <v>2.9435569741725301E-6</v>
      </c>
      <c r="L2703">
        <v>2016</v>
      </c>
      <c r="M2703">
        <v>2016</v>
      </c>
      <c r="N2703">
        <v>2016</v>
      </c>
      <c r="O2703">
        <v>2016</v>
      </c>
      <c r="P2703" s="1">
        <v>1.5960320711605801E-5</v>
      </c>
    </row>
    <row r="2704" spans="1:16" x14ac:dyDescent="0.25">
      <c r="A2704">
        <v>4102</v>
      </c>
      <c r="B2704" t="s">
        <v>263</v>
      </c>
      <c r="C2704" t="s">
        <v>264</v>
      </c>
      <c r="D2704" t="s">
        <v>17</v>
      </c>
      <c r="E2704" t="s">
        <v>17</v>
      </c>
      <c r="F2704" t="s">
        <v>17</v>
      </c>
      <c r="G2704" t="s">
        <v>3166</v>
      </c>
      <c r="H2704" t="s">
        <v>19</v>
      </c>
      <c r="I2704" t="s">
        <v>19</v>
      </c>
      <c r="J2704" s="3">
        <v>1.4887437808178699E-2</v>
      </c>
      <c r="K2704" s="3">
        <v>2.9355036067400102E-6</v>
      </c>
      <c r="L2704">
        <v>2003</v>
      </c>
      <c r="M2704">
        <v>2016</v>
      </c>
      <c r="N2704">
        <v>2011</v>
      </c>
      <c r="O2704">
        <v>2014</v>
      </c>
      <c r="P2704">
        <v>1.9717990728581499E-4</v>
      </c>
    </row>
    <row r="2705" spans="1:16" x14ac:dyDescent="0.25">
      <c r="A2705">
        <v>2873</v>
      </c>
      <c r="B2705" t="s">
        <v>204</v>
      </c>
      <c r="C2705" t="s">
        <v>204</v>
      </c>
      <c r="D2705" t="s">
        <v>17</v>
      </c>
      <c r="E2705" t="s">
        <v>17</v>
      </c>
      <c r="F2705" t="s">
        <v>17</v>
      </c>
      <c r="G2705" t="s">
        <v>2300</v>
      </c>
      <c r="H2705" t="s">
        <v>19</v>
      </c>
      <c r="I2705" t="s">
        <v>19</v>
      </c>
      <c r="J2705" s="3">
        <v>4.0502073982878598E-2</v>
      </c>
      <c r="K2705" s="3">
        <v>2.83945E-6</v>
      </c>
      <c r="L2705">
        <v>2000</v>
      </c>
      <c r="M2705">
        <v>2016</v>
      </c>
      <c r="N2705">
        <v>2015</v>
      </c>
      <c r="O2705">
        <v>2015</v>
      </c>
      <c r="P2705" s="1">
        <v>7.0106286438573906E-5</v>
      </c>
    </row>
    <row r="2706" spans="1:16" x14ac:dyDescent="0.25">
      <c r="A2706">
        <v>8974</v>
      </c>
      <c r="B2706" t="s">
        <v>204</v>
      </c>
      <c r="C2706" t="s">
        <v>204</v>
      </c>
      <c r="D2706" t="s">
        <v>17</v>
      </c>
      <c r="E2706" t="s">
        <v>17</v>
      </c>
      <c r="F2706" t="s">
        <v>17</v>
      </c>
      <c r="G2706" t="s">
        <v>6346</v>
      </c>
      <c r="H2706" t="s">
        <v>19</v>
      </c>
      <c r="I2706" t="s">
        <v>19</v>
      </c>
      <c r="J2706" s="3">
        <v>3.9253446303504696E-3</v>
      </c>
      <c r="K2706" s="3">
        <v>2.7528830671236499E-6</v>
      </c>
      <c r="L2706">
        <v>2016</v>
      </c>
      <c r="M2706">
        <v>2016</v>
      </c>
      <c r="N2706">
        <v>2016</v>
      </c>
      <c r="O2706">
        <v>2016</v>
      </c>
      <c r="P2706">
        <v>7.0130990431733499E-4</v>
      </c>
    </row>
    <row r="2707" spans="1:16" x14ac:dyDescent="0.25">
      <c r="A2707">
        <v>828</v>
      </c>
      <c r="B2707" t="s">
        <v>263</v>
      </c>
      <c r="C2707" t="s">
        <v>310</v>
      </c>
      <c r="D2707" t="s">
        <v>17</v>
      </c>
      <c r="E2707" t="s">
        <v>17</v>
      </c>
      <c r="F2707" t="s">
        <v>17</v>
      </c>
      <c r="G2707" t="s">
        <v>783</v>
      </c>
      <c r="H2707" t="s">
        <v>19</v>
      </c>
      <c r="I2707" t="s">
        <v>19</v>
      </c>
      <c r="J2707" s="3">
        <v>2.6524296147341898E-2</v>
      </c>
      <c r="K2707" s="3">
        <v>2.6961406386428901E-6</v>
      </c>
      <c r="L2707">
        <v>2000</v>
      </c>
      <c r="M2707">
        <v>2016</v>
      </c>
      <c r="N2707">
        <v>2011</v>
      </c>
      <c r="O2707">
        <v>2014</v>
      </c>
      <c r="P2707">
        <v>1.01647961690138E-4</v>
      </c>
    </row>
    <row r="2708" spans="1:16" x14ac:dyDescent="0.25">
      <c r="A2708">
        <v>4004</v>
      </c>
      <c r="B2708" t="s">
        <v>15</v>
      </c>
      <c r="C2708" t="s">
        <v>59</v>
      </c>
      <c r="D2708" t="s">
        <v>17</v>
      </c>
      <c r="E2708" t="s">
        <v>17</v>
      </c>
      <c r="F2708" t="s">
        <v>17</v>
      </c>
      <c r="G2708" t="s">
        <v>3104</v>
      </c>
      <c r="H2708" t="s">
        <v>19</v>
      </c>
      <c r="I2708" t="s">
        <v>19</v>
      </c>
      <c r="J2708" s="3">
        <v>0.34206143002980599</v>
      </c>
      <c r="K2708" s="3">
        <v>2.6953268145405598E-6</v>
      </c>
      <c r="L2708">
        <v>2003</v>
      </c>
      <c r="M2708">
        <v>2016</v>
      </c>
      <c r="N2708">
        <v>2016</v>
      </c>
      <c r="O2708">
        <v>2016</v>
      </c>
      <c r="P2708" s="1">
        <v>7.8796572133423604E-6</v>
      </c>
    </row>
    <row r="2709" spans="1:16" x14ac:dyDescent="0.25">
      <c r="A2709">
        <v>328</v>
      </c>
      <c r="B2709" t="s">
        <v>263</v>
      </c>
      <c r="C2709" t="s">
        <v>310</v>
      </c>
      <c r="D2709" t="s">
        <v>17</v>
      </c>
      <c r="E2709" t="s">
        <v>17</v>
      </c>
      <c r="F2709" t="s">
        <v>17</v>
      </c>
      <c r="G2709" t="s">
        <v>346</v>
      </c>
      <c r="H2709" t="s">
        <v>19</v>
      </c>
      <c r="I2709" t="s">
        <v>19</v>
      </c>
      <c r="J2709" s="3">
        <v>2.0296566052811001E-2</v>
      </c>
      <c r="K2709" s="3">
        <v>2.6739082823634802E-6</v>
      </c>
      <c r="L2709">
        <v>2000</v>
      </c>
      <c r="M2709">
        <v>2016</v>
      </c>
      <c r="N2709">
        <v>2011</v>
      </c>
      <c r="O2709">
        <v>2015</v>
      </c>
      <c r="P2709">
        <v>1.3174190527629501E-4</v>
      </c>
    </row>
    <row r="2710" spans="1:16" x14ac:dyDescent="0.25">
      <c r="A2710">
        <v>7027</v>
      </c>
      <c r="B2710" t="s">
        <v>263</v>
      </c>
      <c r="C2710" t="s">
        <v>264</v>
      </c>
      <c r="D2710" t="s">
        <v>17</v>
      </c>
      <c r="E2710" t="s">
        <v>17</v>
      </c>
      <c r="F2710" t="s">
        <v>17</v>
      </c>
      <c r="G2710" t="s">
        <v>5179</v>
      </c>
      <c r="H2710" t="s">
        <v>19</v>
      </c>
      <c r="I2710" t="s">
        <v>19</v>
      </c>
      <c r="J2710" s="3">
        <v>8.0483160684166795E-4</v>
      </c>
      <c r="K2710" s="3">
        <v>2.6589706582789902E-6</v>
      </c>
      <c r="L2710">
        <v>2010</v>
      </c>
      <c r="M2710">
        <v>2015</v>
      </c>
      <c r="N2710">
        <v>2011</v>
      </c>
      <c r="O2710">
        <v>2011</v>
      </c>
      <c r="P2710">
        <v>3.3037602346574898E-3</v>
      </c>
    </row>
    <row r="2711" spans="1:16" x14ac:dyDescent="0.25">
      <c r="A2711">
        <v>4395</v>
      </c>
      <c r="B2711" t="s">
        <v>15</v>
      </c>
      <c r="C2711" t="s">
        <v>114</v>
      </c>
      <c r="D2711" t="s">
        <v>1744</v>
      </c>
      <c r="E2711" t="s">
        <v>3352</v>
      </c>
      <c r="F2711" t="s">
        <v>3352</v>
      </c>
      <c r="G2711" t="s">
        <v>3354</v>
      </c>
      <c r="H2711" t="s">
        <v>19</v>
      </c>
      <c r="I2711" t="s">
        <v>19</v>
      </c>
      <c r="J2711" s="3">
        <v>6.9128523333269104E-2</v>
      </c>
      <c r="K2711" s="3">
        <v>2.6322902430742302E-6</v>
      </c>
      <c r="L2711">
        <v>2005</v>
      </c>
      <c r="M2711">
        <v>2014</v>
      </c>
      <c r="N2711">
        <v>2010</v>
      </c>
      <c r="O2711">
        <v>2010</v>
      </c>
      <c r="P2711" s="1">
        <v>3.8078207318040702E-5</v>
      </c>
    </row>
    <row r="2712" spans="1:16" x14ac:dyDescent="0.25">
      <c r="A2712">
        <v>6997</v>
      </c>
      <c r="B2712" t="s">
        <v>263</v>
      </c>
      <c r="C2712" t="s">
        <v>398</v>
      </c>
      <c r="D2712" t="s">
        <v>17</v>
      </c>
      <c r="E2712" t="s">
        <v>17</v>
      </c>
      <c r="F2712" t="s">
        <v>17</v>
      </c>
      <c r="G2712">
        <v>62</v>
      </c>
      <c r="H2712" t="s">
        <v>19</v>
      </c>
      <c r="I2712" t="s">
        <v>19</v>
      </c>
      <c r="J2712" s="3">
        <v>1.9678523995222399E-3</v>
      </c>
      <c r="K2712" s="3">
        <v>2.4528897963797398E-6</v>
      </c>
      <c r="L2712">
        <v>2008</v>
      </c>
      <c r="M2712">
        <v>2016</v>
      </c>
      <c r="N2712">
        <v>2011</v>
      </c>
      <c r="O2712">
        <v>2011</v>
      </c>
      <c r="P2712">
        <v>1.2464805780023199E-3</v>
      </c>
    </row>
    <row r="2713" spans="1:16" x14ac:dyDescent="0.25">
      <c r="A2713">
        <v>2326</v>
      </c>
      <c r="B2713" t="s">
        <v>263</v>
      </c>
      <c r="C2713" t="s">
        <v>401</v>
      </c>
      <c r="D2713" t="s">
        <v>17</v>
      </c>
      <c r="E2713" t="s">
        <v>17</v>
      </c>
      <c r="F2713" t="s">
        <v>17</v>
      </c>
      <c r="G2713" t="s">
        <v>1942</v>
      </c>
      <c r="H2713" t="s">
        <v>19</v>
      </c>
      <c r="I2713" t="s">
        <v>19</v>
      </c>
      <c r="J2713" s="3">
        <v>0.57429373096656799</v>
      </c>
      <c r="K2713" s="3">
        <v>2.4419886572248901E-6</v>
      </c>
      <c r="L2713">
        <v>2000</v>
      </c>
      <c r="M2713">
        <v>2016</v>
      </c>
      <c r="N2713">
        <v>2010</v>
      </c>
      <c r="O2713">
        <v>2015</v>
      </c>
      <c r="P2713" s="1">
        <v>4.2521596972944197E-6</v>
      </c>
    </row>
    <row r="2714" spans="1:16" x14ac:dyDescent="0.25">
      <c r="A2714">
        <v>3292</v>
      </c>
      <c r="B2714" t="s">
        <v>406</v>
      </c>
      <c r="C2714" t="s">
        <v>407</v>
      </c>
      <c r="D2714" t="s">
        <v>17</v>
      </c>
      <c r="E2714" t="s">
        <v>17</v>
      </c>
      <c r="F2714" t="s">
        <v>17</v>
      </c>
      <c r="G2714" t="s">
        <v>2589</v>
      </c>
      <c r="H2714" t="s">
        <v>19</v>
      </c>
      <c r="I2714" t="s">
        <v>19</v>
      </c>
      <c r="J2714" s="3">
        <v>4.1320261891453797E-2</v>
      </c>
      <c r="K2714" s="3">
        <v>2.40984E-6</v>
      </c>
      <c r="L2714">
        <v>2001</v>
      </c>
      <c r="M2714">
        <v>2016</v>
      </c>
      <c r="N2714">
        <v>2015</v>
      </c>
      <c r="O2714">
        <v>2015</v>
      </c>
      <c r="P2714" s="1">
        <v>5.8321024351939599E-5</v>
      </c>
    </row>
    <row r="2715" spans="1:16" x14ac:dyDescent="0.25">
      <c r="A2715">
        <v>3724</v>
      </c>
      <c r="B2715" t="s">
        <v>15</v>
      </c>
      <c r="C2715" t="s">
        <v>59</v>
      </c>
      <c r="D2715">
        <v>2100</v>
      </c>
      <c r="E2715" t="s">
        <v>2631</v>
      </c>
      <c r="F2715" t="s">
        <v>2632</v>
      </c>
      <c r="G2715" t="s">
        <v>2905</v>
      </c>
      <c r="H2715" t="s">
        <v>19</v>
      </c>
      <c r="I2715" t="s">
        <v>19</v>
      </c>
      <c r="J2715" s="3">
        <v>0.83628036505679904</v>
      </c>
      <c r="K2715" s="3">
        <v>2.3841890355279202E-6</v>
      </c>
      <c r="L2715">
        <v>2004</v>
      </c>
      <c r="M2715">
        <v>2008</v>
      </c>
      <c r="N2715">
        <v>2006</v>
      </c>
      <c r="O2715">
        <v>2006</v>
      </c>
      <c r="P2715" s="1">
        <v>2.8509446534308901E-6</v>
      </c>
    </row>
    <row r="2716" spans="1:16" x14ac:dyDescent="0.25">
      <c r="A2716">
        <v>1798</v>
      </c>
      <c r="B2716" t="s">
        <v>204</v>
      </c>
      <c r="C2716" t="s">
        <v>204</v>
      </c>
      <c r="D2716" t="s">
        <v>17</v>
      </c>
      <c r="E2716" t="s">
        <v>17</v>
      </c>
      <c r="F2716" t="s">
        <v>17</v>
      </c>
      <c r="G2716" t="s">
        <v>1556</v>
      </c>
      <c r="H2716" t="s">
        <v>19</v>
      </c>
      <c r="I2716" t="s">
        <v>19</v>
      </c>
      <c r="J2716" s="3">
        <v>1.3783208899827699</v>
      </c>
      <c r="K2716" s="3">
        <v>2.3801872048282498E-6</v>
      </c>
      <c r="L2716">
        <v>2000</v>
      </c>
      <c r="M2716">
        <v>2016</v>
      </c>
      <c r="N2716">
        <v>2005</v>
      </c>
      <c r="O2716">
        <v>2005</v>
      </c>
      <c r="P2716" s="1">
        <v>1.7268745051509799E-6</v>
      </c>
    </row>
    <row r="2717" spans="1:16" x14ac:dyDescent="0.25">
      <c r="A2717">
        <v>7642</v>
      </c>
      <c r="B2717" t="s">
        <v>263</v>
      </c>
      <c r="C2717" t="s">
        <v>310</v>
      </c>
      <c r="D2717" t="s">
        <v>17</v>
      </c>
      <c r="E2717" t="s">
        <v>17</v>
      </c>
      <c r="F2717" t="s">
        <v>17</v>
      </c>
      <c r="G2717">
        <v>31803</v>
      </c>
      <c r="H2717" t="s">
        <v>19</v>
      </c>
      <c r="I2717" t="s">
        <v>19</v>
      </c>
      <c r="J2717" s="3">
        <v>6.5582211597963701E-3</v>
      </c>
      <c r="K2717" s="3">
        <v>2.2641702621163402E-6</v>
      </c>
      <c r="L2717">
        <v>2012</v>
      </c>
      <c r="M2717">
        <v>2013</v>
      </c>
      <c r="N2717">
        <v>2012</v>
      </c>
      <c r="O2717">
        <v>2012</v>
      </c>
      <c r="P2717">
        <v>3.4524152311244099E-4</v>
      </c>
    </row>
    <row r="2718" spans="1:16" x14ac:dyDescent="0.25">
      <c r="A2718">
        <v>8902</v>
      </c>
      <c r="B2718" t="s">
        <v>15</v>
      </c>
      <c r="C2718" t="s">
        <v>16</v>
      </c>
      <c r="D2718" t="s">
        <v>17</v>
      </c>
      <c r="E2718" t="s">
        <v>17</v>
      </c>
      <c r="F2718" t="s">
        <v>17</v>
      </c>
      <c r="G2718" t="s">
        <v>5268</v>
      </c>
      <c r="H2718" t="s">
        <v>19</v>
      </c>
      <c r="I2718" t="s">
        <v>19</v>
      </c>
      <c r="J2718" s="3">
        <v>4.0033156336064503E-2</v>
      </c>
      <c r="K2718" s="3">
        <v>2.15601E-6</v>
      </c>
      <c r="L2718">
        <v>2015</v>
      </c>
      <c r="M2718">
        <v>2016</v>
      </c>
      <c r="N2718">
        <v>2015</v>
      </c>
      <c r="O2718">
        <v>2015</v>
      </c>
      <c r="P2718" s="1">
        <v>5.3855608633529797E-5</v>
      </c>
    </row>
    <row r="2719" spans="1:16" x14ac:dyDescent="0.25">
      <c r="A2719">
        <v>9425</v>
      </c>
      <c r="B2719" t="s">
        <v>258</v>
      </c>
      <c r="C2719" t="s">
        <v>258</v>
      </c>
      <c r="D2719" t="s">
        <v>17</v>
      </c>
      <c r="E2719" t="s">
        <v>17</v>
      </c>
      <c r="F2719" t="s">
        <v>17</v>
      </c>
      <c r="G2719" t="s">
        <v>6626</v>
      </c>
      <c r="H2719" t="s">
        <v>19</v>
      </c>
      <c r="I2719" t="s">
        <v>19</v>
      </c>
      <c r="J2719" s="3">
        <v>1.89367270026215E-3</v>
      </c>
      <c r="K2719" s="3">
        <v>2.0193684891101499E-6</v>
      </c>
      <c r="L2719">
        <v>2016</v>
      </c>
      <c r="M2719">
        <v>2016</v>
      </c>
      <c r="N2719">
        <v>2016</v>
      </c>
      <c r="O2719">
        <v>2016</v>
      </c>
      <c r="P2719">
        <v>1.0663767233010199E-3</v>
      </c>
    </row>
    <row r="2720" spans="1:16" x14ac:dyDescent="0.25">
      <c r="A2720">
        <v>6541</v>
      </c>
      <c r="B2720" t="s">
        <v>15</v>
      </c>
      <c r="C2720" t="s">
        <v>16</v>
      </c>
      <c r="D2720">
        <v>5700</v>
      </c>
      <c r="E2720" t="s">
        <v>37</v>
      </c>
      <c r="F2720" t="s">
        <v>38</v>
      </c>
      <c r="G2720" t="s">
        <v>4801</v>
      </c>
      <c r="H2720" t="s">
        <v>19</v>
      </c>
      <c r="I2720" t="s">
        <v>19</v>
      </c>
      <c r="J2720" s="3">
        <v>0.149485504695648</v>
      </c>
      <c r="K2720" s="3">
        <v>1.96763828712646E-6</v>
      </c>
      <c r="L2720">
        <v>2008</v>
      </c>
      <c r="M2720">
        <v>2014</v>
      </c>
      <c r="N2720">
        <v>2011</v>
      </c>
      <c r="O2720">
        <v>2011</v>
      </c>
      <c r="P2720" s="1">
        <v>1.31627363544885E-5</v>
      </c>
    </row>
    <row r="2721" spans="1:16" x14ac:dyDescent="0.25">
      <c r="A2721">
        <v>7829</v>
      </c>
      <c r="B2721" t="s">
        <v>15</v>
      </c>
      <c r="C2721" t="s">
        <v>117</v>
      </c>
      <c r="D2721">
        <v>1700</v>
      </c>
      <c r="E2721" t="s">
        <v>142</v>
      </c>
      <c r="F2721" t="s">
        <v>143</v>
      </c>
      <c r="G2721" t="s">
        <v>5718</v>
      </c>
      <c r="H2721" t="s">
        <v>19</v>
      </c>
      <c r="I2721" t="s">
        <v>19</v>
      </c>
      <c r="J2721" s="3">
        <v>1.71003817493993E-3</v>
      </c>
      <c r="K2721" s="3">
        <v>1.9518342394761099E-6</v>
      </c>
      <c r="L2721">
        <v>2011</v>
      </c>
      <c r="M2721">
        <v>2014</v>
      </c>
      <c r="N2721">
        <v>2012</v>
      </c>
      <c r="O2721">
        <v>2014</v>
      </c>
      <c r="P2721">
        <v>1.1413980506865999E-3</v>
      </c>
    </row>
    <row r="2722" spans="1:16" x14ac:dyDescent="0.25">
      <c r="A2722">
        <v>7990</v>
      </c>
      <c r="B2722" t="s">
        <v>15</v>
      </c>
      <c r="C2722" t="s">
        <v>16</v>
      </c>
      <c r="D2722" t="s">
        <v>17</v>
      </c>
      <c r="E2722" t="s">
        <v>17</v>
      </c>
      <c r="F2722" t="s">
        <v>17</v>
      </c>
      <c r="G2722" t="s">
        <v>5064</v>
      </c>
      <c r="H2722" t="s">
        <v>19</v>
      </c>
      <c r="I2722" t="s">
        <v>19</v>
      </c>
      <c r="J2722" s="3">
        <v>-1.6517659999999999E-4</v>
      </c>
      <c r="K2722" s="3">
        <v>1.95E-6</v>
      </c>
      <c r="L2722">
        <v>2015</v>
      </c>
      <c r="M2722">
        <v>2015</v>
      </c>
      <c r="N2722">
        <v>2015</v>
      </c>
      <c r="O2722">
        <v>2015</v>
      </c>
      <c r="P2722">
        <v>-1.18055463061959E-2</v>
      </c>
    </row>
    <row r="2723" spans="1:16" x14ac:dyDescent="0.25">
      <c r="A2723">
        <v>3725</v>
      </c>
      <c r="B2723" t="s">
        <v>15</v>
      </c>
      <c r="C2723" t="s">
        <v>59</v>
      </c>
      <c r="D2723">
        <v>2100</v>
      </c>
      <c r="E2723" t="s">
        <v>2631</v>
      </c>
      <c r="F2723" t="s">
        <v>2632</v>
      </c>
      <c r="G2723" t="s">
        <v>2906</v>
      </c>
      <c r="H2723" t="s">
        <v>19</v>
      </c>
      <c r="I2723" t="s">
        <v>19</v>
      </c>
      <c r="J2723" s="3">
        <v>1.0490111921925001</v>
      </c>
      <c r="K2723" s="3">
        <v>1.9350103748429501E-6</v>
      </c>
      <c r="L2723">
        <v>2004</v>
      </c>
      <c r="M2723">
        <v>2008</v>
      </c>
      <c r="N2723">
        <v>2008</v>
      </c>
      <c r="O2723">
        <v>2008</v>
      </c>
      <c r="P2723" s="1">
        <v>1.8446041274341799E-6</v>
      </c>
    </row>
    <row r="2724" spans="1:16" x14ac:dyDescent="0.25">
      <c r="A2724">
        <v>3159</v>
      </c>
      <c r="B2724" t="s">
        <v>263</v>
      </c>
      <c r="C2724" t="s">
        <v>310</v>
      </c>
      <c r="D2724" t="s">
        <v>17</v>
      </c>
      <c r="E2724" t="s">
        <v>17</v>
      </c>
      <c r="F2724" t="s">
        <v>17</v>
      </c>
      <c r="G2724">
        <v>80021</v>
      </c>
      <c r="H2724" t="s">
        <v>19</v>
      </c>
      <c r="I2724" t="s">
        <v>19</v>
      </c>
      <c r="J2724" s="3">
        <v>1.12979457740627E-2</v>
      </c>
      <c r="K2724" s="3">
        <v>1.9350000000000001E-6</v>
      </c>
      <c r="L2724">
        <v>2000</v>
      </c>
      <c r="M2724">
        <v>2016</v>
      </c>
      <c r="N2724">
        <v>2015</v>
      </c>
      <c r="O2724">
        <v>2015</v>
      </c>
      <c r="P2724">
        <v>1.7127007322360199E-4</v>
      </c>
    </row>
    <row r="2725" spans="1:16" x14ac:dyDescent="0.25">
      <c r="A2725">
        <v>3511</v>
      </c>
      <c r="B2725" t="s">
        <v>263</v>
      </c>
      <c r="C2725" t="s">
        <v>299</v>
      </c>
      <c r="D2725" t="s">
        <v>17</v>
      </c>
      <c r="E2725" t="s">
        <v>17</v>
      </c>
      <c r="F2725" t="s">
        <v>17</v>
      </c>
      <c r="G2725">
        <v>46</v>
      </c>
      <c r="H2725" t="s">
        <v>19</v>
      </c>
      <c r="I2725" t="s">
        <v>19</v>
      </c>
      <c r="J2725" s="3">
        <v>7.6996501542739596E-3</v>
      </c>
      <c r="K2725" s="3">
        <v>1.9144588739608799E-6</v>
      </c>
      <c r="L2725">
        <v>2001</v>
      </c>
      <c r="M2725">
        <v>2013</v>
      </c>
      <c r="N2725">
        <v>2011</v>
      </c>
      <c r="O2725">
        <v>2011</v>
      </c>
      <c r="P2725">
        <v>2.4864231953424399E-4</v>
      </c>
    </row>
    <row r="2726" spans="1:16" x14ac:dyDescent="0.25">
      <c r="A2726">
        <v>3552</v>
      </c>
      <c r="B2726" t="s">
        <v>263</v>
      </c>
      <c r="C2726" t="s">
        <v>264</v>
      </c>
      <c r="D2726" t="s">
        <v>17</v>
      </c>
      <c r="E2726" t="s">
        <v>17</v>
      </c>
      <c r="F2726" t="s">
        <v>17</v>
      </c>
      <c r="G2726">
        <v>5164</v>
      </c>
      <c r="H2726" t="s">
        <v>19</v>
      </c>
      <c r="I2726" t="s">
        <v>19</v>
      </c>
      <c r="J2726" s="3">
        <v>7.0158158216653997E-3</v>
      </c>
      <c r="K2726" s="3">
        <v>1.82035705904831E-6</v>
      </c>
      <c r="L2726">
        <v>2003</v>
      </c>
      <c r="M2726">
        <v>2016</v>
      </c>
      <c r="N2726">
        <v>2011</v>
      </c>
      <c r="O2726">
        <v>2012</v>
      </c>
      <c r="P2726">
        <v>2.5946477292446802E-4</v>
      </c>
    </row>
    <row r="2727" spans="1:16" x14ac:dyDescent="0.25">
      <c r="A2727">
        <v>7386</v>
      </c>
      <c r="B2727" t="s">
        <v>198</v>
      </c>
      <c r="C2727" t="s">
        <v>3094</v>
      </c>
      <c r="D2727" t="s">
        <v>17</v>
      </c>
      <c r="E2727" t="s">
        <v>17</v>
      </c>
      <c r="F2727" t="s">
        <v>17</v>
      </c>
      <c r="G2727" t="s">
        <v>5463</v>
      </c>
      <c r="H2727" t="s">
        <v>19</v>
      </c>
      <c r="I2727" t="s">
        <v>19</v>
      </c>
      <c r="J2727" s="3">
        <v>1.4745700692056301</v>
      </c>
      <c r="K2727" s="3">
        <v>1.79189126735449E-6</v>
      </c>
      <c r="L2727">
        <v>2011</v>
      </c>
      <c r="M2727">
        <v>2016</v>
      </c>
      <c r="N2727">
        <v>2013</v>
      </c>
      <c r="O2727">
        <v>2016</v>
      </c>
      <c r="P2727" s="1">
        <v>1.21519574062683E-6</v>
      </c>
    </row>
    <row r="2728" spans="1:16" x14ac:dyDescent="0.25">
      <c r="A2728">
        <v>8286</v>
      </c>
      <c r="B2728" t="s">
        <v>263</v>
      </c>
      <c r="C2728" t="s">
        <v>310</v>
      </c>
      <c r="D2728" t="s">
        <v>17</v>
      </c>
      <c r="E2728" t="s">
        <v>17</v>
      </c>
      <c r="F2728" t="s">
        <v>17</v>
      </c>
      <c r="G2728" t="s">
        <v>5954</v>
      </c>
      <c r="H2728" t="s">
        <v>19</v>
      </c>
      <c r="I2728" t="s">
        <v>19</v>
      </c>
      <c r="J2728" s="3">
        <v>4.8527657723399804E-3</v>
      </c>
      <c r="K2728" s="3">
        <v>1.77725554893967E-6</v>
      </c>
      <c r="L2728">
        <v>2014</v>
      </c>
      <c r="M2728">
        <v>2016</v>
      </c>
      <c r="N2728">
        <v>2014</v>
      </c>
      <c r="O2728">
        <v>2014</v>
      </c>
      <c r="P2728">
        <v>3.6623559271493201E-4</v>
      </c>
    </row>
    <row r="2729" spans="1:16" x14ac:dyDescent="0.25">
      <c r="A2729">
        <v>3796</v>
      </c>
      <c r="B2729" t="s">
        <v>15</v>
      </c>
      <c r="C2729" t="s">
        <v>59</v>
      </c>
      <c r="D2729">
        <v>2100</v>
      </c>
      <c r="E2729" t="s">
        <v>2631</v>
      </c>
      <c r="F2729" t="s">
        <v>2632</v>
      </c>
      <c r="G2729" t="s">
        <v>2963</v>
      </c>
      <c r="H2729" t="s">
        <v>19</v>
      </c>
      <c r="I2729" t="s">
        <v>19</v>
      </c>
      <c r="J2729" s="3">
        <v>0.14472629438200299</v>
      </c>
      <c r="K2729" s="3">
        <v>1.65851089290572E-6</v>
      </c>
      <c r="L2729">
        <v>2004</v>
      </c>
      <c r="M2729">
        <v>2008</v>
      </c>
      <c r="N2729">
        <v>2008</v>
      </c>
      <c r="O2729">
        <v>2008</v>
      </c>
      <c r="P2729" s="1">
        <v>1.1459637655947401E-5</v>
      </c>
    </row>
    <row r="2730" spans="1:16" x14ac:dyDescent="0.25">
      <c r="A2730">
        <v>2112</v>
      </c>
      <c r="B2730" t="s">
        <v>263</v>
      </c>
      <c r="C2730" t="s">
        <v>310</v>
      </c>
      <c r="D2730" t="s">
        <v>17</v>
      </c>
      <c r="E2730" t="s">
        <v>17</v>
      </c>
      <c r="F2730" t="s">
        <v>17</v>
      </c>
      <c r="G2730">
        <v>20403</v>
      </c>
      <c r="H2730" t="s">
        <v>19</v>
      </c>
      <c r="I2730" t="s">
        <v>19</v>
      </c>
      <c r="J2730" s="3">
        <v>0.10270768382677201</v>
      </c>
      <c r="K2730" s="3">
        <v>1.65815913102655E-6</v>
      </c>
      <c r="L2730">
        <v>2000</v>
      </c>
      <c r="M2730">
        <v>2016</v>
      </c>
      <c r="N2730">
        <v>2011</v>
      </c>
      <c r="O2730">
        <v>2013</v>
      </c>
      <c r="P2730" s="1">
        <v>1.61444506315927E-5</v>
      </c>
    </row>
    <row r="2731" spans="1:16" x14ac:dyDescent="0.25">
      <c r="A2731">
        <v>3267</v>
      </c>
      <c r="B2731" t="s">
        <v>263</v>
      </c>
      <c r="C2731" t="s">
        <v>310</v>
      </c>
      <c r="D2731" t="s">
        <v>17</v>
      </c>
      <c r="E2731" t="s">
        <v>17</v>
      </c>
      <c r="F2731" t="s">
        <v>17</v>
      </c>
      <c r="G2731" t="s">
        <v>2574</v>
      </c>
      <c r="H2731" t="s">
        <v>19</v>
      </c>
      <c r="I2731" t="s">
        <v>19</v>
      </c>
      <c r="J2731" s="3">
        <v>3.5598530057947002E-4</v>
      </c>
      <c r="K2731" s="3">
        <v>1.5738217955242499E-6</v>
      </c>
      <c r="L2731">
        <v>2001</v>
      </c>
      <c r="M2731">
        <v>2016</v>
      </c>
      <c r="N2731">
        <v>2016</v>
      </c>
      <c r="O2731">
        <v>2016</v>
      </c>
      <c r="P2731">
        <v>4.4210302868191304E-3</v>
      </c>
    </row>
    <row r="2732" spans="1:16" x14ac:dyDescent="0.25">
      <c r="A2732">
        <v>3897</v>
      </c>
      <c r="B2732" t="s">
        <v>263</v>
      </c>
      <c r="C2732" t="s">
        <v>299</v>
      </c>
      <c r="D2732" t="s">
        <v>17</v>
      </c>
      <c r="E2732" t="s">
        <v>17</v>
      </c>
      <c r="F2732" t="s">
        <v>17</v>
      </c>
      <c r="G2732">
        <v>14</v>
      </c>
      <c r="H2732" t="s">
        <v>19</v>
      </c>
      <c r="I2732" t="s">
        <v>19</v>
      </c>
      <c r="J2732" s="3">
        <v>1.0516940848066101E-2</v>
      </c>
      <c r="K2732" s="3">
        <v>1.562671063413E-6</v>
      </c>
      <c r="L2732">
        <v>2002</v>
      </c>
      <c r="M2732">
        <v>2016</v>
      </c>
      <c r="N2732">
        <v>2011</v>
      </c>
      <c r="O2732">
        <v>2012</v>
      </c>
      <c r="P2732">
        <v>1.4858608467883001E-4</v>
      </c>
    </row>
    <row r="2733" spans="1:16" x14ac:dyDescent="0.25">
      <c r="A2733">
        <v>4338</v>
      </c>
      <c r="B2733" t="s">
        <v>263</v>
      </c>
      <c r="C2733" t="s">
        <v>299</v>
      </c>
      <c r="D2733" t="s">
        <v>17</v>
      </c>
      <c r="E2733" t="s">
        <v>17</v>
      </c>
      <c r="F2733" t="s">
        <v>17</v>
      </c>
      <c r="G2733">
        <v>72</v>
      </c>
      <c r="H2733" t="s">
        <v>19</v>
      </c>
      <c r="I2733" t="s">
        <v>19</v>
      </c>
      <c r="J2733" s="3">
        <v>0.11872089877148199</v>
      </c>
      <c r="K2733" s="3">
        <v>1.5204267920891501E-6</v>
      </c>
      <c r="L2733">
        <v>2004</v>
      </c>
      <c r="M2733">
        <v>2016</v>
      </c>
      <c r="N2733">
        <v>2012</v>
      </c>
      <c r="O2733">
        <v>2013</v>
      </c>
      <c r="P2733" s="1">
        <v>1.2806732494636201E-5</v>
      </c>
    </row>
    <row r="2734" spans="1:16" x14ac:dyDescent="0.25">
      <c r="A2734">
        <v>10218</v>
      </c>
      <c r="B2734" t="s">
        <v>263</v>
      </c>
      <c r="C2734" t="s">
        <v>310</v>
      </c>
      <c r="D2734" t="s">
        <v>17</v>
      </c>
      <c r="E2734" t="s">
        <v>17</v>
      </c>
      <c r="F2734" t="s">
        <v>17</v>
      </c>
      <c r="G2734" t="s">
        <v>7231</v>
      </c>
      <c r="H2734" t="s">
        <v>19</v>
      </c>
      <c r="I2734" t="s">
        <v>19</v>
      </c>
      <c r="J2734" s="3">
        <v>1.7296470511624299E-3</v>
      </c>
      <c r="K2734" s="3">
        <v>1.49345287827276E-6</v>
      </c>
      <c r="L2734">
        <v>2016</v>
      </c>
      <c r="M2734">
        <v>2016</v>
      </c>
      <c r="N2734">
        <v>2016</v>
      </c>
      <c r="O2734">
        <v>2016</v>
      </c>
      <c r="P2734">
        <v>8.6344371660626498E-4</v>
      </c>
    </row>
    <row r="2735" spans="1:16" x14ac:dyDescent="0.25">
      <c r="A2735">
        <v>6221</v>
      </c>
      <c r="B2735" t="s">
        <v>263</v>
      </c>
      <c r="C2735" t="s">
        <v>310</v>
      </c>
      <c r="D2735" t="s">
        <v>17</v>
      </c>
      <c r="E2735" t="s">
        <v>17</v>
      </c>
      <c r="F2735" t="s">
        <v>17</v>
      </c>
      <c r="G2735" t="s">
        <v>4538</v>
      </c>
      <c r="H2735" t="s">
        <v>19</v>
      </c>
      <c r="I2735" t="s">
        <v>19</v>
      </c>
      <c r="J2735" s="3">
        <v>1.34673868602408E-2</v>
      </c>
      <c r="K2735" s="3">
        <v>1.4806260262767401E-6</v>
      </c>
      <c r="L2735">
        <v>2005</v>
      </c>
      <c r="M2735">
        <v>2016</v>
      </c>
      <c r="N2735">
        <v>2012</v>
      </c>
      <c r="O2735">
        <v>2012</v>
      </c>
      <c r="P2735">
        <v>1.09941597552821E-4</v>
      </c>
    </row>
    <row r="2736" spans="1:16" x14ac:dyDescent="0.25">
      <c r="A2736">
        <v>8508</v>
      </c>
      <c r="B2736" t="s">
        <v>258</v>
      </c>
      <c r="C2736" t="s">
        <v>258</v>
      </c>
      <c r="D2736" t="s">
        <v>17</v>
      </c>
      <c r="E2736" t="s">
        <v>17</v>
      </c>
      <c r="F2736" t="s">
        <v>17</v>
      </c>
      <c r="G2736" t="s">
        <v>6046</v>
      </c>
      <c r="H2736" t="s">
        <v>19</v>
      </c>
      <c r="I2736" t="s">
        <v>19</v>
      </c>
      <c r="J2736" s="3">
        <v>1.0379397291372601</v>
      </c>
      <c r="K2736" s="3">
        <v>1.35652841969083E-6</v>
      </c>
      <c r="L2736">
        <v>2016</v>
      </c>
      <c r="M2736">
        <v>2016</v>
      </c>
      <c r="N2736">
        <v>2016</v>
      </c>
      <c r="O2736">
        <v>2016</v>
      </c>
      <c r="P2736" s="1">
        <v>1.30694334325017E-6</v>
      </c>
    </row>
    <row r="2737" spans="1:16" x14ac:dyDescent="0.25">
      <c r="A2737">
        <v>4292</v>
      </c>
      <c r="B2737" t="s">
        <v>263</v>
      </c>
      <c r="C2737" t="s">
        <v>19</v>
      </c>
      <c r="D2737" t="s">
        <v>17</v>
      </c>
      <c r="E2737" t="s">
        <v>17</v>
      </c>
      <c r="F2737" t="s">
        <v>17</v>
      </c>
      <c r="G2737" t="s">
        <v>3292</v>
      </c>
      <c r="H2737" t="s">
        <v>19</v>
      </c>
      <c r="I2737" t="s">
        <v>19</v>
      </c>
      <c r="J2737" s="3">
        <v>0.54804638737890699</v>
      </c>
      <c r="K2737" s="3">
        <v>1.3483206465131499E-6</v>
      </c>
      <c r="L2737">
        <v>2003</v>
      </c>
      <c r="M2737">
        <v>2016</v>
      </c>
      <c r="N2737">
        <v>2007</v>
      </c>
      <c r="O2737">
        <v>2007</v>
      </c>
      <c r="P2737" s="1">
        <v>2.4602308811150799E-6</v>
      </c>
    </row>
    <row r="2738" spans="1:16" x14ac:dyDescent="0.25">
      <c r="A2738">
        <v>5062</v>
      </c>
      <c r="B2738" t="s">
        <v>263</v>
      </c>
      <c r="C2738" t="s">
        <v>264</v>
      </c>
      <c r="D2738" t="s">
        <v>17</v>
      </c>
      <c r="E2738" t="s">
        <v>17</v>
      </c>
      <c r="F2738" t="s">
        <v>17</v>
      </c>
      <c r="G2738" t="s">
        <v>3798</v>
      </c>
      <c r="H2738" t="s">
        <v>19</v>
      </c>
      <c r="I2738" t="s">
        <v>19</v>
      </c>
      <c r="J2738" s="3">
        <v>9.6193035670613693E-3</v>
      </c>
      <c r="K2738" s="3">
        <v>1.2423041640234499E-6</v>
      </c>
      <c r="L2738">
        <v>2004</v>
      </c>
      <c r="M2738">
        <v>2016</v>
      </c>
      <c r="N2738">
        <v>2014</v>
      </c>
      <c r="O2738">
        <v>2014</v>
      </c>
      <c r="P2738">
        <v>1.2914699649123999E-4</v>
      </c>
    </row>
    <row r="2739" spans="1:16" x14ac:dyDescent="0.25">
      <c r="A2739">
        <v>7181</v>
      </c>
      <c r="B2739" t="s">
        <v>15</v>
      </c>
      <c r="C2739" t="s">
        <v>117</v>
      </c>
      <c r="D2739">
        <v>1700</v>
      </c>
      <c r="E2739" t="s">
        <v>142</v>
      </c>
      <c r="F2739" t="s">
        <v>143</v>
      </c>
      <c r="G2739" t="s">
        <v>5295</v>
      </c>
      <c r="H2739" t="s">
        <v>19</v>
      </c>
      <c r="I2739" t="s">
        <v>19</v>
      </c>
      <c r="J2739" s="3">
        <v>1.18508208240738E-2</v>
      </c>
      <c r="K2739" s="3">
        <v>1.2167439250416E-6</v>
      </c>
      <c r="L2739">
        <v>2012</v>
      </c>
      <c r="M2739">
        <v>2014</v>
      </c>
      <c r="N2739">
        <v>2012</v>
      </c>
      <c r="O2739">
        <v>2012</v>
      </c>
      <c r="P2739">
        <v>1.02671700391411E-4</v>
      </c>
    </row>
    <row r="2740" spans="1:16" x14ac:dyDescent="0.25">
      <c r="A2740">
        <v>2380</v>
      </c>
      <c r="B2740" t="s">
        <v>263</v>
      </c>
      <c r="C2740" t="s">
        <v>310</v>
      </c>
      <c r="D2740" t="s">
        <v>17</v>
      </c>
      <c r="E2740" t="s">
        <v>17</v>
      </c>
      <c r="F2740" t="s">
        <v>17</v>
      </c>
      <c r="G2740">
        <v>11804</v>
      </c>
      <c r="H2740" t="s">
        <v>19</v>
      </c>
      <c r="I2740" t="s">
        <v>19</v>
      </c>
      <c r="J2740" s="3">
        <v>0.10565731408335</v>
      </c>
      <c r="K2740" s="3">
        <v>1.17308026373281E-6</v>
      </c>
      <c r="L2740">
        <v>2001</v>
      </c>
      <c r="M2740">
        <v>2016</v>
      </c>
      <c r="N2740">
        <v>2011</v>
      </c>
      <c r="O2740">
        <v>2014</v>
      </c>
      <c r="P2740" s="1">
        <v>1.1102688667699799E-5</v>
      </c>
    </row>
    <row r="2741" spans="1:16" x14ac:dyDescent="0.25">
      <c r="A2741">
        <v>4692</v>
      </c>
      <c r="B2741" t="s">
        <v>263</v>
      </c>
      <c r="C2741" t="s">
        <v>310</v>
      </c>
      <c r="D2741" t="s">
        <v>17</v>
      </c>
      <c r="E2741" t="s">
        <v>17</v>
      </c>
      <c r="F2741" t="s">
        <v>17</v>
      </c>
      <c r="G2741" t="s">
        <v>3555</v>
      </c>
      <c r="H2741" t="s">
        <v>19</v>
      </c>
      <c r="I2741" t="s">
        <v>19</v>
      </c>
      <c r="J2741" s="3">
        <v>7.1701505248148497E-4</v>
      </c>
      <c r="K2741" s="3">
        <v>1.1448263874961601E-6</v>
      </c>
      <c r="L2741">
        <v>2003</v>
      </c>
      <c r="M2741">
        <v>2016</v>
      </c>
      <c r="N2741">
        <v>2014</v>
      </c>
      <c r="O2741">
        <v>2014</v>
      </c>
      <c r="P2741">
        <v>1.59665600259587E-3</v>
      </c>
    </row>
    <row r="2742" spans="1:16" x14ac:dyDescent="0.25">
      <c r="A2742">
        <v>4968</v>
      </c>
      <c r="B2742" t="s">
        <v>263</v>
      </c>
      <c r="C2742" t="s">
        <v>264</v>
      </c>
      <c r="D2742" t="s">
        <v>17</v>
      </c>
      <c r="E2742" t="s">
        <v>17</v>
      </c>
      <c r="F2742" t="s">
        <v>17</v>
      </c>
      <c r="G2742">
        <v>4660</v>
      </c>
      <c r="H2742" t="s">
        <v>19</v>
      </c>
      <c r="I2742" t="s">
        <v>19</v>
      </c>
      <c r="J2742" s="3">
        <v>4.6888823508989798E-2</v>
      </c>
      <c r="K2742" s="3">
        <v>1.1331697201742301E-6</v>
      </c>
      <c r="L2742">
        <v>2005</v>
      </c>
      <c r="M2742">
        <v>2016</v>
      </c>
      <c r="N2742">
        <v>2012</v>
      </c>
      <c r="O2742">
        <v>2012</v>
      </c>
      <c r="P2742" s="1">
        <v>2.4167160431247901E-5</v>
      </c>
    </row>
    <row r="2743" spans="1:16" x14ac:dyDescent="0.25">
      <c r="A2743">
        <v>5633</v>
      </c>
      <c r="B2743" t="s">
        <v>15</v>
      </c>
      <c r="C2743" t="s">
        <v>16</v>
      </c>
      <c r="D2743">
        <v>5700</v>
      </c>
      <c r="E2743" t="s">
        <v>37</v>
      </c>
      <c r="F2743" t="s">
        <v>38</v>
      </c>
      <c r="G2743" t="s">
        <v>3426</v>
      </c>
      <c r="H2743" t="s">
        <v>19</v>
      </c>
      <c r="I2743" t="s">
        <v>19</v>
      </c>
      <c r="J2743" s="3">
        <v>0.50291255429848303</v>
      </c>
      <c r="K2743" s="3">
        <v>1.10781563163727E-6</v>
      </c>
      <c r="L2743">
        <v>2005</v>
      </c>
      <c r="M2743">
        <v>2014</v>
      </c>
      <c r="N2743">
        <v>2008</v>
      </c>
      <c r="O2743">
        <v>2008</v>
      </c>
      <c r="P2743" s="1">
        <v>2.2027997157131499E-6</v>
      </c>
    </row>
    <row r="2744" spans="1:16" x14ac:dyDescent="0.25">
      <c r="A2744">
        <v>3642</v>
      </c>
      <c r="B2744" t="s">
        <v>198</v>
      </c>
      <c r="C2744" t="s">
        <v>199</v>
      </c>
      <c r="D2744" t="s">
        <v>17</v>
      </c>
      <c r="E2744" t="s">
        <v>17</v>
      </c>
      <c r="F2744" t="s">
        <v>17</v>
      </c>
      <c r="G2744">
        <v>47</v>
      </c>
      <c r="H2744" t="s">
        <v>19</v>
      </c>
      <c r="I2744" t="s">
        <v>19</v>
      </c>
      <c r="J2744" s="3">
        <v>1.19793717132112</v>
      </c>
      <c r="K2744" s="3">
        <v>1.1006741196838799E-6</v>
      </c>
      <c r="L2744">
        <v>2002</v>
      </c>
      <c r="M2744">
        <v>2016</v>
      </c>
      <c r="N2744">
        <v>2012</v>
      </c>
      <c r="O2744">
        <v>2014</v>
      </c>
      <c r="P2744" s="1">
        <v>9.1880788578421297E-7</v>
      </c>
    </row>
    <row r="2745" spans="1:16" x14ac:dyDescent="0.25">
      <c r="A2745">
        <v>6875</v>
      </c>
      <c r="B2745" t="s">
        <v>15</v>
      </c>
      <c r="C2745" t="s">
        <v>59</v>
      </c>
      <c r="D2745">
        <v>2100</v>
      </c>
      <c r="E2745" t="s">
        <v>108</v>
      </c>
      <c r="F2745" t="s">
        <v>109</v>
      </c>
      <c r="G2745" t="s">
        <v>3110</v>
      </c>
      <c r="H2745" t="s">
        <v>19</v>
      </c>
      <c r="I2745" t="s">
        <v>19</v>
      </c>
      <c r="J2745" s="3">
        <v>0.68693071413389395</v>
      </c>
      <c r="K2745" s="3">
        <v>1.08237175432022E-6</v>
      </c>
      <c r="L2745">
        <v>2009</v>
      </c>
      <c r="M2745">
        <v>2014</v>
      </c>
      <c r="N2745">
        <v>2010</v>
      </c>
      <c r="O2745">
        <v>2012</v>
      </c>
      <c r="P2745" s="1">
        <v>1.5756636470752601E-6</v>
      </c>
    </row>
    <row r="2746" spans="1:16" x14ac:dyDescent="0.25">
      <c r="A2746">
        <v>7993</v>
      </c>
      <c r="B2746" t="s">
        <v>15</v>
      </c>
      <c r="C2746" t="s">
        <v>16</v>
      </c>
      <c r="D2746" t="s">
        <v>17</v>
      </c>
      <c r="E2746" t="s">
        <v>17</v>
      </c>
      <c r="F2746" t="s">
        <v>17</v>
      </c>
      <c r="G2746" t="s">
        <v>4587</v>
      </c>
      <c r="H2746" t="s">
        <v>19</v>
      </c>
      <c r="I2746" t="s">
        <v>19</v>
      </c>
      <c r="J2746" s="3">
        <v>1.0591809258252901E-2</v>
      </c>
      <c r="K2746" s="3">
        <v>1.0131000000000001E-6</v>
      </c>
      <c r="L2746">
        <v>2015</v>
      </c>
      <c r="M2746">
        <v>2016</v>
      </c>
      <c r="N2746">
        <v>2015</v>
      </c>
      <c r="O2746">
        <v>2015</v>
      </c>
      <c r="P2746" s="1">
        <v>9.5649381073457002E-5</v>
      </c>
    </row>
    <row r="2747" spans="1:16" x14ac:dyDescent="0.25">
      <c r="A2747">
        <v>7886</v>
      </c>
      <c r="B2747" t="s">
        <v>263</v>
      </c>
      <c r="C2747" t="s">
        <v>310</v>
      </c>
      <c r="D2747" t="s">
        <v>17</v>
      </c>
      <c r="E2747" t="s">
        <v>17</v>
      </c>
      <c r="F2747" t="s">
        <v>17</v>
      </c>
      <c r="G2747" t="s">
        <v>5767</v>
      </c>
      <c r="H2747" t="s">
        <v>19</v>
      </c>
      <c r="I2747" t="s">
        <v>19</v>
      </c>
      <c r="J2747" s="3">
        <v>2.1828879331143E-5</v>
      </c>
      <c r="K2747" s="3">
        <v>9.9999999999999995E-7</v>
      </c>
      <c r="L2747">
        <v>2014</v>
      </c>
      <c r="M2747">
        <v>2016</v>
      </c>
      <c r="N2747">
        <v>2015</v>
      </c>
      <c r="O2747">
        <v>2015</v>
      </c>
      <c r="P2747">
        <v>4.5810872140069597E-2</v>
      </c>
    </row>
    <row r="2748" spans="1:16" x14ac:dyDescent="0.25">
      <c r="A2748">
        <v>10166</v>
      </c>
      <c r="B2748" t="s">
        <v>263</v>
      </c>
      <c r="C2748" t="s">
        <v>310</v>
      </c>
      <c r="D2748" t="s">
        <v>17</v>
      </c>
      <c r="E2748" t="s">
        <v>17</v>
      </c>
      <c r="F2748" t="s">
        <v>17</v>
      </c>
      <c r="G2748" t="s">
        <v>7179</v>
      </c>
      <c r="H2748" t="s">
        <v>19</v>
      </c>
      <c r="I2748" t="s">
        <v>19</v>
      </c>
      <c r="J2748" s="3">
        <v>6.3966809180580203E-3</v>
      </c>
      <c r="K2748" s="3">
        <v>9.978658142444881E-7</v>
      </c>
      <c r="L2748">
        <v>2016</v>
      </c>
      <c r="M2748">
        <v>2016</v>
      </c>
      <c r="N2748">
        <v>2016</v>
      </c>
      <c r="O2748">
        <v>2016</v>
      </c>
      <c r="P2748">
        <v>1.5599743476769101E-4</v>
      </c>
    </row>
    <row r="2749" spans="1:16" x14ac:dyDescent="0.25">
      <c r="A2749">
        <v>3208</v>
      </c>
      <c r="B2749" t="s">
        <v>15</v>
      </c>
      <c r="C2749" t="s">
        <v>16</v>
      </c>
      <c r="D2749" t="s">
        <v>17</v>
      </c>
      <c r="E2749" t="s">
        <v>17</v>
      </c>
      <c r="F2749" t="s">
        <v>17</v>
      </c>
      <c r="G2749" t="s">
        <v>2538</v>
      </c>
      <c r="H2749" t="s">
        <v>19</v>
      </c>
      <c r="I2749" t="s">
        <v>19</v>
      </c>
      <c r="J2749" s="3">
        <v>0.72456861739304002</v>
      </c>
      <c r="K2749" s="3">
        <v>9.8118565805751003E-7</v>
      </c>
      <c r="L2749">
        <v>2002</v>
      </c>
      <c r="M2749">
        <v>2016</v>
      </c>
      <c r="N2749">
        <v>2015</v>
      </c>
      <c r="O2749">
        <v>2016</v>
      </c>
      <c r="P2749" s="1">
        <v>1.35416527089976E-6</v>
      </c>
    </row>
    <row r="2750" spans="1:16" x14ac:dyDescent="0.25">
      <c r="A2750">
        <v>2383</v>
      </c>
      <c r="B2750" t="s">
        <v>263</v>
      </c>
      <c r="C2750" t="s">
        <v>310</v>
      </c>
      <c r="D2750" t="s">
        <v>17</v>
      </c>
      <c r="E2750" t="s">
        <v>17</v>
      </c>
      <c r="F2750" t="s">
        <v>17</v>
      </c>
      <c r="G2750">
        <v>40606</v>
      </c>
      <c r="H2750" t="s">
        <v>19</v>
      </c>
      <c r="I2750" t="s">
        <v>19</v>
      </c>
      <c r="J2750" s="3">
        <v>0.11268252235040201</v>
      </c>
      <c r="K2750" s="3">
        <v>9.8036912924393691E-7</v>
      </c>
      <c r="L2750">
        <v>2000</v>
      </c>
      <c r="M2750">
        <v>2016</v>
      </c>
      <c r="N2750">
        <v>2012</v>
      </c>
      <c r="O2750">
        <v>2015</v>
      </c>
      <c r="P2750" s="1">
        <v>8.7002767491780698E-6</v>
      </c>
    </row>
    <row r="2751" spans="1:16" x14ac:dyDescent="0.25">
      <c r="A2751">
        <v>4652</v>
      </c>
      <c r="B2751" t="s">
        <v>263</v>
      </c>
      <c r="C2751" t="s">
        <v>264</v>
      </c>
      <c r="D2751" t="s">
        <v>17</v>
      </c>
      <c r="E2751" t="s">
        <v>17</v>
      </c>
      <c r="F2751" t="s">
        <v>17</v>
      </c>
      <c r="G2751" t="s">
        <v>3530</v>
      </c>
      <c r="H2751" t="s">
        <v>19</v>
      </c>
      <c r="I2751" t="s">
        <v>19</v>
      </c>
      <c r="J2751" s="3">
        <v>2.3568946872135101E-3</v>
      </c>
      <c r="K2751" s="3">
        <v>9.2942189566734598E-7</v>
      </c>
      <c r="L2751">
        <v>2004</v>
      </c>
      <c r="M2751">
        <v>2016</v>
      </c>
      <c r="N2751">
        <v>2013</v>
      </c>
      <c r="O2751">
        <v>2016</v>
      </c>
      <c r="P2751">
        <v>3.9434171611892201E-4</v>
      </c>
    </row>
    <row r="2752" spans="1:16" x14ac:dyDescent="0.25">
      <c r="A2752">
        <v>6692</v>
      </c>
      <c r="B2752" t="s">
        <v>263</v>
      </c>
      <c r="C2752" t="s">
        <v>310</v>
      </c>
      <c r="D2752" t="s">
        <v>17</v>
      </c>
      <c r="E2752" t="s">
        <v>17</v>
      </c>
      <c r="F2752" t="s">
        <v>17</v>
      </c>
      <c r="G2752" t="s">
        <v>4924</v>
      </c>
      <c r="H2752" t="s">
        <v>19</v>
      </c>
      <c r="I2752" t="s">
        <v>19</v>
      </c>
      <c r="J2752" s="3">
        <v>0.102455360908402</v>
      </c>
      <c r="K2752" s="3">
        <v>9.1561015126584198E-7</v>
      </c>
      <c r="L2752">
        <v>2008</v>
      </c>
      <c r="M2752">
        <v>2016</v>
      </c>
      <c r="N2752">
        <v>2012</v>
      </c>
      <c r="O2752">
        <v>2016</v>
      </c>
      <c r="P2752" s="1">
        <v>8.9366739148420104E-6</v>
      </c>
    </row>
    <row r="2753" spans="1:16" x14ac:dyDescent="0.25">
      <c r="A2753">
        <v>1718</v>
      </c>
      <c r="B2753" t="s">
        <v>263</v>
      </c>
      <c r="C2753" t="s">
        <v>310</v>
      </c>
      <c r="D2753" t="s">
        <v>17</v>
      </c>
      <c r="E2753" t="s">
        <v>17</v>
      </c>
      <c r="F2753" t="s">
        <v>17</v>
      </c>
      <c r="G2753" t="s">
        <v>1511</v>
      </c>
      <c r="H2753" t="s">
        <v>19</v>
      </c>
      <c r="I2753" t="s">
        <v>19</v>
      </c>
      <c r="J2753" s="3">
        <v>9.7322985122424695E-4</v>
      </c>
      <c r="K2753" s="3">
        <v>8.9612258554554604E-7</v>
      </c>
      <c r="L2753">
        <v>2000</v>
      </c>
      <c r="M2753">
        <v>2016</v>
      </c>
      <c r="N2753">
        <v>2014</v>
      </c>
      <c r="O2753">
        <v>2016</v>
      </c>
      <c r="P2753">
        <v>9.2077178316950995E-4</v>
      </c>
    </row>
    <row r="2754" spans="1:16" x14ac:dyDescent="0.25">
      <c r="A2754">
        <v>4138</v>
      </c>
      <c r="B2754" t="s">
        <v>263</v>
      </c>
      <c r="C2754" t="s">
        <v>1465</v>
      </c>
      <c r="D2754" t="s">
        <v>17</v>
      </c>
      <c r="E2754" t="s">
        <v>17</v>
      </c>
      <c r="F2754" t="s">
        <v>17</v>
      </c>
      <c r="G2754" t="s">
        <v>3191</v>
      </c>
      <c r="H2754" t="s">
        <v>19</v>
      </c>
      <c r="I2754" t="s">
        <v>19</v>
      </c>
      <c r="J2754" s="3">
        <v>1.6544993849584601E-3</v>
      </c>
      <c r="K2754" s="3">
        <v>8.7080830950455302E-7</v>
      </c>
      <c r="L2754">
        <v>2004</v>
      </c>
      <c r="M2754">
        <v>2015</v>
      </c>
      <c r="N2754">
        <v>2010</v>
      </c>
      <c r="O2754">
        <v>2010</v>
      </c>
      <c r="P2754">
        <v>5.2632736972967498E-4</v>
      </c>
    </row>
    <row r="2755" spans="1:16" x14ac:dyDescent="0.25">
      <c r="A2755">
        <v>2718</v>
      </c>
      <c r="B2755" t="s">
        <v>263</v>
      </c>
      <c r="C2755" t="s">
        <v>401</v>
      </c>
      <c r="D2755" t="s">
        <v>17</v>
      </c>
      <c r="E2755" t="s">
        <v>17</v>
      </c>
      <c r="F2755" t="s">
        <v>17</v>
      </c>
      <c r="G2755" t="s">
        <v>2184</v>
      </c>
      <c r="H2755" t="s">
        <v>19</v>
      </c>
      <c r="I2755" t="s">
        <v>19</v>
      </c>
      <c r="J2755" s="3">
        <v>0.85959150044737798</v>
      </c>
      <c r="K2755" s="3">
        <v>8.2536576409506597E-7</v>
      </c>
      <c r="L2755">
        <v>2000</v>
      </c>
      <c r="M2755">
        <v>2016</v>
      </c>
      <c r="N2755">
        <v>2011</v>
      </c>
      <c r="O2755">
        <v>2011</v>
      </c>
      <c r="P2755" s="1">
        <v>9.6018371943592006E-7</v>
      </c>
    </row>
    <row r="2756" spans="1:16" x14ac:dyDescent="0.25">
      <c r="A2756">
        <v>1393</v>
      </c>
      <c r="B2756" t="s">
        <v>204</v>
      </c>
      <c r="C2756" t="s">
        <v>204</v>
      </c>
      <c r="D2756" t="s">
        <v>17</v>
      </c>
      <c r="E2756" t="s">
        <v>17</v>
      </c>
      <c r="F2756" t="s">
        <v>17</v>
      </c>
      <c r="G2756" t="s">
        <v>1295</v>
      </c>
      <c r="H2756" t="s">
        <v>19</v>
      </c>
      <c r="I2756" t="s">
        <v>19</v>
      </c>
      <c r="J2756" s="3">
        <v>0.16952182642987301</v>
      </c>
      <c r="K2756" s="3">
        <v>8.1769319653941399E-7</v>
      </c>
      <c r="L2756">
        <v>2000</v>
      </c>
      <c r="M2756">
        <v>2016</v>
      </c>
      <c r="N2756">
        <v>2013</v>
      </c>
      <c r="O2756">
        <v>2013</v>
      </c>
      <c r="P2756" s="1">
        <v>4.8235275289325201E-6</v>
      </c>
    </row>
    <row r="2757" spans="1:16" x14ac:dyDescent="0.25">
      <c r="A2757">
        <v>9301</v>
      </c>
      <c r="B2757" t="s">
        <v>406</v>
      </c>
      <c r="C2757" t="s">
        <v>407</v>
      </c>
      <c r="D2757" t="s">
        <v>17</v>
      </c>
      <c r="E2757" t="s">
        <v>17</v>
      </c>
      <c r="F2757" t="s">
        <v>17</v>
      </c>
      <c r="G2757" s="1">
        <v>1.9000000000000002E+131</v>
      </c>
      <c r="H2757" t="s">
        <v>19</v>
      </c>
      <c r="I2757" t="s">
        <v>19</v>
      </c>
      <c r="J2757" s="3">
        <v>3.1191560504447101E-3</v>
      </c>
      <c r="K2757" s="3">
        <v>8.1103825309375798E-7</v>
      </c>
      <c r="L2757">
        <v>2016</v>
      </c>
      <c r="M2757">
        <v>2016</v>
      </c>
      <c r="N2757">
        <v>2016</v>
      </c>
      <c r="O2757">
        <v>2016</v>
      </c>
      <c r="P2757">
        <v>2.6001849217455002E-4</v>
      </c>
    </row>
    <row r="2758" spans="1:16" x14ac:dyDescent="0.25">
      <c r="A2758">
        <v>8055</v>
      </c>
      <c r="B2758" t="s">
        <v>15</v>
      </c>
      <c r="C2758" t="s">
        <v>59</v>
      </c>
      <c r="D2758" t="s">
        <v>17</v>
      </c>
      <c r="E2758" t="s">
        <v>17</v>
      </c>
      <c r="F2758" t="s">
        <v>17</v>
      </c>
      <c r="G2758" t="s">
        <v>3048</v>
      </c>
      <c r="H2758" t="s">
        <v>19</v>
      </c>
      <c r="I2758" t="s">
        <v>19</v>
      </c>
      <c r="J2758" s="3">
        <v>0.26761334924396502</v>
      </c>
      <c r="K2758" s="3">
        <v>7.9279801171046904E-7</v>
      </c>
      <c r="L2758">
        <v>2015</v>
      </c>
      <c r="M2758">
        <v>2016</v>
      </c>
      <c r="N2758">
        <v>2016</v>
      </c>
      <c r="O2758">
        <v>2016</v>
      </c>
      <c r="P2758" s="1">
        <v>2.9624755788536099E-6</v>
      </c>
    </row>
    <row r="2759" spans="1:16" x14ac:dyDescent="0.25">
      <c r="A2759">
        <v>2685</v>
      </c>
      <c r="B2759" t="s">
        <v>406</v>
      </c>
      <c r="C2759" t="s">
        <v>407</v>
      </c>
      <c r="D2759" t="s">
        <v>17</v>
      </c>
      <c r="E2759" t="s">
        <v>17</v>
      </c>
      <c r="F2759" t="s">
        <v>17</v>
      </c>
      <c r="G2759" t="s">
        <v>2163</v>
      </c>
      <c r="H2759" t="s">
        <v>19</v>
      </c>
      <c r="I2759" t="s">
        <v>19</v>
      </c>
      <c r="J2759" s="3">
        <v>8.9569100412140706E-3</v>
      </c>
      <c r="K2759" s="3">
        <v>7.6199999999999997E-7</v>
      </c>
      <c r="L2759">
        <v>2000</v>
      </c>
      <c r="M2759">
        <v>2016</v>
      </c>
      <c r="N2759">
        <v>2015</v>
      </c>
      <c r="O2759">
        <v>2015</v>
      </c>
      <c r="P2759" s="1">
        <v>8.5073981595634504E-5</v>
      </c>
    </row>
    <row r="2760" spans="1:16" x14ac:dyDescent="0.25">
      <c r="A2760">
        <v>8311</v>
      </c>
      <c r="B2760" t="s">
        <v>15</v>
      </c>
      <c r="C2760" t="s">
        <v>16</v>
      </c>
      <c r="D2760" t="s">
        <v>17</v>
      </c>
      <c r="E2760" t="s">
        <v>17</v>
      </c>
      <c r="F2760" t="s">
        <v>17</v>
      </c>
      <c r="G2760" t="s">
        <v>4527</v>
      </c>
      <c r="H2760" t="s">
        <v>19</v>
      </c>
      <c r="I2760" t="s">
        <v>19</v>
      </c>
      <c r="J2760" s="3">
        <v>0.314214305077891</v>
      </c>
      <c r="K2760" s="3">
        <v>7.5000000000000002E-7</v>
      </c>
      <c r="L2760">
        <v>2015</v>
      </c>
      <c r="M2760">
        <v>2016</v>
      </c>
      <c r="N2760">
        <v>2015</v>
      </c>
      <c r="O2760">
        <v>2015</v>
      </c>
      <c r="P2760" s="1">
        <v>2.3869059679319202E-6</v>
      </c>
    </row>
    <row r="2761" spans="1:16" x14ac:dyDescent="0.25">
      <c r="A2761">
        <v>2418</v>
      </c>
      <c r="B2761" t="s">
        <v>204</v>
      </c>
      <c r="C2761" t="s">
        <v>204</v>
      </c>
      <c r="D2761" t="s">
        <v>17</v>
      </c>
      <c r="E2761" t="s">
        <v>17</v>
      </c>
      <c r="F2761" t="s">
        <v>17</v>
      </c>
      <c r="G2761" t="s">
        <v>1991</v>
      </c>
      <c r="H2761" t="s">
        <v>19</v>
      </c>
      <c r="I2761" t="s">
        <v>19</v>
      </c>
      <c r="J2761" s="3">
        <v>6.53100396807723E-2</v>
      </c>
      <c r="K2761" s="3">
        <v>7.4905404751335196E-7</v>
      </c>
      <c r="L2761">
        <v>2000</v>
      </c>
      <c r="M2761">
        <v>2016</v>
      </c>
      <c r="N2761">
        <v>2011</v>
      </c>
      <c r="O2761">
        <v>2012</v>
      </c>
      <c r="P2761" s="1">
        <v>1.14692021498477E-5</v>
      </c>
    </row>
    <row r="2762" spans="1:16" x14ac:dyDescent="0.25">
      <c r="A2762">
        <v>9543</v>
      </c>
      <c r="B2762" t="s">
        <v>263</v>
      </c>
      <c r="C2762" t="s">
        <v>310</v>
      </c>
      <c r="D2762" t="s">
        <v>17</v>
      </c>
      <c r="E2762" t="s">
        <v>17</v>
      </c>
      <c r="F2762" t="s">
        <v>17</v>
      </c>
      <c r="G2762" t="s">
        <v>6715</v>
      </c>
      <c r="H2762" t="s">
        <v>19</v>
      </c>
      <c r="I2762" t="s">
        <v>19</v>
      </c>
      <c r="J2762" s="3">
        <v>3.8661424108621899E-4</v>
      </c>
      <c r="K2762" s="3">
        <v>7.2386971923192802E-7</v>
      </c>
      <c r="L2762">
        <v>2016</v>
      </c>
      <c r="M2762">
        <v>2016</v>
      </c>
      <c r="N2762">
        <v>2016</v>
      </c>
      <c r="O2762">
        <v>2016</v>
      </c>
      <c r="P2762">
        <v>1.87233071704282E-3</v>
      </c>
    </row>
    <row r="2763" spans="1:16" x14ac:dyDescent="0.25">
      <c r="A2763">
        <v>5887</v>
      </c>
      <c r="B2763" t="s">
        <v>263</v>
      </c>
      <c r="C2763" t="s">
        <v>310</v>
      </c>
      <c r="D2763" t="s">
        <v>17</v>
      </c>
      <c r="E2763" t="s">
        <v>17</v>
      </c>
      <c r="F2763" t="s">
        <v>17</v>
      </c>
      <c r="G2763" t="s">
        <v>4307</v>
      </c>
      <c r="H2763" t="s">
        <v>19</v>
      </c>
      <c r="I2763" t="s">
        <v>19</v>
      </c>
      <c r="J2763" s="3">
        <v>1.6425001255028001E-3</v>
      </c>
      <c r="K2763" s="3">
        <v>7.2190734791581297E-7</v>
      </c>
      <c r="L2763">
        <v>2005</v>
      </c>
      <c r="M2763">
        <v>2016</v>
      </c>
      <c r="N2763">
        <v>2016</v>
      </c>
      <c r="O2763">
        <v>2016</v>
      </c>
      <c r="P2763">
        <v>4.39517377628707E-4</v>
      </c>
    </row>
    <row r="2764" spans="1:16" x14ac:dyDescent="0.25">
      <c r="A2764">
        <v>9309</v>
      </c>
      <c r="B2764" t="s">
        <v>406</v>
      </c>
      <c r="C2764" t="s">
        <v>407</v>
      </c>
      <c r="D2764" t="s">
        <v>17</v>
      </c>
      <c r="E2764" t="s">
        <v>17</v>
      </c>
      <c r="F2764" t="s">
        <v>17</v>
      </c>
      <c r="G2764" t="s">
        <v>6560</v>
      </c>
      <c r="H2764" t="s">
        <v>19</v>
      </c>
      <c r="I2764" t="s">
        <v>19</v>
      </c>
      <c r="J2764" s="3">
        <v>2.8019628796684E-3</v>
      </c>
      <c r="K2764" s="3">
        <v>6.9967368090422998E-7</v>
      </c>
      <c r="L2764">
        <v>2016</v>
      </c>
      <c r="M2764">
        <v>2016</v>
      </c>
      <c r="N2764">
        <v>2016</v>
      </c>
      <c r="O2764">
        <v>2016</v>
      </c>
      <c r="P2764">
        <v>2.4970840476909998E-4</v>
      </c>
    </row>
    <row r="2765" spans="1:16" x14ac:dyDescent="0.25">
      <c r="A2765">
        <v>7650</v>
      </c>
      <c r="B2765" t="s">
        <v>263</v>
      </c>
      <c r="C2765" t="s">
        <v>310</v>
      </c>
      <c r="D2765" t="s">
        <v>17</v>
      </c>
      <c r="E2765" t="s">
        <v>17</v>
      </c>
      <c r="F2765" t="s">
        <v>17</v>
      </c>
      <c r="G2765" t="s">
        <v>5655</v>
      </c>
      <c r="H2765" t="s">
        <v>19</v>
      </c>
      <c r="I2765" t="s">
        <v>19</v>
      </c>
      <c r="J2765" s="3">
        <v>5.2238524976906903E-4</v>
      </c>
      <c r="K2765" s="3">
        <v>5.4762795801849999E-7</v>
      </c>
      <c r="L2765">
        <v>2013</v>
      </c>
      <c r="M2765">
        <v>2016</v>
      </c>
      <c r="N2765">
        <v>2014</v>
      </c>
      <c r="O2765">
        <v>2014</v>
      </c>
      <c r="P2765">
        <v>1.04832201571654E-3</v>
      </c>
    </row>
    <row r="2766" spans="1:16" x14ac:dyDescent="0.25">
      <c r="A2766">
        <v>2031</v>
      </c>
      <c r="B2766" t="s">
        <v>263</v>
      </c>
      <c r="C2766" t="s">
        <v>290</v>
      </c>
      <c r="D2766" t="s">
        <v>17</v>
      </c>
      <c r="E2766" t="s">
        <v>17</v>
      </c>
      <c r="F2766" t="s">
        <v>17</v>
      </c>
      <c r="G2766">
        <v>29</v>
      </c>
      <c r="H2766" t="s">
        <v>19</v>
      </c>
      <c r="I2766" t="s">
        <v>19</v>
      </c>
      <c r="J2766" s="3">
        <v>1.1193520562083599E-3</v>
      </c>
      <c r="K2766" s="3">
        <v>5.3179413165579898E-7</v>
      </c>
      <c r="L2766">
        <v>2000</v>
      </c>
      <c r="M2766">
        <v>2014</v>
      </c>
      <c r="N2766">
        <v>2011</v>
      </c>
      <c r="O2766">
        <v>2011</v>
      </c>
      <c r="P2766">
        <v>4.7509103923672901E-4</v>
      </c>
    </row>
    <row r="2767" spans="1:16" x14ac:dyDescent="0.25">
      <c r="A2767">
        <v>333</v>
      </c>
      <c r="B2767" t="s">
        <v>263</v>
      </c>
      <c r="C2767" t="s">
        <v>310</v>
      </c>
      <c r="D2767" t="s">
        <v>17</v>
      </c>
      <c r="E2767" t="s">
        <v>17</v>
      </c>
      <c r="F2767" t="s">
        <v>17</v>
      </c>
      <c r="G2767" t="s">
        <v>351</v>
      </c>
      <c r="H2767" t="s">
        <v>19</v>
      </c>
      <c r="I2767" t="s">
        <v>19</v>
      </c>
      <c r="J2767" s="3">
        <v>6.1976085854616898E-2</v>
      </c>
      <c r="K2767" s="3">
        <v>5.2098649804847496E-7</v>
      </c>
      <c r="L2767">
        <v>2000</v>
      </c>
      <c r="M2767">
        <v>2013</v>
      </c>
      <c r="N2767">
        <v>2012</v>
      </c>
      <c r="O2767">
        <v>2012</v>
      </c>
      <c r="P2767" s="1">
        <v>8.4062504248913294E-6</v>
      </c>
    </row>
    <row r="2768" spans="1:16" x14ac:dyDescent="0.25">
      <c r="A2768">
        <v>7420</v>
      </c>
      <c r="B2768" t="s">
        <v>263</v>
      </c>
      <c r="C2768" t="s">
        <v>290</v>
      </c>
      <c r="D2768" t="s">
        <v>17</v>
      </c>
      <c r="E2768" t="s">
        <v>17</v>
      </c>
      <c r="F2768" t="s">
        <v>17</v>
      </c>
      <c r="G2768">
        <v>86</v>
      </c>
      <c r="H2768" t="s">
        <v>19</v>
      </c>
      <c r="I2768" t="s">
        <v>19</v>
      </c>
      <c r="J2768" s="3">
        <v>1.1081593137115501E-4</v>
      </c>
      <c r="K2768" s="3">
        <v>5.1461552767216798E-7</v>
      </c>
      <c r="L2768">
        <v>2012</v>
      </c>
      <c r="M2768">
        <v>2015</v>
      </c>
      <c r="N2768">
        <v>2013</v>
      </c>
      <c r="O2768">
        <v>2013</v>
      </c>
      <c r="P2768">
        <v>4.6438767540433502E-3</v>
      </c>
    </row>
    <row r="2769" spans="1:16" x14ac:dyDescent="0.25">
      <c r="A2769">
        <v>7855</v>
      </c>
      <c r="B2769" t="s">
        <v>263</v>
      </c>
      <c r="C2769" t="s">
        <v>290</v>
      </c>
      <c r="D2769" t="s">
        <v>17</v>
      </c>
      <c r="E2769" t="s">
        <v>17</v>
      </c>
      <c r="F2769" t="s">
        <v>17</v>
      </c>
      <c r="G2769">
        <v>85</v>
      </c>
      <c r="H2769" t="s">
        <v>19</v>
      </c>
      <c r="I2769" t="s">
        <v>19</v>
      </c>
      <c r="J2769" s="3">
        <v>1.6225155887155901E-3</v>
      </c>
      <c r="K2769" s="3">
        <v>5.1461552767216798E-7</v>
      </c>
      <c r="L2769">
        <v>2012</v>
      </c>
      <c r="M2769">
        <v>2016</v>
      </c>
      <c r="N2769">
        <v>2013</v>
      </c>
      <c r="O2769">
        <v>2013</v>
      </c>
      <c r="P2769">
        <v>3.171713919122E-4</v>
      </c>
    </row>
    <row r="2770" spans="1:16" x14ac:dyDescent="0.25">
      <c r="A2770">
        <v>9104</v>
      </c>
      <c r="B2770" t="s">
        <v>263</v>
      </c>
      <c r="C2770" t="s">
        <v>1465</v>
      </c>
      <c r="D2770" t="s">
        <v>17</v>
      </c>
      <c r="E2770" t="s">
        <v>17</v>
      </c>
      <c r="F2770" t="s">
        <v>17</v>
      </c>
      <c r="G2770">
        <v>453100</v>
      </c>
      <c r="H2770" t="s">
        <v>19</v>
      </c>
      <c r="I2770" t="s">
        <v>19</v>
      </c>
      <c r="J2770" s="3">
        <v>8.1282692920437109E-3</v>
      </c>
      <c r="K2770" s="3">
        <v>4.97951721464187E-7</v>
      </c>
      <c r="L2770">
        <v>2016</v>
      </c>
      <c r="M2770">
        <v>2016</v>
      </c>
      <c r="N2770">
        <v>2016</v>
      </c>
      <c r="O2770">
        <v>2016</v>
      </c>
      <c r="P2770" s="1">
        <v>6.1261715572293201E-5</v>
      </c>
    </row>
    <row r="2771" spans="1:16" x14ac:dyDescent="0.25">
      <c r="A2771">
        <v>10762</v>
      </c>
      <c r="B2771" t="s">
        <v>263</v>
      </c>
      <c r="C2771" t="s">
        <v>401</v>
      </c>
      <c r="D2771" t="s">
        <v>17</v>
      </c>
      <c r="E2771" t="s">
        <v>17</v>
      </c>
      <c r="F2771" t="s">
        <v>17</v>
      </c>
      <c r="G2771" t="s">
        <v>7677</v>
      </c>
      <c r="H2771" t="s">
        <v>19</v>
      </c>
      <c r="I2771" t="s">
        <v>19</v>
      </c>
      <c r="J2771" s="3">
        <v>0.15187134696850199</v>
      </c>
      <c r="K2771" s="3">
        <v>4.8813986488361102E-7</v>
      </c>
      <c r="L2771">
        <v>2016</v>
      </c>
      <c r="M2771">
        <v>2016</v>
      </c>
      <c r="N2771">
        <v>2016</v>
      </c>
      <c r="O2771">
        <v>2016</v>
      </c>
      <c r="P2771" s="1">
        <v>3.2141669553036301E-6</v>
      </c>
    </row>
    <row r="2772" spans="1:16" x14ac:dyDescent="0.25">
      <c r="A2772">
        <v>9554</v>
      </c>
      <c r="B2772" t="s">
        <v>263</v>
      </c>
      <c r="C2772" t="s">
        <v>310</v>
      </c>
      <c r="D2772" t="s">
        <v>17</v>
      </c>
      <c r="E2772" t="s">
        <v>17</v>
      </c>
      <c r="F2772" t="s">
        <v>17</v>
      </c>
      <c r="G2772" t="s">
        <v>6726</v>
      </c>
      <c r="H2772" t="s">
        <v>19</v>
      </c>
      <c r="I2772" t="s">
        <v>19</v>
      </c>
      <c r="J2772" s="3">
        <v>2.15536454069739E-3</v>
      </c>
      <c r="K2772" s="3">
        <v>4.4976569379698201E-7</v>
      </c>
      <c r="L2772">
        <v>2016</v>
      </c>
      <c r="M2772">
        <v>2016</v>
      </c>
      <c r="N2772">
        <v>2016</v>
      </c>
      <c r="O2772">
        <v>2016</v>
      </c>
      <c r="P2772">
        <v>2.0867267940274101E-4</v>
      </c>
    </row>
    <row r="2773" spans="1:16" x14ac:dyDescent="0.25">
      <c r="A2773">
        <v>8641</v>
      </c>
      <c r="B2773" t="s">
        <v>263</v>
      </c>
      <c r="C2773" t="s">
        <v>310</v>
      </c>
      <c r="D2773" t="s">
        <v>17</v>
      </c>
      <c r="E2773" t="s">
        <v>17</v>
      </c>
      <c r="F2773" t="s">
        <v>17</v>
      </c>
      <c r="G2773" t="s">
        <v>6156</v>
      </c>
      <c r="H2773" t="s">
        <v>19</v>
      </c>
      <c r="I2773" t="s">
        <v>19</v>
      </c>
      <c r="J2773" s="3">
        <v>2.33130161502011E-3</v>
      </c>
      <c r="K2773" s="3">
        <v>4.4153354612588001E-7</v>
      </c>
      <c r="L2773">
        <v>2016</v>
      </c>
      <c r="M2773">
        <v>2016</v>
      </c>
      <c r="N2773">
        <v>2016</v>
      </c>
      <c r="O2773">
        <v>2016</v>
      </c>
      <c r="P2773">
        <v>1.8939357450840601E-4</v>
      </c>
    </row>
    <row r="2774" spans="1:16" x14ac:dyDescent="0.25">
      <c r="A2774">
        <v>9150</v>
      </c>
      <c r="B2774" t="s">
        <v>263</v>
      </c>
      <c r="C2774" t="s">
        <v>310</v>
      </c>
      <c r="D2774" t="s">
        <v>17</v>
      </c>
      <c r="E2774" t="s">
        <v>17</v>
      </c>
      <c r="F2774" t="s">
        <v>17</v>
      </c>
      <c r="G2774" t="s">
        <v>6460</v>
      </c>
      <c r="H2774" t="s">
        <v>19</v>
      </c>
      <c r="I2774" t="s">
        <v>19</v>
      </c>
      <c r="J2774" s="3">
        <v>4.1081351575669202E-4</v>
      </c>
      <c r="K2774" s="3">
        <v>3.8152423127908199E-7</v>
      </c>
      <c r="L2774">
        <v>2016</v>
      </c>
      <c r="M2774">
        <v>2016</v>
      </c>
      <c r="N2774">
        <v>2016</v>
      </c>
      <c r="O2774">
        <v>2016</v>
      </c>
      <c r="P2774">
        <v>9.2870418485706198E-4</v>
      </c>
    </row>
    <row r="2775" spans="1:16" x14ac:dyDescent="0.25">
      <c r="A2775">
        <v>3243</v>
      </c>
      <c r="B2775" t="s">
        <v>263</v>
      </c>
      <c r="C2775" t="s">
        <v>299</v>
      </c>
      <c r="D2775" t="s">
        <v>17</v>
      </c>
      <c r="E2775" t="s">
        <v>17</v>
      </c>
      <c r="F2775" t="s">
        <v>17</v>
      </c>
      <c r="G2775">
        <v>8</v>
      </c>
      <c r="H2775" t="s">
        <v>19</v>
      </c>
      <c r="I2775" t="s">
        <v>19</v>
      </c>
      <c r="J2775" s="3">
        <v>5.6454183089430197E-2</v>
      </c>
      <c r="K2775" s="3">
        <v>3.8097863540824202E-7</v>
      </c>
      <c r="L2775">
        <v>2000</v>
      </c>
      <c r="M2775">
        <v>2016</v>
      </c>
      <c r="N2775">
        <v>2010</v>
      </c>
      <c r="O2775">
        <v>2010</v>
      </c>
      <c r="P2775" s="1">
        <v>6.7484571480686502E-6</v>
      </c>
    </row>
    <row r="2776" spans="1:16" x14ac:dyDescent="0.25">
      <c r="A2776">
        <v>8371</v>
      </c>
      <c r="B2776" t="s">
        <v>263</v>
      </c>
      <c r="C2776" t="s">
        <v>310</v>
      </c>
      <c r="D2776" t="s">
        <v>17</v>
      </c>
      <c r="E2776" t="s">
        <v>17</v>
      </c>
      <c r="F2776" t="s">
        <v>17</v>
      </c>
      <c r="G2776" t="s">
        <v>5977</v>
      </c>
      <c r="H2776" t="s">
        <v>19</v>
      </c>
      <c r="I2776" t="s">
        <v>19</v>
      </c>
      <c r="J2776" s="3">
        <v>1.04302035956256E-3</v>
      </c>
      <c r="K2776" s="3">
        <v>3.4999999999999998E-7</v>
      </c>
      <c r="L2776">
        <v>2014</v>
      </c>
      <c r="M2776">
        <v>2016</v>
      </c>
      <c r="N2776">
        <v>2015</v>
      </c>
      <c r="O2776">
        <v>2015</v>
      </c>
      <c r="P2776">
        <v>3.3556391952577999E-4</v>
      </c>
    </row>
    <row r="2777" spans="1:16" x14ac:dyDescent="0.25">
      <c r="A2777">
        <v>4663</v>
      </c>
      <c r="B2777" t="s">
        <v>263</v>
      </c>
      <c r="C2777" t="s">
        <v>264</v>
      </c>
      <c r="D2777" t="s">
        <v>17</v>
      </c>
      <c r="E2777" t="s">
        <v>17</v>
      </c>
      <c r="F2777" t="s">
        <v>17</v>
      </c>
      <c r="G2777">
        <v>3516</v>
      </c>
      <c r="H2777" t="s">
        <v>19</v>
      </c>
      <c r="I2777" t="s">
        <v>19</v>
      </c>
      <c r="J2777" s="3">
        <v>2.2297104805182899E-3</v>
      </c>
      <c r="K2777" s="3">
        <v>3.4999999999999998E-7</v>
      </c>
      <c r="L2777">
        <v>2003</v>
      </c>
      <c r="M2777">
        <v>2016</v>
      </c>
      <c r="N2777">
        <v>2015</v>
      </c>
      <c r="O2777">
        <v>2015</v>
      </c>
      <c r="P2777">
        <v>1.569710520976E-4</v>
      </c>
    </row>
    <row r="2778" spans="1:16" x14ac:dyDescent="0.25">
      <c r="A2778">
        <v>9672</v>
      </c>
      <c r="B2778" t="s">
        <v>406</v>
      </c>
      <c r="C2778" t="s">
        <v>407</v>
      </c>
      <c r="D2778" t="s">
        <v>17</v>
      </c>
      <c r="E2778" t="s">
        <v>17</v>
      </c>
      <c r="F2778" t="s">
        <v>17</v>
      </c>
      <c r="G2778" t="s">
        <v>6824</v>
      </c>
      <c r="H2778" t="s">
        <v>19</v>
      </c>
      <c r="I2778" t="s">
        <v>19</v>
      </c>
      <c r="J2778" s="3">
        <v>1.67348308189501E-3</v>
      </c>
      <c r="K2778" s="3">
        <v>3.43414980320129E-7</v>
      </c>
      <c r="L2778">
        <v>2016</v>
      </c>
      <c r="M2778">
        <v>2016</v>
      </c>
      <c r="N2778">
        <v>2016</v>
      </c>
      <c r="O2778">
        <v>2016</v>
      </c>
      <c r="P2778">
        <v>2.05209711430877E-4</v>
      </c>
    </row>
    <row r="2779" spans="1:16" x14ac:dyDescent="0.25">
      <c r="A2779">
        <v>9154</v>
      </c>
      <c r="B2779" t="s">
        <v>263</v>
      </c>
      <c r="C2779" t="s">
        <v>310</v>
      </c>
      <c r="D2779" t="s">
        <v>17</v>
      </c>
      <c r="E2779" t="s">
        <v>17</v>
      </c>
      <c r="F2779" t="s">
        <v>17</v>
      </c>
      <c r="G2779" t="s">
        <v>6464</v>
      </c>
      <c r="H2779" t="s">
        <v>19</v>
      </c>
      <c r="I2779" t="s">
        <v>19</v>
      </c>
      <c r="J2779" s="3">
        <v>3.4447373164801299E-4</v>
      </c>
      <c r="K2779" s="3">
        <v>3.16579552572256E-7</v>
      </c>
      <c r="L2779">
        <v>2016</v>
      </c>
      <c r="M2779">
        <v>2016</v>
      </c>
      <c r="N2779">
        <v>2016</v>
      </c>
      <c r="O2779">
        <v>2016</v>
      </c>
      <c r="P2779">
        <v>9.1902378465171495E-4</v>
      </c>
    </row>
    <row r="2780" spans="1:16" x14ac:dyDescent="0.25">
      <c r="A2780">
        <v>9548</v>
      </c>
      <c r="B2780" t="s">
        <v>263</v>
      </c>
      <c r="C2780" t="s">
        <v>310</v>
      </c>
      <c r="D2780" t="s">
        <v>17</v>
      </c>
      <c r="E2780" t="s">
        <v>17</v>
      </c>
      <c r="F2780" t="s">
        <v>17</v>
      </c>
      <c r="G2780" t="s">
        <v>6720</v>
      </c>
      <c r="H2780" t="s">
        <v>19</v>
      </c>
      <c r="I2780" t="s">
        <v>19</v>
      </c>
      <c r="J2780" s="3">
        <v>3.1066425072985202E-4</v>
      </c>
      <c r="K2780" s="3">
        <v>3.0217574711197199E-7</v>
      </c>
      <c r="L2780">
        <v>2016</v>
      </c>
      <c r="M2780">
        <v>2016</v>
      </c>
      <c r="N2780">
        <v>2016</v>
      </c>
      <c r="O2780">
        <v>2016</v>
      </c>
      <c r="P2780">
        <v>9.7267627801416498E-4</v>
      </c>
    </row>
    <row r="2781" spans="1:16" x14ac:dyDescent="0.25">
      <c r="A2781">
        <v>7</v>
      </c>
      <c r="B2781" t="s">
        <v>15</v>
      </c>
      <c r="C2781" t="s">
        <v>16</v>
      </c>
      <c r="D2781" t="s">
        <v>17</v>
      </c>
      <c r="E2781" t="s">
        <v>17</v>
      </c>
      <c r="F2781" t="s">
        <v>17</v>
      </c>
      <c r="G2781" t="s">
        <v>25</v>
      </c>
      <c r="H2781" t="s">
        <v>19</v>
      </c>
      <c r="I2781" t="s">
        <v>19</v>
      </c>
      <c r="J2781" s="3">
        <v>6.1214435164816401E-2</v>
      </c>
      <c r="K2781" s="3">
        <v>2.9999999999999999E-7</v>
      </c>
      <c r="L2781">
        <v>2000</v>
      </c>
      <c r="M2781">
        <v>2016</v>
      </c>
      <c r="N2781">
        <v>2015</v>
      </c>
      <c r="O2781">
        <v>2015</v>
      </c>
      <c r="P2781" s="1">
        <v>4.9008048378175302E-6</v>
      </c>
    </row>
    <row r="2782" spans="1:16" x14ac:dyDescent="0.25">
      <c r="A2782">
        <v>8362</v>
      </c>
      <c r="B2782" t="s">
        <v>15</v>
      </c>
      <c r="C2782" t="s">
        <v>114</v>
      </c>
      <c r="D2782" t="s">
        <v>17</v>
      </c>
      <c r="E2782" t="s">
        <v>17</v>
      </c>
      <c r="F2782" t="s">
        <v>17</v>
      </c>
      <c r="G2782" t="s">
        <v>5946</v>
      </c>
      <c r="H2782" t="s">
        <v>19</v>
      </c>
      <c r="I2782" t="s">
        <v>19</v>
      </c>
      <c r="J2782" s="3">
        <v>4.6749602978832003E-2</v>
      </c>
      <c r="K2782" s="3">
        <v>2.9899000000000001E-7</v>
      </c>
      <c r="L2782">
        <v>2015</v>
      </c>
      <c r="M2782">
        <v>2016</v>
      </c>
      <c r="N2782">
        <v>2015</v>
      </c>
      <c r="O2782">
        <v>2015</v>
      </c>
      <c r="P2782" s="1">
        <v>6.3955623352647796E-6</v>
      </c>
    </row>
    <row r="2783" spans="1:16" x14ac:dyDescent="0.25">
      <c r="A2783">
        <v>2693</v>
      </c>
      <c r="B2783" t="s">
        <v>263</v>
      </c>
      <c r="C2783" t="s">
        <v>310</v>
      </c>
      <c r="D2783" t="s">
        <v>17</v>
      </c>
      <c r="E2783" t="s">
        <v>17</v>
      </c>
      <c r="F2783" t="s">
        <v>17</v>
      </c>
      <c r="G2783">
        <v>50302</v>
      </c>
      <c r="H2783" t="s">
        <v>19</v>
      </c>
      <c r="I2783" t="s">
        <v>19</v>
      </c>
      <c r="J2783" s="3">
        <v>0.106750476060852</v>
      </c>
      <c r="K2783" s="3">
        <v>2.9127477445095298E-7</v>
      </c>
      <c r="L2783">
        <v>2000</v>
      </c>
      <c r="M2783">
        <v>2016</v>
      </c>
      <c r="N2783">
        <v>2016</v>
      </c>
      <c r="O2783">
        <v>2016</v>
      </c>
      <c r="P2783" s="1">
        <v>2.7285571474633301E-6</v>
      </c>
    </row>
    <row r="2784" spans="1:16" x14ac:dyDescent="0.25">
      <c r="A2784">
        <v>8639</v>
      </c>
      <c r="B2784" t="s">
        <v>263</v>
      </c>
      <c r="C2784" t="s">
        <v>310</v>
      </c>
      <c r="D2784" t="s">
        <v>17</v>
      </c>
      <c r="E2784" t="s">
        <v>17</v>
      </c>
      <c r="F2784" t="s">
        <v>17</v>
      </c>
      <c r="G2784" t="s">
        <v>6154</v>
      </c>
      <c r="H2784" t="s">
        <v>19</v>
      </c>
      <c r="I2784" t="s">
        <v>19</v>
      </c>
      <c r="J2784" s="3">
        <v>7.6314168084731003E-3</v>
      </c>
      <c r="K2784" s="3">
        <v>2.88468583468908E-7</v>
      </c>
      <c r="L2784">
        <v>2016</v>
      </c>
      <c r="M2784">
        <v>2016</v>
      </c>
      <c r="N2784">
        <v>2016</v>
      </c>
      <c r="O2784">
        <v>2016</v>
      </c>
      <c r="P2784" s="1">
        <v>3.78001347205442E-5</v>
      </c>
    </row>
    <row r="2785" spans="1:16" x14ac:dyDescent="0.25">
      <c r="A2785">
        <v>4554</v>
      </c>
      <c r="B2785" t="s">
        <v>263</v>
      </c>
      <c r="C2785" t="s">
        <v>264</v>
      </c>
      <c r="D2785" t="s">
        <v>17</v>
      </c>
      <c r="E2785" t="s">
        <v>17</v>
      </c>
      <c r="F2785" t="s">
        <v>17</v>
      </c>
      <c r="G2785" t="s">
        <v>3462</v>
      </c>
      <c r="H2785" t="s">
        <v>19</v>
      </c>
      <c r="I2785" t="s">
        <v>19</v>
      </c>
      <c r="J2785" s="3">
        <v>9.4400379588871694E-3</v>
      </c>
      <c r="K2785" s="3">
        <v>2.7320405162453202E-7</v>
      </c>
      <c r="L2785">
        <v>2003</v>
      </c>
      <c r="M2785">
        <v>2016</v>
      </c>
      <c r="N2785">
        <v>2012</v>
      </c>
      <c r="O2785">
        <v>2012</v>
      </c>
      <c r="P2785" s="1">
        <v>2.8940990789907601E-5</v>
      </c>
    </row>
    <row r="2786" spans="1:16" x14ac:dyDescent="0.25">
      <c r="A2786">
        <v>9292</v>
      </c>
      <c r="B2786" t="s">
        <v>406</v>
      </c>
      <c r="C2786" t="s">
        <v>407</v>
      </c>
      <c r="D2786" t="s">
        <v>17</v>
      </c>
      <c r="E2786" t="s">
        <v>17</v>
      </c>
      <c r="F2786" t="s">
        <v>17</v>
      </c>
      <c r="G2786" t="s">
        <v>6544</v>
      </c>
      <c r="H2786" t="s">
        <v>19</v>
      </c>
      <c r="I2786" t="s">
        <v>19</v>
      </c>
      <c r="J2786" s="3">
        <v>1.0249354933961599E-3</v>
      </c>
      <c r="K2786" s="3">
        <v>2.6982605596581498E-7</v>
      </c>
      <c r="L2786">
        <v>2016</v>
      </c>
      <c r="M2786">
        <v>2016</v>
      </c>
      <c r="N2786">
        <v>2016</v>
      </c>
      <c r="O2786">
        <v>2016</v>
      </c>
      <c r="P2786">
        <v>2.6326150055720797E-4</v>
      </c>
    </row>
    <row r="2787" spans="1:16" x14ac:dyDescent="0.25">
      <c r="A2787">
        <v>7547</v>
      </c>
      <c r="B2787" t="s">
        <v>263</v>
      </c>
      <c r="C2787" t="s">
        <v>264</v>
      </c>
      <c r="D2787" t="s">
        <v>17</v>
      </c>
      <c r="E2787" t="s">
        <v>17</v>
      </c>
      <c r="F2787" t="s">
        <v>17</v>
      </c>
      <c r="G2787" t="s">
        <v>5587</v>
      </c>
      <c r="H2787" t="s">
        <v>19</v>
      </c>
      <c r="I2787" t="s">
        <v>19</v>
      </c>
      <c r="J2787" s="3">
        <v>1.2092749444152001E-3</v>
      </c>
      <c r="K2787" s="3">
        <v>2.5353146204560201E-7</v>
      </c>
      <c r="L2787">
        <v>2010</v>
      </c>
      <c r="M2787">
        <v>2016</v>
      </c>
      <c r="N2787">
        <v>2014</v>
      </c>
      <c r="O2787">
        <v>2014</v>
      </c>
      <c r="P2787">
        <v>2.0965576374214E-4</v>
      </c>
    </row>
    <row r="2788" spans="1:16" x14ac:dyDescent="0.25">
      <c r="A2788">
        <v>4667</v>
      </c>
      <c r="B2788" t="s">
        <v>263</v>
      </c>
      <c r="C2788" t="s">
        <v>264</v>
      </c>
      <c r="D2788" t="s">
        <v>17</v>
      </c>
      <c r="E2788" t="s">
        <v>17</v>
      </c>
      <c r="F2788" t="s">
        <v>17</v>
      </c>
      <c r="G2788" t="s">
        <v>3541</v>
      </c>
      <c r="H2788" t="s">
        <v>19</v>
      </c>
      <c r="I2788" t="s">
        <v>19</v>
      </c>
      <c r="J2788" s="3">
        <v>1.4619111219524E-2</v>
      </c>
      <c r="K2788" s="3">
        <v>2.4339020356377799E-7</v>
      </c>
      <c r="L2788">
        <v>2003</v>
      </c>
      <c r="M2788">
        <v>2016</v>
      </c>
      <c r="N2788">
        <v>2011</v>
      </c>
      <c r="O2788">
        <v>2014</v>
      </c>
      <c r="P2788" s="1">
        <v>1.6648768855299899E-5</v>
      </c>
    </row>
    <row r="2789" spans="1:16" x14ac:dyDescent="0.25">
      <c r="A2789">
        <v>3520</v>
      </c>
      <c r="B2789" t="s">
        <v>263</v>
      </c>
      <c r="C2789" t="s">
        <v>299</v>
      </c>
      <c r="D2789" t="s">
        <v>17</v>
      </c>
      <c r="E2789" t="s">
        <v>17</v>
      </c>
      <c r="F2789" t="s">
        <v>17</v>
      </c>
      <c r="G2789">
        <v>84000</v>
      </c>
      <c r="H2789" t="s">
        <v>19</v>
      </c>
      <c r="I2789" t="s">
        <v>19</v>
      </c>
      <c r="J2789" s="3">
        <v>2.5152795129801699E-2</v>
      </c>
      <c r="K2789" s="3">
        <v>2.2209356075194701E-7</v>
      </c>
      <c r="L2789">
        <v>2001</v>
      </c>
      <c r="M2789">
        <v>2016</v>
      </c>
      <c r="N2789">
        <v>2014</v>
      </c>
      <c r="O2789">
        <v>2014</v>
      </c>
      <c r="P2789" s="1">
        <v>8.8297765558788792E-6</v>
      </c>
    </row>
    <row r="2790" spans="1:16" x14ac:dyDescent="0.25">
      <c r="A2790">
        <v>6375</v>
      </c>
      <c r="B2790" t="s">
        <v>263</v>
      </c>
      <c r="C2790" t="s">
        <v>264</v>
      </c>
      <c r="D2790" t="s">
        <v>17</v>
      </c>
      <c r="E2790" t="s">
        <v>17</v>
      </c>
      <c r="F2790" t="s">
        <v>17</v>
      </c>
      <c r="G2790" t="s">
        <v>4672</v>
      </c>
      <c r="H2790" t="s">
        <v>19</v>
      </c>
      <c r="I2790" t="s">
        <v>19</v>
      </c>
      <c r="J2790" s="3">
        <v>7.36790682560377E-4</v>
      </c>
      <c r="K2790" s="3">
        <v>2.0822354164615101E-7</v>
      </c>
      <c r="L2790">
        <v>2006</v>
      </c>
      <c r="M2790">
        <v>2016</v>
      </c>
      <c r="N2790">
        <v>2008</v>
      </c>
      <c r="O2790">
        <v>2009</v>
      </c>
      <c r="P2790">
        <v>2.8260881492497402E-4</v>
      </c>
    </row>
    <row r="2791" spans="1:16" x14ac:dyDescent="0.25">
      <c r="A2791">
        <v>6178</v>
      </c>
      <c r="B2791" t="s">
        <v>263</v>
      </c>
      <c r="C2791" t="s">
        <v>401</v>
      </c>
      <c r="D2791" t="s">
        <v>17</v>
      </c>
      <c r="E2791" t="s">
        <v>17</v>
      </c>
      <c r="F2791" t="s">
        <v>17</v>
      </c>
      <c r="G2791" t="s">
        <v>4509</v>
      </c>
      <c r="H2791" t="s">
        <v>19</v>
      </c>
      <c r="I2791" t="s">
        <v>19</v>
      </c>
      <c r="J2791" s="3">
        <v>3.9369971750481698E-3</v>
      </c>
      <c r="K2791" s="3">
        <v>1.8374550836971201E-7</v>
      </c>
      <c r="L2791">
        <v>2005</v>
      </c>
      <c r="M2791">
        <v>2014</v>
      </c>
      <c r="N2791">
        <v>2011</v>
      </c>
      <c r="O2791">
        <v>2012</v>
      </c>
      <c r="P2791" s="1">
        <v>4.6671485957432397E-5</v>
      </c>
    </row>
    <row r="2792" spans="1:16" x14ac:dyDescent="0.25">
      <c r="A2792">
        <v>8136</v>
      </c>
      <c r="B2792" t="s">
        <v>15</v>
      </c>
      <c r="C2792" t="s">
        <v>117</v>
      </c>
      <c r="D2792">
        <v>1700</v>
      </c>
      <c r="E2792" t="s">
        <v>142</v>
      </c>
      <c r="F2792" t="s">
        <v>143</v>
      </c>
      <c r="G2792" t="s">
        <v>5866</v>
      </c>
      <c r="H2792" t="s">
        <v>19</v>
      </c>
      <c r="I2792" t="s">
        <v>19</v>
      </c>
      <c r="J2792" s="3">
        <v>2.3647468849689101E-4</v>
      </c>
      <c r="K2792" s="3">
        <v>1.5640856358031999E-7</v>
      </c>
      <c r="L2792">
        <v>2012</v>
      </c>
      <c r="M2792">
        <v>2014</v>
      </c>
      <c r="N2792">
        <v>2012</v>
      </c>
      <c r="O2792">
        <v>2012</v>
      </c>
      <c r="P2792">
        <v>6.6141778037431104E-4</v>
      </c>
    </row>
    <row r="2793" spans="1:16" x14ac:dyDescent="0.25">
      <c r="A2793">
        <v>5087</v>
      </c>
      <c r="B2793" t="s">
        <v>263</v>
      </c>
      <c r="C2793" t="s">
        <v>264</v>
      </c>
      <c r="D2793" t="s">
        <v>17</v>
      </c>
      <c r="E2793" t="s">
        <v>17</v>
      </c>
      <c r="F2793" t="s">
        <v>17</v>
      </c>
      <c r="G2793">
        <v>5343</v>
      </c>
      <c r="H2793" t="s">
        <v>19</v>
      </c>
      <c r="I2793" t="s">
        <v>19</v>
      </c>
      <c r="J2793" s="3">
        <v>1.48108479824649E-2</v>
      </c>
      <c r="K2793" s="3">
        <v>1.5640856358031999E-7</v>
      </c>
      <c r="L2793">
        <v>2004</v>
      </c>
      <c r="M2793">
        <v>2016</v>
      </c>
      <c r="N2793">
        <v>2012</v>
      </c>
      <c r="O2793">
        <v>2012</v>
      </c>
      <c r="P2793" s="1">
        <v>1.05604057084036E-5</v>
      </c>
    </row>
    <row r="2794" spans="1:16" x14ac:dyDescent="0.25">
      <c r="A2794">
        <v>450</v>
      </c>
      <c r="B2794" t="s">
        <v>406</v>
      </c>
      <c r="C2794" t="s">
        <v>407</v>
      </c>
      <c r="D2794" t="s">
        <v>17</v>
      </c>
      <c r="E2794" t="s">
        <v>17</v>
      </c>
      <c r="F2794" t="s">
        <v>17</v>
      </c>
      <c r="G2794" t="s">
        <v>452</v>
      </c>
      <c r="H2794" t="s">
        <v>19</v>
      </c>
      <c r="I2794" t="s">
        <v>19</v>
      </c>
      <c r="J2794" s="3">
        <v>2.2063361874869E-2</v>
      </c>
      <c r="K2794" s="3">
        <v>1.4534303152805899E-7</v>
      </c>
      <c r="L2794">
        <v>2000</v>
      </c>
      <c r="M2794">
        <v>2016</v>
      </c>
      <c r="N2794">
        <v>2016</v>
      </c>
      <c r="O2794">
        <v>2016</v>
      </c>
      <c r="P2794" s="1">
        <v>6.5875287887839898E-6</v>
      </c>
    </row>
    <row r="2795" spans="1:16" x14ac:dyDescent="0.25">
      <c r="A2795">
        <v>2624</v>
      </c>
      <c r="B2795" t="s">
        <v>263</v>
      </c>
      <c r="C2795" t="s">
        <v>310</v>
      </c>
      <c r="D2795" t="s">
        <v>17</v>
      </c>
      <c r="E2795" t="s">
        <v>17</v>
      </c>
      <c r="F2795" t="s">
        <v>17</v>
      </c>
      <c r="G2795">
        <v>21203</v>
      </c>
      <c r="H2795" t="s">
        <v>19</v>
      </c>
      <c r="I2795" t="s">
        <v>19</v>
      </c>
      <c r="J2795" s="3">
        <v>9.5672257539952898E-2</v>
      </c>
      <c r="K2795" s="3">
        <v>1.427384551234E-7</v>
      </c>
      <c r="L2795">
        <v>2000</v>
      </c>
      <c r="M2795">
        <v>2016</v>
      </c>
      <c r="N2795">
        <v>2012</v>
      </c>
      <c r="O2795">
        <v>2012</v>
      </c>
      <c r="P2795" s="1">
        <v>1.4919524091275099E-6</v>
      </c>
    </row>
    <row r="2796" spans="1:16" x14ac:dyDescent="0.25">
      <c r="A2796">
        <v>8157</v>
      </c>
      <c r="B2796" t="s">
        <v>263</v>
      </c>
      <c r="C2796" t="s">
        <v>310</v>
      </c>
      <c r="D2796" t="s">
        <v>17</v>
      </c>
      <c r="E2796" t="s">
        <v>17</v>
      </c>
      <c r="F2796" t="s">
        <v>17</v>
      </c>
      <c r="G2796" t="s">
        <v>5875</v>
      </c>
      <c r="H2796" t="s">
        <v>19</v>
      </c>
      <c r="I2796" t="s">
        <v>19</v>
      </c>
      <c r="J2796" s="3">
        <v>6.3243490722668199E-4</v>
      </c>
      <c r="K2796" s="3">
        <v>1.3750000000000001E-7</v>
      </c>
      <c r="L2796">
        <v>2012</v>
      </c>
      <c r="M2796">
        <v>2016</v>
      </c>
      <c r="N2796">
        <v>2015</v>
      </c>
      <c r="O2796">
        <v>2015</v>
      </c>
      <c r="P2796">
        <v>2.1741367914519E-4</v>
      </c>
    </row>
    <row r="2797" spans="1:16" x14ac:dyDescent="0.25">
      <c r="A2797">
        <v>5298</v>
      </c>
      <c r="B2797" t="s">
        <v>15</v>
      </c>
      <c r="C2797" t="s">
        <v>117</v>
      </c>
      <c r="D2797">
        <v>1700</v>
      </c>
      <c r="E2797" t="s">
        <v>142</v>
      </c>
      <c r="F2797" t="s">
        <v>143</v>
      </c>
      <c r="G2797" t="s">
        <v>3942</v>
      </c>
      <c r="H2797" t="s">
        <v>19</v>
      </c>
      <c r="I2797" t="s">
        <v>19</v>
      </c>
      <c r="J2797" s="3">
        <v>5.1561494315205099E-3</v>
      </c>
      <c r="K2797" s="3">
        <v>1.2306515728752201E-7</v>
      </c>
      <c r="L2797">
        <v>2005</v>
      </c>
      <c r="M2797">
        <v>2014</v>
      </c>
      <c r="N2797">
        <v>2013</v>
      </c>
      <c r="O2797">
        <v>2013</v>
      </c>
      <c r="P2797" s="1">
        <v>2.3867647538529799E-5</v>
      </c>
    </row>
    <row r="2798" spans="1:16" x14ac:dyDescent="0.25">
      <c r="A2798">
        <v>5395</v>
      </c>
      <c r="B2798" t="s">
        <v>263</v>
      </c>
      <c r="C2798" t="s">
        <v>310</v>
      </c>
      <c r="D2798" t="s">
        <v>17</v>
      </c>
      <c r="E2798" t="s">
        <v>17</v>
      </c>
      <c r="F2798" t="s">
        <v>17</v>
      </c>
      <c r="G2798" t="s">
        <v>3996</v>
      </c>
      <c r="H2798" t="s">
        <v>19</v>
      </c>
      <c r="I2798" t="s">
        <v>19</v>
      </c>
      <c r="J2798" s="3">
        <v>7.0398191085536497E-3</v>
      </c>
      <c r="K2798" s="3">
        <v>1.0858999999999999E-7</v>
      </c>
      <c r="L2798">
        <v>2004</v>
      </c>
      <c r="M2798">
        <v>2016</v>
      </c>
      <c r="N2798">
        <v>2015</v>
      </c>
      <c r="O2798">
        <v>2015</v>
      </c>
      <c r="P2798" s="1">
        <v>1.5425112254384301E-5</v>
      </c>
    </row>
    <row r="2799" spans="1:16" x14ac:dyDescent="0.25">
      <c r="A2799">
        <v>4321</v>
      </c>
      <c r="B2799" t="s">
        <v>15</v>
      </c>
      <c r="C2799" t="s">
        <v>59</v>
      </c>
      <c r="D2799" t="s">
        <v>17</v>
      </c>
      <c r="E2799" t="s">
        <v>17</v>
      </c>
      <c r="F2799" t="s">
        <v>17</v>
      </c>
      <c r="G2799" t="s">
        <v>2968</v>
      </c>
      <c r="H2799" t="s">
        <v>19</v>
      </c>
      <c r="I2799" t="s">
        <v>19</v>
      </c>
      <c r="J2799" s="3">
        <v>0.13701804296734199</v>
      </c>
      <c r="K2799" s="3">
        <v>1.03515086925067E-7</v>
      </c>
      <c r="L2799">
        <v>2003</v>
      </c>
      <c r="M2799">
        <v>2016</v>
      </c>
      <c r="N2799">
        <v>2015</v>
      </c>
      <c r="O2799">
        <v>2016</v>
      </c>
      <c r="P2799" s="1">
        <v>7.5548507833920597E-7</v>
      </c>
    </row>
    <row r="2800" spans="1:16" x14ac:dyDescent="0.25">
      <c r="A2800">
        <v>3774</v>
      </c>
      <c r="B2800" t="s">
        <v>15</v>
      </c>
      <c r="C2800" t="s">
        <v>192</v>
      </c>
      <c r="D2800" t="s">
        <v>17</v>
      </c>
      <c r="E2800" t="s">
        <v>17</v>
      </c>
      <c r="F2800" t="s">
        <v>17</v>
      </c>
      <c r="G2800" t="s">
        <v>2947</v>
      </c>
      <c r="H2800" t="s">
        <v>19</v>
      </c>
      <c r="I2800" t="s">
        <v>19</v>
      </c>
      <c r="J2800" s="3">
        <v>0.36210102138196398</v>
      </c>
      <c r="K2800" s="3">
        <v>5.20673346869518E-8</v>
      </c>
      <c r="L2800">
        <v>2002</v>
      </c>
      <c r="M2800">
        <v>2012</v>
      </c>
      <c r="N2800">
        <v>2008</v>
      </c>
      <c r="O2800">
        <v>2008</v>
      </c>
      <c r="P2800" s="1">
        <v>1.4379228892599101E-7</v>
      </c>
    </row>
    <row r="2801" spans="1:16" x14ac:dyDescent="0.25">
      <c r="A2801">
        <v>10212</v>
      </c>
      <c r="B2801" t="s">
        <v>263</v>
      </c>
      <c r="C2801" t="s">
        <v>310</v>
      </c>
      <c r="D2801" t="s">
        <v>17</v>
      </c>
      <c r="E2801" t="s">
        <v>17</v>
      </c>
      <c r="F2801" t="s">
        <v>17</v>
      </c>
      <c r="G2801" t="s">
        <v>7225</v>
      </c>
      <c r="H2801" t="s">
        <v>19</v>
      </c>
      <c r="I2801" t="s">
        <v>19</v>
      </c>
      <c r="J2801" s="3">
        <v>1.3485537459294401E-4</v>
      </c>
      <c r="K2801" s="3">
        <v>7.1626553038198302E-9</v>
      </c>
      <c r="L2801">
        <v>2016</v>
      </c>
      <c r="M2801">
        <v>2016</v>
      </c>
      <c r="N2801">
        <v>2016</v>
      </c>
      <c r="O2801">
        <v>2016</v>
      </c>
      <c r="P2801" s="1">
        <v>5.3113606524322897E-5</v>
      </c>
    </row>
    <row r="2802" spans="1:16" x14ac:dyDescent="0.25">
      <c r="A2802">
        <v>34</v>
      </c>
      <c r="B2802" t="s">
        <v>15</v>
      </c>
      <c r="C2802" t="s">
        <v>16</v>
      </c>
      <c r="D2802">
        <v>5700</v>
      </c>
      <c r="E2802" t="s">
        <v>56</v>
      </c>
      <c r="F2802" t="s">
        <v>57</v>
      </c>
      <c r="G2802" t="s">
        <v>58</v>
      </c>
      <c r="H2802" t="s">
        <v>19</v>
      </c>
      <c r="I2802" t="s">
        <v>19</v>
      </c>
      <c r="J2802" s="3">
        <v>0</v>
      </c>
      <c r="K2802" s="3">
        <v>0</v>
      </c>
      <c r="L2802">
        <v>2000</v>
      </c>
      <c r="M2802">
        <v>2001</v>
      </c>
      <c r="N2802" t="s">
        <v>19</v>
      </c>
      <c r="O2802" t="s">
        <v>19</v>
      </c>
      <c r="P2802" t="s">
        <v>19</v>
      </c>
    </row>
    <row r="2803" spans="1:16" x14ac:dyDescent="0.25">
      <c r="A2803">
        <v>35</v>
      </c>
      <c r="B2803" t="s">
        <v>15</v>
      </c>
      <c r="C2803" t="s">
        <v>59</v>
      </c>
      <c r="D2803" t="s">
        <v>17</v>
      </c>
      <c r="E2803" t="s">
        <v>17</v>
      </c>
      <c r="F2803" t="s">
        <v>17</v>
      </c>
      <c r="G2803" t="s">
        <v>60</v>
      </c>
      <c r="H2803" t="s">
        <v>19</v>
      </c>
      <c r="I2803" t="s">
        <v>19</v>
      </c>
      <c r="J2803" s="3">
        <v>0</v>
      </c>
      <c r="K2803" s="3">
        <v>0</v>
      </c>
      <c r="L2803">
        <v>2000</v>
      </c>
      <c r="M2803">
        <v>2002</v>
      </c>
      <c r="N2803" t="s">
        <v>19</v>
      </c>
      <c r="O2803" t="s">
        <v>19</v>
      </c>
      <c r="P2803" t="s">
        <v>19</v>
      </c>
    </row>
    <row r="2804" spans="1:16" x14ac:dyDescent="0.25">
      <c r="A2804">
        <v>38</v>
      </c>
      <c r="B2804" t="s">
        <v>15</v>
      </c>
      <c r="C2804" t="s">
        <v>59</v>
      </c>
      <c r="D2804" t="s">
        <v>17</v>
      </c>
      <c r="E2804" t="s">
        <v>17</v>
      </c>
      <c r="F2804" t="s">
        <v>17</v>
      </c>
      <c r="G2804" t="s">
        <v>63</v>
      </c>
      <c r="H2804" t="s">
        <v>19</v>
      </c>
      <c r="I2804" t="s">
        <v>19</v>
      </c>
      <c r="J2804" s="3">
        <v>0</v>
      </c>
      <c r="K2804" s="3">
        <v>0</v>
      </c>
      <c r="L2804">
        <v>2000</v>
      </c>
      <c r="M2804">
        <v>2000</v>
      </c>
      <c r="N2804" t="s">
        <v>19</v>
      </c>
      <c r="O2804" t="s">
        <v>19</v>
      </c>
      <c r="P2804" t="s">
        <v>19</v>
      </c>
    </row>
    <row r="2805" spans="1:16" x14ac:dyDescent="0.25">
      <c r="A2805">
        <v>47</v>
      </c>
      <c r="B2805" t="s">
        <v>15</v>
      </c>
      <c r="C2805" t="s">
        <v>59</v>
      </c>
      <c r="D2805" t="s">
        <v>17</v>
      </c>
      <c r="E2805" t="s">
        <v>17</v>
      </c>
      <c r="F2805" t="s">
        <v>17</v>
      </c>
      <c r="G2805" t="s">
        <v>72</v>
      </c>
      <c r="H2805" t="s">
        <v>19</v>
      </c>
      <c r="I2805" t="s">
        <v>19</v>
      </c>
      <c r="J2805" s="3">
        <v>0</v>
      </c>
      <c r="K2805" s="3">
        <v>0</v>
      </c>
      <c r="L2805">
        <v>2000</v>
      </c>
      <c r="M2805">
        <v>2001</v>
      </c>
      <c r="N2805" t="s">
        <v>19</v>
      </c>
      <c r="O2805" t="s">
        <v>19</v>
      </c>
      <c r="P2805" t="s">
        <v>19</v>
      </c>
    </row>
    <row r="2806" spans="1:16" x14ac:dyDescent="0.25">
      <c r="A2806">
        <v>49</v>
      </c>
      <c r="B2806" t="s">
        <v>15</v>
      </c>
      <c r="C2806" t="s">
        <v>59</v>
      </c>
      <c r="D2806" t="s">
        <v>17</v>
      </c>
      <c r="E2806" t="s">
        <v>17</v>
      </c>
      <c r="F2806" t="s">
        <v>17</v>
      </c>
      <c r="G2806" t="s">
        <v>74</v>
      </c>
      <c r="H2806" t="s">
        <v>19</v>
      </c>
      <c r="I2806" t="s">
        <v>19</v>
      </c>
      <c r="J2806" s="3">
        <v>0</v>
      </c>
      <c r="K2806" s="3">
        <v>0</v>
      </c>
      <c r="L2806">
        <v>2000</v>
      </c>
      <c r="M2806">
        <v>2001</v>
      </c>
      <c r="N2806" t="s">
        <v>19</v>
      </c>
      <c r="O2806" t="s">
        <v>19</v>
      </c>
      <c r="P2806" t="s">
        <v>19</v>
      </c>
    </row>
    <row r="2807" spans="1:16" x14ac:dyDescent="0.25">
      <c r="A2807">
        <v>190</v>
      </c>
      <c r="B2807" t="s">
        <v>15</v>
      </c>
      <c r="C2807" t="s">
        <v>16</v>
      </c>
      <c r="D2807" t="s">
        <v>17</v>
      </c>
      <c r="E2807" t="s">
        <v>17</v>
      </c>
      <c r="F2807" t="s">
        <v>17</v>
      </c>
      <c r="G2807" t="s">
        <v>244</v>
      </c>
      <c r="H2807" t="s">
        <v>19</v>
      </c>
      <c r="I2807" t="s">
        <v>19</v>
      </c>
      <c r="J2807" s="3">
        <v>0</v>
      </c>
      <c r="K2807" s="3">
        <v>0</v>
      </c>
      <c r="L2807">
        <v>2000</v>
      </c>
      <c r="M2807">
        <v>2000</v>
      </c>
      <c r="N2807" t="s">
        <v>19</v>
      </c>
      <c r="O2807" t="s">
        <v>19</v>
      </c>
      <c r="P2807" t="s">
        <v>19</v>
      </c>
    </row>
    <row r="2808" spans="1:16" x14ac:dyDescent="0.25">
      <c r="A2808">
        <v>192</v>
      </c>
      <c r="B2808" t="s">
        <v>15</v>
      </c>
      <c r="C2808" t="s">
        <v>16</v>
      </c>
      <c r="D2808" t="s">
        <v>17</v>
      </c>
      <c r="E2808" t="s">
        <v>17</v>
      </c>
      <c r="F2808" t="s">
        <v>17</v>
      </c>
      <c r="G2808" t="s">
        <v>246</v>
      </c>
      <c r="H2808" t="s">
        <v>19</v>
      </c>
      <c r="I2808" t="s">
        <v>19</v>
      </c>
      <c r="J2808" s="3">
        <v>0</v>
      </c>
      <c r="K2808" s="3">
        <v>0</v>
      </c>
      <c r="L2808">
        <v>2000</v>
      </c>
      <c r="M2808">
        <v>2000</v>
      </c>
      <c r="N2808" t="s">
        <v>19</v>
      </c>
      <c r="O2808" t="s">
        <v>19</v>
      </c>
      <c r="P2808" t="s">
        <v>19</v>
      </c>
    </row>
    <row r="2809" spans="1:16" x14ac:dyDescent="0.25">
      <c r="A2809">
        <v>193</v>
      </c>
      <c r="B2809" t="s">
        <v>15</v>
      </c>
      <c r="C2809" t="s">
        <v>16</v>
      </c>
      <c r="D2809" t="s">
        <v>17</v>
      </c>
      <c r="E2809" t="s">
        <v>17</v>
      </c>
      <c r="F2809" t="s">
        <v>17</v>
      </c>
      <c r="G2809" t="s">
        <v>247</v>
      </c>
      <c r="H2809" t="s">
        <v>19</v>
      </c>
      <c r="I2809" t="s">
        <v>19</v>
      </c>
      <c r="J2809" s="3">
        <v>0</v>
      </c>
      <c r="K2809" s="3">
        <v>0</v>
      </c>
      <c r="L2809">
        <v>2000</v>
      </c>
      <c r="M2809">
        <v>2000</v>
      </c>
      <c r="N2809" t="s">
        <v>19</v>
      </c>
      <c r="O2809" t="s">
        <v>19</v>
      </c>
      <c r="P2809" t="s">
        <v>19</v>
      </c>
    </row>
    <row r="2810" spans="1:16" x14ac:dyDescent="0.25">
      <c r="A2810">
        <v>291</v>
      </c>
      <c r="B2810" t="s">
        <v>15</v>
      </c>
      <c r="C2810" t="s">
        <v>16</v>
      </c>
      <c r="D2810" t="s">
        <v>17</v>
      </c>
      <c r="E2810" t="s">
        <v>17</v>
      </c>
      <c r="F2810" t="s">
        <v>17</v>
      </c>
      <c r="G2810" t="s">
        <v>315</v>
      </c>
      <c r="H2810" t="s">
        <v>19</v>
      </c>
      <c r="I2810" t="s">
        <v>19</v>
      </c>
      <c r="J2810" s="3">
        <v>0</v>
      </c>
      <c r="K2810" s="3">
        <v>0</v>
      </c>
      <c r="L2810">
        <v>2000</v>
      </c>
      <c r="M2810">
        <v>2000</v>
      </c>
      <c r="N2810" t="s">
        <v>19</v>
      </c>
      <c r="O2810" t="s">
        <v>19</v>
      </c>
      <c r="P2810" t="s">
        <v>19</v>
      </c>
    </row>
    <row r="2811" spans="1:16" x14ac:dyDescent="0.25">
      <c r="A2811">
        <v>314</v>
      </c>
      <c r="B2811" t="s">
        <v>15</v>
      </c>
      <c r="C2811" t="s">
        <v>16</v>
      </c>
      <c r="D2811">
        <v>5700</v>
      </c>
      <c r="E2811" t="s">
        <v>56</v>
      </c>
      <c r="F2811" t="s">
        <v>57</v>
      </c>
      <c r="G2811" t="s">
        <v>340</v>
      </c>
      <c r="H2811" t="s">
        <v>19</v>
      </c>
      <c r="I2811" t="s">
        <v>19</v>
      </c>
      <c r="J2811" s="3">
        <v>0</v>
      </c>
      <c r="K2811" s="3">
        <v>0</v>
      </c>
      <c r="L2811">
        <v>2000</v>
      </c>
      <c r="M2811">
        <v>2002</v>
      </c>
      <c r="N2811" t="s">
        <v>19</v>
      </c>
      <c r="O2811" t="s">
        <v>19</v>
      </c>
      <c r="P2811" t="s">
        <v>19</v>
      </c>
    </row>
    <row r="2812" spans="1:16" x14ac:dyDescent="0.25">
      <c r="A2812">
        <v>315</v>
      </c>
      <c r="B2812" t="s">
        <v>15</v>
      </c>
      <c r="C2812" t="s">
        <v>59</v>
      </c>
      <c r="D2812" t="s">
        <v>17</v>
      </c>
      <c r="E2812" t="s">
        <v>17</v>
      </c>
      <c r="F2812" t="s">
        <v>17</v>
      </c>
      <c r="G2812" t="s">
        <v>341</v>
      </c>
      <c r="H2812" t="s">
        <v>19</v>
      </c>
      <c r="I2812" t="s">
        <v>19</v>
      </c>
      <c r="J2812" s="3">
        <v>0</v>
      </c>
      <c r="K2812" s="3">
        <v>0</v>
      </c>
      <c r="L2812">
        <v>2000</v>
      </c>
      <c r="M2812">
        <v>2001</v>
      </c>
      <c r="N2812" t="s">
        <v>19</v>
      </c>
      <c r="O2812" t="s">
        <v>19</v>
      </c>
      <c r="P2812" t="s">
        <v>19</v>
      </c>
    </row>
    <row r="2813" spans="1:16" x14ac:dyDescent="0.25">
      <c r="A2813">
        <v>316</v>
      </c>
      <c r="B2813" t="s">
        <v>15</v>
      </c>
      <c r="C2813" t="s">
        <v>59</v>
      </c>
      <c r="D2813" t="s">
        <v>17</v>
      </c>
      <c r="E2813" t="s">
        <v>17</v>
      </c>
      <c r="F2813" t="s">
        <v>17</v>
      </c>
      <c r="G2813" t="s">
        <v>342</v>
      </c>
      <c r="H2813" t="s">
        <v>19</v>
      </c>
      <c r="I2813" t="s">
        <v>19</v>
      </c>
      <c r="J2813" s="3">
        <v>0</v>
      </c>
      <c r="K2813" s="3">
        <v>0</v>
      </c>
      <c r="L2813">
        <v>2000</v>
      </c>
      <c r="M2813">
        <v>2001</v>
      </c>
      <c r="N2813" t="s">
        <v>19</v>
      </c>
      <c r="O2813" t="s">
        <v>19</v>
      </c>
      <c r="P2813" t="s">
        <v>19</v>
      </c>
    </row>
    <row r="2814" spans="1:16" x14ac:dyDescent="0.25">
      <c r="A2814">
        <v>351</v>
      </c>
      <c r="B2814" t="s">
        <v>15</v>
      </c>
      <c r="C2814" t="s">
        <v>59</v>
      </c>
      <c r="D2814" t="s">
        <v>17</v>
      </c>
      <c r="E2814" t="s">
        <v>17</v>
      </c>
      <c r="F2814" t="s">
        <v>17</v>
      </c>
      <c r="G2814" t="s">
        <v>370</v>
      </c>
      <c r="H2814" t="s">
        <v>19</v>
      </c>
      <c r="I2814" t="s">
        <v>19</v>
      </c>
      <c r="J2814" s="3">
        <v>0</v>
      </c>
      <c r="K2814" s="3">
        <v>0</v>
      </c>
      <c r="L2814">
        <v>2000</v>
      </c>
      <c r="M2814">
        <v>2002</v>
      </c>
      <c r="N2814" t="s">
        <v>19</v>
      </c>
      <c r="O2814" t="s">
        <v>19</v>
      </c>
      <c r="P2814" t="s">
        <v>19</v>
      </c>
    </row>
    <row r="2815" spans="1:16" x14ac:dyDescent="0.25">
      <c r="A2815">
        <v>421</v>
      </c>
      <c r="B2815" t="s">
        <v>15</v>
      </c>
      <c r="C2815" t="s">
        <v>117</v>
      </c>
      <c r="D2815" t="s">
        <v>17</v>
      </c>
      <c r="E2815" t="s">
        <v>17</v>
      </c>
      <c r="F2815" t="s">
        <v>17</v>
      </c>
      <c r="G2815" t="s">
        <v>423</v>
      </c>
      <c r="H2815" t="s">
        <v>19</v>
      </c>
      <c r="I2815" t="s">
        <v>19</v>
      </c>
      <c r="J2815" s="3">
        <v>0</v>
      </c>
      <c r="K2815" s="3">
        <v>0</v>
      </c>
      <c r="L2815">
        <v>2000</v>
      </c>
      <c r="M2815">
        <v>2003</v>
      </c>
      <c r="N2815" t="s">
        <v>19</v>
      </c>
      <c r="O2815" t="s">
        <v>19</v>
      </c>
      <c r="P2815" t="s">
        <v>19</v>
      </c>
    </row>
    <row r="2816" spans="1:16" x14ac:dyDescent="0.25">
      <c r="A2816">
        <v>461</v>
      </c>
      <c r="B2816" t="s">
        <v>15</v>
      </c>
      <c r="C2816" t="s">
        <v>16</v>
      </c>
      <c r="D2816" t="s">
        <v>17</v>
      </c>
      <c r="E2816" t="s">
        <v>17</v>
      </c>
      <c r="F2816" t="s">
        <v>17</v>
      </c>
      <c r="G2816" t="s">
        <v>463</v>
      </c>
      <c r="H2816" t="s">
        <v>19</v>
      </c>
      <c r="I2816" t="s">
        <v>19</v>
      </c>
      <c r="J2816" s="3">
        <v>0</v>
      </c>
      <c r="K2816" s="3">
        <v>0</v>
      </c>
      <c r="L2816">
        <v>2001</v>
      </c>
      <c r="M2816">
        <v>2004</v>
      </c>
      <c r="N2816" t="s">
        <v>19</v>
      </c>
      <c r="O2816" t="s">
        <v>19</v>
      </c>
      <c r="P2816" t="s">
        <v>19</v>
      </c>
    </row>
    <row r="2817" spans="1:16" x14ac:dyDescent="0.25">
      <c r="A2817">
        <v>501</v>
      </c>
      <c r="B2817" t="s">
        <v>15</v>
      </c>
      <c r="C2817" t="s">
        <v>16</v>
      </c>
      <c r="D2817">
        <v>5700</v>
      </c>
      <c r="E2817" t="s">
        <v>37</v>
      </c>
      <c r="F2817" t="s">
        <v>38</v>
      </c>
      <c r="G2817" t="s">
        <v>505</v>
      </c>
      <c r="H2817" t="s">
        <v>19</v>
      </c>
      <c r="I2817" t="s">
        <v>19</v>
      </c>
      <c r="J2817" s="3">
        <v>0</v>
      </c>
      <c r="K2817" s="3">
        <v>0</v>
      </c>
      <c r="L2817">
        <v>2001</v>
      </c>
      <c r="M2817">
        <v>2001</v>
      </c>
      <c r="N2817" t="s">
        <v>19</v>
      </c>
      <c r="O2817" t="s">
        <v>19</v>
      </c>
      <c r="P2817" t="s">
        <v>19</v>
      </c>
    </row>
    <row r="2818" spans="1:16" x14ac:dyDescent="0.25">
      <c r="A2818">
        <v>510</v>
      </c>
      <c r="B2818" t="s">
        <v>15</v>
      </c>
      <c r="C2818" t="s">
        <v>16</v>
      </c>
      <c r="D2818">
        <v>5700</v>
      </c>
      <c r="E2818" t="s">
        <v>514</v>
      </c>
      <c r="F2818" t="s">
        <v>515</v>
      </c>
      <c r="G2818" t="s">
        <v>516</v>
      </c>
      <c r="H2818" t="s">
        <v>19</v>
      </c>
      <c r="I2818" t="s">
        <v>19</v>
      </c>
      <c r="J2818" s="3">
        <v>0</v>
      </c>
      <c r="K2818" s="3">
        <v>0</v>
      </c>
      <c r="L2818">
        <v>2001</v>
      </c>
      <c r="M2818">
        <v>2001</v>
      </c>
      <c r="N2818" t="s">
        <v>19</v>
      </c>
      <c r="O2818" t="s">
        <v>19</v>
      </c>
      <c r="P2818" t="s">
        <v>19</v>
      </c>
    </row>
    <row r="2819" spans="1:16" x14ac:dyDescent="0.25">
      <c r="A2819">
        <v>553</v>
      </c>
      <c r="B2819" t="s">
        <v>15</v>
      </c>
      <c r="C2819" t="s">
        <v>59</v>
      </c>
      <c r="D2819" t="s">
        <v>17</v>
      </c>
      <c r="E2819" t="s">
        <v>17</v>
      </c>
      <c r="F2819" t="s">
        <v>17</v>
      </c>
      <c r="G2819" t="s">
        <v>554</v>
      </c>
      <c r="H2819" t="s">
        <v>19</v>
      </c>
      <c r="I2819" t="s">
        <v>19</v>
      </c>
      <c r="J2819" s="3">
        <v>0</v>
      </c>
      <c r="K2819" s="3">
        <v>0</v>
      </c>
      <c r="L2819">
        <v>2001</v>
      </c>
      <c r="M2819">
        <v>2001</v>
      </c>
      <c r="N2819" t="s">
        <v>19</v>
      </c>
      <c r="O2819" t="s">
        <v>19</v>
      </c>
      <c r="P2819" t="s">
        <v>19</v>
      </c>
    </row>
    <row r="2820" spans="1:16" x14ac:dyDescent="0.25">
      <c r="A2820">
        <v>554</v>
      </c>
      <c r="B2820" t="s">
        <v>15</v>
      </c>
      <c r="C2820" t="s">
        <v>59</v>
      </c>
      <c r="D2820" t="s">
        <v>17</v>
      </c>
      <c r="E2820" t="s">
        <v>17</v>
      </c>
      <c r="F2820" t="s">
        <v>17</v>
      </c>
      <c r="G2820" t="s">
        <v>555</v>
      </c>
      <c r="H2820" t="s">
        <v>19</v>
      </c>
      <c r="I2820" t="s">
        <v>19</v>
      </c>
      <c r="J2820" s="3">
        <v>0</v>
      </c>
      <c r="K2820" s="3">
        <v>0</v>
      </c>
      <c r="L2820">
        <v>2001</v>
      </c>
      <c r="M2820">
        <v>2001</v>
      </c>
      <c r="N2820" t="s">
        <v>19</v>
      </c>
      <c r="O2820" t="s">
        <v>19</v>
      </c>
      <c r="P2820" t="s">
        <v>19</v>
      </c>
    </row>
    <row r="2821" spans="1:16" x14ac:dyDescent="0.25">
      <c r="A2821">
        <v>555</v>
      </c>
      <c r="B2821" t="s">
        <v>15</v>
      </c>
      <c r="C2821" t="s">
        <v>59</v>
      </c>
      <c r="D2821" t="s">
        <v>17</v>
      </c>
      <c r="E2821" t="s">
        <v>17</v>
      </c>
      <c r="F2821" t="s">
        <v>17</v>
      </c>
      <c r="G2821" t="s">
        <v>556</v>
      </c>
      <c r="H2821" t="s">
        <v>19</v>
      </c>
      <c r="I2821" t="s">
        <v>19</v>
      </c>
      <c r="J2821" s="3">
        <v>0</v>
      </c>
      <c r="K2821" s="3">
        <v>0</v>
      </c>
      <c r="L2821">
        <v>2001</v>
      </c>
      <c r="M2821">
        <v>2001</v>
      </c>
      <c r="N2821" t="s">
        <v>19</v>
      </c>
      <c r="O2821" t="s">
        <v>19</v>
      </c>
      <c r="P2821" t="s">
        <v>19</v>
      </c>
    </row>
    <row r="2822" spans="1:16" x14ac:dyDescent="0.25">
      <c r="A2822">
        <v>556</v>
      </c>
      <c r="B2822" t="s">
        <v>15</v>
      </c>
      <c r="C2822" t="s">
        <v>59</v>
      </c>
      <c r="D2822" t="s">
        <v>17</v>
      </c>
      <c r="E2822" t="s">
        <v>17</v>
      </c>
      <c r="F2822" t="s">
        <v>17</v>
      </c>
      <c r="G2822" t="s">
        <v>557</v>
      </c>
      <c r="H2822" t="s">
        <v>19</v>
      </c>
      <c r="I2822" t="s">
        <v>19</v>
      </c>
      <c r="J2822" s="3">
        <v>0</v>
      </c>
      <c r="K2822" s="3">
        <v>0</v>
      </c>
      <c r="L2822">
        <v>2001</v>
      </c>
      <c r="M2822">
        <v>2001</v>
      </c>
      <c r="N2822" t="s">
        <v>19</v>
      </c>
      <c r="O2822" t="s">
        <v>19</v>
      </c>
      <c r="P2822" t="s">
        <v>19</v>
      </c>
    </row>
    <row r="2823" spans="1:16" x14ac:dyDescent="0.25">
      <c r="A2823">
        <v>660</v>
      </c>
      <c r="B2823" t="s">
        <v>15</v>
      </c>
      <c r="C2823" t="s">
        <v>16</v>
      </c>
      <c r="D2823" t="s">
        <v>17</v>
      </c>
      <c r="E2823" t="s">
        <v>17</v>
      </c>
      <c r="F2823" t="s">
        <v>17</v>
      </c>
      <c r="G2823" t="s">
        <v>646</v>
      </c>
      <c r="H2823" t="s">
        <v>19</v>
      </c>
      <c r="I2823" t="s">
        <v>19</v>
      </c>
      <c r="J2823" s="3">
        <v>0</v>
      </c>
      <c r="K2823" s="3">
        <v>0</v>
      </c>
      <c r="L2823">
        <v>2000</v>
      </c>
      <c r="M2823">
        <v>2004</v>
      </c>
      <c r="N2823" t="s">
        <v>19</v>
      </c>
      <c r="O2823" t="s">
        <v>19</v>
      </c>
      <c r="P2823" t="s">
        <v>19</v>
      </c>
    </row>
    <row r="2824" spans="1:16" x14ac:dyDescent="0.25">
      <c r="A2824">
        <v>664</v>
      </c>
      <c r="B2824" t="s">
        <v>15</v>
      </c>
      <c r="C2824" t="s">
        <v>16</v>
      </c>
      <c r="D2824" t="s">
        <v>17</v>
      </c>
      <c r="E2824" t="s">
        <v>17</v>
      </c>
      <c r="F2824" t="s">
        <v>17</v>
      </c>
      <c r="G2824" t="s">
        <v>650</v>
      </c>
      <c r="H2824" t="s">
        <v>19</v>
      </c>
      <c r="I2824" t="s">
        <v>19</v>
      </c>
      <c r="J2824" s="3">
        <v>0</v>
      </c>
      <c r="K2824" s="3">
        <v>0</v>
      </c>
      <c r="L2824">
        <v>2000</v>
      </c>
      <c r="M2824">
        <v>2000</v>
      </c>
      <c r="N2824" t="s">
        <v>19</v>
      </c>
      <c r="O2824" t="s">
        <v>19</v>
      </c>
      <c r="P2824" t="s">
        <v>19</v>
      </c>
    </row>
    <row r="2825" spans="1:16" x14ac:dyDescent="0.25">
      <c r="A2825">
        <v>684</v>
      </c>
      <c r="B2825" t="s">
        <v>15</v>
      </c>
      <c r="C2825" t="s">
        <v>59</v>
      </c>
      <c r="D2825" t="s">
        <v>17</v>
      </c>
      <c r="E2825" t="s">
        <v>17</v>
      </c>
      <c r="F2825" t="s">
        <v>17</v>
      </c>
      <c r="G2825" t="s">
        <v>672</v>
      </c>
      <c r="H2825" t="s">
        <v>19</v>
      </c>
      <c r="I2825" t="s">
        <v>19</v>
      </c>
      <c r="J2825" s="3">
        <v>0</v>
      </c>
      <c r="K2825" s="3">
        <v>0</v>
      </c>
      <c r="L2825">
        <v>2000</v>
      </c>
      <c r="M2825">
        <v>2000</v>
      </c>
      <c r="N2825" t="s">
        <v>19</v>
      </c>
      <c r="O2825" t="s">
        <v>19</v>
      </c>
      <c r="P2825" t="s">
        <v>19</v>
      </c>
    </row>
    <row r="2826" spans="1:16" x14ac:dyDescent="0.25">
      <c r="A2826">
        <v>685</v>
      </c>
      <c r="B2826" t="s">
        <v>15</v>
      </c>
      <c r="C2826" t="s">
        <v>59</v>
      </c>
      <c r="D2826" t="s">
        <v>17</v>
      </c>
      <c r="E2826" t="s">
        <v>17</v>
      </c>
      <c r="F2826" t="s">
        <v>17</v>
      </c>
      <c r="G2826" t="s">
        <v>673</v>
      </c>
      <c r="H2826" t="s">
        <v>19</v>
      </c>
      <c r="I2826" t="s">
        <v>19</v>
      </c>
      <c r="J2826" s="3">
        <v>0</v>
      </c>
      <c r="K2826" s="3">
        <v>0</v>
      </c>
      <c r="L2826">
        <v>2000</v>
      </c>
      <c r="M2826">
        <v>2000</v>
      </c>
      <c r="N2826" t="s">
        <v>19</v>
      </c>
      <c r="O2826" t="s">
        <v>19</v>
      </c>
      <c r="P2826" t="s">
        <v>19</v>
      </c>
    </row>
    <row r="2827" spans="1:16" x14ac:dyDescent="0.25">
      <c r="A2827">
        <v>756</v>
      </c>
      <c r="B2827" t="s">
        <v>15</v>
      </c>
      <c r="C2827" t="s">
        <v>59</v>
      </c>
      <c r="D2827" t="s">
        <v>17</v>
      </c>
      <c r="E2827" t="s">
        <v>17</v>
      </c>
      <c r="F2827" t="s">
        <v>17</v>
      </c>
      <c r="G2827" t="s">
        <v>710</v>
      </c>
      <c r="H2827" t="s">
        <v>19</v>
      </c>
      <c r="I2827" t="s">
        <v>19</v>
      </c>
      <c r="J2827" s="3">
        <v>0</v>
      </c>
      <c r="K2827" s="3">
        <v>0</v>
      </c>
      <c r="L2827">
        <v>2000</v>
      </c>
      <c r="M2827">
        <v>2000</v>
      </c>
      <c r="N2827" t="s">
        <v>19</v>
      </c>
      <c r="O2827" t="s">
        <v>19</v>
      </c>
      <c r="P2827" t="s">
        <v>19</v>
      </c>
    </row>
    <row r="2828" spans="1:16" x14ac:dyDescent="0.25">
      <c r="A2828">
        <v>757</v>
      </c>
      <c r="B2828" t="s">
        <v>15</v>
      </c>
      <c r="C2828" t="s">
        <v>59</v>
      </c>
      <c r="D2828" t="s">
        <v>17</v>
      </c>
      <c r="E2828" t="s">
        <v>17</v>
      </c>
      <c r="F2828" t="s">
        <v>17</v>
      </c>
      <c r="G2828" t="s">
        <v>711</v>
      </c>
      <c r="H2828" t="s">
        <v>19</v>
      </c>
      <c r="I2828" t="s">
        <v>19</v>
      </c>
      <c r="J2828" s="3">
        <v>0</v>
      </c>
      <c r="K2828" s="3">
        <v>0</v>
      </c>
      <c r="L2828">
        <v>2000</v>
      </c>
      <c r="M2828">
        <v>2001</v>
      </c>
      <c r="N2828" t="s">
        <v>19</v>
      </c>
      <c r="O2828" t="s">
        <v>19</v>
      </c>
      <c r="P2828" t="s">
        <v>19</v>
      </c>
    </row>
    <row r="2829" spans="1:16" x14ac:dyDescent="0.25">
      <c r="A2829">
        <v>763</v>
      </c>
      <c r="B2829" t="s">
        <v>15</v>
      </c>
      <c r="C2829" t="s">
        <v>59</v>
      </c>
      <c r="D2829" t="s">
        <v>17</v>
      </c>
      <c r="E2829" t="s">
        <v>17</v>
      </c>
      <c r="F2829" t="s">
        <v>17</v>
      </c>
      <c r="G2829" t="s">
        <v>717</v>
      </c>
      <c r="H2829" t="s">
        <v>19</v>
      </c>
      <c r="I2829" t="s">
        <v>19</v>
      </c>
      <c r="J2829" s="3">
        <v>0</v>
      </c>
      <c r="K2829" s="3">
        <v>0</v>
      </c>
      <c r="L2829">
        <v>2000</v>
      </c>
      <c r="M2829">
        <v>2000</v>
      </c>
      <c r="N2829" t="s">
        <v>19</v>
      </c>
      <c r="O2829" t="s">
        <v>19</v>
      </c>
      <c r="P2829" t="s">
        <v>19</v>
      </c>
    </row>
    <row r="2830" spans="1:16" x14ac:dyDescent="0.25">
      <c r="A2830">
        <v>778</v>
      </c>
      <c r="B2830" t="s">
        <v>15</v>
      </c>
      <c r="C2830" t="s">
        <v>16</v>
      </c>
      <c r="D2830" t="s">
        <v>17</v>
      </c>
      <c r="E2830" t="s">
        <v>17</v>
      </c>
      <c r="F2830" t="s">
        <v>17</v>
      </c>
      <c r="G2830" t="s">
        <v>734</v>
      </c>
      <c r="H2830" t="s">
        <v>19</v>
      </c>
      <c r="I2830" t="s">
        <v>19</v>
      </c>
      <c r="J2830" s="3">
        <v>0</v>
      </c>
      <c r="K2830" s="3">
        <v>0</v>
      </c>
      <c r="L2830">
        <v>2000</v>
      </c>
      <c r="M2830">
        <v>2000</v>
      </c>
      <c r="N2830" t="s">
        <v>19</v>
      </c>
      <c r="O2830" t="s">
        <v>19</v>
      </c>
      <c r="P2830" t="s">
        <v>19</v>
      </c>
    </row>
    <row r="2831" spans="1:16" x14ac:dyDescent="0.25">
      <c r="A2831">
        <v>809</v>
      </c>
      <c r="B2831" t="s">
        <v>15</v>
      </c>
      <c r="C2831" t="s">
        <v>114</v>
      </c>
      <c r="D2831" t="s">
        <v>17</v>
      </c>
      <c r="E2831" t="s">
        <v>17</v>
      </c>
      <c r="F2831" t="s">
        <v>17</v>
      </c>
      <c r="G2831" t="s">
        <v>763</v>
      </c>
      <c r="H2831" t="s">
        <v>19</v>
      </c>
      <c r="I2831" t="s">
        <v>19</v>
      </c>
      <c r="J2831" s="3">
        <v>0</v>
      </c>
      <c r="K2831" s="3">
        <v>0</v>
      </c>
      <c r="L2831">
        <v>2000</v>
      </c>
      <c r="M2831">
        <v>2004</v>
      </c>
      <c r="N2831" t="s">
        <v>19</v>
      </c>
      <c r="O2831" t="s">
        <v>19</v>
      </c>
      <c r="P2831" t="s">
        <v>19</v>
      </c>
    </row>
    <row r="2832" spans="1:16" x14ac:dyDescent="0.25">
      <c r="A2832">
        <v>810</v>
      </c>
      <c r="B2832" t="s">
        <v>15</v>
      </c>
      <c r="C2832" t="s">
        <v>114</v>
      </c>
      <c r="D2832" t="s">
        <v>17</v>
      </c>
      <c r="E2832" t="s">
        <v>17</v>
      </c>
      <c r="F2832" t="s">
        <v>17</v>
      </c>
      <c r="G2832" t="s">
        <v>764</v>
      </c>
      <c r="H2832" t="s">
        <v>19</v>
      </c>
      <c r="I2832" t="s">
        <v>19</v>
      </c>
      <c r="J2832" s="3">
        <v>0</v>
      </c>
      <c r="K2832" s="3">
        <v>0</v>
      </c>
      <c r="L2832">
        <v>2000</v>
      </c>
      <c r="M2832">
        <v>2004</v>
      </c>
      <c r="N2832" t="s">
        <v>19</v>
      </c>
      <c r="O2832" t="s">
        <v>19</v>
      </c>
      <c r="P2832" t="s">
        <v>19</v>
      </c>
    </row>
    <row r="2833" spans="1:16" x14ac:dyDescent="0.25">
      <c r="A2833">
        <v>811</v>
      </c>
      <c r="B2833" t="s">
        <v>15</v>
      </c>
      <c r="C2833" t="s">
        <v>114</v>
      </c>
      <c r="D2833" t="s">
        <v>17</v>
      </c>
      <c r="E2833" t="s">
        <v>17</v>
      </c>
      <c r="F2833" t="s">
        <v>17</v>
      </c>
      <c r="G2833" t="s">
        <v>765</v>
      </c>
      <c r="H2833" t="s">
        <v>19</v>
      </c>
      <c r="I2833" t="s">
        <v>19</v>
      </c>
      <c r="J2833" s="3">
        <v>0</v>
      </c>
      <c r="K2833" s="3">
        <v>0</v>
      </c>
      <c r="L2833">
        <v>2000</v>
      </c>
      <c r="M2833">
        <v>2004</v>
      </c>
      <c r="N2833" t="s">
        <v>19</v>
      </c>
      <c r="O2833" t="s">
        <v>19</v>
      </c>
      <c r="P2833" t="s">
        <v>19</v>
      </c>
    </row>
    <row r="2834" spans="1:16" x14ac:dyDescent="0.25">
      <c r="A2834">
        <v>882</v>
      </c>
      <c r="B2834" t="s">
        <v>15</v>
      </c>
      <c r="C2834" t="s">
        <v>59</v>
      </c>
      <c r="D2834" t="s">
        <v>17</v>
      </c>
      <c r="E2834" t="s">
        <v>17</v>
      </c>
      <c r="F2834" t="s">
        <v>17</v>
      </c>
      <c r="G2834" t="s">
        <v>822</v>
      </c>
      <c r="H2834" t="s">
        <v>19</v>
      </c>
      <c r="I2834" t="s">
        <v>19</v>
      </c>
      <c r="J2834" s="3">
        <v>0</v>
      </c>
      <c r="K2834" s="3">
        <v>0</v>
      </c>
      <c r="L2834">
        <v>2000</v>
      </c>
      <c r="M2834">
        <v>2002</v>
      </c>
      <c r="N2834" t="s">
        <v>19</v>
      </c>
      <c r="O2834" t="s">
        <v>19</v>
      </c>
      <c r="P2834" t="s">
        <v>19</v>
      </c>
    </row>
    <row r="2835" spans="1:16" x14ac:dyDescent="0.25">
      <c r="A2835">
        <v>884</v>
      </c>
      <c r="B2835" t="s">
        <v>15</v>
      </c>
      <c r="C2835" t="s">
        <v>59</v>
      </c>
      <c r="D2835" t="s">
        <v>17</v>
      </c>
      <c r="E2835" t="s">
        <v>17</v>
      </c>
      <c r="F2835" t="s">
        <v>17</v>
      </c>
      <c r="G2835" t="s">
        <v>301</v>
      </c>
      <c r="H2835" t="s">
        <v>19</v>
      </c>
      <c r="I2835" t="s">
        <v>19</v>
      </c>
      <c r="J2835" s="3">
        <v>0</v>
      </c>
      <c r="K2835" s="3">
        <v>0</v>
      </c>
      <c r="L2835">
        <v>2000</v>
      </c>
      <c r="M2835">
        <v>2002</v>
      </c>
      <c r="N2835" t="s">
        <v>19</v>
      </c>
      <c r="O2835" t="s">
        <v>19</v>
      </c>
      <c r="P2835" t="s">
        <v>19</v>
      </c>
    </row>
    <row r="2836" spans="1:16" x14ac:dyDescent="0.25">
      <c r="A2836">
        <v>885</v>
      </c>
      <c r="B2836" t="s">
        <v>15</v>
      </c>
      <c r="C2836" t="s">
        <v>59</v>
      </c>
      <c r="D2836" t="s">
        <v>17</v>
      </c>
      <c r="E2836" t="s">
        <v>17</v>
      </c>
      <c r="F2836" t="s">
        <v>17</v>
      </c>
      <c r="G2836" t="s">
        <v>824</v>
      </c>
      <c r="H2836" t="s">
        <v>19</v>
      </c>
      <c r="I2836" t="s">
        <v>19</v>
      </c>
      <c r="J2836" s="3">
        <v>0</v>
      </c>
      <c r="K2836" s="3">
        <v>0</v>
      </c>
      <c r="L2836">
        <v>2000</v>
      </c>
      <c r="M2836">
        <v>2000</v>
      </c>
      <c r="N2836" t="s">
        <v>19</v>
      </c>
      <c r="O2836" t="s">
        <v>19</v>
      </c>
      <c r="P2836" t="s">
        <v>19</v>
      </c>
    </row>
    <row r="2837" spans="1:16" x14ac:dyDescent="0.25">
      <c r="A2837">
        <v>913</v>
      </c>
      <c r="B2837" t="s">
        <v>263</v>
      </c>
      <c r="C2837" t="s">
        <v>404</v>
      </c>
      <c r="D2837" t="s">
        <v>17</v>
      </c>
      <c r="E2837" t="s">
        <v>17</v>
      </c>
      <c r="F2837" t="s">
        <v>17</v>
      </c>
      <c r="G2837" t="s">
        <v>831</v>
      </c>
      <c r="H2837" t="s">
        <v>19</v>
      </c>
      <c r="I2837" t="s">
        <v>19</v>
      </c>
      <c r="J2837" s="3">
        <v>0</v>
      </c>
      <c r="K2837" s="3">
        <v>0</v>
      </c>
      <c r="L2837">
        <v>2000</v>
      </c>
      <c r="M2837">
        <v>2002</v>
      </c>
      <c r="N2837" t="s">
        <v>19</v>
      </c>
      <c r="O2837" t="s">
        <v>19</v>
      </c>
      <c r="P2837" t="s">
        <v>19</v>
      </c>
    </row>
    <row r="2838" spans="1:16" x14ac:dyDescent="0.25">
      <c r="A2838">
        <v>932</v>
      </c>
      <c r="B2838" t="s">
        <v>15</v>
      </c>
      <c r="C2838" t="s">
        <v>114</v>
      </c>
      <c r="D2838" t="s">
        <v>17</v>
      </c>
      <c r="E2838" t="s">
        <v>17</v>
      </c>
      <c r="F2838" t="s">
        <v>17</v>
      </c>
      <c r="G2838" t="s">
        <v>850</v>
      </c>
      <c r="H2838" t="s">
        <v>19</v>
      </c>
      <c r="I2838" t="s">
        <v>19</v>
      </c>
      <c r="J2838" s="3">
        <v>0</v>
      </c>
      <c r="K2838" s="3">
        <v>0</v>
      </c>
      <c r="L2838">
        <v>2001</v>
      </c>
      <c r="M2838">
        <v>2001</v>
      </c>
      <c r="N2838" t="s">
        <v>19</v>
      </c>
      <c r="O2838" t="s">
        <v>19</v>
      </c>
      <c r="P2838" t="s">
        <v>19</v>
      </c>
    </row>
    <row r="2839" spans="1:16" x14ac:dyDescent="0.25">
      <c r="A2839">
        <v>933</v>
      </c>
      <c r="B2839" t="s">
        <v>15</v>
      </c>
      <c r="C2839" t="s">
        <v>114</v>
      </c>
      <c r="D2839" t="s">
        <v>17</v>
      </c>
      <c r="E2839" t="s">
        <v>17</v>
      </c>
      <c r="F2839" t="s">
        <v>17</v>
      </c>
      <c r="G2839" t="s">
        <v>851</v>
      </c>
      <c r="H2839" t="s">
        <v>19</v>
      </c>
      <c r="I2839" t="s">
        <v>19</v>
      </c>
      <c r="J2839" s="3">
        <v>0</v>
      </c>
      <c r="K2839" s="3">
        <v>0</v>
      </c>
      <c r="L2839">
        <v>2001</v>
      </c>
      <c r="M2839">
        <v>2004</v>
      </c>
      <c r="N2839" t="s">
        <v>19</v>
      </c>
      <c r="O2839" t="s">
        <v>19</v>
      </c>
      <c r="P2839" t="s">
        <v>19</v>
      </c>
    </row>
    <row r="2840" spans="1:16" x14ac:dyDescent="0.25">
      <c r="A2840">
        <v>934</v>
      </c>
      <c r="B2840" t="s">
        <v>15</v>
      </c>
      <c r="C2840" t="s">
        <v>114</v>
      </c>
      <c r="D2840" t="s">
        <v>17</v>
      </c>
      <c r="E2840" t="s">
        <v>17</v>
      </c>
      <c r="F2840" t="s">
        <v>17</v>
      </c>
      <c r="G2840" t="s">
        <v>852</v>
      </c>
      <c r="H2840" t="s">
        <v>19</v>
      </c>
      <c r="I2840" t="s">
        <v>19</v>
      </c>
      <c r="J2840" s="3">
        <v>0</v>
      </c>
      <c r="K2840" s="3">
        <v>0</v>
      </c>
      <c r="L2840">
        <v>2000</v>
      </c>
      <c r="M2840">
        <v>2004</v>
      </c>
      <c r="N2840" t="s">
        <v>19</v>
      </c>
      <c r="O2840" t="s">
        <v>19</v>
      </c>
      <c r="P2840" t="s">
        <v>19</v>
      </c>
    </row>
    <row r="2841" spans="1:16" x14ac:dyDescent="0.25">
      <c r="A2841">
        <v>937</v>
      </c>
      <c r="B2841" t="s">
        <v>15</v>
      </c>
      <c r="C2841" t="s">
        <v>114</v>
      </c>
      <c r="D2841" t="s">
        <v>17</v>
      </c>
      <c r="E2841" t="s">
        <v>17</v>
      </c>
      <c r="F2841" t="s">
        <v>17</v>
      </c>
      <c r="G2841" t="s">
        <v>855</v>
      </c>
      <c r="H2841" t="s">
        <v>19</v>
      </c>
      <c r="I2841" t="s">
        <v>19</v>
      </c>
      <c r="J2841" s="3">
        <v>0</v>
      </c>
      <c r="K2841" s="3">
        <v>0</v>
      </c>
      <c r="L2841">
        <v>2001</v>
      </c>
      <c r="M2841">
        <v>2004</v>
      </c>
      <c r="N2841" t="s">
        <v>19</v>
      </c>
      <c r="O2841" t="s">
        <v>19</v>
      </c>
      <c r="P2841" t="s">
        <v>19</v>
      </c>
    </row>
    <row r="2842" spans="1:16" x14ac:dyDescent="0.25">
      <c r="A2842">
        <v>940</v>
      </c>
      <c r="B2842" t="s">
        <v>15</v>
      </c>
      <c r="C2842" t="s">
        <v>114</v>
      </c>
      <c r="D2842" t="s">
        <v>17</v>
      </c>
      <c r="E2842" t="s">
        <v>17</v>
      </c>
      <c r="F2842" t="s">
        <v>17</v>
      </c>
      <c r="G2842" t="s">
        <v>858</v>
      </c>
      <c r="H2842" t="s">
        <v>19</v>
      </c>
      <c r="I2842" t="s">
        <v>19</v>
      </c>
      <c r="J2842" s="3">
        <v>0</v>
      </c>
      <c r="K2842" s="3">
        <v>0</v>
      </c>
      <c r="L2842">
        <v>2001</v>
      </c>
      <c r="M2842">
        <v>2004</v>
      </c>
      <c r="N2842" t="s">
        <v>19</v>
      </c>
      <c r="O2842" t="s">
        <v>19</v>
      </c>
      <c r="P2842" t="s">
        <v>19</v>
      </c>
    </row>
    <row r="2843" spans="1:16" x14ac:dyDescent="0.25">
      <c r="A2843">
        <v>963</v>
      </c>
      <c r="B2843" t="s">
        <v>15</v>
      </c>
      <c r="C2843" t="s">
        <v>16</v>
      </c>
      <c r="D2843" t="s">
        <v>17</v>
      </c>
      <c r="E2843" t="s">
        <v>17</v>
      </c>
      <c r="F2843" t="s">
        <v>17</v>
      </c>
      <c r="G2843" t="s">
        <v>879</v>
      </c>
      <c r="H2843" t="s">
        <v>19</v>
      </c>
      <c r="I2843" t="s">
        <v>19</v>
      </c>
      <c r="J2843" s="3">
        <v>0</v>
      </c>
      <c r="K2843" s="3">
        <v>0</v>
      </c>
      <c r="L2843">
        <v>2000</v>
      </c>
      <c r="M2843">
        <v>2004</v>
      </c>
      <c r="N2843" t="s">
        <v>19</v>
      </c>
      <c r="O2843" t="s">
        <v>19</v>
      </c>
      <c r="P2843" t="s">
        <v>19</v>
      </c>
    </row>
    <row r="2844" spans="1:16" x14ac:dyDescent="0.25">
      <c r="A2844">
        <v>968</v>
      </c>
      <c r="B2844" t="s">
        <v>15</v>
      </c>
      <c r="C2844" t="s">
        <v>16</v>
      </c>
      <c r="D2844" t="s">
        <v>17</v>
      </c>
      <c r="E2844" t="s">
        <v>17</v>
      </c>
      <c r="F2844" t="s">
        <v>17</v>
      </c>
      <c r="G2844" t="s">
        <v>884</v>
      </c>
      <c r="H2844" t="s">
        <v>19</v>
      </c>
      <c r="I2844" t="s">
        <v>19</v>
      </c>
      <c r="J2844" s="3">
        <v>0</v>
      </c>
      <c r="K2844" s="3">
        <v>0</v>
      </c>
      <c r="L2844">
        <v>2001</v>
      </c>
      <c r="M2844">
        <v>2001</v>
      </c>
      <c r="N2844" t="s">
        <v>19</v>
      </c>
      <c r="O2844" t="s">
        <v>19</v>
      </c>
      <c r="P2844" t="s">
        <v>19</v>
      </c>
    </row>
    <row r="2845" spans="1:16" x14ac:dyDescent="0.25">
      <c r="A2845">
        <v>1099</v>
      </c>
      <c r="B2845" t="s">
        <v>15</v>
      </c>
      <c r="C2845" t="s">
        <v>16</v>
      </c>
      <c r="D2845">
        <v>5700</v>
      </c>
      <c r="E2845" t="s">
        <v>37</v>
      </c>
      <c r="F2845" t="s">
        <v>38</v>
      </c>
      <c r="G2845" t="s">
        <v>1011</v>
      </c>
      <c r="H2845" t="s">
        <v>19</v>
      </c>
      <c r="I2845" t="s">
        <v>19</v>
      </c>
      <c r="J2845" s="3">
        <v>0</v>
      </c>
      <c r="K2845" s="3">
        <v>0</v>
      </c>
      <c r="L2845">
        <v>2001</v>
      </c>
      <c r="M2845">
        <v>2001</v>
      </c>
      <c r="N2845" t="s">
        <v>19</v>
      </c>
      <c r="O2845" t="s">
        <v>19</v>
      </c>
      <c r="P2845" t="s">
        <v>19</v>
      </c>
    </row>
    <row r="2846" spans="1:16" x14ac:dyDescent="0.25">
      <c r="A2846">
        <v>1113</v>
      </c>
      <c r="B2846" t="s">
        <v>15</v>
      </c>
      <c r="C2846" t="s">
        <v>59</v>
      </c>
      <c r="D2846" t="s">
        <v>17</v>
      </c>
      <c r="E2846" t="s">
        <v>17</v>
      </c>
      <c r="F2846" t="s">
        <v>17</v>
      </c>
      <c r="G2846" t="s">
        <v>1025</v>
      </c>
      <c r="H2846" t="s">
        <v>19</v>
      </c>
      <c r="I2846" t="s">
        <v>19</v>
      </c>
      <c r="J2846" s="3">
        <v>0</v>
      </c>
      <c r="K2846" s="3">
        <v>0</v>
      </c>
      <c r="L2846">
        <v>2001</v>
      </c>
      <c r="M2846">
        <v>2002</v>
      </c>
      <c r="N2846" t="s">
        <v>19</v>
      </c>
      <c r="O2846" t="s">
        <v>19</v>
      </c>
      <c r="P2846" t="s">
        <v>19</v>
      </c>
    </row>
    <row r="2847" spans="1:16" x14ac:dyDescent="0.25">
      <c r="A2847">
        <v>1114</v>
      </c>
      <c r="B2847" t="s">
        <v>15</v>
      </c>
      <c r="C2847" t="s">
        <v>59</v>
      </c>
      <c r="D2847" t="s">
        <v>17</v>
      </c>
      <c r="E2847" t="s">
        <v>17</v>
      </c>
      <c r="F2847" t="s">
        <v>17</v>
      </c>
      <c r="G2847" t="s">
        <v>1026</v>
      </c>
      <c r="H2847" t="s">
        <v>19</v>
      </c>
      <c r="I2847" t="s">
        <v>19</v>
      </c>
      <c r="J2847" s="3">
        <v>0</v>
      </c>
      <c r="K2847" s="3">
        <v>0</v>
      </c>
      <c r="L2847">
        <v>2001</v>
      </c>
      <c r="M2847">
        <v>2002</v>
      </c>
      <c r="N2847" t="s">
        <v>19</v>
      </c>
      <c r="O2847" t="s">
        <v>19</v>
      </c>
      <c r="P2847" t="s">
        <v>19</v>
      </c>
    </row>
    <row r="2848" spans="1:16" x14ac:dyDescent="0.25">
      <c r="A2848">
        <v>1134</v>
      </c>
      <c r="B2848" t="s">
        <v>15</v>
      </c>
      <c r="C2848" t="s">
        <v>16</v>
      </c>
      <c r="D2848">
        <v>5700</v>
      </c>
      <c r="E2848" t="s">
        <v>37</v>
      </c>
      <c r="F2848" t="s">
        <v>38</v>
      </c>
      <c r="G2848" t="s">
        <v>1046</v>
      </c>
      <c r="H2848" t="s">
        <v>19</v>
      </c>
      <c r="I2848" t="s">
        <v>19</v>
      </c>
      <c r="J2848" s="3">
        <v>0</v>
      </c>
      <c r="K2848" s="3">
        <v>0</v>
      </c>
      <c r="L2848">
        <v>2000</v>
      </c>
      <c r="M2848">
        <v>2000</v>
      </c>
      <c r="N2848" t="s">
        <v>19</v>
      </c>
      <c r="O2848" t="s">
        <v>19</v>
      </c>
      <c r="P2848" t="s">
        <v>19</v>
      </c>
    </row>
    <row r="2849" spans="1:16" x14ac:dyDescent="0.25">
      <c r="A2849">
        <v>1138</v>
      </c>
      <c r="B2849" t="s">
        <v>15</v>
      </c>
      <c r="C2849" t="s">
        <v>59</v>
      </c>
      <c r="D2849" t="s">
        <v>17</v>
      </c>
      <c r="E2849" t="s">
        <v>17</v>
      </c>
      <c r="F2849" t="s">
        <v>17</v>
      </c>
      <c r="G2849" t="s">
        <v>1052</v>
      </c>
      <c r="H2849" t="s">
        <v>19</v>
      </c>
      <c r="I2849" t="s">
        <v>19</v>
      </c>
      <c r="J2849" s="3">
        <v>0</v>
      </c>
      <c r="K2849" s="3">
        <v>0</v>
      </c>
      <c r="L2849">
        <v>2000</v>
      </c>
      <c r="M2849">
        <v>2000</v>
      </c>
      <c r="N2849" t="s">
        <v>19</v>
      </c>
      <c r="O2849" t="s">
        <v>19</v>
      </c>
      <c r="P2849" t="s">
        <v>19</v>
      </c>
    </row>
    <row r="2850" spans="1:16" x14ac:dyDescent="0.25">
      <c r="A2850">
        <v>1139</v>
      </c>
      <c r="B2850" t="s">
        <v>15</v>
      </c>
      <c r="C2850" t="s">
        <v>59</v>
      </c>
      <c r="D2850" t="s">
        <v>17</v>
      </c>
      <c r="E2850" t="s">
        <v>17</v>
      </c>
      <c r="F2850" t="s">
        <v>17</v>
      </c>
      <c r="G2850" t="s">
        <v>1053</v>
      </c>
      <c r="H2850" t="s">
        <v>19</v>
      </c>
      <c r="I2850" t="s">
        <v>19</v>
      </c>
      <c r="J2850" s="3">
        <v>0</v>
      </c>
      <c r="K2850" s="3">
        <v>0</v>
      </c>
      <c r="L2850">
        <v>2000</v>
      </c>
      <c r="M2850">
        <v>2002</v>
      </c>
      <c r="N2850" t="s">
        <v>19</v>
      </c>
      <c r="O2850" t="s">
        <v>19</v>
      </c>
      <c r="P2850" t="s">
        <v>19</v>
      </c>
    </row>
    <row r="2851" spans="1:16" x14ac:dyDescent="0.25">
      <c r="A2851">
        <v>1142</v>
      </c>
      <c r="B2851" t="s">
        <v>15</v>
      </c>
      <c r="C2851" t="s">
        <v>59</v>
      </c>
      <c r="D2851" t="s">
        <v>17</v>
      </c>
      <c r="E2851" t="s">
        <v>17</v>
      </c>
      <c r="F2851" t="s">
        <v>17</v>
      </c>
      <c r="G2851" t="s">
        <v>1056</v>
      </c>
      <c r="H2851" t="s">
        <v>19</v>
      </c>
      <c r="I2851" t="s">
        <v>19</v>
      </c>
      <c r="J2851" s="3">
        <v>0</v>
      </c>
      <c r="K2851" s="3">
        <v>0</v>
      </c>
      <c r="L2851">
        <v>2000</v>
      </c>
      <c r="M2851">
        <v>2000</v>
      </c>
      <c r="N2851" t="s">
        <v>19</v>
      </c>
      <c r="O2851" t="s">
        <v>19</v>
      </c>
      <c r="P2851" t="s">
        <v>19</v>
      </c>
    </row>
    <row r="2852" spans="1:16" x14ac:dyDescent="0.25">
      <c r="A2852">
        <v>1258</v>
      </c>
      <c r="B2852" t="s">
        <v>15</v>
      </c>
      <c r="C2852" t="s">
        <v>59</v>
      </c>
      <c r="D2852" t="s">
        <v>17</v>
      </c>
      <c r="E2852" t="s">
        <v>17</v>
      </c>
      <c r="F2852" t="s">
        <v>17</v>
      </c>
      <c r="G2852" t="s">
        <v>1171</v>
      </c>
      <c r="H2852" t="s">
        <v>19</v>
      </c>
      <c r="I2852" t="s">
        <v>19</v>
      </c>
      <c r="J2852" s="3">
        <v>0</v>
      </c>
      <c r="K2852" s="3">
        <v>0</v>
      </c>
      <c r="L2852">
        <v>2001</v>
      </c>
      <c r="M2852">
        <v>2001</v>
      </c>
      <c r="N2852" t="s">
        <v>19</v>
      </c>
      <c r="O2852" t="s">
        <v>19</v>
      </c>
      <c r="P2852" t="s">
        <v>19</v>
      </c>
    </row>
    <row r="2853" spans="1:16" x14ac:dyDescent="0.25">
      <c r="A2853">
        <v>1311</v>
      </c>
      <c r="B2853" t="s">
        <v>15</v>
      </c>
      <c r="C2853" t="s">
        <v>114</v>
      </c>
      <c r="D2853" t="s">
        <v>17</v>
      </c>
      <c r="E2853" t="s">
        <v>17</v>
      </c>
      <c r="F2853" t="s">
        <v>17</v>
      </c>
      <c r="G2853" t="s">
        <v>1220</v>
      </c>
      <c r="H2853" t="s">
        <v>19</v>
      </c>
      <c r="I2853" t="s">
        <v>19</v>
      </c>
      <c r="J2853" s="3">
        <v>0</v>
      </c>
      <c r="K2853" s="3">
        <v>0</v>
      </c>
      <c r="L2853">
        <v>2000</v>
      </c>
      <c r="M2853">
        <v>2004</v>
      </c>
      <c r="N2853" t="s">
        <v>19</v>
      </c>
      <c r="O2853" t="s">
        <v>19</v>
      </c>
      <c r="P2853" t="s">
        <v>19</v>
      </c>
    </row>
    <row r="2854" spans="1:16" x14ac:dyDescent="0.25">
      <c r="A2854">
        <v>1346</v>
      </c>
      <c r="B2854" t="s">
        <v>204</v>
      </c>
      <c r="C2854" t="s">
        <v>204</v>
      </c>
      <c r="D2854" t="s">
        <v>17</v>
      </c>
      <c r="E2854" t="s">
        <v>17</v>
      </c>
      <c r="F2854" t="s">
        <v>17</v>
      </c>
      <c r="G2854" t="s">
        <v>1252</v>
      </c>
      <c r="H2854" t="s">
        <v>19</v>
      </c>
      <c r="I2854" t="s">
        <v>19</v>
      </c>
      <c r="J2854" s="3">
        <v>0</v>
      </c>
      <c r="K2854" s="3">
        <v>0</v>
      </c>
      <c r="L2854">
        <v>2001</v>
      </c>
      <c r="M2854">
        <v>2008</v>
      </c>
      <c r="N2854" t="s">
        <v>19</v>
      </c>
      <c r="O2854" t="s">
        <v>19</v>
      </c>
      <c r="P2854" t="s">
        <v>19</v>
      </c>
    </row>
    <row r="2855" spans="1:16" x14ac:dyDescent="0.25">
      <c r="A2855">
        <v>1381</v>
      </c>
      <c r="B2855" t="s">
        <v>204</v>
      </c>
      <c r="C2855" t="s">
        <v>204</v>
      </c>
      <c r="D2855" t="s">
        <v>17</v>
      </c>
      <c r="E2855" t="s">
        <v>17</v>
      </c>
      <c r="F2855" t="s">
        <v>17</v>
      </c>
      <c r="G2855" t="s">
        <v>1283</v>
      </c>
      <c r="H2855" t="s">
        <v>19</v>
      </c>
      <c r="I2855" t="s">
        <v>19</v>
      </c>
      <c r="J2855" s="3">
        <v>0</v>
      </c>
      <c r="K2855" s="3">
        <v>0</v>
      </c>
      <c r="L2855">
        <v>2000</v>
      </c>
      <c r="M2855">
        <v>2016</v>
      </c>
      <c r="N2855" t="s">
        <v>19</v>
      </c>
      <c r="O2855" t="s">
        <v>19</v>
      </c>
      <c r="P2855" t="s">
        <v>19</v>
      </c>
    </row>
    <row r="2856" spans="1:16" x14ac:dyDescent="0.25">
      <c r="A2856">
        <v>1423</v>
      </c>
      <c r="B2856" t="s">
        <v>15</v>
      </c>
      <c r="C2856" t="s">
        <v>114</v>
      </c>
      <c r="D2856" t="s">
        <v>17</v>
      </c>
      <c r="E2856" t="s">
        <v>17</v>
      </c>
      <c r="F2856" t="s">
        <v>17</v>
      </c>
      <c r="G2856" t="s">
        <v>1315</v>
      </c>
      <c r="H2856" t="s">
        <v>19</v>
      </c>
      <c r="I2856" t="s">
        <v>19</v>
      </c>
      <c r="J2856" s="3">
        <v>0</v>
      </c>
      <c r="K2856" s="3">
        <v>0</v>
      </c>
      <c r="L2856">
        <v>2000</v>
      </c>
      <c r="M2856">
        <v>2004</v>
      </c>
      <c r="N2856" t="s">
        <v>19</v>
      </c>
      <c r="O2856" t="s">
        <v>19</v>
      </c>
      <c r="P2856" t="s">
        <v>19</v>
      </c>
    </row>
    <row r="2857" spans="1:16" x14ac:dyDescent="0.25">
      <c r="A2857">
        <v>1476</v>
      </c>
      <c r="B2857" t="s">
        <v>15</v>
      </c>
      <c r="C2857" t="s">
        <v>114</v>
      </c>
      <c r="D2857" t="s">
        <v>17</v>
      </c>
      <c r="E2857" t="s">
        <v>17</v>
      </c>
      <c r="F2857" t="s">
        <v>17</v>
      </c>
      <c r="G2857" t="s">
        <v>1356</v>
      </c>
      <c r="H2857" t="s">
        <v>19</v>
      </c>
      <c r="I2857" t="s">
        <v>19</v>
      </c>
      <c r="J2857" s="3">
        <v>0</v>
      </c>
      <c r="K2857" s="3">
        <v>0</v>
      </c>
      <c r="L2857">
        <v>2001</v>
      </c>
      <c r="M2857">
        <v>2004</v>
      </c>
      <c r="N2857" t="s">
        <v>19</v>
      </c>
      <c r="O2857" t="s">
        <v>19</v>
      </c>
      <c r="P2857" t="s">
        <v>19</v>
      </c>
    </row>
    <row r="2858" spans="1:16" x14ac:dyDescent="0.25">
      <c r="A2858">
        <v>1478</v>
      </c>
      <c r="B2858" t="s">
        <v>15</v>
      </c>
      <c r="C2858" t="s">
        <v>114</v>
      </c>
      <c r="D2858" t="s">
        <v>17</v>
      </c>
      <c r="E2858" t="s">
        <v>17</v>
      </c>
      <c r="F2858" t="s">
        <v>17</v>
      </c>
      <c r="G2858" t="s">
        <v>1358</v>
      </c>
      <c r="H2858" t="s">
        <v>19</v>
      </c>
      <c r="I2858" t="s">
        <v>19</v>
      </c>
      <c r="J2858" s="3">
        <v>0</v>
      </c>
      <c r="K2858" s="3">
        <v>0</v>
      </c>
      <c r="L2858">
        <v>2001</v>
      </c>
      <c r="M2858">
        <v>2004</v>
      </c>
      <c r="N2858" t="s">
        <v>19</v>
      </c>
      <c r="O2858" t="s">
        <v>19</v>
      </c>
      <c r="P2858" t="s">
        <v>19</v>
      </c>
    </row>
    <row r="2859" spans="1:16" x14ac:dyDescent="0.25">
      <c r="A2859">
        <v>1479</v>
      </c>
      <c r="B2859" t="s">
        <v>15</v>
      </c>
      <c r="C2859" t="s">
        <v>114</v>
      </c>
      <c r="D2859" t="s">
        <v>17</v>
      </c>
      <c r="E2859" t="s">
        <v>17</v>
      </c>
      <c r="F2859" t="s">
        <v>17</v>
      </c>
      <c r="G2859" t="s">
        <v>1359</v>
      </c>
      <c r="H2859" t="s">
        <v>19</v>
      </c>
      <c r="I2859" t="s">
        <v>19</v>
      </c>
      <c r="J2859" s="3">
        <v>0</v>
      </c>
      <c r="K2859" s="3">
        <v>0</v>
      </c>
      <c r="L2859">
        <v>2001</v>
      </c>
      <c r="M2859">
        <v>2004</v>
      </c>
      <c r="N2859" t="s">
        <v>19</v>
      </c>
      <c r="O2859" t="s">
        <v>19</v>
      </c>
      <c r="P2859" t="s">
        <v>19</v>
      </c>
    </row>
    <row r="2860" spans="1:16" x14ac:dyDescent="0.25">
      <c r="A2860">
        <v>1620</v>
      </c>
      <c r="B2860" t="s">
        <v>15</v>
      </c>
      <c r="C2860" t="s">
        <v>16</v>
      </c>
      <c r="D2860" t="s">
        <v>17</v>
      </c>
      <c r="E2860" t="s">
        <v>17</v>
      </c>
      <c r="F2860" t="s">
        <v>17</v>
      </c>
      <c r="G2860" t="s">
        <v>1439</v>
      </c>
      <c r="H2860" t="s">
        <v>19</v>
      </c>
      <c r="I2860" t="s">
        <v>19</v>
      </c>
      <c r="J2860" s="3">
        <v>0</v>
      </c>
      <c r="K2860" s="3">
        <v>0</v>
      </c>
      <c r="L2860">
        <v>2000</v>
      </c>
      <c r="M2860">
        <v>2000</v>
      </c>
      <c r="N2860" t="s">
        <v>19</v>
      </c>
      <c r="O2860" t="s">
        <v>19</v>
      </c>
      <c r="P2860" t="s">
        <v>19</v>
      </c>
    </row>
    <row r="2861" spans="1:16" x14ac:dyDescent="0.25">
      <c r="A2861">
        <v>1625</v>
      </c>
      <c r="B2861" t="s">
        <v>15</v>
      </c>
      <c r="C2861" t="s">
        <v>16</v>
      </c>
      <c r="D2861">
        <v>5700</v>
      </c>
      <c r="E2861" t="s">
        <v>37</v>
      </c>
      <c r="F2861" t="s">
        <v>38</v>
      </c>
      <c r="G2861" t="s">
        <v>1444</v>
      </c>
      <c r="H2861" t="s">
        <v>19</v>
      </c>
      <c r="I2861" t="s">
        <v>19</v>
      </c>
      <c r="J2861" s="3">
        <v>0</v>
      </c>
      <c r="K2861" s="3">
        <v>0</v>
      </c>
      <c r="L2861">
        <v>2000</v>
      </c>
      <c r="M2861">
        <v>2000</v>
      </c>
      <c r="N2861" t="s">
        <v>19</v>
      </c>
      <c r="O2861" t="s">
        <v>19</v>
      </c>
      <c r="P2861" t="s">
        <v>19</v>
      </c>
    </row>
    <row r="2862" spans="1:16" x14ac:dyDescent="0.25">
      <c r="A2862">
        <v>1639</v>
      </c>
      <c r="B2862" t="s">
        <v>15</v>
      </c>
      <c r="C2862" t="s">
        <v>16</v>
      </c>
      <c r="D2862">
        <v>5700</v>
      </c>
      <c r="E2862" t="s">
        <v>514</v>
      </c>
      <c r="F2862" t="s">
        <v>515</v>
      </c>
      <c r="G2862" t="s">
        <v>1458</v>
      </c>
      <c r="H2862" t="s">
        <v>19</v>
      </c>
      <c r="I2862" t="s">
        <v>19</v>
      </c>
      <c r="J2862" s="3">
        <v>0</v>
      </c>
      <c r="K2862" s="3">
        <v>0</v>
      </c>
      <c r="L2862">
        <v>2000</v>
      </c>
      <c r="M2862">
        <v>2000</v>
      </c>
      <c r="N2862" t="s">
        <v>19</v>
      </c>
      <c r="O2862" t="s">
        <v>19</v>
      </c>
      <c r="P2862" t="s">
        <v>19</v>
      </c>
    </row>
    <row r="2863" spans="1:16" x14ac:dyDescent="0.25">
      <c r="A2863">
        <v>1640</v>
      </c>
      <c r="B2863" t="s">
        <v>15</v>
      </c>
      <c r="C2863" t="s">
        <v>59</v>
      </c>
      <c r="D2863" t="s">
        <v>17</v>
      </c>
      <c r="E2863" t="s">
        <v>17</v>
      </c>
      <c r="F2863" t="s">
        <v>17</v>
      </c>
      <c r="G2863" t="s">
        <v>1459</v>
      </c>
      <c r="H2863" t="s">
        <v>19</v>
      </c>
      <c r="I2863" t="s">
        <v>19</v>
      </c>
      <c r="J2863" s="3">
        <v>0</v>
      </c>
      <c r="K2863" s="3">
        <v>0</v>
      </c>
      <c r="L2863">
        <v>2000</v>
      </c>
      <c r="M2863">
        <v>2000</v>
      </c>
      <c r="N2863" t="s">
        <v>19</v>
      </c>
      <c r="O2863" t="s">
        <v>19</v>
      </c>
      <c r="P2863" t="s">
        <v>19</v>
      </c>
    </row>
    <row r="2864" spans="1:16" x14ac:dyDescent="0.25">
      <c r="A2864">
        <v>1641</v>
      </c>
      <c r="B2864" t="s">
        <v>15</v>
      </c>
      <c r="C2864" t="s">
        <v>59</v>
      </c>
      <c r="D2864" t="s">
        <v>17</v>
      </c>
      <c r="E2864" t="s">
        <v>17</v>
      </c>
      <c r="F2864" t="s">
        <v>17</v>
      </c>
      <c r="G2864" t="s">
        <v>1460</v>
      </c>
      <c r="H2864" t="s">
        <v>19</v>
      </c>
      <c r="I2864" t="s">
        <v>19</v>
      </c>
      <c r="J2864" s="3">
        <v>0</v>
      </c>
      <c r="K2864" s="3">
        <v>0</v>
      </c>
      <c r="L2864">
        <v>2000</v>
      </c>
      <c r="M2864">
        <v>2000</v>
      </c>
      <c r="N2864" t="s">
        <v>19</v>
      </c>
      <c r="O2864" t="s">
        <v>19</v>
      </c>
      <c r="P2864" t="s">
        <v>19</v>
      </c>
    </row>
    <row r="2865" spans="1:16" x14ac:dyDescent="0.25">
      <c r="A2865">
        <v>1642</v>
      </c>
      <c r="B2865" t="s">
        <v>15</v>
      </c>
      <c r="C2865" t="s">
        <v>59</v>
      </c>
      <c r="D2865" t="s">
        <v>17</v>
      </c>
      <c r="E2865" t="s">
        <v>17</v>
      </c>
      <c r="F2865" t="s">
        <v>17</v>
      </c>
      <c r="G2865" t="s">
        <v>1461</v>
      </c>
      <c r="H2865" t="s">
        <v>19</v>
      </c>
      <c r="I2865" t="s">
        <v>19</v>
      </c>
      <c r="J2865" s="3">
        <v>0</v>
      </c>
      <c r="K2865" s="3">
        <v>0</v>
      </c>
      <c r="L2865">
        <v>2000</v>
      </c>
      <c r="M2865">
        <v>2001</v>
      </c>
      <c r="N2865" t="s">
        <v>19</v>
      </c>
      <c r="O2865" t="s">
        <v>19</v>
      </c>
      <c r="P2865" t="s">
        <v>19</v>
      </c>
    </row>
    <row r="2866" spans="1:16" x14ac:dyDescent="0.25">
      <c r="A2866">
        <v>1734</v>
      </c>
      <c r="B2866" t="s">
        <v>263</v>
      </c>
      <c r="C2866" t="s">
        <v>401</v>
      </c>
      <c r="D2866" t="s">
        <v>17</v>
      </c>
      <c r="E2866" t="s">
        <v>17</v>
      </c>
      <c r="F2866" t="s">
        <v>17</v>
      </c>
      <c r="H2866" t="s">
        <v>19</v>
      </c>
      <c r="I2866" t="s">
        <v>19</v>
      </c>
      <c r="J2866" s="3">
        <v>0</v>
      </c>
      <c r="K2866" s="3">
        <v>0</v>
      </c>
      <c r="L2866">
        <v>2000</v>
      </c>
      <c r="M2866">
        <v>2013</v>
      </c>
      <c r="N2866" t="s">
        <v>19</v>
      </c>
      <c r="O2866" t="s">
        <v>19</v>
      </c>
      <c r="P2866" t="s">
        <v>19</v>
      </c>
    </row>
    <row r="2867" spans="1:16" x14ac:dyDescent="0.25">
      <c r="A2867">
        <v>1807</v>
      </c>
      <c r="B2867" t="s">
        <v>15</v>
      </c>
      <c r="C2867" t="s">
        <v>59</v>
      </c>
      <c r="D2867" t="s">
        <v>17</v>
      </c>
      <c r="E2867" t="s">
        <v>17</v>
      </c>
      <c r="F2867" t="s">
        <v>17</v>
      </c>
      <c r="G2867" t="s">
        <v>1565</v>
      </c>
      <c r="H2867" t="s">
        <v>19</v>
      </c>
      <c r="I2867" t="s">
        <v>19</v>
      </c>
      <c r="J2867" s="3">
        <v>0</v>
      </c>
      <c r="K2867" s="3">
        <v>0</v>
      </c>
      <c r="L2867">
        <v>2000</v>
      </c>
      <c r="M2867">
        <v>2002</v>
      </c>
      <c r="N2867" t="s">
        <v>19</v>
      </c>
      <c r="O2867" t="s">
        <v>19</v>
      </c>
      <c r="P2867" t="s">
        <v>19</v>
      </c>
    </row>
    <row r="2868" spans="1:16" x14ac:dyDescent="0.25">
      <c r="A2868">
        <v>1943</v>
      </c>
      <c r="B2868" t="s">
        <v>263</v>
      </c>
      <c r="C2868" t="s">
        <v>404</v>
      </c>
      <c r="D2868" t="s">
        <v>17</v>
      </c>
      <c r="E2868" t="s">
        <v>17</v>
      </c>
      <c r="F2868" t="s">
        <v>17</v>
      </c>
      <c r="G2868" t="s">
        <v>1658</v>
      </c>
      <c r="H2868" t="s">
        <v>19</v>
      </c>
      <c r="I2868" t="s">
        <v>19</v>
      </c>
      <c r="J2868" s="3">
        <v>0</v>
      </c>
      <c r="K2868" s="3">
        <v>0</v>
      </c>
      <c r="L2868">
        <v>2001</v>
      </c>
      <c r="M2868">
        <v>2002</v>
      </c>
      <c r="N2868" t="s">
        <v>19</v>
      </c>
      <c r="O2868" t="s">
        <v>19</v>
      </c>
      <c r="P2868" t="s">
        <v>19</v>
      </c>
    </row>
    <row r="2869" spans="1:16" x14ac:dyDescent="0.25">
      <c r="A2869">
        <v>2003</v>
      </c>
      <c r="B2869" t="s">
        <v>15</v>
      </c>
      <c r="C2869" t="s">
        <v>16</v>
      </c>
      <c r="D2869">
        <v>5700</v>
      </c>
      <c r="E2869" t="s">
        <v>37</v>
      </c>
      <c r="F2869" t="s">
        <v>38</v>
      </c>
      <c r="G2869" t="s">
        <v>447</v>
      </c>
      <c r="H2869" t="s">
        <v>19</v>
      </c>
      <c r="I2869" t="s">
        <v>19</v>
      </c>
      <c r="J2869" s="3">
        <v>0</v>
      </c>
      <c r="K2869" s="3">
        <v>0</v>
      </c>
      <c r="L2869">
        <v>2001</v>
      </c>
      <c r="M2869">
        <v>2001</v>
      </c>
      <c r="N2869" t="s">
        <v>19</v>
      </c>
      <c r="O2869" t="s">
        <v>19</v>
      </c>
      <c r="P2869" t="s">
        <v>19</v>
      </c>
    </row>
    <row r="2870" spans="1:16" x14ac:dyDescent="0.25">
      <c r="A2870">
        <v>2127</v>
      </c>
      <c r="B2870" t="s">
        <v>15</v>
      </c>
      <c r="C2870" t="s">
        <v>16</v>
      </c>
      <c r="D2870">
        <v>5700</v>
      </c>
      <c r="E2870" t="s">
        <v>37</v>
      </c>
      <c r="F2870" t="s">
        <v>38</v>
      </c>
      <c r="G2870" t="s">
        <v>839</v>
      </c>
      <c r="H2870" t="s">
        <v>19</v>
      </c>
      <c r="I2870" t="s">
        <v>19</v>
      </c>
      <c r="J2870" s="3">
        <v>0</v>
      </c>
      <c r="K2870" s="3">
        <v>0</v>
      </c>
      <c r="L2870">
        <v>2002</v>
      </c>
      <c r="M2870">
        <v>2003</v>
      </c>
      <c r="N2870" t="s">
        <v>19</v>
      </c>
      <c r="O2870" t="s">
        <v>19</v>
      </c>
      <c r="P2870" t="s">
        <v>19</v>
      </c>
    </row>
    <row r="2871" spans="1:16" x14ac:dyDescent="0.25">
      <c r="A2871">
        <v>2146</v>
      </c>
      <c r="B2871" t="s">
        <v>15</v>
      </c>
      <c r="C2871" t="s">
        <v>16</v>
      </c>
      <c r="D2871">
        <v>5700</v>
      </c>
      <c r="E2871" t="s">
        <v>37</v>
      </c>
      <c r="F2871" t="s">
        <v>38</v>
      </c>
      <c r="G2871" t="s">
        <v>1804</v>
      </c>
      <c r="H2871" t="s">
        <v>19</v>
      </c>
      <c r="I2871" t="s">
        <v>19</v>
      </c>
      <c r="J2871" s="3">
        <v>0</v>
      </c>
      <c r="K2871" s="3">
        <v>0</v>
      </c>
      <c r="L2871">
        <v>2001</v>
      </c>
      <c r="M2871">
        <v>2001</v>
      </c>
      <c r="N2871" t="s">
        <v>19</v>
      </c>
      <c r="O2871" t="s">
        <v>19</v>
      </c>
      <c r="P2871" t="s">
        <v>19</v>
      </c>
    </row>
    <row r="2872" spans="1:16" x14ac:dyDescent="0.25">
      <c r="A2872">
        <v>2150</v>
      </c>
      <c r="B2872" t="s">
        <v>15</v>
      </c>
      <c r="C2872" t="s">
        <v>59</v>
      </c>
      <c r="D2872" t="s">
        <v>17</v>
      </c>
      <c r="E2872" t="s">
        <v>17</v>
      </c>
      <c r="F2872" t="s">
        <v>17</v>
      </c>
      <c r="G2872" t="s">
        <v>1810</v>
      </c>
      <c r="H2872" t="s">
        <v>19</v>
      </c>
      <c r="I2872" t="s">
        <v>19</v>
      </c>
      <c r="J2872" s="3">
        <v>0</v>
      </c>
      <c r="K2872" s="3">
        <v>0</v>
      </c>
      <c r="L2872">
        <v>2001</v>
      </c>
      <c r="M2872">
        <v>2001</v>
      </c>
      <c r="N2872" t="s">
        <v>19</v>
      </c>
      <c r="O2872" t="s">
        <v>19</v>
      </c>
      <c r="P2872" t="s">
        <v>19</v>
      </c>
    </row>
    <row r="2873" spans="1:16" x14ac:dyDescent="0.25">
      <c r="A2873">
        <v>2151</v>
      </c>
      <c r="B2873" t="s">
        <v>15</v>
      </c>
      <c r="C2873" t="s">
        <v>59</v>
      </c>
      <c r="D2873" t="s">
        <v>17</v>
      </c>
      <c r="E2873" t="s">
        <v>17</v>
      </c>
      <c r="F2873" t="s">
        <v>17</v>
      </c>
      <c r="G2873" t="s">
        <v>1811</v>
      </c>
      <c r="H2873" t="s">
        <v>19</v>
      </c>
      <c r="I2873" t="s">
        <v>19</v>
      </c>
      <c r="J2873" s="3">
        <v>0</v>
      </c>
      <c r="K2873" s="3">
        <v>0</v>
      </c>
      <c r="L2873">
        <v>2001</v>
      </c>
      <c r="M2873">
        <v>2001</v>
      </c>
      <c r="N2873" t="s">
        <v>19</v>
      </c>
      <c r="O2873" t="s">
        <v>19</v>
      </c>
      <c r="P2873" t="s">
        <v>19</v>
      </c>
    </row>
    <row r="2874" spans="1:16" x14ac:dyDescent="0.25">
      <c r="A2874">
        <v>2152</v>
      </c>
      <c r="B2874" t="s">
        <v>15</v>
      </c>
      <c r="C2874" t="s">
        <v>59</v>
      </c>
      <c r="D2874" t="s">
        <v>17</v>
      </c>
      <c r="E2874" t="s">
        <v>17</v>
      </c>
      <c r="F2874" t="s">
        <v>17</v>
      </c>
      <c r="G2874" t="s">
        <v>1812</v>
      </c>
      <c r="H2874" t="s">
        <v>19</v>
      </c>
      <c r="I2874" t="s">
        <v>19</v>
      </c>
      <c r="J2874" s="3">
        <v>0</v>
      </c>
      <c r="K2874" s="3">
        <v>0</v>
      </c>
      <c r="L2874">
        <v>2001</v>
      </c>
      <c r="M2874">
        <v>2002</v>
      </c>
      <c r="N2874" t="s">
        <v>19</v>
      </c>
      <c r="O2874" t="s">
        <v>19</v>
      </c>
      <c r="P2874" t="s">
        <v>19</v>
      </c>
    </row>
    <row r="2875" spans="1:16" x14ac:dyDescent="0.25">
      <c r="A2875">
        <v>2153</v>
      </c>
      <c r="B2875" t="s">
        <v>15</v>
      </c>
      <c r="C2875" t="s">
        <v>59</v>
      </c>
      <c r="D2875" t="s">
        <v>17</v>
      </c>
      <c r="E2875" t="s">
        <v>17</v>
      </c>
      <c r="F2875" t="s">
        <v>17</v>
      </c>
      <c r="G2875" t="s">
        <v>1813</v>
      </c>
      <c r="H2875" t="s">
        <v>19</v>
      </c>
      <c r="I2875" t="s">
        <v>19</v>
      </c>
      <c r="J2875" s="3">
        <v>0</v>
      </c>
      <c r="K2875" s="3">
        <v>0</v>
      </c>
      <c r="L2875">
        <v>2001</v>
      </c>
      <c r="M2875">
        <v>2002</v>
      </c>
      <c r="N2875" t="s">
        <v>19</v>
      </c>
      <c r="O2875" t="s">
        <v>19</v>
      </c>
      <c r="P2875" t="s">
        <v>19</v>
      </c>
    </row>
    <row r="2876" spans="1:16" x14ac:dyDescent="0.25">
      <c r="A2876">
        <v>2274</v>
      </c>
      <c r="B2876" t="s">
        <v>15</v>
      </c>
      <c r="C2876" t="s">
        <v>16</v>
      </c>
      <c r="D2876">
        <v>5700</v>
      </c>
      <c r="E2876" t="s">
        <v>37</v>
      </c>
      <c r="F2876" t="s">
        <v>38</v>
      </c>
      <c r="G2876" t="s">
        <v>1899</v>
      </c>
      <c r="H2876" t="s">
        <v>19</v>
      </c>
      <c r="I2876" t="s">
        <v>19</v>
      </c>
      <c r="J2876" s="3">
        <v>0</v>
      </c>
      <c r="K2876" s="3">
        <v>0</v>
      </c>
      <c r="L2876">
        <v>2001</v>
      </c>
      <c r="M2876">
        <v>2002</v>
      </c>
      <c r="N2876" t="s">
        <v>19</v>
      </c>
      <c r="O2876" t="s">
        <v>19</v>
      </c>
      <c r="P2876" t="s">
        <v>19</v>
      </c>
    </row>
    <row r="2877" spans="1:16" x14ac:dyDescent="0.25">
      <c r="A2877">
        <v>2286</v>
      </c>
      <c r="B2877" t="s">
        <v>15</v>
      </c>
      <c r="C2877" t="s">
        <v>59</v>
      </c>
      <c r="D2877" t="s">
        <v>17</v>
      </c>
      <c r="E2877" t="s">
        <v>17</v>
      </c>
      <c r="F2877" t="s">
        <v>17</v>
      </c>
      <c r="G2877" t="s">
        <v>1911</v>
      </c>
      <c r="H2877" t="s">
        <v>19</v>
      </c>
      <c r="I2877" t="s">
        <v>19</v>
      </c>
      <c r="J2877" s="3">
        <v>0</v>
      </c>
      <c r="K2877" s="3">
        <v>0</v>
      </c>
      <c r="L2877">
        <v>2001</v>
      </c>
      <c r="M2877">
        <v>2002</v>
      </c>
      <c r="N2877" t="s">
        <v>19</v>
      </c>
      <c r="O2877" t="s">
        <v>19</v>
      </c>
      <c r="P2877" t="s">
        <v>19</v>
      </c>
    </row>
    <row r="2878" spans="1:16" x14ac:dyDescent="0.25">
      <c r="A2878">
        <v>2287</v>
      </c>
      <c r="B2878" t="s">
        <v>15</v>
      </c>
      <c r="C2878" t="s">
        <v>59</v>
      </c>
      <c r="D2878" t="s">
        <v>17</v>
      </c>
      <c r="E2878" t="s">
        <v>17</v>
      </c>
      <c r="F2878" t="s">
        <v>17</v>
      </c>
      <c r="G2878" t="s">
        <v>1912</v>
      </c>
      <c r="H2878" t="s">
        <v>19</v>
      </c>
      <c r="I2878" t="s">
        <v>19</v>
      </c>
      <c r="J2878" s="3">
        <v>0</v>
      </c>
      <c r="K2878" s="3">
        <v>0</v>
      </c>
      <c r="L2878">
        <v>2002</v>
      </c>
      <c r="M2878">
        <v>2002</v>
      </c>
      <c r="N2878" t="s">
        <v>19</v>
      </c>
      <c r="O2878" t="s">
        <v>19</v>
      </c>
      <c r="P2878" t="s">
        <v>19</v>
      </c>
    </row>
    <row r="2879" spans="1:16" x14ac:dyDescent="0.25">
      <c r="A2879">
        <v>2291</v>
      </c>
      <c r="B2879" t="s">
        <v>15</v>
      </c>
      <c r="C2879" t="s">
        <v>59</v>
      </c>
      <c r="D2879" t="s">
        <v>17</v>
      </c>
      <c r="E2879" t="s">
        <v>17</v>
      </c>
      <c r="F2879" t="s">
        <v>17</v>
      </c>
      <c r="G2879" t="s">
        <v>1916</v>
      </c>
      <c r="H2879" t="s">
        <v>19</v>
      </c>
      <c r="I2879" t="s">
        <v>19</v>
      </c>
      <c r="J2879" s="3">
        <v>0</v>
      </c>
      <c r="K2879" s="3">
        <v>0</v>
      </c>
      <c r="L2879">
        <v>2000</v>
      </c>
      <c r="M2879">
        <v>2002</v>
      </c>
      <c r="N2879" t="s">
        <v>19</v>
      </c>
      <c r="O2879" t="s">
        <v>19</v>
      </c>
      <c r="P2879" t="s">
        <v>19</v>
      </c>
    </row>
    <row r="2880" spans="1:16" x14ac:dyDescent="0.25">
      <c r="A2880">
        <v>2292</v>
      </c>
      <c r="B2880" t="s">
        <v>15</v>
      </c>
      <c r="C2880" t="s">
        <v>59</v>
      </c>
      <c r="D2880" t="s">
        <v>17</v>
      </c>
      <c r="E2880" t="s">
        <v>17</v>
      </c>
      <c r="F2880" t="s">
        <v>17</v>
      </c>
      <c r="G2880" t="s">
        <v>1917</v>
      </c>
      <c r="H2880" t="s">
        <v>19</v>
      </c>
      <c r="I2880" t="s">
        <v>19</v>
      </c>
      <c r="J2880" s="3">
        <v>0</v>
      </c>
      <c r="K2880" s="3">
        <v>0</v>
      </c>
      <c r="L2880">
        <v>2000</v>
      </c>
      <c r="M2880">
        <v>2002</v>
      </c>
      <c r="N2880" t="s">
        <v>19</v>
      </c>
      <c r="O2880" t="s">
        <v>19</v>
      </c>
      <c r="P2880" t="s">
        <v>19</v>
      </c>
    </row>
    <row r="2881" spans="1:16" x14ac:dyDescent="0.25">
      <c r="A2881">
        <v>2298</v>
      </c>
      <c r="B2881" t="s">
        <v>15</v>
      </c>
      <c r="C2881" t="s">
        <v>16</v>
      </c>
      <c r="D2881">
        <v>5700</v>
      </c>
      <c r="E2881" t="s">
        <v>56</v>
      </c>
      <c r="F2881" t="s">
        <v>57</v>
      </c>
      <c r="G2881" t="s">
        <v>1923</v>
      </c>
      <c r="H2881" t="s">
        <v>19</v>
      </c>
      <c r="I2881" t="s">
        <v>19</v>
      </c>
      <c r="J2881" s="3">
        <v>0</v>
      </c>
      <c r="K2881" s="3">
        <v>0</v>
      </c>
      <c r="L2881">
        <v>2001</v>
      </c>
      <c r="M2881">
        <v>2001</v>
      </c>
      <c r="N2881" t="s">
        <v>19</v>
      </c>
      <c r="O2881" t="s">
        <v>19</v>
      </c>
      <c r="P2881" t="s">
        <v>19</v>
      </c>
    </row>
    <row r="2882" spans="1:16" x14ac:dyDescent="0.25">
      <c r="A2882">
        <v>2299</v>
      </c>
      <c r="B2882" t="s">
        <v>15</v>
      </c>
      <c r="C2882" t="s">
        <v>59</v>
      </c>
      <c r="D2882" t="s">
        <v>17</v>
      </c>
      <c r="E2882" t="s">
        <v>17</v>
      </c>
      <c r="F2882" t="s">
        <v>17</v>
      </c>
      <c r="G2882" t="s">
        <v>1924</v>
      </c>
      <c r="H2882" t="s">
        <v>19</v>
      </c>
      <c r="I2882" t="s">
        <v>19</v>
      </c>
      <c r="J2882" s="3">
        <v>0</v>
      </c>
      <c r="K2882" s="3">
        <v>0</v>
      </c>
      <c r="L2882">
        <v>2001</v>
      </c>
      <c r="M2882">
        <v>2002</v>
      </c>
      <c r="N2882" t="s">
        <v>19</v>
      </c>
      <c r="O2882" t="s">
        <v>19</v>
      </c>
      <c r="P2882" t="s">
        <v>19</v>
      </c>
    </row>
    <row r="2883" spans="1:16" x14ac:dyDescent="0.25">
      <c r="A2883">
        <v>2300</v>
      </c>
      <c r="B2883" t="s">
        <v>15</v>
      </c>
      <c r="C2883" t="s">
        <v>59</v>
      </c>
      <c r="D2883" t="s">
        <v>17</v>
      </c>
      <c r="E2883" t="s">
        <v>17</v>
      </c>
      <c r="F2883" t="s">
        <v>17</v>
      </c>
      <c r="G2883" t="s">
        <v>1925</v>
      </c>
      <c r="H2883" t="s">
        <v>19</v>
      </c>
      <c r="I2883" t="s">
        <v>19</v>
      </c>
      <c r="J2883" s="3">
        <v>0</v>
      </c>
      <c r="K2883" s="3">
        <v>0</v>
      </c>
      <c r="L2883">
        <v>2001</v>
      </c>
      <c r="M2883">
        <v>2001</v>
      </c>
      <c r="N2883" t="s">
        <v>19</v>
      </c>
      <c r="O2883" t="s">
        <v>19</v>
      </c>
      <c r="P2883" t="s">
        <v>19</v>
      </c>
    </row>
    <row r="2884" spans="1:16" x14ac:dyDescent="0.25">
      <c r="A2884">
        <v>2463</v>
      </c>
      <c r="B2884" t="s">
        <v>15</v>
      </c>
      <c r="C2884" t="s">
        <v>114</v>
      </c>
      <c r="D2884" t="s">
        <v>17</v>
      </c>
      <c r="E2884" t="s">
        <v>17</v>
      </c>
      <c r="F2884" t="s">
        <v>17</v>
      </c>
      <c r="G2884">
        <v>3000</v>
      </c>
      <c r="H2884" t="s">
        <v>19</v>
      </c>
      <c r="I2884" t="s">
        <v>19</v>
      </c>
      <c r="J2884" s="3">
        <v>0</v>
      </c>
      <c r="K2884" s="3">
        <v>0</v>
      </c>
      <c r="L2884">
        <v>2001</v>
      </c>
      <c r="M2884">
        <v>2001</v>
      </c>
      <c r="N2884" t="s">
        <v>19</v>
      </c>
      <c r="O2884" t="s">
        <v>19</v>
      </c>
      <c r="P2884" t="s">
        <v>19</v>
      </c>
    </row>
    <row r="2885" spans="1:16" x14ac:dyDescent="0.25">
      <c r="A2885">
        <v>2464</v>
      </c>
      <c r="B2885" t="s">
        <v>15</v>
      </c>
      <c r="C2885" t="s">
        <v>114</v>
      </c>
      <c r="D2885" t="s">
        <v>17</v>
      </c>
      <c r="E2885" t="s">
        <v>17</v>
      </c>
      <c r="F2885" t="s">
        <v>17</v>
      </c>
      <c r="G2885" t="s">
        <v>2021</v>
      </c>
      <c r="H2885" t="s">
        <v>19</v>
      </c>
      <c r="I2885" t="s">
        <v>19</v>
      </c>
      <c r="J2885" s="3">
        <v>0</v>
      </c>
      <c r="K2885" s="3">
        <v>0</v>
      </c>
      <c r="L2885">
        <v>2001</v>
      </c>
      <c r="M2885">
        <v>2004</v>
      </c>
      <c r="N2885" t="s">
        <v>19</v>
      </c>
      <c r="O2885" t="s">
        <v>19</v>
      </c>
      <c r="P2885" t="s">
        <v>19</v>
      </c>
    </row>
    <row r="2886" spans="1:16" x14ac:dyDescent="0.25">
      <c r="A2886">
        <v>2465</v>
      </c>
      <c r="B2886" t="s">
        <v>15</v>
      </c>
      <c r="C2886" t="s">
        <v>59</v>
      </c>
      <c r="D2886" t="s">
        <v>17</v>
      </c>
      <c r="E2886" t="s">
        <v>17</v>
      </c>
      <c r="F2886" t="s">
        <v>17</v>
      </c>
      <c r="G2886" t="s">
        <v>2022</v>
      </c>
      <c r="H2886" t="s">
        <v>19</v>
      </c>
      <c r="I2886" t="s">
        <v>19</v>
      </c>
      <c r="J2886" s="3">
        <v>0</v>
      </c>
      <c r="K2886" s="3">
        <v>0</v>
      </c>
      <c r="L2886">
        <v>2001</v>
      </c>
      <c r="M2886">
        <v>2001</v>
      </c>
      <c r="N2886" t="s">
        <v>19</v>
      </c>
      <c r="O2886" t="s">
        <v>19</v>
      </c>
      <c r="P2886" t="s">
        <v>19</v>
      </c>
    </row>
    <row r="2887" spans="1:16" x14ac:dyDescent="0.25">
      <c r="A2887">
        <v>2466</v>
      </c>
      <c r="B2887" t="s">
        <v>15</v>
      </c>
      <c r="C2887" t="s">
        <v>59</v>
      </c>
      <c r="D2887" t="s">
        <v>17</v>
      </c>
      <c r="E2887" t="s">
        <v>17</v>
      </c>
      <c r="F2887" t="s">
        <v>17</v>
      </c>
      <c r="G2887" t="s">
        <v>2023</v>
      </c>
      <c r="H2887" t="s">
        <v>19</v>
      </c>
      <c r="I2887" t="s">
        <v>19</v>
      </c>
      <c r="J2887" s="3">
        <v>0</v>
      </c>
      <c r="K2887" s="3">
        <v>0</v>
      </c>
      <c r="L2887">
        <v>2001</v>
      </c>
      <c r="M2887">
        <v>2001</v>
      </c>
      <c r="N2887" t="s">
        <v>19</v>
      </c>
      <c r="O2887" t="s">
        <v>19</v>
      </c>
      <c r="P2887" t="s">
        <v>19</v>
      </c>
    </row>
    <row r="2888" spans="1:16" x14ac:dyDescent="0.25">
      <c r="A2888">
        <v>2467</v>
      </c>
      <c r="B2888" t="s">
        <v>15</v>
      </c>
      <c r="C2888" t="s">
        <v>59</v>
      </c>
      <c r="D2888" t="s">
        <v>17</v>
      </c>
      <c r="E2888" t="s">
        <v>17</v>
      </c>
      <c r="F2888" t="s">
        <v>17</v>
      </c>
      <c r="G2888" t="s">
        <v>2024</v>
      </c>
      <c r="H2888" t="s">
        <v>19</v>
      </c>
      <c r="I2888" t="s">
        <v>19</v>
      </c>
      <c r="J2888" s="3">
        <v>0</v>
      </c>
      <c r="K2888" s="3">
        <v>0</v>
      </c>
      <c r="L2888">
        <v>2001</v>
      </c>
      <c r="M2888">
        <v>2001</v>
      </c>
      <c r="N2888" t="s">
        <v>19</v>
      </c>
      <c r="O2888" t="s">
        <v>19</v>
      </c>
      <c r="P2888" t="s">
        <v>19</v>
      </c>
    </row>
    <row r="2889" spans="1:16" x14ac:dyDescent="0.25">
      <c r="A2889">
        <v>2468</v>
      </c>
      <c r="B2889" t="s">
        <v>15</v>
      </c>
      <c r="C2889" t="s">
        <v>59</v>
      </c>
      <c r="D2889" t="s">
        <v>17</v>
      </c>
      <c r="E2889" t="s">
        <v>17</v>
      </c>
      <c r="F2889" t="s">
        <v>17</v>
      </c>
      <c r="G2889" t="s">
        <v>2025</v>
      </c>
      <c r="H2889" t="s">
        <v>19</v>
      </c>
      <c r="I2889" t="s">
        <v>19</v>
      </c>
      <c r="J2889" s="3">
        <v>0</v>
      </c>
      <c r="K2889" s="3">
        <v>0</v>
      </c>
      <c r="L2889">
        <v>2001</v>
      </c>
      <c r="M2889">
        <v>2001</v>
      </c>
      <c r="N2889" t="s">
        <v>19</v>
      </c>
      <c r="O2889" t="s">
        <v>19</v>
      </c>
      <c r="P2889" t="s">
        <v>19</v>
      </c>
    </row>
    <row r="2890" spans="1:16" x14ac:dyDescent="0.25">
      <c r="A2890">
        <v>2529</v>
      </c>
      <c r="B2890" t="s">
        <v>15</v>
      </c>
      <c r="C2890" t="s">
        <v>16</v>
      </c>
      <c r="D2890" t="s">
        <v>17</v>
      </c>
      <c r="E2890" t="s">
        <v>17</v>
      </c>
      <c r="F2890" t="s">
        <v>17</v>
      </c>
      <c r="G2890" t="s">
        <v>2071</v>
      </c>
      <c r="H2890" t="s">
        <v>19</v>
      </c>
      <c r="I2890" t="s">
        <v>19</v>
      </c>
      <c r="J2890" s="3">
        <v>0</v>
      </c>
      <c r="K2890" s="3">
        <v>0</v>
      </c>
      <c r="L2890">
        <v>2001</v>
      </c>
      <c r="M2890">
        <v>2001</v>
      </c>
      <c r="N2890" t="s">
        <v>19</v>
      </c>
      <c r="O2890" t="s">
        <v>19</v>
      </c>
      <c r="P2890" t="s">
        <v>19</v>
      </c>
    </row>
    <row r="2891" spans="1:16" x14ac:dyDescent="0.25">
      <c r="A2891">
        <v>2532</v>
      </c>
      <c r="B2891" t="s">
        <v>15</v>
      </c>
      <c r="C2891" t="s">
        <v>114</v>
      </c>
      <c r="D2891" t="s">
        <v>17</v>
      </c>
      <c r="E2891" t="s">
        <v>17</v>
      </c>
      <c r="F2891" t="s">
        <v>17</v>
      </c>
      <c r="G2891" t="s">
        <v>2074</v>
      </c>
      <c r="H2891" t="s">
        <v>19</v>
      </c>
      <c r="I2891" t="s">
        <v>19</v>
      </c>
      <c r="J2891" s="3">
        <v>0</v>
      </c>
      <c r="K2891" s="3">
        <v>0</v>
      </c>
      <c r="L2891">
        <v>2001</v>
      </c>
      <c r="M2891">
        <v>2004</v>
      </c>
      <c r="N2891" t="s">
        <v>19</v>
      </c>
      <c r="O2891" t="s">
        <v>19</v>
      </c>
      <c r="P2891" t="s">
        <v>19</v>
      </c>
    </row>
    <row r="2892" spans="1:16" x14ac:dyDescent="0.25">
      <c r="A2892">
        <v>2533</v>
      </c>
      <c r="B2892" t="s">
        <v>15</v>
      </c>
      <c r="C2892" t="s">
        <v>114</v>
      </c>
      <c r="D2892" t="s">
        <v>17</v>
      </c>
      <c r="E2892" t="s">
        <v>17</v>
      </c>
      <c r="F2892" t="s">
        <v>17</v>
      </c>
      <c r="G2892" t="s">
        <v>2075</v>
      </c>
      <c r="H2892" t="s">
        <v>19</v>
      </c>
      <c r="I2892" t="s">
        <v>19</v>
      </c>
      <c r="J2892" s="3">
        <v>0</v>
      </c>
      <c r="K2892" s="3">
        <v>0</v>
      </c>
      <c r="L2892">
        <v>2001</v>
      </c>
      <c r="M2892">
        <v>2005</v>
      </c>
      <c r="N2892" t="s">
        <v>19</v>
      </c>
      <c r="O2892" t="s">
        <v>19</v>
      </c>
      <c r="P2892" t="s">
        <v>19</v>
      </c>
    </row>
    <row r="2893" spans="1:16" x14ac:dyDescent="0.25">
      <c r="A2893">
        <v>2562</v>
      </c>
      <c r="B2893" t="s">
        <v>15</v>
      </c>
      <c r="C2893" t="s">
        <v>16</v>
      </c>
      <c r="D2893">
        <v>5700</v>
      </c>
      <c r="E2893" t="s">
        <v>37</v>
      </c>
      <c r="F2893" t="s">
        <v>38</v>
      </c>
      <c r="G2893" t="s">
        <v>2094</v>
      </c>
      <c r="H2893" t="s">
        <v>19</v>
      </c>
      <c r="I2893" t="s">
        <v>19</v>
      </c>
      <c r="J2893" s="3">
        <v>0</v>
      </c>
      <c r="K2893" s="3">
        <v>0</v>
      </c>
      <c r="L2893">
        <v>2001</v>
      </c>
      <c r="M2893">
        <v>2001</v>
      </c>
      <c r="N2893" t="s">
        <v>19</v>
      </c>
      <c r="O2893" t="s">
        <v>19</v>
      </c>
      <c r="P2893" t="s">
        <v>19</v>
      </c>
    </row>
    <row r="2894" spans="1:16" x14ac:dyDescent="0.25">
      <c r="A2894">
        <v>2564</v>
      </c>
      <c r="B2894" t="s">
        <v>15</v>
      </c>
      <c r="C2894" t="s">
        <v>16</v>
      </c>
      <c r="D2894">
        <v>5700</v>
      </c>
      <c r="E2894" t="s">
        <v>37</v>
      </c>
      <c r="F2894" t="s">
        <v>38</v>
      </c>
      <c r="G2894" t="s">
        <v>2096</v>
      </c>
      <c r="H2894" t="s">
        <v>19</v>
      </c>
      <c r="I2894" t="s">
        <v>19</v>
      </c>
      <c r="J2894" s="3">
        <v>0</v>
      </c>
      <c r="K2894" s="3">
        <v>0</v>
      </c>
      <c r="L2894">
        <v>2001</v>
      </c>
      <c r="M2894">
        <v>2001</v>
      </c>
      <c r="N2894" t="s">
        <v>19</v>
      </c>
      <c r="O2894" t="s">
        <v>19</v>
      </c>
      <c r="P2894" t="s">
        <v>19</v>
      </c>
    </row>
    <row r="2895" spans="1:16" x14ac:dyDescent="0.25">
      <c r="A2895">
        <v>2565</v>
      </c>
      <c r="B2895" t="s">
        <v>15</v>
      </c>
      <c r="C2895" t="s">
        <v>16</v>
      </c>
      <c r="D2895">
        <v>5700</v>
      </c>
      <c r="E2895" t="s">
        <v>37</v>
      </c>
      <c r="F2895" t="s">
        <v>38</v>
      </c>
      <c r="G2895" t="s">
        <v>2097</v>
      </c>
      <c r="H2895" t="s">
        <v>19</v>
      </c>
      <c r="I2895" t="s">
        <v>19</v>
      </c>
      <c r="J2895" s="3">
        <v>0</v>
      </c>
      <c r="K2895" s="3">
        <v>0</v>
      </c>
      <c r="L2895">
        <v>2001</v>
      </c>
      <c r="M2895">
        <v>2002</v>
      </c>
      <c r="N2895" t="s">
        <v>19</v>
      </c>
      <c r="O2895" t="s">
        <v>19</v>
      </c>
      <c r="P2895" t="s">
        <v>19</v>
      </c>
    </row>
    <row r="2896" spans="1:16" x14ac:dyDescent="0.25">
      <c r="A2896">
        <v>2566</v>
      </c>
      <c r="B2896" t="s">
        <v>15</v>
      </c>
      <c r="C2896" t="s">
        <v>16</v>
      </c>
      <c r="D2896">
        <v>5700</v>
      </c>
      <c r="E2896" t="s">
        <v>37</v>
      </c>
      <c r="F2896" t="s">
        <v>38</v>
      </c>
      <c r="G2896" t="s">
        <v>2098</v>
      </c>
      <c r="H2896" t="s">
        <v>19</v>
      </c>
      <c r="I2896" t="s">
        <v>19</v>
      </c>
      <c r="J2896" s="3">
        <v>0</v>
      </c>
      <c r="K2896" s="3">
        <v>0</v>
      </c>
      <c r="L2896">
        <v>2001</v>
      </c>
      <c r="M2896">
        <v>2002</v>
      </c>
      <c r="N2896" t="s">
        <v>19</v>
      </c>
      <c r="O2896" t="s">
        <v>19</v>
      </c>
      <c r="P2896" t="s">
        <v>19</v>
      </c>
    </row>
    <row r="2897" spans="1:16" x14ac:dyDescent="0.25">
      <c r="A2897">
        <v>2570</v>
      </c>
      <c r="B2897" t="s">
        <v>15</v>
      </c>
      <c r="C2897" t="s">
        <v>16</v>
      </c>
      <c r="D2897">
        <v>5700</v>
      </c>
      <c r="E2897" t="s">
        <v>514</v>
      </c>
      <c r="F2897" t="s">
        <v>515</v>
      </c>
      <c r="G2897" t="s">
        <v>2101</v>
      </c>
      <c r="H2897" t="s">
        <v>19</v>
      </c>
      <c r="I2897" t="s">
        <v>19</v>
      </c>
      <c r="J2897" s="3">
        <v>0</v>
      </c>
      <c r="K2897" s="3">
        <v>0</v>
      </c>
      <c r="L2897">
        <v>2001</v>
      </c>
      <c r="M2897">
        <v>2001</v>
      </c>
      <c r="N2897" t="s">
        <v>19</v>
      </c>
      <c r="O2897" t="s">
        <v>19</v>
      </c>
      <c r="P2897" t="s">
        <v>19</v>
      </c>
    </row>
    <row r="2898" spans="1:16" x14ac:dyDescent="0.25">
      <c r="A2898">
        <v>2572</v>
      </c>
      <c r="B2898" t="s">
        <v>15</v>
      </c>
      <c r="C2898" t="s">
        <v>16</v>
      </c>
      <c r="D2898">
        <v>5700</v>
      </c>
      <c r="E2898" t="s">
        <v>514</v>
      </c>
      <c r="F2898" t="s">
        <v>515</v>
      </c>
      <c r="G2898" t="s">
        <v>2102</v>
      </c>
      <c r="H2898" t="s">
        <v>19</v>
      </c>
      <c r="I2898" t="s">
        <v>19</v>
      </c>
      <c r="J2898" s="3">
        <v>0</v>
      </c>
      <c r="K2898" s="3">
        <v>0</v>
      </c>
      <c r="L2898">
        <v>2001</v>
      </c>
      <c r="M2898">
        <v>2002</v>
      </c>
      <c r="N2898" t="s">
        <v>19</v>
      </c>
      <c r="O2898" t="s">
        <v>19</v>
      </c>
      <c r="P2898" t="s">
        <v>19</v>
      </c>
    </row>
    <row r="2899" spans="1:16" x14ac:dyDescent="0.25">
      <c r="A2899">
        <v>2646</v>
      </c>
      <c r="B2899" t="s">
        <v>15</v>
      </c>
      <c r="C2899" t="s">
        <v>59</v>
      </c>
      <c r="D2899" t="s">
        <v>2133</v>
      </c>
      <c r="E2899" t="s">
        <v>2134</v>
      </c>
      <c r="F2899" t="s">
        <v>2135</v>
      </c>
      <c r="G2899" t="s">
        <v>363</v>
      </c>
      <c r="H2899" t="s">
        <v>19</v>
      </c>
      <c r="I2899" t="s">
        <v>19</v>
      </c>
      <c r="J2899" s="3">
        <v>0</v>
      </c>
      <c r="K2899" s="3">
        <v>0</v>
      </c>
      <c r="L2899">
        <v>2002</v>
      </c>
      <c r="M2899">
        <v>2002</v>
      </c>
      <c r="N2899" t="s">
        <v>19</v>
      </c>
      <c r="O2899" t="s">
        <v>19</v>
      </c>
      <c r="P2899" t="s">
        <v>19</v>
      </c>
    </row>
    <row r="2900" spans="1:16" x14ac:dyDescent="0.25">
      <c r="A2900">
        <v>2689</v>
      </c>
      <c r="B2900" t="s">
        <v>15</v>
      </c>
      <c r="C2900" t="s">
        <v>59</v>
      </c>
      <c r="D2900" t="s">
        <v>17</v>
      </c>
      <c r="E2900" t="s">
        <v>17</v>
      </c>
      <c r="F2900" t="s">
        <v>17</v>
      </c>
      <c r="G2900" t="s">
        <v>2167</v>
      </c>
      <c r="H2900" t="s">
        <v>19</v>
      </c>
      <c r="I2900" t="s">
        <v>19</v>
      </c>
      <c r="J2900" s="3">
        <v>0</v>
      </c>
      <c r="K2900" s="3">
        <v>0</v>
      </c>
      <c r="L2900">
        <v>2001</v>
      </c>
      <c r="M2900">
        <v>2002</v>
      </c>
      <c r="N2900" t="s">
        <v>19</v>
      </c>
      <c r="O2900" t="s">
        <v>19</v>
      </c>
      <c r="P2900" t="s">
        <v>19</v>
      </c>
    </row>
    <row r="2901" spans="1:16" x14ac:dyDescent="0.25">
      <c r="A2901">
        <v>2740</v>
      </c>
      <c r="B2901" t="s">
        <v>15</v>
      </c>
      <c r="C2901" t="s">
        <v>114</v>
      </c>
      <c r="D2901" t="s">
        <v>17</v>
      </c>
      <c r="E2901" t="s">
        <v>17</v>
      </c>
      <c r="F2901" t="s">
        <v>17</v>
      </c>
      <c r="G2901" t="s">
        <v>2193</v>
      </c>
      <c r="H2901" t="s">
        <v>19</v>
      </c>
      <c r="I2901" t="s">
        <v>19</v>
      </c>
      <c r="J2901" s="3">
        <v>0</v>
      </c>
      <c r="K2901" s="3">
        <v>0</v>
      </c>
      <c r="L2901">
        <v>2001</v>
      </c>
      <c r="M2901">
        <v>2004</v>
      </c>
      <c r="N2901" t="s">
        <v>19</v>
      </c>
      <c r="O2901" t="s">
        <v>19</v>
      </c>
      <c r="P2901" t="s">
        <v>19</v>
      </c>
    </row>
    <row r="2902" spans="1:16" x14ac:dyDescent="0.25">
      <c r="A2902">
        <v>2741</v>
      </c>
      <c r="B2902" t="s">
        <v>15</v>
      </c>
      <c r="C2902" t="s">
        <v>114</v>
      </c>
      <c r="D2902" t="s">
        <v>17</v>
      </c>
      <c r="E2902" t="s">
        <v>17</v>
      </c>
      <c r="F2902" t="s">
        <v>17</v>
      </c>
      <c r="G2902" t="s">
        <v>2194</v>
      </c>
      <c r="H2902" t="s">
        <v>19</v>
      </c>
      <c r="I2902" t="s">
        <v>19</v>
      </c>
      <c r="J2902" s="3">
        <v>0</v>
      </c>
      <c r="K2902" s="3">
        <v>0</v>
      </c>
      <c r="L2902">
        <v>2001</v>
      </c>
      <c r="M2902">
        <v>2002</v>
      </c>
      <c r="N2902" t="s">
        <v>19</v>
      </c>
      <c r="O2902" t="s">
        <v>19</v>
      </c>
      <c r="P2902" t="s">
        <v>19</v>
      </c>
    </row>
    <row r="2903" spans="1:16" x14ac:dyDescent="0.25">
      <c r="A2903">
        <v>2742</v>
      </c>
      <c r="B2903" t="s">
        <v>15</v>
      </c>
      <c r="C2903" t="s">
        <v>114</v>
      </c>
      <c r="D2903" t="s">
        <v>17</v>
      </c>
      <c r="E2903" t="s">
        <v>17</v>
      </c>
      <c r="F2903" t="s">
        <v>17</v>
      </c>
      <c r="G2903" t="s">
        <v>2195</v>
      </c>
      <c r="H2903" t="s">
        <v>19</v>
      </c>
      <c r="I2903" t="s">
        <v>19</v>
      </c>
      <c r="J2903" s="3">
        <v>0</v>
      </c>
      <c r="K2903" s="3">
        <v>0</v>
      </c>
      <c r="L2903">
        <v>2001</v>
      </c>
      <c r="M2903">
        <v>2005</v>
      </c>
      <c r="N2903" t="s">
        <v>19</v>
      </c>
      <c r="O2903" t="s">
        <v>19</v>
      </c>
      <c r="P2903" t="s">
        <v>19</v>
      </c>
    </row>
    <row r="2904" spans="1:16" x14ac:dyDescent="0.25">
      <c r="A2904">
        <v>2752</v>
      </c>
      <c r="B2904" t="s">
        <v>15</v>
      </c>
      <c r="C2904" t="s">
        <v>114</v>
      </c>
      <c r="D2904" t="s">
        <v>17</v>
      </c>
      <c r="E2904" t="s">
        <v>17</v>
      </c>
      <c r="F2904" t="s">
        <v>17</v>
      </c>
      <c r="G2904" t="s">
        <v>2204</v>
      </c>
      <c r="H2904" t="s">
        <v>19</v>
      </c>
      <c r="I2904" t="s">
        <v>19</v>
      </c>
      <c r="J2904" s="3">
        <v>0</v>
      </c>
      <c r="K2904" s="3">
        <v>0</v>
      </c>
      <c r="L2904">
        <v>2001</v>
      </c>
      <c r="M2904">
        <v>2001</v>
      </c>
      <c r="N2904" t="s">
        <v>19</v>
      </c>
      <c r="O2904" t="s">
        <v>19</v>
      </c>
      <c r="P2904" t="s">
        <v>19</v>
      </c>
    </row>
    <row r="2905" spans="1:16" x14ac:dyDescent="0.25">
      <c r="A2905">
        <v>2753</v>
      </c>
      <c r="B2905" t="s">
        <v>15</v>
      </c>
      <c r="C2905" t="s">
        <v>114</v>
      </c>
      <c r="D2905" t="s">
        <v>17</v>
      </c>
      <c r="E2905" t="s">
        <v>17</v>
      </c>
      <c r="F2905" t="s">
        <v>17</v>
      </c>
      <c r="G2905" t="s">
        <v>2205</v>
      </c>
      <c r="H2905" t="s">
        <v>19</v>
      </c>
      <c r="I2905" t="s">
        <v>19</v>
      </c>
      <c r="J2905" s="3">
        <v>0</v>
      </c>
      <c r="K2905" s="3">
        <v>0</v>
      </c>
      <c r="L2905">
        <v>2001</v>
      </c>
      <c r="M2905">
        <v>2003</v>
      </c>
      <c r="N2905" t="s">
        <v>19</v>
      </c>
      <c r="O2905" t="s">
        <v>19</v>
      </c>
      <c r="P2905" t="s">
        <v>19</v>
      </c>
    </row>
    <row r="2906" spans="1:16" x14ac:dyDescent="0.25">
      <c r="A2906">
        <v>2754</v>
      </c>
      <c r="B2906" t="s">
        <v>15</v>
      </c>
      <c r="C2906" t="s">
        <v>114</v>
      </c>
      <c r="D2906" t="s">
        <v>17</v>
      </c>
      <c r="E2906" t="s">
        <v>17</v>
      </c>
      <c r="F2906" t="s">
        <v>17</v>
      </c>
      <c r="G2906" t="s">
        <v>2206</v>
      </c>
      <c r="H2906" t="s">
        <v>19</v>
      </c>
      <c r="I2906" t="s">
        <v>19</v>
      </c>
      <c r="J2906" s="3">
        <v>0</v>
      </c>
      <c r="K2906" s="3">
        <v>0</v>
      </c>
      <c r="L2906">
        <v>2001</v>
      </c>
      <c r="M2906">
        <v>2002</v>
      </c>
      <c r="N2906" t="s">
        <v>19</v>
      </c>
      <c r="O2906" t="s">
        <v>19</v>
      </c>
      <c r="P2906" t="s">
        <v>19</v>
      </c>
    </row>
    <row r="2907" spans="1:16" x14ac:dyDescent="0.25">
      <c r="A2907">
        <v>2755</v>
      </c>
      <c r="B2907" t="s">
        <v>15</v>
      </c>
      <c r="C2907" t="s">
        <v>114</v>
      </c>
      <c r="D2907" t="s">
        <v>17</v>
      </c>
      <c r="E2907" t="s">
        <v>17</v>
      </c>
      <c r="F2907" t="s">
        <v>17</v>
      </c>
      <c r="G2907" t="s">
        <v>2207</v>
      </c>
      <c r="H2907" t="s">
        <v>19</v>
      </c>
      <c r="I2907" t="s">
        <v>19</v>
      </c>
      <c r="J2907" s="3">
        <v>0</v>
      </c>
      <c r="K2907" s="3">
        <v>0</v>
      </c>
      <c r="L2907">
        <v>2001</v>
      </c>
      <c r="M2907">
        <v>2004</v>
      </c>
      <c r="N2907" t="s">
        <v>19</v>
      </c>
      <c r="O2907" t="s">
        <v>19</v>
      </c>
      <c r="P2907" t="s">
        <v>19</v>
      </c>
    </row>
    <row r="2908" spans="1:16" x14ac:dyDescent="0.25">
      <c r="A2908">
        <v>2757</v>
      </c>
      <c r="B2908" t="s">
        <v>15</v>
      </c>
      <c r="C2908" t="s">
        <v>114</v>
      </c>
      <c r="D2908" t="s">
        <v>17</v>
      </c>
      <c r="E2908" t="s">
        <v>17</v>
      </c>
      <c r="F2908" t="s">
        <v>17</v>
      </c>
      <c r="G2908" t="s">
        <v>2209</v>
      </c>
      <c r="H2908" t="s">
        <v>19</v>
      </c>
      <c r="I2908" t="s">
        <v>19</v>
      </c>
      <c r="J2908" s="3">
        <v>0</v>
      </c>
      <c r="K2908" s="3">
        <v>0</v>
      </c>
      <c r="L2908">
        <v>2001</v>
      </c>
      <c r="M2908">
        <v>2005</v>
      </c>
      <c r="N2908" t="s">
        <v>19</v>
      </c>
      <c r="O2908" t="s">
        <v>19</v>
      </c>
      <c r="P2908" t="s">
        <v>19</v>
      </c>
    </row>
    <row r="2909" spans="1:16" x14ac:dyDescent="0.25">
      <c r="A2909">
        <v>2782</v>
      </c>
      <c r="B2909" t="s">
        <v>15</v>
      </c>
      <c r="C2909" t="s">
        <v>16</v>
      </c>
      <c r="D2909">
        <v>5700</v>
      </c>
      <c r="E2909" t="s">
        <v>37</v>
      </c>
      <c r="F2909" t="s">
        <v>38</v>
      </c>
      <c r="G2909" t="s">
        <v>244</v>
      </c>
      <c r="H2909" t="s">
        <v>19</v>
      </c>
      <c r="I2909" t="s">
        <v>19</v>
      </c>
      <c r="J2909" s="3">
        <v>0</v>
      </c>
      <c r="K2909" s="3">
        <v>0</v>
      </c>
      <c r="L2909">
        <v>2002</v>
      </c>
      <c r="M2909">
        <v>2002</v>
      </c>
      <c r="N2909" t="s">
        <v>19</v>
      </c>
      <c r="O2909" t="s">
        <v>19</v>
      </c>
      <c r="P2909" t="s">
        <v>19</v>
      </c>
    </row>
    <row r="2910" spans="1:16" x14ac:dyDescent="0.25">
      <c r="A2910">
        <v>2787</v>
      </c>
      <c r="B2910" t="s">
        <v>15</v>
      </c>
      <c r="C2910" t="s">
        <v>114</v>
      </c>
      <c r="D2910" t="s">
        <v>17</v>
      </c>
      <c r="E2910" t="s">
        <v>17</v>
      </c>
      <c r="F2910" t="s">
        <v>17</v>
      </c>
      <c r="G2910" t="s">
        <v>2237</v>
      </c>
      <c r="H2910" t="s">
        <v>19</v>
      </c>
      <c r="I2910" t="s">
        <v>19</v>
      </c>
      <c r="J2910" s="3">
        <v>0</v>
      </c>
      <c r="K2910" s="3">
        <v>0</v>
      </c>
      <c r="L2910">
        <v>2002</v>
      </c>
      <c r="M2910">
        <v>2004</v>
      </c>
      <c r="N2910" t="s">
        <v>19</v>
      </c>
      <c r="O2910" t="s">
        <v>19</v>
      </c>
      <c r="P2910" t="s">
        <v>19</v>
      </c>
    </row>
    <row r="2911" spans="1:16" x14ac:dyDescent="0.25">
      <c r="A2911">
        <v>2788</v>
      </c>
      <c r="B2911" t="s">
        <v>15</v>
      </c>
      <c r="C2911" t="s">
        <v>114</v>
      </c>
      <c r="D2911" t="s">
        <v>17</v>
      </c>
      <c r="E2911" t="s">
        <v>17</v>
      </c>
      <c r="F2911" t="s">
        <v>17</v>
      </c>
      <c r="G2911" t="s">
        <v>2238</v>
      </c>
      <c r="H2911" t="s">
        <v>19</v>
      </c>
      <c r="I2911" t="s">
        <v>19</v>
      </c>
      <c r="J2911" s="3">
        <v>0</v>
      </c>
      <c r="K2911" s="3">
        <v>0</v>
      </c>
      <c r="L2911">
        <v>2002</v>
      </c>
      <c r="M2911">
        <v>2004</v>
      </c>
      <c r="N2911" t="s">
        <v>19</v>
      </c>
      <c r="O2911" t="s">
        <v>19</v>
      </c>
      <c r="P2911" t="s">
        <v>19</v>
      </c>
    </row>
    <row r="2912" spans="1:16" x14ac:dyDescent="0.25">
      <c r="A2912">
        <v>2789</v>
      </c>
      <c r="B2912" t="s">
        <v>15</v>
      </c>
      <c r="C2912" t="s">
        <v>114</v>
      </c>
      <c r="D2912" t="s">
        <v>17</v>
      </c>
      <c r="E2912" t="s">
        <v>17</v>
      </c>
      <c r="F2912" t="s">
        <v>17</v>
      </c>
      <c r="G2912" t="s">
        <v>2239</v>
      </c>
      <c r="H2912" t="s">
        <v>19</v>
      </c>
      <c r="I2912" t="s">
        <v>19</v>
      </c>
      <c r="J2912" s="3">
        <v>0</v>
      </c>
      <c r="K2912" s="3">
        <v>0</v>
      </c>
      <c r="L2912">
        <v>2002</v>
      </c>
      <c r="M2912">
        <v>2004</v>
      </c>
      <c r="N2912" t="s">
        <v>19</v>
      </c>
      <c r="O2912" t="s">
        <v>19</v>
      </c>
      <c r="P2912" t="s">
        <v>19</v>
      </c>
    </row>
    <row r="2913" spans="1:16" x14ac:dyDescent="0.25">
      <c r="A2913">
        <v>2790</v>
      </c>
      <c r="B2913" t="s">
        <v>15</v>
      </c>
      <c r="C2913" t="s">
        <v>114</v>
      </c>
      <c r="D2913" t="s">
        <v>17</v>
      </c>
      <c r="E2913" t="s">
        <v>17</v>
      </c>
      <c r="F2913" t="s">
        <v>17</v>
      </c>
      <c r="G2913" t="s">
        <v>2240</v>
      </c>
      <c r="H2913" t="s">
        <v>19</v>
      </c>
      <c r="I2913" t="s">
        <v>19</v>
      </c>
      <c r="J2913" s="3">
        <v>0</v>
      </c>
      <c r="K2913" s="3">
        <v>0</v>
      </c>
      <c r="L2913">
        <v>2002</v>
      </c>
      <c r="M2913">
        <v>2004</v>
      </c>
      <c r="N2913" t="s">
        <v>19</v>
      </c>
      <c r="O2913" t="s">
        <v>19</v>
      </c>
      <c r="P2913" t="s">
        <v>19</v>
      </c>
    </row>
    <row r="2914" spans="1:16" x14ac:dyDescent="0.25">
      <c r="A2914">
        <v>2791</v>
      </c>
      <c r="B2914" t="s">
        <v>15</v>
      </c>
      <c r="C2914" t="s">
        <v>114</v>
      </c>
      <c r="D2914" t="s">
        <v>17</v>
      </c>
      <c r="E2914" t="s">
        <v>17</v>
      </c>
      <c r="F2914" t="s">
        <v>17</v>
      </c>
      <c r="G2914" t="s">
        <v>2241</v>
      </c>
      <c r="H2914" t="s">
        <v>19</v>
      </c>
      <c r="I2914" t="s">
        <v>19</v>
      </c>
      <c r="J2914" s="3">
        <v>0</v>
      </c>
      <c r="K2914" s="3">
        <v>0</v>
      </c>
      <c r="L2914">
        <v>2002</v>
      </c>
      <c r="M2914">
        <v>2005</v>
      </c>
      <c r="N2914" t="s">
        <v>19</v>
      </c>
      <c r="O2914" t="s">
        <v>19</v>
      </c>
      <c r="P2914" t="s">
        <v>19</v>
      </c>
    </row>
    <row r="2915" spans="1:16" x14ac:dyDescent="0.25">
      <c r="A2915">
        <v>2804</v>
      </c>
      <c r="B2915" t="s">
        <v>15</v>
      </c>
      <c r="C2915" t="s">
        <v>16</v>
      </c>
      <c r="D2915">
        <v>5700</v>
      </c>
      <c r="E2915" t="s">
        <v>37</v>
      </c>
      <c r="F2915" t="s">
        <v>38</v>
      </c>
      <c r="G2915" t="s">
        <v>2254</v>
      </c>
      <c r="H2915" t="s">
        <v>19</v>
      </c>
      <c r="I2915" t="s">
        <v>19</v>
      </c>
      <c r="J2915" s="3">
        <v>0</v>
      </c>
      <c r="K2915" s="3">
        <v>0</v>
      </c>
      <c r="L2915">
        <v>2001</v>
      </c>
      <c r="M2915">
        <v>2001</v>
      </c>
      <c r="N2915" t="s">
        <v>19</v>
      </c>
      <c r="O2915" t="s">
        <v>19</v>
      </c>
      <c r="P2915" t="s">
        <v>19</v>
      </c>
    </row>
    <row r="2916" spans="1:16" x14ac:dyDescent="0.25">
      <c r="A2916">
        <v>2812</v>
      </c>
      <c r="B2916" t="s">
        <v>15</v>
      </c>
      <c r="C2916" t="s">
        <v>16</v>
      </c>
      <c r="D2916">
        <v>5700</v>
      </c>
      <c r="E2916" t="s">
        <v>56</v>
      </c>
      <c r="F2916" t="s">
        <v>57</v>
      </c>
      <c r="G2916" t="s">
        <v>2262</v>
      </c>
      <c r="H2916" t="s">
        <v>19</v>
      </c>
      <c r="I2916" t="s">
        <v>19</v>
      </c>
      <c r="J2916" s="3">
        <v>0</v>
      </c>
      <c r="K2916" s="3">
        <v>0</v>
      </c>
      <c r="L2916">
        <v>2001</v>
      </c>
      <c r="M2916">
        <v>2001</v>
      </c>
      <c r="N2916" t="s">
        <v>19</v>
      </c>
      <c r="O2916" t="s">
        <v>19</v>
      </c>
      <c r="P2916" t="s">
        <v>19</v>
      </c>
    </row>
    <row r="2917" spans="1:16" x14ac:dyDescent="0.25">
      <c r="A2917">
        <v>2813</v>
      </c>
      <c r="B2917" t="s">
        <v>15</v>
      </c>
      <c r="C2917" t="s">
        <v>59</v>
      </c>
      <c r="D2917" t="s">
        <v>17</v>
      </c>
      <c r="E2917" t="s">
        <v>17</v>
      </c>
      <c r="F2917" t="s">
        <v>17</v>
      </c>
      <c r="G2917" t="s">
        <v>2263</v>
      </c>
      <c r="H2917" t="s">
        <v>19</v>
      </c>
      <c r="I2917" t="s">
        <v>19</v>
      </c>
      <c r="J2917" s="3">
        <v>0</v>
      </c>
      <c r="K2917" s="3">
        <v>0</v>
      </c>
      <c r="L2917">
        <v>2001</v>
      </c>
      <c r="M2917">
        <v>2002</v>
      </c>
      <c r="N2917" t="s">
        <v>19</v>
      </c>
      <c r="O2917" t="s">
        <v>19</v>
      </c>
      <c r="P2917" t="s">
        <v>19</v>
      </c>
    </row>
    <row r="2918" spans="1:16" x14ac:dyDescent="0.25">
      <c r="A2918">
        <v>2829</v>
      </c>
      <c r="B2918" t="s">
        <v>15</v>
      </c>
      <c r="C2918" t="s">
        <v>16</v>
      </c>
      <c r="D2918">
        <v>5700</v>
      </c>
      <c r="E2918" t="s">
        <v>37</v>
      </c>
      <c r="F2918" t="s">
        <v>38</v>
      </c>
      <c r="G2918" t="s">
        <v>2275</v>
      </c>
      <c r="H2918" t="s">
        <v>19</v>
      </c>
      <c r="I2918" t="s">
        <v>19</v>
      </c>
      <c r="J2918" s="3">
        <v>0</v>
      </c>
      <c r="K2918" s="3">
        <v>0</v>
      </c>
      <c r="L2918">
        <v>2002</v>
      </c>
      <c r="M2918">
        <v>2002</v>
      </c>
      <c r="N2918" t="s">
        <v>19</v>
      </c>
      <c r="O2918" t="s">
        <v>19</v>
      </c>
      <c r="P2918" t="s">
        <v>19</v>
      </c>
    </row>
    <row r="2919" spans="1:16" x14ac:dyDescent="0.25">
      <c r="A2919">
        <v>2831</v>
      </c>
      <c r="B2919" t="s">
        <v>15</v>
      </c>
      <c r="C2919" t="s">
        <v>16</v>
      </c>
      <c r="D2919">
        <v>5700</v>
      </c>
      <c r="E2919" t="s">
        <v>50</v>
      </c>
      <c r="F2919" t="s">
        <v>51</v>
      </c>
      <c r="G2919" t="s">
        <v>2277</v>
      </c>
      <c r="H2919" t="s">
        <v>19</v>
      </c>
      <c r="I2919" t="s">
        <v>19</v>
      </c>
      <c r="J2919" s="3">
        <v>0</v>
      </c>
      <c r="K2919" s="3">
        <v>0</v>
      </c>
      <c r="L2919">
        <v>2002</v>
      </c>
      <c r="M2919">
        <v>2002</v>
      </c>
      <c r="N2919" t="s">
        <v>19</v>
      </c>
      <c r="O2919" t="s">
        <v>19</v>
      </c>
      <c r="P2919" t="s">
        <v>19</v>
      </c>
    </row>
    <row r="2920" spans="1:16" x14ac:dyDescent="0.25">
      <c r="A2920">
        <v>2832</v>
      </c>
      <c r="B2920" t="s">
        <v>15</v>
      </c>
      <c r="C2920" t="s">
        <v>16</v>
      </c>
      <c r="D2920">
        <v>5700</v>
      </c>
      <c r="E2920" t="s">
        <v>56</v>
      </c>
      <c r="F2920" t="s">
        <v>57</v>
      </c>
      <c r="G2920" t="s">
        <v>2278</v>
      </c>
      <c r="H2920" t="s">
        <v>19</v>
      </c>
      <c r="I2920" t="s">
        <v>19</v>
      </c>
      <c r="J2920" s="3">
        <v>0</v>
      </c>
      <c r="K2920" s="3">
        <v>0</v>
      </c>
      <c r="L2920">
        <v>2002</v>
      </c>
      <c r="M2920">
        <v>2002</v>
      </c>
      <c r="N2920" t="s">
        <v>19</v>
      </c>
      <c r="O2920" t="s">
        <v>19</v>
      </c>
      <c r="P2920" t="s">
        <v>19</v>
      </c>
    </row>
    <row r="2921" spans="1:16" x14ac:dyDescent="0.25">
      <c r="A2921">
        <v>2833</v>
      </c>
      <c r="B2921" t="s">
        <v>15</v>
      </c>
      <c r="C2921" t="s">
        <v>59</v>
      </c>
      <c r="D2921" t="s">
        <v>17</v>
      </c>
      <c r="E2921" t="s">
        <v>17</v>
      </c>
      <c r="F2921" t="s">
        <v>17</v>
      </c>
      <c r="G2921" t="s">
        <v>2279</v>
      </c>
      <c r="H2921" t="s">
        <v>19</v>
      </c>
      <c r="I2921" t="s">
        <v>19</v>
      </c>
      <c r="J2921" s="3">
        <v>0</v>
      </c>
      <c r="K2921" s="3">
        <v>0</v>
      </c>
      <c r="L2921">
        <v>2002</v>
      </c>
      <c r="M2921">
        <v>2002</v>
      </c>
      <c r="N2921" t="s">
        <v>19</v>
      </c>
      <c r="O2921" t="s">
        <v>19</v>
      </c>
      <c r="P2921" t="s">
        <v>19</v>
      </c>
    </row>
    <row r="2922" spans="1:16" x14ac:dyDescent="0.25">
      <c r="A2922">
        <v>2834</v>
      </c>
      <c r="B2922" t="s">
        <v>15</v>
      </c>
      <c r="C2922" t="s">
        <v>59</v>
      </c>
      <c r="D2922" t="s">
        <v>17</v>
      </c>
      <c r="E2922" t="s">
        <v>17</v>
      </c>
      <c r="F2922" t="s">
        <v>17</v>
      </c>
      <c r="G2922" t="s">
        <v>2280</v>
      </c>
      <c r="H2922" t="s">
        <v>19</v>
      </c>
      <c r="I2922" t="s">
        <v>19</v>
      </c>
      <c r="J2922" s="3">
        <v>0</v>
      </c>
      <c r="K2922" s="3">
        <v>0</v>
      </c>
      <c r="L2922">
        <v>2002</v>
      </c>
      <c r="M2922">
        <v>2002</v>
      </c>
      <c r="N2922" t="s">
        <v>19</v>
      </c>
      <c r="O2922" t="s">
        <v>19</v>
      </c>
      <c r="P2922" t="s">
        <v>19</v>
      </c>
    </row>
    <row r="2923" spans="1:16" x14ac:dyDescent="0.25">
      <c r="A2923">
        <v>2835</v>
      </c>
      <c r="B2923" t="s">
        <v>15</v>
      </c>
      <c r="C2923" t="s">
        <v>59</v>
      </c>
      <c r="D2923" t="s">
        <v>17</v>
      </c>
      <c r="E2923" t="s">
        <v>17</v>
      </c>
      <c r="F2923" t="s">
        <v>17</v>
      </c>
      <c r="G2923" t="s">
        <v>2281</v>
      </c>
      <c r="H2923" t="s">
        <v>19</v>
      </c>
      <c r="I2923" t="s">
        <v>19</v>
      </c>
      <c r="J2923" s="3">
        <v>0</v>
      </c>
      <c r="K2923" s="3">
        <v>0</v>
      </c>
      <c r="L2923">
        <v>2002</v>
      </c>
      <c r="M2923">
        <v>2002</v>
      </c>
      <c r="N2923" t="s">
        <v>19</v>
      </c>
      <c r="O2923" t="s">
        <v>19</v>
      </c>
      <c r="P2923" t="s">
        <v>19</v>
      </c>
    </row>
    <row r="2924" spans="1:16" x14ac:dyDescent="0.25">
      <c r="A2924">
        <v>2836</v>
      </c>
      <c r="B2924" t="s">
        <v>15</v>
      </c>
      <c r="C2924" t="s">
        <v>59</v>
      </c>
      <c r="D2924" t="s">
        <v>17</v>
      </c>
      <c r="E2924" t="s">
        <v>17</v>
      </c>
      <c r="F2924" t="s">
        <v>17</v>
      </c>
      <c r="G2924" t="s">
        <v>2282</v>
      </c>
      <c r="H2924" t="s">
        <v>19</v>
      </c>
      <c r="I2924" t="s">
        <v>19</v>
      </c>
      <c r="J2924" s="3">
        <v>0</v>
      </c>
      <c r="K2924" s="3">
        <v>0</v>
      </c>
      <c r="L2924">
        <v>2002</v>
      </c>
      <c r="M2924">
        <v>2002</v>
      </c>
      <c r="N2924" t="s">
        <v>19</v>
      </c>
      <c r="O2924" t="s">
        <v>19</v>
      </c>
      <c r="P2924" t="s">
        <v>19</v>
      </c>
    </row>
    <row r="2925" spans="1:16" x14ac:dyDescent="0.25">
      <c r="A2925">
        <v>2837</v>
      </c>
      <c r="B2925" t="s">
        <v>15</v>
      </c>
      <c r="C2925" t="s">
        <v>59</v>
      </c>
      <c r="D2925" t="s">
        <v>17</v>
      </c>
      <c r="E2925" t="s">
        <v>17</v>
      </c>
      <c r="F2925" t="s">
        <v>17</v>
      </c>
      <c r="G2925" t="s">
        <v>2283</v>
      </c>
      <c r="H2925" t="s">
        <v>19</v>
      </c>
      <c r="I2925" t="s">
        <v>19</v>
      </c>
      <c r="J2925" s="3">
        <v>0</v>
      </c>
      <c r="K2925" s="3">
        <v>0</v>
      </c>
      <c r="L2925">
        <v>2002</v>
      </c>
      <c r="M2925">
        <v>2002</v>
      </c>
      <c r="N2925" t="s">
        <v>19</v>
      </c>
      <c r="O2925" t="s">
        <v>19</v>
      </c>
      <c r="P2925" t="s">
        <v>19</v>
      </c>
    </row>
    <row r="2926" spans="1:16" x14ac:dyDescent="0.25">
      <c r="A2926">
        <v>2838</v>
      </c>
      <c r="B2926" t="s">
        <v>15</v>
      </c>
      <c r="C2926" t="s">
        <v>59</v>
      </c>
      <c r="D2926" t="s">
        <v>17</v>
      </c>
      <c r="E2926" t="s">
        <v>17</v>
      </c>
      <c r="F2926" t="s">
        <v>17</v>
      </c>
      <c r="G2926" t="s">
        <v>2284</v>
      </c>
      <c r="H2926" t="s">
        <v>19</v>
      </c>
      <c r="I2926" t="s">
        <v>19</v>
      </c>
      <c r="J2926" s="3">
        <v>0</v>
      </c>
      <c r="K2926" s="3">
        <v>0</v>
      </c>
      <c r="L2926">
        <v>2002</v>
      </c>
      <c r="M2926">
        <v>2002</v>
      </c>
      <c r="N2926" t="s">
        <v>19</v>
      </c>
      <c r="O2926" t="s">
        <v>19</v>
      </c>
      <c r="P2926" t="s">
        <v>19</v>
      </c>
    </row>
    <row r="2927" spans="1:16" x14ac:dyDescent="0.25">
      <c r="A2927">
        <v>2839</v>
      </c>
      <c r="B2927" t="s">
        <v>15</v>
      </c>
      <c r="C2927" t="s">
        <v>59</v>
      </c>
      <c r="D2927" t="s">
        <v>17</v>
      </c>
      <c r="E2927" t="s">
        <v>17</v>
      </c>
      <c r="F2927" t="s">
        <v>17</v>
      </c>
      <c r="G2927" t="s">
        <v>2285</v>
      </c>
      <c r="H2927" t="s">
        <v>19</v>
      </c>
      <c r="I2927" t="s">
        <v>19</v>
      </c>
      <c r="J2927" s="3">
        <v>0</v>
      </c>
      <c r="K2927" s="3">
        <v>0</v>
      </c>
      <c r="L2927">
        <v>2002</v>
      </c>
      <c r="M2927">
        <v>2002</v>
      </c>
      <c r="N2927" t="s">
        <v>19</v>
      </c>
      <c r="O2927" t="s">
        <v>19</v>
      </c>
      <c r="P2927" t="s">
        <v>19</v>
      </c>
    </row>
    <row r="2928" spans="1:16" x14ac:dyDescent="0.25">
      <c r="A2928">
        <v>2840</v>
      </c>
      <c r="B2928" t="s">
        <v>15</v>
      </c>
      <c r="C2928" t="s">
        <v>59</v>
      </c>
      <c r="D2928" t="s">
        <v>17</v>
      </c>
      <c r="E2928" t="s">
        <v>17</v>
      </c>
      <c r="F2928" t="s">
        <v>17</v>
      </c>
      <c r="G2928" t="s">
        <v>2286</v>
      </c>
      <c r="H2928" t="s">
        <v>19</v>
      </c>
      <c r="I2928" t="s">
        <v>19</v>
      </c>
      <c r="J2928" s="3">
        <v>0</v>
      </c>
      <c r="K2928" s="3">
        <v>0</v>
      </c>
      <c r="L2928">
        <v>2002</v>
      </c>
      <c r="M2928">
        <v>2002</v>
      </c>
      <c r="N2928" t="s">
        <v>19</v>
      </c>
      <c r="O2928" t="s">
        <v>19</v>
      </c>
      <c r="P2928" t="s">
        <v>19</v>
      </c>
    </row>
    <row r="2929" spans="1:16" x14ac:dyDescent="0.25">
      <c r="A2929">
        <v>2841</v>
      </c>
      <c r="B2929" t="s">
        <v>15</v>
      </c>
      <c r="C2929" t="s">
        <v>59</v>
      </c>
      <c r="D2929" t="s">
        <v>17</v>
      </c>
      <c r="E2929" t="s">
        <v>17</v>
      </c>
      <c r="F2929" t="s">
        <v>17</v>
      </c>
      <c r="G2929" t="s">
        <v>2287</v>
      </c>
      <c r="H2929" t="s">
        <v>19</v>
      </c>
      <c r="I2929" t="s">
        <v>19</v>
      </c>
      <c r="J2929" s="3">
        <v>0</v>
      </c>
      <c r="K2929" s="3">
        <v>0</v>
      </c>
      <c r="L2929">
        <v>2002</v>
      </c>
      <c r="M2929">
        <v>2002</v>
      </c>
      <c r="N2929" t="s">
        <v>19</v>
      </c>
      <c r="O2929" t="s">
        <v>19</v>
      </c>
      <c r="P2929" t="s">
        <v>19</v>
      </c>
    </row>
    <row r="2930" spans="1:16" x14ac:dyDescent="0.25">
      <c r="A2930">
        <v>2881</v>
      </c>
      <c r="B2930" t="s">
        <v>15</v>
      </c>
      <c r="C2930" t="s">
        <v>59</v>
      </c>
      <c r="D2930" t="s">
        <v>17</v>
      </c>
      <c r="E2930" t="s">
        <v>17</v>
      </c>
      <c r="F2930" t="s">
        <v>17</v>
      </c>
      <c r="G2930" t="s">
        <v>2304</v>
      </c>
      <c r="H2930" t="s">
        <v>19</v>
      </c>
      <c r="I2930" t="s">
        <v>19</v>
      </c>
      <c r="J2930" s="3">
        <v>0</v>
      </c>
      <c r="K2930" s="3">
        <v>0</v>
      </c>
      <c r="L2930">
        <v>2000</v>
      </c>
      <c r="M2930">
        <v>2001</v>
      </c>
      <c r="N2930" t="s">
        <v>19</v>
      </c>
      <c r="O2930" t="s">
        <v>19</v>
      </c>
      <c r="P2930" t="s">
        <v>19</v>
      </c>
    </row>
    <row r="2931" spans="1:16" x14ac:dyDescent="0.25">
      <c r="A2931">
        <v>2882</v>
      </c>
      <c r="B2931" t="s">
        <v>15</v>
      </c>
      <c r="C2931" t="s">
        <v>59</v>
      </c>
      <c r="D2931" t="s">
        <v>17</v>
      </c>
      <c r="E2931" t="s">
        <v>17</v>
      </c>
      <c r="F2931" t="s">
        <v>17</v>
      </c>
      <c r="G2931" t="s">
        <v>2305</v>
      </c>
      <c r="H2931" t="s">
        <v>19</v>
      </c>
      <c r="I2931" t="s">
        <v>19</v>
      </c>
      <c r="J2931" s="3">
        <v>0</v>
      </c>
      <c r="K2931" s="3">
        <v>0</v>
      </c>
      <c r="L2931">
        <v>2000</v>
      </c>
      <c r="M2931">
        <v>2000</v>
      </c>
      <c r="N2931" t="s">
        <v>19</v>
      </c>
      <c r="O2931" t="s">
        <v>19</v>
      </c>
      <c r="P2931" t="s">
        <v>19</v>
      </c>
    </row>
    <row r="2932" spans="1:16" x14ac:dyDescent="0.25">
      <c r="A2932">
        <v>2910</v>
      </c>
      <c r="B2932" t="s">
        <v>15</v>
      </c>
      <c r="C2932" t="s">
        <v>16</v>
      </c>
      <c r="D2932">
        <v>5700</v>
      </c>
      <c r="E2932" t="s">
        <v>37</v>
      </c>
      <c r="F2932" t="s">
        <v>38</v>
      </c>
      <c r="G2932" t="s">
        <v>2332</v>
      </c>
      <c r="H2932" t="s">
        <v>19</v>
      </c>
      <c r="I2932" t="s">
        <v>19</v>
      </c>
      <c r="J2932" s="3">
        <v>0</v>
      </c>
      <c r="K2932" s="3">
        <v>0</v>
      </c>
      <c r="L2932">
        <v>2001</v>
      </c>
      <c r="M2932">
        <v>2002</v>
      </c>
      <c r="N2932" t="s">
        <v>19</v>
      </c>
      <c r="O2932" t="s">
        <v>19</v>
      </c>
      <c r="P2932" t="s">
        <v>19</v>
      </c>
    </row>
    <row r="2933" spans="1:16" x14ac:dyDescent="0.25">
      <c r="A2933">
        <v>2920</v>
      </c>
      <c r="B2933" t="s">
        <v>15</v>
      </c>
      <c r="C2933" t="s">
        <v>16</v>
      </c>
      <c r="D2933">
        <v>5700</v>
      </c>
      <c r="E2933" t="s">
        <v>37</v>
      </c>
      <c r="F2933" t="s">
        <v>38</v>
      </c>
      <c r="G2933" t="s">
        <v>2339</v>
      </c>
      <c r="H2933" t="s">
        <v>19</v>
      </c>
      <c r="I2933" t="s">
        <v>19</v>
      </c>
      <c r="J2933" s="3">
        <v>0</v>
      </c>
      <c r="K2933" s="3">
        <v>0</v>
      </c>
      <c r="L2933">
        <v>2001</v>
      </c>
      <c r="M2933">
        <v>2004</v>
      </c>
      <c r="N2933" t="s">
        <v>19</v>
      </c>
      <c r="O2933" t="s">
        <v>19</v>
      </c>
      <c r="P2933" t="s">
        <v>19</v>
      </c>
    </row>
    <row r="2934" spans="1:16" x14ac:dyDescent="0.25">
      <c r="A2934">
        <v>2922</v>
      </c>
      <c r="B2934" t="s">
        <v>15</v>
      </c>
      <c r="C2934" t="s">
        <v>59</v>
      </c>
      <c r="D2934" t="s">
        <v>17</v>
      </c>
      <c r="E2934" t="s">
        <v>17</v>
      </c>
      <c r="F2934" t="s">
        <v>17</v>
      </c>
      <c r="G2934" t="s">
        <v>2341</v>
      </c>
      <c r="H2934" t="s">
        <v>19</v>
      </c>
      <c r="I2934" t="s">
        <v>19</v>
      </c>
      <c r="J2934" s="3">
        <v>0</v>
      </c>
      <c r="K2934" s="3">
        <v>0</v>
      </c>
      <c r="L2934">
        <v>2001</v>
      </c>
      <c r="M2934">
        <v>2001</v>
      </c>
      <c r="N2934" t="s">
        <v>19</v>
      </c>
      <c r="O2934" t="s">
        <v>19</v>
      </c>
      <c r="P2934" t="s">
        <v>19</v>
      </c>
    </row>
    <row r="2935" spans="1:16" x14ac:dyDescent="0.25">
      <c r="A2935">
        <v>2924</v>
      </c>
      <c r="B2935" t="s">
        <v>15</v>
      </c>
      <c r="C2935" t="s">
        <v>59</v>
      </c>
      <c r="D2935" t="s">
        <v>17</v>
      </c>
      <c r="E2935" t="s">
        <v>17</v>
      </c>
      <c r="F2935" t="s">
        <v>17</v>
      </c>
      <c r="G2935" t="s">
        <v>2343</v>
      </c>
      <c r="H2935" t="s">
        <v>19</v>
      </c>
      <c r="I2935" t="s">
        <v>19</v>
      </c>
      <c r="J2935" s="3">
        <v>0</v>
      </c>
      <c r="K2935" s="3">
        <v>0</v>
      </c>
      <c r="L2935">
        <v>2001</v>
      </c>
      <c r="M2935">
        <v>2001</v>
      </c>
      <c r="N2935" t="s">
        <v>19</v>
      </c>
      <c r="O2935" t="s">
        <v>19</v>
      </c>
      <c r="P2935" t="s">
        <v>19</v>
      </c>
    </row>
    <row r="2936" spans="1:16" x14ac:dyDescent="0.25">
      <c r="A2936">
        <v>2925</v>
      </c>
      <c r="B2936" t="s">
        <v>15</v>
      </c>
      <c r="C2936" t="s">
        <v>59</v>
      </c>
      <c r="D2936" t="s">
        <v>17</v>
      </c>
      <c r="E2936" t="s">
        <v>17</v>
      </c>
      <c r="F2936" t="s">
        <v>17</v>
      </c>
      <c r="G2936" t="s">
        <v>2344</v>
      </c>
      <c r="H2936" t="s">
        <v>19</v>
      </c>
      <c r="I2936" t="s">
        <v>19</v>
      </c>
      <c r="J2936" s="3">
        <v>0</v>
      </c>
      <c r="K2936" s="3">
        <v>0</v>
      </c>
      <c r="L2936">
        <v>2001</v>
      </c>
      <c r="M2936">
        <v>2002</v>
      </c>
      <c r="N2936" t="s">
        <v>19</v>
      </c>
      <c r="O2936" t="s">
        <v>19</v>
      </c>
      <c r="P2936" t="s">
        <v>19</v>
      </c>
    </row>
    <row r="2937" spans="1:16" x14ac:dyDescent="0.25">
      <c r="A2937">
        <v>2937</v>
      </c>
      <c r="B2937" t="s">
        <v>198</v>
      </c>
      <c r="C2937" t="s">
        <v>200</v>
      </c>
      <c r="D2937" t="s">
        <v>17</v>
      </c>
      <c r="E2937" t="s">
        <v>17</v>
      </c>
      <c r="F2937" t="s">
        <v>17</v>
      </c>
      <c r="G2937" t="s">
        <v>2355</v>
      </c>
      <c r="H2937" t="s">
        <v>19</v>
      </c>
      <c r="I2937" t="s">
        <v>19</v>
      </c>
      <c r="J2937" s="3">
        <v>0</v>
      </c>
      <c r="K2937" s="3">
        <v>0</v>
      </c>
      <c r="L2937">
        <v>2001</v>
      </c>
      <c r="M2937">
        <v>2001</v>
      </c>
      <c r="N2937" t="s">
        <v>19</v>
      </c>
      <c r="O2937" t="s">
        <v>19</v>
      </c>
      <c r="P2937" t="s">
        <v>19</v>
      </c>
    </row>
    <row r="2938" spans="1:16" x14ac:dyDescent="0.25">
      <c r="A2938">
        <v>2960</v>
      </c>
      <c r="B2938" t="s">
        <v>15</v>
      </c>
      <c r="C2938" t="s">
        <v>114</v>
      </c>
      <c r="D2938" t="s">
        <v>17</v>
      </c>
      <c r="E2938" t="s">
        <v>17</v>
      </c>
      <c r="F2938" t="s">
        <v>17</v>
      </c>
      <c r="G2938" t="s">
        <v>2368</v>
      </c>
      <c r="H2938" t="s">
        <v>19</v>
      </c>
      <c r="I2938" t="s">
        <v>19</v>
      </c>
      <c r="J2938" s="3">
        <v>0</v>
      </c>
      <c r="K2938" s="3">
        <v>0</v>
      </c>
      <c r="L2938">
        <v>2001</v>
      </c>
      <c r="M2938">
        <v>2004</v>
      </c>
      <c r="N2938" t="s">
        <v>19</v>
      </c>
      <c r="O2938" t="s">
        <v>19</v>
      </c>
      <c r="P2938" t="s">
        <v>19</v>
      </c>
    </row>
    <row r="2939" spans="1:16" x14ac:dyDescent="0.25">
      <c r="A2939">
        <v>2961</v>
      </c>
      <c r="B2939" t="s">
        <v>15</v>
      </c>
      <c r="C2939" t="s">
        <v>114</v>
      </c>
      <c r="D2939" t="s">
        <v>17</v>
      </c>
      <c r="E2939" t="s">
        <v>17</v>
      </c>
      <c r="F2939" t="s">
        <v>17</v>
      </c>
      <c r="G2939" t="s">
        <v>2369</v>
      </c>
      <c r="H2939" t="s">
        <v>19</v>
      </c>
      <c r="I2939" t="s">
        <v>19</v>
      </c>
      <c r="J2939" s="3">
        <v>0</v>
      </c>
      <c r="K2939" s="3">
        <v>0</v>
      </c>
      <c r="L2939">
        <v>2001</v>
      </c>
      <c r="M2939">
        <v>2004</v>
      </c>
      <c r="N2939" t="s">
        <v>19</v>
      </c>
      <c r="O2939" t="s">
        <v>19</v>
      </c>
      <c r="P2939" t="s">
        <v>19</v>
      </c>
    </row>
    <row r="2940" spans="1:16" x14ac:dyDescent="0.25">
      <c r="A2940">
        <v>2962</v>
      </c>
      <c r="B2940" t="s">
        <v>15</v>
      </c>
      <c r="C2940" t="s">
        <v>114</v>
      </c>
      <c r="D2940" t="s">
        <v>17</v>
      </c>
      <c r="E2940" t="s">
        <v>17</v>
      </c>
      <c r="F2940" t="s">
        <v>17</v>
      </c>
      <c r="G2940" t="s">
        <v>2370</v>
      </c>
      <c r="H2940" t="s">
        <v>19</v>
      </c>
      <c r="I2940" t="s">
        <v>19</v>
      </c>
      <c r="J2940" s="3">
        <v>0</v>
      </c>
      <c r="K2940" s="3">
        <v>0</v>
      </c>
      <c r="L2940">
        <v>2001</v>
      </c>
      <c r="M2940">
        <v>2004</v>
      </c>
      <c r="N2940" t="s">
        <v>19</v>
      </c>
      <c r="O2940" t="s">
        <v>19</v>
      </c>
      <c r="P2940" t="s">
        <v>19</v>
      </c>
    </row>
    <row r="2941" spans="1:16" x14ac:dyDescent="0.25">
      <c r="A2941">
        <v>2977</v>
      </c>
      <c r="B2941" t="s">
        <v>15</v>
      </c>
      <c r="C2941" t="s">
        <v>117</v>
      </c>
      <c r="D2941" t="s">
        <v>17</v>
      </c>
      <c r="E2941" t="s">
        <v>17</v>
      </c>
      <c r="F2941" t="s">
        <v>17</v>
      </c>
      <c r="G2941" t="s">
        <v>2380</v>
      </c>
      <c r="H2941" t="s">
        <v>19</v>
      </c>
      <c r="I2941" t="s">
        <v>19</v>
      </c>
      <c r="J2941" s="3">
        <v>0</v>
      </c>
      <c r="K2941" s="3">
        <v>0</v>
      </c>
      <c r="L2941">
        <v>2001</v>
      </c>
      <c r="M2941">
        <v>2001</v>
      </c>
      <c r="N2941" t="s">
        <v>19</v>
      </c>
      <c r="O2941" t="s">
        <v>19</v>
      </c>
      <c r="P2941" t="s">
        <v>19</v>
      </c>
    </row>
    <row r="2942" spans="1:16" x14ac:dyDescent="0.25">
      <c r="A2942">
        <v>2982</v>
      </c>
      <c r="B2942" t="s">
        <v>15</v>
      </c>
      <c r="C2942" t="s">
        <v>117</v>
      </c>
      <c r="D2942">
        <v>1700</v>
      </c>
      <c r="E2942" t="s">
        <v>142</v>
      </c>
      <c r="F2942" t="s">
        <v>143</v>
      </c>
      <c r="G2942" t="s">
        <v>2385</v>
      </c>
      <c r="H2942" t="s">
        <v>19</v>
      </c>
      <c r="I2942" t="s">
        <v>19</v>
      </c>
      <c r="J2942" s="3">
        <v>0</v>
      </c>
      <c r="K2942" s="3">
        <v>0</v>
      </c>
      <c r="L2942">
        <v>2001</v>
      </c>
      <c r="M2942">
        <v>2001</v>
      </c>
      <c r="N2942" t="s">
        <v>19</v>
      </c>
      <c r="O2942" t="s">
        <v>19</v>
      </c>
      <c r="P2942" t="s">
        <v>19</v>
      </c>
    </row>
    <row r="2943" spans="1:16" x14ac:dyDescent="0.25">
      <c r="A2943">
        <v>2986</v>
      </c>
      <c r="B2943" t="s">
        <v>15</v>
      </c>
      <c r="C2943" t="s">
        <v>114</v>
      </c>
      <c r="D2943" t="s">
        <v>17</v>
      </c>
      <c r="E2943" t="s">
        <v>17</v>
      </c>
      <c r="F2943" t="s">
        <v>17</v>
      </c>
      <c r="G2943" t="s">
        <v>2388</v>
      </c>
      <c r="H2943" t="s">
        <v>19</v>
      </c>
      <c r="I2943" t="s">
        <v>19</v>
      </c>
      <c r="J2943" s="3">
        <v>0</v>
      </c>
      <c r="K2943" s="3">
        <v>0</v>
      </c>
      <c r="L2943">
        <v>2000</v>
      </c>
      <c r="M2943">
        <v>2004</v>
      </c>
      <c r="N2943" t="s">
        <v>19</v>
      </c>
      <c r="O2943" t="s">
        <v>19</v>
      </c>
      <c r="P2943" t="s">
        <v>19</v>
      </c>
    </row>
    <row r="2944" spans="1:16" x14ac:dyDescent="0.25">
      <c r="A2944">
        <v>2988</v>
      </c>
      <c r="B2944" t="s">
        <v>15</v>
      </c>
      <c r="C2944" t="s">
        <v>114</v>
      </c>
      <c r="D2944" t="s">
        <v>17</v>
      </c>
      <c r="E2944" t="s">
        <v>17</v>
      </c>
      <c r="F2944" t="s">
        <v>17</v>
      </c>
      <c r="G2944" t="s">
        <v>2390</v>
      </c>
      <c r="H2944" t="s">
        <v>19</v>
      </c>
      <c r="I2944" t="s">
        <v>19</v>
      </c>
      <c r="J2944" s="3">
        <v>0</v>
      </c>
      <c r="K2944" s="3">
        <v>0</v>
      </c>
      <c r="L2944">
        <v>2001</v>
      </c>
      <c r="M2944">
        <v>2004</v>
      </c>
      <c r="N2944" t="s">
        <v>19</v>
      </c>
      <c r="O2944" t="s">
        <v>19</v>
      </c>
      <c r="P2944" t="s">
        <v>19</v>
      </c>
    </row>
    <row r="2945" spans="1:16" x14ac:dyDescent="0.25">
      <c r="A2945">
        <v>2990</v>
      </c>
      <c r="B2945" t="s">
        <v>15</v>
      </c>
      <c r="C2945" t="s">
        <v>114</v>
      </c>
      <c r="D2945" t="s">
        <v>17</v>
      </c>
      <c r="E2945" t="s">
        <v>17</v>
      </c>
      <c r="F2945" t="s">
        <v>17</v>
      </c>
      <c r="G2945" t="s">
        <v>2392</v>
      </c>
      <c r="H2945" t="s">
        <v>19</v>
      </c>
      <c r="I2945" t="s">
        <v>19</v>
      </c>
      <c r="J2945" s="3">
        <v>0</v>
      </c>
      <c r="K2945" s="3">
        <v>0</v>
      </c>
      <c r="L2945">
        <v>2001</v>
      </c>
      <c r="M2945">
        <v>2003</v>
      </c>
      <c r="N2945" t="s">
        <v>19</v>
      </c>
      <c r="O2945" t="s">
        <v>19</v>
      </c>
      <c r="P2945" t="s">
        <v>19</v>
      </c>
    </row>
    <row r="2946" spans="1:16" x14ac:dyDescent="0.25">
      <c r="A2946">
        <v>2991</v>
      </c>
      <c r="B2946" t="s">
        <v>15</v>
      </c>
      <c r="C2946" t="s">
        <v>114</v>
      </c>
      <c r="D2946" t="s">
        <v>17</v>
      </c>
      <c r="E2946" t="s">
        <v>17</v>
      </c>
      <c r="F2946" t="s">
        <v>17</v>
      </c>
      <c r="G2946" t="s">
        <v>2393</v>
      </c>
      <c r="H2946" t="s">
        <v>19</v>
      </c>
      <c r="I2946" t="s">
        <v>19</v>
      </c>
      <c r="J2946" s="3">
        <v>0</v>
      </c>
      <c r="K2946" s="3">
        <v>0</v>
      </c>
      <c r="L2946">
        <v>2001</v>
      </c>
      <c r="M2946">
        <v>2015</v>
      </c>
      <c r="N2946" t="s">
        <v>19</v>
      </c>
      <c r="O2946" t="s">
        <v>19</v>
      </c>
      <c r="P2946" t="s">
        <v>19</v>
      </c>
    </row>
    <row r="2947" spans="1:16" x14ac:dyDescent="0.25">
      <c r="A2947">
        <v>2994</v>
      </c>
      <c r="B2947" t="s">
        <v>15</v>
      </c>
      <c r="C2947" t="s">
        <v>117</v>
      </c>
      <c r="D2947" t="s">
        <v>17</v>
      </c>
      <c r="E2947" t="s">
        <v>17</v>
      </c>
      <c r="F2947" t="s">
        <v>17</v>
      </c>
      <c r="G2947" t="s">
        <v>2396</v>
      </c>
      <c r="H2947" t="s">
        <v>19</v>
      </c>
      <c r="I2947" t="s">
        <v>19</v>
      </c>
      <c r="J2947" s="3">
        <v>0</v>
      </c>
      <c r="K2947" s="3">
        <v>0</v>
      </c>
      <c r="L2947">
        <v>2001</v>
      </c>
      <c r="M2947">
        <v>2001</v>
      </c>
      <c r="N2947" t="s">
        <v>19</v>
      </c>
      <c r="O2947" t="s">
        <v>19</v>
      </c>
      <c r="P2947" t="s">
        <v>19</v>
      </c>
    </row>
    <row r="2948" spans="1:16" x14ac:dyDescent="0.25">
      <c r="A2948">
        <v>3040</v>
      </c>
      <c r="B2948" t="s">
        <v>15</v>
      </c>
      <c r="C2948" t="s">
        <v>114</v>
      </c>
      <c r="D2948" t="s">
        <v>17</v>
      </c>
      <c r="E2948" t="s">
        <v>17</v>
      </c>
      <c r="F2948" t="s">
        <v>17</v>
      </c>
      <c r="G2948" t="s">
        <v>2434</v>
      </c>
      <c r="H2948" t="s">
        <v>19</v>
      </c>
      <c r="I2948" t="s">
        <v>19</v>
      </c>
      <c r="J2948" s="3">
        <v>0</v>
      </c>
      <c r="K2948" s="3">
        <v>0</v>
      </c>
      <c r="L2948">
        <v>2002</v>
      </c>
      <c r="M2948">
        <v>2004</v>
      </c>
      <c r="N2948" t="s">
        <v>19</v>
      </c>
      <c r="O2948" t="s">
        <v>19</v>
      </c>
      <c r="P2948" t="s">
        <v>19</v>
      </c>
    </row>
    <row r="2949" spans="1:16" x14ac:dyDescent="0.25">
      <c r="A2949">
        <v>3041</v>
      </c>
      <c r="B2949" t="s">
        <v>15</v>
      </c>
      <c r="C2949" t="s">
        <v>114</v>
      </c>
      <c r="D2949" t="s">
        <v>17</v>
      </c>
      <c r="E2949" t="s">
        <v>17</v>
      </c>
      <c r="F2949" t="s">
        <v>17</v>
      </c>
      <c r="G2949" t="s">
        <v>2435</v>
      </c>
      <c r="H2949" t="s">
        <v>19</v>
      </c>
      <c r="I2949" t="s">
        <v>19</v>
      </c>
      <c r="J2949" s="3">
        <v>0</v>
      </c>
      <c r="K2949" s="3">
        <v>0</v>
      </c>
      <c r="L2949">
        <v>2002</v>
      </c>
      <c r="M2949">
        <v>2004</v>
      </c>
      <c r="N2949" t="s">
        <v>19</v>
      </c>
      <c r="O2949" t="s">
        <v>19</v>
      </c>
      <c r="P2949" t="s">
        <v>19</v>
      </c>
    </row>
    <row r="2950" spans="1:16" x14ac:dyDescent="0.25">
      <c r="A2950">
        <v>3043</v>
      </c>
      <c r="B2950" t="s">
        <v>15</v>
      </c>
      <c r="C2950" t="s">
        <v>114</v>
      </c>
      <c r="D2950" t="s">
        <v>17</v>
      </c>
      <c r="E2950" t="s">
        <v>17</v>
      </c>
      <c r="F2950" t="s">
        <v>17</v>
      </c>
      <c r="G2950" t="s">
        <v>2437</v>
      </c>
      <c r="H2950" t="s">
        <v>19</v>
      </c>
      <c r="I2950" t="s">
        <v>19</v>
      </c>
      <c r="J2950" s="3">
        <v>0</v>
      </c>
      <c r="K2950" s="3">
        <v>0</v>
      </c>
      <c r="L2950">
        <v>2002</v>
      </c>
      <c r="M2950">
        <v>2004</v>
      </c>
      <c r="N2950" t="s">
        <v>19</v>
      </c>
      <c r="O2950" t="s">
        <v>19</v>
      </c>
      <c r="P2950" t="s">
        <v>19</v>
      </c>
    </row>
    <row r="2951" spans="1:16" x14ac:dyDescent="0.25">
      <c r="A2951">
        <v>3206</v>
      </c>
      <c r="B2951" t="s">
        <v>15</v>
      </c>
      <c r="C2951" t="s">
        <v>16</v>
      </c>
      <c r="D2951" t="s">
        <v>17</v>
      </c>
      <c r="E2951" t="s">
        <v>17</v>
      </c>
      <c r="F2951" t="s">
        <v>17</v>
      </c>
      <c r="G2951" t="s">
        <v>2536</v>
      </c>
      <c r="H2951" t="s">
        <v>19</v>
      </c>
      <c r="I2951" t="s">
        <v>19</v>
      </c>
      <c r="J2951" s="3">
        <v>0</v>
      </c>
      <c r="K2951" s="3">
        <v>0</v>
      </c>
      <c r="L2951">
        <v>2002</v>
      </c>
      <c r="M2951">
        <v>2003</v>
      </c>
      <c r="N2951" t="s">
        <v>19</v>
      </c>
      <c r="O2951" t="s">
        <v>19</v>
      </c>
      <c r="P2951" t="s">
        <v>19</v>
      </c>
    </row>
    <row r="2952" spans="1:16" x14ac:dyDescent="0.25">
      <c r="A2952">
        <v>3229</v>
      </c>
      <c r="B2952" t="s">
        <v>15</v>
      </c>
      <c r="C2952" t="s">
        <v>59</v>
      </c>
      <c r="D2952" t="s">
        <v>17</v>
      </c>
      <c r="E2952" t="s">
        <v>17</v>
      </c>
      <c r="F2952" t="s">
        <v>17</v>
      </c>
      <c r="G2952" t="s">
        <v>2552</v>
      </c>
      <c r="H2952" t="s">
        <v>19</v>
      </c>
      <c r="I2952" t="s">
        <v>19</v>
      </c>
      <c r="J2952" s="3">
        <v>0</v>
      </c>
      <c r="K2952" s="3">
        <v>0</v>
      </c>
      <c r="L2952">
        <v>2002</v>
      </c>
      <c r="M2952">
        <v>2002</v>
      </c>
      <c r="N2952" t="s">
        <v>19</v>
      </c>
      <c r="O2952" t="s">
        <v>19</v>
      </c>
      <c r="P2952" t="s">
        <v>19</v>
      </c>
    </row>
    <row r="2953" spans="1:16" x14ac:dyDescent="0.25">
      <c r="A2953">
        <v>3230</v>
      </c>
      <c r="B2953" t="s">
        <v>15</v>
      </c>
      <c r="C2953" t="s">
        <v>59</v>
      </c>
      <c r="D2953" t="s">
        <v>17</v>
      </c>
      <c r="E2953" t="s">
        <v>17</v>
      </c>
      <c r="F2953" t="s">
        <v>17</v>
      </c>
      <c r="G2953" t="s">
        <v>2553</v>
      </c>
      <c r="H2953" t="s">
        <v>19</v>
      </c>
      <c r="I2953" t="s">
        <v>19</v>
      </c>
      <c r="J2953" s="3">
        <v>0</v>
      </c>
      <c r="K2953" s="3">
        <v>0</v>
      </c>
      <c r="L2953">
        <v>2002</v>
      </c>
      <c r="M2953">
        <v>2002</v>
      </c>
      <c r="N2953" t="s">
        <v>19</v>
      </c>
      <c r="O2953" t="s">
        <v>19</v>
      </c>
      <c r="P2953" t="s">
        <v>19</v>
      </c>
    </row>
    <row r="2954" spans="1:16" x14ac:dyDescent="0.25">
      <c r="A2954">
        <v>3231</v>
      </c>
      <c r="B2954" t="s">
        <v>15</v>
      </c>
      <c r="C2954" t="s">
        <v>59</v>
      </c>
      <c r="D2954" t="s">
        <v>17</v>
      </c>
      <c r="E2954" t="s">
        <v>17</v>
      </c>
      <c r="F2954" t="s">
        <v>17</v>
      </c>
      <c r="G2954" t="s">
        <v>2554</v>
      </c>
      <c r="H2954" t="s">
        <v>19</v>
      </c>
      <c r="I2954" t="s">
        <v>19</v>
      </c>
      <c r="J2954" s="3">
        <v>0</v>
      </c>
      <c r="K2954" s="3">
        <v>0</v>
      </c>
      <c r="L2954">
        <v>2002</v>
      </c>
      <c r="M2954">
        <v>2002</v>
      </c>
      <c r="N2954" t="s">
        <v>19</v>
      </c>
      <c r="O2954" t="s">
        <v>19</v>
      </c>
      <c r="P2954" t="s">
        <v>19</v>
      </c>
    </row>
    <row r="2955" spans="1:16" x14ac:dyDescent="0.25">
      <c r="A2955">
        <v>3232</v>
      </c>
      <c r="B2955" t="s">
        <v>15</v>
      </c>
      <c r="C2955" t="s">
        <v>59</v>
      </c>
      <c r="D2955" t="s">
        <v>17</v>
      </c>
      <c r="E2955" t="s">
        <v>17</v>
      </c>
      <c r="F2955" t="s">
        <v>17</v>
      </c>
      <c r="G2955" t="s">
        <v>2555</v>
      </c>
      <c r="H2955" t="s">
        <v>19</v>
      </c>
      <c r="I2955" t="s">
        <v>19</v>
      </c>
      <c r="J2955" s="3">
        <v>0</v>
      </c>
      <c r="K2955" s="3">
        <v>0</v>
      </c>
      <c r="L2955">
        <v>2002</v>
      </c>
      <c r="M2955">
        <v>2002</v>
      </c>
      <c r="N2955" t="s">
        <v>19</v>
      </c>
      <c r="O2955" t="s">
        <v>19</v>
      </c>
      <c r="P2955" t="s">
        <v>19</v>
      </c>
    </row>
    <row r="2956" spans="1:16" x14ac:dyDescent="0.25">
      <c r="A2956">
        <v>3233</v>
      </c>
      <c r="B2956" t="s">
        <v>15</v>
      </c>
      <c r="C2956" t="s">
        <v>59</v>
      </c>
      <c r="D2956" t="s">
        <v>17</v>
      </c>
      <c r="E2956" t="s">
        <v>17</v>
      </c>
      <c r="F2956" t="s">
        <v>17</v>
      </c>
      <c r="G2956" t="s">
        <v>2556</v>
      </c>
      <c r="H2956" t="s">
        <v>19</v>
      </c>
      <c r="I2956" t="s">
        <v>19</v>
      </c>
      <c r="J2956" s="3">
        <v>0</v>
      </c>
      <c r="K2956" s="3">
        <v>0</v>
      </c>
      <c r="L2956">
        <v>2002</v>
      </c>
      <c r="M2956">
        <v>2015</v>
      </c>
      <c r="N2956" t="s">
        <v>19</v>
      </c>
      <c r="O2956" t="s">
        <v>19</v>
      </c>
      <c r="P2956" t="s">
        <v>19</v>
      </c>
    </row>
    <row r="2957" spans="1:16" x14ac:dyDescent="0.25">
      <c r="A2957">
        <v>3264</v>
      </c>
      <c r="B2957" t="s">
        <v>15</v>
      </c>
      <c r="C2957" t="s">
        <v>59</v>
      </c>
      <c r="D2957" t="s">
        <v>17</v>
      </c>
      <c r="E2957" t="s">
        <v>17</v>
      </c>
      <c r="F2957" t="s">
        <v>17</v>
      </c>
      <c r="G2957" t="s">
        <v>2571</v>
      </c>
      <c r="H2957" t="s">
        <v>19</v>
      </c>
      <c r="I2957" t="s">
        <v>19</v>
      </c>
      <c r="J2957" s="3">
        <v>0</v>
      </c>
      <c r="K2957" s="3">
        <v>0</v>
      </c>
      <c r="L2957">
        <v>2003</v>
      </c>
      <c r="M2957">
        <v>2003</v>
      </c>
      <c r="N2957" t="s">
        <v>19</v>
      </c>
      <c r="O2957" t="s">
        <v>19</v>
      </c>
      <c r="P2957" t="s">
        <v>19</v>
      </c>
    </row>
    <row r="2958" spans="1:16" x14ac:dyDescent="0.25">
      <c r="A2958">
        <v>3295</v>
      </c>
      <c r="B2958" t="s">
        <v>15</v>
      </c>
      <c r="C2958" t="s">
        <v>16</v>
      </c>
      <c r="D2958" t="s">
        <v>17</v>
      </c>
      <c r="E2958" t="s">
        <v>17</v>
      </c>
      <c r="F2958" t="s">
        <v>17</v>
      </c>
      <c r="G2958" t="s">
        <v>2592</v>
      </c>
      <c r="H2958" t="s">
        <v>19</v>
      </c>
      <c r="I2958" t="s">
        <v>19</v>
      </c>
      <c r="J2958" s="3">
        <v>0</v>
      </c>
      <c r="K2958" s="3">
        <v>0</v>
      </c>
      <c r="L2958">
        <v>2002</v>
      </c>
      <c r="M2958">
        <v>2002</v>
      </c>
      <c r="N2958" t="s">
        <v>19</v>
      </c>
      <c r="O2958" t="s">
        <v>19</v>
      </c>
      <c r="P2958" t="s">
        <v>19</v>
      </c>
    </row>
    <row r="2959" spans="1:16" x14ac:dyDescent="0.25">
      <c r="A2959">
        <v>3326</v>
      </c>
      <c r="B2959" t="s">
        <v>15</v>
      </c>
      <c r="C2959" t="s">
        <v>114</v>
      </c>
      <c r="D2959" t="s">
        <v>17</v>
      </c>
      <c r="E2959" t="s">
        <v>17</v>
      </c>
      <c r="F2959" t="s">
        <v>17</v>
      </c>
      <c r="G2959" t="s">
        <v>2611</v>
      </c>
      <c r="H2959" t="s">
        <v>19</v>
      </c>
      <c r="I2959" t="s">
        <v>19</v>
      </c>
      <c r="J2959" s="3">
        <v>0</v>
      </c>
      <c r="K2959" s="3">
        <v>0</v>
      </c>
      <c r="L2959">
        <v>2002</v>
      </c>
      <c r="M2959">
        <v>2003</v>
      </c>
      <c r="N2959" t="s">
        <v>19</v>
      </c>
      <c r="O2959" t="s">
        <v>19</v>
      </c>
      <c r="P2959" t="s">
        <v>19</v>
      </c>
    </row>
    <row r="2960" spans="1:16" x14ac:dyDescent="0.25">
      <c r="A2960">
        <v>3327</v>
      </c>
      <c r="B2960" t="s">
        <v>15</v>
      </c>
      <c r="C2960" t="s">
        <v>114</v>
      </c>
      <c r="D2960" t="s">
        <v>17</v>
      </c>
      <c r="E2960" t="s">
        <v>17</v>
      </c>
      <c r="F2960" t="s">
        <v>17</v>
      </c>
      <c r="G2960" t="s">
        <v>2612</v>
      </c>
      <c r="H2960" t="s">
        <v>19</v>
      </c>
      <c r="I2960" t="s">
        <v>19</v>
      </c>
      <c r="J2960" s="3">
        <v>0</v>
      </c>
      <c r="K2960" s="3">
        <v>0</v>
      </c>
      <c r="L2960">
        <v>2002</v>
      </c>
      <c r="M2960">
        <v>2004</v>
      </c>
      <c r="N2960" t="s">
        <v>19</v>
      </c>
      <c r="O2960" t="s">
        <v>19</v>
      </c>
      <c r="P2960" t="s">
        <v>19</v>
      </c>
    </row>
    <row r="2961" spans="1:16" x14ac:dyDescent="0.25">
      <c r="A2961">
        <v>3337</v>
      </c>
      <c r="B2961" t="s">
        <v>263</v>
      </c>
      <c r="C2961" t="s">
        <v>2092</v>
      </c>
      <c r="D2961" t="s">
        <v>17</v>
      </c>
      <c r="E2961" t="s">
        <v>17</v>
      </c>
      <c r="F2961" t="s">
        <v>17</v>
      </c>
      <c r="H2961" t="s">
        <v>19</v>
      </c>
      <c r="I2961" t="s">
        <v>19</v>
      </c>
      <c r="J2961" s="3">
        <v>0</v>
      </c>
      <c r="K2961" s="3">
        <v>0</v>
      </c>
      <c r="L2961">
        <v>2002</v>
      </c>
      <c r="M2961">
        <v>2003</v>
      </c>
      <c r="N2961" t="s">
        <v>19</v>
      </c>
      <c r="O2961" t="s">
        <v>19</v>
      </c>
      <c r="P2961" t="s">
        <v>19</v>
      </c>
    </row>
    <row r="2962" spans="1:16" x14ac:dyDescent="0.25">
      <c r="A2962">
        <v>3370</v>
      </c>
      <c r="B2962" t="s">
        <v>15</v>
      </c>
      <c r="C2962" t="s">
        <v>16</v>
      </c>
      <c r="D2962" t="s">
        <v>17</v>
      </c>
      <c r="E2962" t="s">
        <v>17</v>
      </c>
      <c r="F2962" t="s">
        <v>17</v>
      </c>
      <c r="G2962" t="s">
        <v>2648</v>
      </c>
      <c r="H2962" t="s">
        <v>19</v>
      </c>
      <c r="I2962" t="s">
        <v>19</v>
      </c>
      <c r="J2962" s="3">
        <v>0</v>
      </c>
      <c r="K2962" s="3">
        <v>0</v>
      </c>
      <c r="L2962">
        <v>2003</v>
      </c>
      <c r="M2962">
        <v>2003</v>
      </c>
      <c r="N2962" t="s">
        <v>19</v>
      </c>
      <c r="O2962" t="s">
        <v>19</v>
      </c>
      <c r="P2962" t="s">
        <v>19</v>
      </c>
    </row>
    <row r="2963" spans="1:16" x14ac:dyDescent="0.25">
      <c r="A2963">
        <v>3374</v>
      </c>
      <c r="B2963" t="s">
        <v>15</v>
      </c>
      <c r="C2963" t="s">
        <v>16</v>
      </c>
      <c r="D2963" t="s">
        <v>17</v>
      </c>
      <c r="E2963" t="s">
        <v>17</v>
      </c>
      <c r="F2963" t="s">
        <v>17</v>
      </c>
      <c r="G2963" t="s">
        <v>2652</v>
      </c>
      <c r="H2963" t="s">
        <v>19</v>
      </c>
      <c r="I2963" t="s">
        <v>19</v>
      </c>
      <c r="J2963" s="3">
        <v>0</v>
      </c>
      <c r="K2963" s="3">
        <v>0</v>
      </c>
      <c r="L2963">
        <v>2003</v>
      </c>
      <c r="M2963">
        <v>2003</v>
      </c>
      <c r="N2963" t="s">
        <v>19</v>
      </c>
      <c r="O2963" t="s">
        <v>19</v>
      </c>
      <c r="P2963" t="s">
        <v>19</v>
      </c>
    </row>
    <row r="2964" spans="1:16" x14ac:dyDescent="0.25">
      <c r="A2964">
        <v>3398</v>
      </c>
      <c r="B2964" t="s">
        <v>15</v>
      </c>
      <c r="C2964" t="s">
        <v>16</v>
      </c>
      <c r="D2964" t="s">
        <v>17</v>
      </c>
      <c r="E2964" t="s">
        <v>17</v>
      </c>
      <c r="F2964" t="s">
        <v>17</v>
      </c>
      <c r="G2964" t="s">
        <v>2666</v>
      </c>
      <c r="H2964" t="s">
        <v>19</v>
      </c>
      <c r="I2964" t="s">
        <v>19</v>
      </c>
      <c r="J2964" s="3">
        <v>0</v>
      </c>
      <c r="K2964" s="3">
        <v>0</v>
      </c>
      <c r="L2964">
        <v>2002</v>
      </c>
      <c r="M2964">
        <v>2002</v>
      </c>
      <c r="N2964" t="s">
        <v>19</v>
      </c>
      <c r="O2964" t="s">
        <v>19</v>
      </c>
      <c r="P2964" t="s">
        <v>19</v>
      </c>
    </row>
    <row r="2965" spans="1:16" x14ac:dyDescent="0.25">
      <c r="A2965">
        <v>3406</v>
      </c>
      <c r="B2965" t="s">
        <v>15</v>
      </c>
      <c r="C2965" t="s">
        <v>16</v>
      </c>
      <c r="D2965" t="s">
        <v>17</v>
      </c>
      <c r="E2965" t="s">
        <v>17</v>
      </c>
      <c r="F2965" t="s">
        <v>17</v>
      </c>
      <c r="G2965" t="s">
        <v>2673</v>
      </c>
      <c r="H2965" t="s">
        <v>19</v>
      </c>
      <c r="I2965" t="s">
        <v>19</v>
      </c>
      <c r="J2965" s="3">
        <v>0</v>
      </c>
      <c r="K2965" s="3">
        <v>0</v>
      </c>
      <c r="L2965">
        <v>2001</v>
      </c>
      <c r="M2965">
        <v>2001</v>
      </c>
      <c r="N2965" t="s">
        <v>19</v>
      </c>
      <c r="O2965" t="s">
        <v>19</v>
      </c>
      <c r="P2965" t="s">
        <v>19</v>
      </c>
    </row>
    <row r="2966" spans="1:16" x14ac:dyDescent="0.25">
      <c r="A2966">
        <v>3411</v>
      </c>
      <c r="B2966" t="s">
        <v>15</v>
      </c>
      <c r="C2966" t="s">
        <v>114</v>
      </c>
      <c r="D2966" t="s">
        <v>17</v>
      </c>
      <c r="E2966" t="s">
        <v>17</v>
      </c>
      <c r="F2966" t="s">
        <v>17</v>
      </c>
      <c r="G2966" t="s">
        <v>2676</v>
      </c>
      <c r="H2966" t="s">
        <v>19</v>
      </c>
      <c r="I2966" t="s">
        <v>19</v>
      </c>
      <c r="J2966" s="3">
        <v>0</v>
      </c>
      <c r="K2966" s="3">
        <v>0</v>
      </c>
      <c r="L2966">
        <v>2003</v>
      </c>
      <c r="M2966">
        <v>2003</v>
      </c>
      <c r="N2966" t="s">
        <v>19</v>
      </c>
      <c r="O2966" t="s">
        <v>19</v>
      </c>
      <c r="P2966" t="s">
        <v>19</v>
      </c>
    </row>
    <row r="2967" spans="1:16" x14ac:dyDescent="0.25">
      <c r="A2967">
        <v>3413</v>
      </c>
      <c r="B2967" t="s">
        <v>15</v>
      </c>
      <c r="C2967" t="s">
        <v>114</v>
      </c>
      <c r="D2967" t="s">
        <v>17</v>
      </c>
      <c r="E2967" t="s">
        <v>17</v>
      </c>
      <c r="F2967" t="s">
        <v>17</v>
      </c>
      <c r="G2967" t="s">
        <v>2678</v>
      </c>
      <c r="H2967" t="s">
        <v>19</v>
      </c>
      <c r="I2967" t="s">
        <v>19</v>
      </c>
      <c r="J2967" s="3">
        <v>0</v>
      </c>
      <c r="K2967" s="3">
        <v>0</v>
      </c>
      <c r="L2967">
        <v>2003</v>
      </c>
      <c r="M2967">
        <v>2015</v>
      </c>
      <c r="N2967" t="s">
        <v>19</v>
      </c>
      <c r="O2967" t="s">
        <v>19</v>
      </c>
      <c r="P2967" t="s">
        <v>19</v>
      </c>
    </row>
    <row r="2968" spans="1:16" x14ac:dyDescent="0.25">
      <c r="A2968">
        <v>3430</v>
      </c>
      <c r="B2968" t="s">
        <v>15</v>
      </c>
      <c r="C2968" t="s">
        <v>59</v>
      </c>
      <c r="D2968" t="s">
        <v>17</v>
      </c>
      <c r="E2968" t="s">
        <v>17</v>
      </c>
      <c r="F2968" t="s">
        <v>17</v>
      </c>
      <c r="G2968" t="s">
        <v>2688</v>
      </c>
      <c r="H2968" t="s">
        <v>19</v>
      </c>
      <c r="I2968" t="s">
        <v>19</v>
      </c>
      <c r="J2968" s="3">
        <v>0</v>
      </c>
      <c r="K2968" s="3">
        <v>0</v>
      </c>
      <c r="L2968">
        <v>2003</v>
      </c>
      <c r="M2968">
        <v>2003</v>
      </c>
      <c r="N2968" t="s">
        <v>19</v>
      </c>
      <c r="O2968" t="s">
        <v>19</v>
      </c>
      <c r="P2968" t="s">
        <v>19</v>
      </c>
    </row>
    <row r="2969" spans="1:16" x14ac:dyDescent="0.25">
      <c r="A2969">
        <v>3445</v>
      </c>
      <c r="B2969" t="s">
        <v>15</v>
      </c>
      <c r="C2969" t="s">
        <v>114</v>
      </c>
      <c r="D2969" t="s">
        <v>17</v>
      </c>
      <c r="E2969" t="s">
        <v>17</v>
      </c>
      <c r="F2969" t="s">
        <v>17</v>
      </c>
      <c r="G2969" t="s">
        <v>2702</v>
      </c>
      <c r="H2969" t="s">
        <v>19</v>
      </c>
      <c r="I2969" t="s">
        <v>19</v>
      </c>
      <c r="J2969" s="3">
        <v>0</v>
      </c>
      <c r="K2969" s="3">
        <v>0</v>
      </c>
      <c r="L2969">
        <v>2003</v>
      </c>
      <c r="M2969">
        <v>2004</v>
      </c>
      <c r="N2969" t="s">
        <v>19</v>
      </c>
      <c r="O2969" t="s">
        <v>19</v>
      </c>
      <c r="P2969" t="s">
        <v>19</v>
      </c>
    </row>
    <row r="2970" spans="1:16" x14ac:dyDescent="0.25">
      <c r="A2970">
        <v>3446</v>
      </c>
      <c r="B2970" t="s">
        <v>15</v>
      </c>
      <c r="C2970" t="s">
        <v>114</v>
      </c>
      <c r="D2970" t="s">
        <v>17</v>
      </c>
      <c r="E2970" t="s">
        <v>17</v>
      </c>
      <c r="F2970" t="s">
        <v>17</v>
      </c>
      <c r="G2970" t="s">
        <v>2703</v>
      </c>
      <c r="H2970" t="s">
        <v>19</v>
      </c>
      <c r="I2970" t="s">
        <v>19</v>
      </c>
      <c r="J2970" s="3">
        <v>0</v>
      </c>
      <c r="K2970" s="3">
        <v>0</v>
      </c>
      <c r="L2970">
        <v>2003</v>
      </c>
      <c r="M2970">
        <v>2004</v>
      </c>
      <c r="N2970" t="s">
        <v>19</v>
      </c>
      <c r="O2970" t="s">
        <v>19</v>
      </c>
      <c r="P2970" t="s">
        <v>19</v>
      </c>
    </row>
    <row r="2971" spans="1:16" x14ac:dyDescent="0.25">
      <c r="A2971">
        <v>3451</v>
      </c>
      <c r="B2971" t="s">
        <v>15</v>
      </c>
      <c r="C2971" t="s">
        <v>117</v>
      </c>
      <c r="D2971" t="s">
        <v>17</v>
      </c>
      <c r="E2971" t="s">
        <v>17</v>
      </c>
      <c r="F2971" t="s">
        <v>17</v>
      </c>
      <c r="G2971" t="s">
        <v>1113</v>
      </c>
      <c r="H2971" t="s">
        <v>19</v>
      </c>
      <c r="I2971" t="s">
        <v>19</v>
      </c>
      <c r="J2971" s="3">
        <v>0</v>
      </c>
      <c r="K2971" s="3">
        <v>0</v>
      </c>
      <c r="L2971">
        <v>2003</v>
      </c>
      <c r="M2971">
        <v>2003</v>
      </c>
      <c r="N2971" t="s">
        <v>19</v>
      </c>
      <c r="O2971" t="s">
        <v>19</v>
      </c>
      <c r="P2971" t="s">
        <v>19</v>
      </c>
    </row>
    <row r="2972" spans="1:16" x14ac:dyDescent="0.25">
      <c r="A2972">
        <v>3487</v>
      </c>
      <c r="B2972" t="s">
        <v>15</v>
      </c>
      <c r="C2972" t="s">
        <v>16</v>
      </c>
      <c r="D2972">
        <v>5700</v>
      </c>
      <c r="E2972" t="s">
        <v>37</v>
      </c>
      <c r="F2972" t="s">
        <v>38</v>
      </c>
      <c r="G2972" t="s">
        <v>2733</v>
      </c>
      <c r="H2972" t="s">
        <v>19</v>
      </c>
      <c r="I2972" t="s">
        <v>19</v>
      </c>
      <c r="J2972" s="3">
        <v>0</v>
      </c>
      <c r="K2972" s="3">
        <v>0</v>
      </c>
      <c r="L2972">
        <v>2001</v>
      </c>
      <c r="M2972">
        <v>2002</v>
      </c>
      <c r="N2972" t="s">
        <v>19</v>
      </c>
      <c r="O2972" t="s">
        <v>19</v>
      </c>
      <c r="P2972" t="s">
        <v>19</v>
      </c>
    </row>
    <row r="2973" spans="1:16" x14ac:dyDescent="0.25">
      <c r="A2973">
        <v>3490</v>
      </c>
      <c r="B2973" t="s">
        <v>15</v>
      </c>
      <c r="C2973" t="s">
        <v>16</v>
      </c>
      <c r="D2973" t="s">
        <v>17</v>
      </c>
      <c r="E2973" t="s">
        <v>17</v>
      </c>
      <c r="F2973" t="s">
        <v>17</v>
      </c>
      <c r="G2973" t="s">
        <v>2735</v>
      </c>
      <c r="H2973" t="s">
        <v>19</v>
      </c>
      <c r="I2973" t="s">
        <v>19</v>
      </c>
      <c r="J2973" s="3">
        <v>0</v>
      </c>
      <c r="K2973" s="3">
        <v>0</v>
      </c>
      <c r="L2973">
        <v>2002</v>
      </c>
      <c r="M2973">
        <v>2003</v>
      </c>
      <c r="N2973" t="s">
        <v>19</v>
      </c>
      <c r="O2973" t="s">
        <v>19</v>
      </c>
      <c r="P2973" t="s">
        <v>19</v>
      </c>
    </row>
    <row r="2974" spans="1:16" x14ac:dyDescent="0.25">
      <c r="A2974">
        <v>3504</v>
      </c>
      <c r="B2974" t="s">
        <v>204</v>
      </c>
      <c r="C2974" t="s">
        <v>204</v>
      </c>
      <c r="D2974" t="s">
        <v>17</v>
      </c>
      <c r="E2974" t="s">
        <v>17</v>
      </c>
      <c r="F2974" t="s">
        <v>17</v>
      </c>
      <c r="G2974" t="s">
        <v>2748</v>
      </c>
      <c r="H2974" t="s">
        <v>19</v>
      </c>
      <c r="I2974" t="s">
        <v>19</v>
      </c>
      <c r="J2974" s="3">
        <v>0</v>
      </c>
      <c r="K2974" s="3">
        <v>0</v>
      </c>
      <c r="L2974">
        <v>2003</v>
      </c>
      <c r="M2974">
        <v>2003</v>
      </c>
      <c r="N2974" t="s">
        <v>19</v>
      </c>
      <c r="O2974" t="s">
        <v>19</v>
      </c>
      <c r="P2974" t="s">
        <v>19</v>
      </c>
    </row>
    <row r="2975" spans="1:16" x14ac:dyDescent="0.25">
      <c r="A2975">
        <v>3512</v>
      </c>
      <c r="B2975" t="s">
        <v>15</v>
      </c>
      <c r="C2975" t="s">
        <v>59</v>
      </c>
      <c r="D2975" t="s">
        <v>17</v>
      </c>
      <c r="E2975" t="s">
        <v>17</v>
      </c>
      <c r="F2975" t="s">
        <v>17</v>
      </c>
      <c r="G2975" t="s">
        <v>2753</v>
      </c>
      <c r="H2975" t="s">
        <v>19</v>
      </c>
      <c r="I2975" t="s">
        <v>19</v>
      </c>
      <c r="J2975" s="3">
        <v>0</v>
      </c>
      <c r="K2975" s="3">
        <v>0</v>
      </c>
      <c r="L2975">
        <v>2001</v>
      </c>
      <c r="M2975">
        <v>2001</v>
      </c>
      <c r="N2975" t="s">
        <v>19</v>
      </c>
      <c r="O2975" t="s">
        <v>19</v>
      </c>
      <c r="P2975" t="s">
        <v>19</v>
      </c>
    </row>
    <row r="2976" spans="1:16" x14ac:dyDescent="0.25">
      <c r="A2976">
        <v>3513</v>
      </c>
      <c r="B2976" t="s">
        <v>15</v>
      </c>
      <c r="C2976" t="s">
        <v>59</v>
      </c>
      <c r="D2976" t="s">
        <v>17</v>
      </c>
      <c r="E2976" t="s">
        <v>17</v>
      </c>
      <c r="F2976" t="s">
        <v>17</v>
      </c>
      <c r="G2976" t="s">
        <v>2754</v>
      </c>
      <c r="H2976" t="s">
        <v>19</v>
      </c>
      <c r="I2976" t="s">
        <v>19</v>
      </c>
      <c r="J2976" s="3">
        <v>0</v>
      </c>
      <c r="K2976" s="3">
        <v>0</v>
      </c>
      <c r="L2976">
        <v>2001</v>
      </c>
      <c r="M2976">
        <v>2001</v>
      </c>
      <c r="N2976" t="s">
        <v>19</v>
      </c>
      <c r="O2976" t="s">
        <v>19</v>
      </c>
      <c r="P2976" t="s">
        <v>19</v>
      </c>
    </row>
    <row r="2977" spans="1:16" x14ac:dyDescent="0.25">
      <c r="A2977">
        <v>3514</v>
      </c>
      <c r="B2977" t="s">
        <v>15</v>
      </c>
      <c r="C2977" t="s">
        <v>59</v>
      </c>
      <c r="D2977" t="s">
        <v>17</v>
      </c>
      <c r="E2977" t="s">
        <v>17</v>
      </c>
      <c r="F2977" t="s">
        <v>17</v>
      </c>
      <c r="G2977" t="s">
        <v>2755</v>
      </c>
      <c r="H2977" t="s">
        <v>19</v>
      </c>
      <c r="I2977" t="s">
        <v>19</v>
      </c>
      <c r="J2977" s="3">
        <v>0</v>
      </c>
      <c r="K2977" s="3">
        <v>0</v>
      </c>
      <c r="L2977">
        <v>2001</v>
      </c>
      <c r="M2977">
        <v>2002</v>
      </c>
      <c r="N2977" t="s">
        <v>19</v>
      </c>
      <c r="O2977" t="s">
        <v>19</v>
      </c>
      <c r="P2977" t="s">
        <v>19</v>
      </c>
    </row>
    <row r="2978" spans="1:16" x14ac:dyDescent="0.25">
      <c r="A2978">
        <v>3518</v>
      </c>
      <c r="B2978" t="s">
        <v>15</v>
      </c>
      <c r="C2978" t="s">
        <v>59</v>
      </c>
      <c r="D2978" t="s">
        <v>2133</v>
      </c>
      <c r="E2978" t="s">
        <v>2134</v>
      </c>
      <c r="F2978" t="s">
        <v>2135</v>
      </c>
      <c r="G2978" t="s">
        <v>1028</v>
      </c>
      <c r="H2978" t="s">
        <v>19</v>
      </c>
      <c r="I2978" t="s">
        <v>19</v>
      </c>
      <c r="J2978" s="3">
        <v>0</v>
      </c>
      <c r="K2978" s="3">
        <v>0</v>
      </c>
      <c r="L2978">
        <v>2001</v>
      </c>
      <c r="M2978">
        <v>2001</v>
      </c>
      <c r="N2978" t="s">
        <v>19</v>
      </c>
      <c r="O2978" t="s">
        <v>19</v>
      </c>
      <c r="P2978" t="s">
        <v>19</v>
      </c>
    </row>
    <row r="2979" spans="1:16" x14ac:dyDescent="0.25">
      <c r="A2979">
        <v>3524</v>
      </c>
      <c r="B2979" t="s">
        <v>15</v>
      </c>
      <c r="C2979" t="s">
        <v>59</v>
      </c>
      <c r="D2979" t="s">
        <v>17</v>
      </c>
      <c r="E2979" t="s">
        <v>17</v>
      </c>
      <c r="F2979" t="s">
        <v>17</v>
      </c>
      <c r="G2979" t="s">
        <v>2761</v>
      </c>
      <c r="H2979" t="s">
        <v>19</v>
      </c>
      <c r="I2979" t="s">
        <v>19</v>
      </c>
      <c r="J2979" s="3">
        <v>0</v>
      </c>
      <c r="K2979" s="3">
        <v>0</v>
      </c>
      <c r="L2979">
        <v>2002</v>
      </c>
      <c r="M2979">
        <v>2002</v>
      </c>
      <c r="N2979" t="s">
        <v>19</v>
      </c>
      <c r="O2979" t="s">
        <v>19</v>
      </c>
      <c r="P2979" t="s">
        <v>19</v>
      </c>
    </row>
    <row r="2980" spans="1:16" x14ac:dyDescent="0.25">
      <c r="A2980">
        <v>3525</v>
      </c>
      <c r="B2980" t="s">
        <v>15</v>
      </c>
      <c r="C2980" t="s">
        <v>59</v>
      </c>
      <c r="D2980" t="s">
        <v>17</v>
      </c>
      <c r="E2980" t="s">
        <v>17</v>
      </c>
      <c r="F2980" t="s">
        <v>17</v>
      </c>
      <c r="G2980" t="s">
        <v>2762</v>
      </c>
      <c r="H2980" t="s">
        <v>19</v>
      </c>
      <c r="I2980" t="s">
        <v>19</v>
      </c>
      <c r="J2980" s="3">
        <v>0</v>
      </c>
      <c r="K2980" s="3">
        <v>0</v>
      </c>
      <c r="L2980">
        <v>2002</v>
      </c>
      <c r="M2980">
        <v>2002</v>
      </c>
      <c r="N2980" t="s">
        <v>19</v>
      </c>
      <c r="O2980" t="s">
        <v>19</v>
      </c>
      <c r="P2980" t="s">
        <v>19</v>
      </c>
    </row>
    <row r="2981" spans="1:16" x14ac:dyDescent="0.25">
      <c r="A2981">
        <v>3528</v>
      </c>
      <c r="B2981" t="s">
        <v>15</v>
      </c>
      <c r="C2981" t="s">
        <v>16</v>
      </c>
      <c r="D2981" t="s">
        <v>17</v>
      </c>
      <c r="E2981" t="s">
        <v>17</v>
      </c>
      <c r="F2981" t="s">
        <v>17</v>
      </c>
      <c r="G2981" t="s">
        <v>2765</v>
      </c>
      <c r="H2981" t="s">
        <v>19</v>
      </c>
      <c r="I2981" t="s">
        <v>19</v>
      </c>
      <c r="J2981" s="3">
        <v>0</v>
      </c>
      <c r="K2981" s="3">
        <v>0</v>
      </c>
      <c r="L2981">
        <v>2002</v>
      </c>
      <c r="M2981">
        <v>2002</v>
      </c>
      <c r="N2981" t="s">
        <v>19</v>
      </c>
      <c r="O2981" t="s">
        <v>19</v>
      </c>
      <c r="P2981" t="s">
        <v>19</v>
      </c>
    </row>
    <row r="2982" spans="1:16" x14ac:dyDescent="0.25">
      <c r="A2982">
        <v>3566</v>
      </c>
      <c r="B2982" t="s">
        <v>15</v>
      </c>
      <c r="C2982" t="s">
        <v>16</v>
      </c>
      <c r="D2982">
        <v>5700</v>
      </c>
      <c r="E2982" t="s">
        <v>514</v>
      </c>
      <c r="F2982" t="s">
        <v>515</v>
      </c>
      <c r="G2982" t="s">
        <v>2788</v>
      </c>
      <c r="H2982" t="s">
        <v>19</v>
      </c>
      <c r="I2982" t="s">
        <v>19</v>
      </c>
      <c r="J2982" s="3">
        <v>0</v>
      </c>
      <c r="K2982" s="3">
        <v>0</v>
      </c>
      <c r="L2982">
        <v>2002</v>
      </c>
      <c r="M2982">
        <v>2002</v>
      </c>
      <c r="N2982" t="s">
        <v>19</v>
      </c>
      <c r="O2982" t="s">
        <v>19</v>
      </c>
      <c r="P2982" t="s">
        <v>19</v>
      </c>
    </row>
    <row r="2983" spans="1:16" x14ac:dyDescent="0.25">
      <c r="A2983">
        <v>3567</v>
      </c>
      <c r="B2983" t="s">
        <v>15</v>
      </c>
      <c r="C2983" t="s">
        <v>59</v>
      </c>
      <c r="D2983" t="s">
        <v>17</v>
      </c>
      <c r="E2983" t="s">
        <v>17</v>
      </c>
      <c r="F2983" t="s">
        <v>17</v>
      </c>
      <c r="G2983" t="s">
        <v>819</v>
      </c>
      <c r="H2983" t="s">
        <v>19</v>
      </c>
      <c r="I2983" t="s">
        <v>19</v>
      </c>
      <c r="J2983" s="3">
        <v>0</v>
      </c>
      <c r="K2983" s="3">
        <v>0</v>
      </c>
      <c r="L2983">
        <v>2002</v>
      </c>
      <c r="M2983">
        <v>2002</v>
      </c>
      <c r="N2983" t="s">
        <v>19</v>
      </c>
      <c r="O2983" t="s">
        <v>19</v>
      </c>
      <c r="P2983" t="s">
        <v>19</v>
      </c>
    </row>
    <row r="2984" spans="1:16" x14ac:dyDescent="0.25">
      <c r="A2984">
        <v>3568</v>
      </c>
      <c r="B2984" t="s">
        <v>15</v>
      </c>
      <c r="C2984" t="s">
        <v>59</v>
      </c>
      <c r="D2984" t="s">
        <v>17</v>
      </c>
      <c r="E2984" t="s">
        <v>17</v>
      </c>
      <c r="F2984" t="s">
        <v>17</v>
      </c>
      <c r="G2984" t="s">
        <v>2789</v>
      </c>
      <c r="H2984" t="s">
        <v>19</v>
      </c>
      <c r="I2984" t="s">
        <v>19</v>
      </c>
      <c r="J2984" s="3">
        <v>0</v>
      </c>
      <c r="K2984" s="3">
        <v>0</v>
      </c>
      <c r="L2984">
        <v>2002</v>
      </c>
      <c r="M2984">
        <v>2002</v>
      </c>
      <c r="N2984" t="s">
        <v>19</v>
      </c>
      <c r="O2984" t="s">
        <v>19</v>
      </c>
      <c r="P2984" t="s">
        <v>19</v>
      </c>
    </row>
    <row r="2985" spans="1:16" x14ac:dyDescent="0.25">
      <c r="A2985">
        <v>3580</v>
      </c>
      <c r="B2985" t="s">
        <v>15</v>
      </c>
      <c r="C2985" t="s">
        <v>59</v>
      </c>
      <c r="D2985" t="s">
        <v>17</v>
      </c>
      <c r="E2985" t="s">
        <v>17</v>
      </c>
      <c r="F2985" t="s">
        <v>17</v>
      </c>
      <c r="G2985" t="s">
        <v>2800</v>
      </c>
      <c r="H2985" t="s">
        <v>19</v>
      </c>
      <c r="I2985" t="s">
        <v>19</v>
      </c>
      <c r="J2985" s="3">
        <v>0</v>
      </c>
      <c r="K2985" s="3">
        <v>0</v>
      </c>
      <c r="L2985">
        <v>2002</v>
      </c>
      <c r="M2985">
        <v>2002</v>
      </c>
      <c r="N2985" t="s">
        <v>19</v>
      </c>
      <c r="O2985" t="s">
        <v>19</v>
      </c>
      <c r="P2985" t="s">
        <v>19</v>
      </c>
    </row>
    <row r="2986" spans="1:16" x14ac:dyDescent="0.25">
      <c r="A2986">
        <v>3581</v>
      </c>
      <c r="B2986" t="s">
        <v>15</v>
      </c>
      <c r="C2986" t="s">
        <v>59</v>
      </c>
      <c r="D2986" t="s">
        <v>17</v>
      </c>
      <c r="E2986" t="s">
        <v>17</v>
      </c>
      <c r="F2986" t="s">
        <v>17</v>
      </c>
      <c r="G2986" t="s">
        <v>2801</v>
      </c>
      <c r="H2986" t="s">
        <v>19</v>
      </c>
      <c r="I2986" t="s">
        <v>19</v>
      </c>
      <c r="J2986" s="3">
        <v>0</v>
      </c>
      <c r="K2986" s="3">
        <v>0</v>
      </c>
      <c r="L2986">
        <v>2002</v>
      </c>
      <c r="M2986">
        <v>2002</v>
      </c>
      <c r="N2986" t="s">
        <v>19</v>
      </c>
      <c r="O2986" t="s">
        <v>19</v>
      </c>
      <c r="P2986" t="s">
        <v>19</v>
      </c>
    </row>
    <row r="2987" spans="1:16" x14ac:dyDescent="0.25">
      <c r="A2987">
        <v>3582</v>
      </c>
      <c r="B2987" t="s">
        <v>15</v>
      </c>
      <c r="C2987" t="s">
        <v>59</v>
      </c>
      <c r="D2987" t="s">
        <v>17</v>
      </c>
      <c r="E2987" t="s">
        <v>17</v>
      </c>
      <c r="F2987" t="s">
        <v>17</v>
      </c>
      <c r="G2987" t="s">
        <v>2802</v>
      </c>
      <c r="H2987" t="s">
        <v>19</v>
      </c>
      <c r="I2987" t="s">
        <v>19</v>
      </c>
      <c r="J2987" s="3">
        <v>0</v>
      </c>
      <c r="K2987" s="3">
        <v>0</v>
      </c>
      <c r="L2987">
        <v>2002</v>
      </c>
      <c r="M2987">
        <v>2002</v>
      </c>
      <c r="N2987" t="s">
        <v>19</v>
      </c>
      <c r="O2987" t="s">
        <v>19</v>
      </c>
      <c r="P2987" t="s">
        <v>19</v>
      </c>
    </row>
    <row r="2988" spans="1:16" x14ac:dyDescent="0.25">
      <c r="A2988">
        <v>3583</v>
      </c>
      <c r="B2988" t="s">
        <v>15</v>
      </c>
      <c r="C2988" t="s">
        <v>59</v>
      </c>
      <c r="D2988" t="s">
        <v>17</v>
      </c>
      <c r="E2988" t="s">
        <v>17</v>
      </c>
      <c r="F2988" t="s">
        <v>17</v>
      </c>
      <c r="G2988" t="s">
        <v>2803</v>
      </c>
      <c r="H2988" t="s">
        <v>19</v>
      </c>
      <c r="I2988" t="s">
        <v>19</v>
      </c>
      <c r="J2988" s="3">
        <v>0</v>
      </c>
      <c r="K2988" s="3">
        <v>0</v>
      </c>
      <c r="L2988">
        <v>2002</v>
      </c>
      <c r="M2988">
        <v>2002</v>
      </c>
      <c r="N2988" t="s">
        <v>19</v>
      </c>
      <c r="O2988" t="s">
        <v>19</v>
      </c>
      <c r="P2988" t="s">
        <v>19</v>
      </c>
    </row>
    <row r="2989" spans="1:16" x14ac:dyDescent="0.25">
      <c r="A2989">
        <v>3584</v>
      </c>
      <c r="B2989" t="s">
        <v>15</v>
      </c>
      <c r="C2989" t="s">
        <v>59</v>
      </c>
      <c r="D2989" t="s">
        <v>17</v>
      </c>
      <c r="E2989" t="s">
        <v>17</v>
      </c>
      <c r="F2989" t="s">
        <v>17</v>
      </c>
      <c r="G2989" t="s">
        <v>2804</v>
      </c>
      <c r="H2989" t="s">
        <v>19</v>
      </c>
      <c r="I2989" t="s">
        <v>19</v>
      </c>
      <c r="J2989" s="3">
        <v>0</v>
      </c>
      <c r="K2989" s="3">
        <v>0</v>
      </c>
      <c r="L2989">
        <v>2002</v>
      </c>
      <c r="M2989">
        <v>2002</v>
      </c>
      <c r="N2989" t="s">
        <v>19</v>
      </c>
      <c r="O2989" t="s">
        <v>19</v>
      </c>
      <c r="P2989" t="s">
        <v>19</v>
      </c>
    </row>
    <row r="2990" spans="1:16" x14ac:dyDescent="0.25">
      <c r="A2990">
        <v>3600</v>
      </c>
      <c r="B2990" t="s">
        <v>406</v>
      </c>
      <c r="C2990" t="s">
        <v>832</v>
      </c>
      <c r="D2990" t="s">
        <v>17</v>
      </c>
      <c r="E2990" t="s">
        <v>17</v>
      </c>
      <c r="F2990" t="s">
        <v>17</v>
      </c>
      <c r="G2990">
        <v>40412</v>
      </c>
      <c r="H2990" t="s">
        <v>19</v>
      </c>
      <c r="I2990" t="s">
        <v>19</v>
      </c>
      <c r="J2990" s="3">
        <v>0</v>
      </c>
      <c r="K2990" s="3">
        <v>0</v>
      </c>
      <c r="L2990">
        <v>2001</v>
      </c>
      <c r="M2990">
        <v>2001</v>
      </c>
      <c r="N2990" t="s">
        <v>19</v>
      </c>
      <c r="O2990" t="s">
        <v>19</v>
      </c>
      <c r="P2990" t="s">
        <v>19</v>
      </c>
    </row>
    <row r="2991" spans="1:16" x14ac:dyDescent="0.25">
      <c r="A2991">
        <v>3630</v>
      </c>
      <c r="B2991" t="s">
        <v>15</v>
      </c>
      <c r="C2991" t="s">
        <v>114</v>
      </c>
      <c r="D2991" t="s">
        <v>17</v>
      </c>
      <c r="E2991" t="s">
        <v>17</v>
      </c>
      <c r="F2991" t="s">
        <v>17</v>
      </c>
      <c r="G2991">
        <v>10</v>
      </c>
      <c r="H2991" t="s">
        <v>19</v>
      </c>
      <c r="I2991" t="s">
        <v>19</v>
      </c>
      <c r="J2991" s="3">
        <v>0</v>
      </c>
      <c r="K2991" s="3">
        <v>0</v>
      </c>
      <c r="L2991">
        <v>2002</v>
      </c>
      <c r="M2991">
        <v>2002</v>
      </c>
      <c r="N2991" t="s">
        <v>19</v>
      </c>
      <c r="O2991" t="s">
        <v>19</v>
      </c>
      <c r="P2991" t="s">
        <v>19</v>
      </c>
    </row>
    <row r="2992" spans="1:16" x14ac:dyDescent="0.25">
      <c r="A2992">
        <v>3632</v>
      </c>
      <c r="B2992" t="s">
        <v>15</v>
      </c>
      <c r="C2992" t="s">
        <v>114</v>
      </c>
      <c r="D2992" t="s">
        <v>17</v>
      </c>
      <c r="E2992" t="s">
        <v>17</v>
      </c>
      <c r="F2992" t="s">
        <v>17</v>
      </c>
      <c r="G2992" t="s">
        <v>2839</v>
      </c>
      <c r="H2992" t="s">
        <v>19</v>
      </c>
      <c r="I2992" t="s">
        <v>19</v>
      </c>
      <c r="J2992" s="3">
        <v>0</v>
      </c>
      <c r="K2992" s="3">
        <v>0</v>
      </c>
      <c r="L2992">
        <v>2002</v>
      </c>
      <c r="M2992">
        <v>2004</v>
      </c>
      <c r="N2992" t="s">
        <v>19</v>
      </c>
      <c r="O2992" t="s">
        <v>19</v>
      </c>
      <c r="P2992" t="s">
        <v>19</v>
      </c>
    </row>
    <row r="2993" spans="1:16" x14ac:dyDescent="0.25">
      <c r="A2993">
        <v>3634</v>
      </c>
      <c r="B2993" t="s">
        <v>15</v>
      </c>
      <c r="C2993" t="s">
        <v>114</v>
      </c>
      <c r="D2993" t="s">
        <v>17</v>
      </c>
      <c r="E2993" t="s">
        <v>17</v>
      </c>
      <c r="F2993" t="s">
        <v>17</v>
      </c>
      <c r="G2993" t="s">
        <v>2841</v>
      </c>
      <c r="H2993" t="s">
        <v>19</v>
      </c>
      <c r="I2993" t="s">
        <v>19</v>
      </c>
      <c r="J2993" s="3">
        <v>0</v>
      </c>
      <c r="K2993" s="3">
        <v>0</v>
      </c>
      <c r="L2993">
        <v>2002</v>
      </c>
      <c r="M2993">
        <v>2005</v>
      </c>
      <c r="N2993" t="s">
        <v>19</v>
      </c>
      <c r="O2993" t="s">
        <v>19</v>
      </c>
      <c r="P2993" t="s">
        <v>19</v>
      </c>
    </row>
    <row r="2994" spans="1:16" x14ac:dyDescent="0.25">
      <c r="A2994">
        <v>3635</v>
      </c>
      <c r="B2994" t="s">
        <v>15</v>
      </c>
      <c r="C2994" t="s">
        <v>114</v>
      </c>
      <c r="D2994" t="s">
        <v>17</v>
      </c>
      <c r="E2994" t="s">
        <v>17</v>
      </c>
      <c r="F2994" t="s">
        <v>17</v>
      </c>
      <c r="G2994" t="s">
        <v>2842</v>
      </c>
      <c r="H2994" t="s">
        <v>19</v>
      </c>
      <c r="I2994" t="s">
        <v>19</v>
      </c>
      <c r="J2994" s="3">
        <v>0</v>
      </c>
      <c r="K2994" s="3">
        <v>0</v>
      </c>
      <c r="L2994">
        <v>2002</v>
      </c>
      <c r="M2994">
        <v>2005</v>
      </c>
      <c r="N2994" t="s">
        <v>19</v>
      </c>
      <c r="O2994" t="s">
        <v>19</v>
      </c>
      <c r="P2994" t="s">
        <v>19</v>
      </c>
    </row>
    <row r="2995" spans="1:16" x14ac:dyDescent="0.25">
      <c r="A2995">
        <v>3636</v>
      </c>
      <c r="B2995" t="s">
        <v>15</v>
      </c>
      <c r="C2995" t="s">
        <v>117</v>
      </c>
      <c r="D2995" t="s">
        <v>17</v>
      </c>
      <c r="E2995" t="s">
        <v>17</v>
      </c>
      <c r="F2995" t="s">
        <v>17</v>
      </c>
      <c r="G2995" t="s">
        <v>2843</v>
      </c>
      <c r="H2995" t="s">
        <v>19</v>
      </c>
      <c r="I2995" t="s">
        <v>19</v>
      </c>
      <c r="J2995" s="3">
        <v>0</v>
      </c>
      <c r="K2995" s="3">
        <v>0</v>
      </c>
      <c r="L2995">
        <v>2002</v>
      </c>
      <c r="M2995">
        <v>2002</v>
      </c>
      <c r="N2995" t="s">
        <v>19</v>
      </c>
      <c r="O2995" t="s">
        <v>19</v>
      </c>
      <c r="P2995" t="s">
        <v>19</v>
      </c>
    </row>
    <row r="2996" spans="1:16" x14ac:dyDescent="0.25">
      <c r="A2996">
        <v>3655</v>
      </c>
      <c r="B2996" t="s">
        <v>15</v>
      </c>
      <c r="C2996" t="s">
        <v>16</v>
      </c>
      <c r="D2996" t="s">
        <v>17</v>
      </c>
      <c r="E2996" t="s">
        <v>17</v>
      </c>
      <c r="F2996" t="s">
        <v>17</v>
      </c>
      <c r="G2996" t="s">
        <v>2856</v>
      </c>
      <c r="H2996" t="s">
        <v>19</v>
      </c>
      <c r="I2996" t="s">
        <v>19</v>
      </c>
      <c r="J2996" s="3">
        <v>0</v>
      </c>
      <c r="K2996" s="3">
        <v>0</v>
      </c>
      <c r="L2996">
        <v>2004</v>
      </c>
      <c r="M2996">
        <v>2004</v>
      </c>
      <c r="N2996" t="s">
        <v>19</v>
      </c>
      <c r="O2996" t="s">
        <v>19</v>
      </c>
      <c r="P2996" t="s">
        <v>19</v>
      </c>
    </row>
    <row r="2997" spans="1:16" x14ac:dyDescent="0.25">
      <c r="A2997">
        <v>3675</v>
      </c>
      <c r="B2997" t="s">
        <v>15</v>
      </c>
      <c r="C2997" t="s">
        <v>16</v>
      </c>
      <c r="D2997">
        <v>5700</v>
      </c>
      <c r="E2997" t="s">
        <v>37</v>
      </c>
      <c r="F2997" t="s">
        <v>38</v>
      </c>
      <c r="G2997" t="s">
        <v>2871</v>
      </c>
      <c r="H2997" t="s">
        <v>19</v>
      </c>
      <c r="I2997" t="s">
        <v>19</v>
      </c>
      <c r="J2997" s="3">
        <v>0</v>
      </c>
      <c r="K2997" s="3">
        <v>0</v>
      </c>
      <c r="L2997">
        <v>2002</v>
      </c>
      <c r="M2997">
        <v>2002</v>
      </c>
      <c r="N2997" t="s">
        <v>19</v>
      </c>
      <c r="O2997" t="s">
        <v>19</v>
      </c>
      <c r="P2997" t="s">
        <v>19</v>
      </c>
    </row>
    <row r="2998" spans="1:16" x14ac:dyDescent="0.25">
      <c r="A2998">
        <v>3680</v>
      </c>
      <c r="B2998" t="s">
        <v>15</v>
      </c>
      <c r="C2998" t="s">
        <v>16</v>
      </c>
      <c r="D2998" t="s">
        <v>17</v>
      </c>
      <c r="E2998" t="s">
        <v>17</v>
      </c>
      <c r="F2998" t="s">
        <v>17</v>
      </c>
      <c r="G2998" t="s">
        <v>2874</v>
      </c>
      <c r="H2998" t="s">
        <v>19</v>
      </c>
      <c r="I2998" t="s">
        <v>19</v>
      </c>
      <c r="J2998" s="3">
        <v>0</v>
      </c>
      <c r="K2998" s="3">
        <v>0</v>
      </c>
      <c r="L2998">
        <v>2002</v>
      </c>
      <c r="M2998">
        <v>2002</v>
      </c>
      <c r="N2998" t="s">
        <v>19</v>
      </c>
      <c r="O2998" t="s">
        <v>19</v>
      </c>
      <c r="P2998" t="s">
        <v>19</v>
      </c>
    </row>
    <row r="2999" spans="1:16" x14ac:dyDescent="0.25">
      <c r="A2999">
        <v>3689</v>
      </c>
      <c r="B2999" t="s">
        <v>15</v>
      </c>
      <c r="C2999" t="s">
        <v>59</v>
      </c>
      <c r="D2999" t="s">
        <v>17</v>
      </c>
      <c r="E2999" t="s">
        <v>17</v>
      </c>
      <c r="F2999" t="s">
        <v>17</v>
      </c>
      <c r="G2999" t="s">
        <v>2691</v>
      </c>
      <c r="H2999" t="s">
        <v>19</v>
      </c>
      <c r="I2999" t="s">
        <v>19</v>
      </c>
      <c r="J2999" s="3">
        <v>0</v>
      </c>
      <c r="K2999" s="3">
        <v>0</v>
      </c>
      <c r="L2999">
        <v>2002</v>
      </c>
      <c r="M2999">
        <v>2002</v>
      </c>
      <c r="N2999" t="s">
        <v>19</v>
      </c>
      <c r="O2999" t="s">
        <v>19</v>
      </c>
      <c r="P2999" t="s">
        <v>19</v>
      </c>
    </row>
    <row r="3000" spans="1:16" x14ac:dyDescent="0.25">
      <c r="A3000">
        <v>3690</v>
      </c>
      <c r="B3000" t="s">
        <v>15</v>
      </c>
      <c r="C3000" t="s">
        <v>59</v>
      </c>
      <c r="D3000" t="s">
        <v>17</v>
      </c>
      <c r="E3000" t="s">
        <v>17</v>
      </c>
      <c r="F3000" t="s">
        <v>17</v>
      </c>
      <c r="G3000" t="s">
        <v>2880</v>
      </c>
      <c r="H3000" t="s">
        <v>19</v>
      </c>
      <c r="I3000" t="s">
        <v>19</v>
      </c>
      <c r="J3000" s="3">
        <v>0</v>
      </c>
      <c r="K3000" s="3">
        <v>0</v>
      </c>
      <c r="L3000">
        <v>2002</v>
      </c>
      <c r="M3000">
        <v>2002</v>
      </c>
      <c r="N3000" t="s">
        <v>19</v>
      </c>
      <c r="O3000" t="s">
        <v>19</v>
      </c>
      <c r="P3000" t="s">
        <v>19</v>
      </c>
    </row>
    <row r="3001" spans="1:16" x14ac:dyDescent="0.25">
      <c r="A3001">
        <v>3691</v>
      </c>
      <c r="B3001" t="s">
        <v>15</v>
      </c>
      <c r="C3001" t="s">
        <v>59</v>
      </c>
      <c r="D3001" t="s">
        <v>17</v>
      </c>
      <c r="E3001" t="s">
        <v>17</v>
      </c>
      <c r="F3001" t="s">
        <v>17</v>
      </c>
      <c r="G3001" t="s">
        <v>2881</v>
      </c>
      <c r="H3001" t="s">
        <v>19</v>
      </c>
      <c r="I3001" t="s">
        <v>19</v>
      </c>
      <c r="J3001" s="3">
        <v>0</v>
      </c>
      <c r="K3001" s="3">
        <v>0</v>
      </c>
      <c r="L3001">
        <v>2002</v>
      </c>
      <c r="M3001">
        <v>2002</v>
      </c>
      <c r="N3001" t="s">
        <v>19</v>
      </c>
      <c r="O3001" t="s">
        <v>19</v>
      </c>
      <c r="P3001" t="s">
        <v>19</v>
      </c>
    </row>
    <row r="3002" spans="1:16" x14ac:dyDescent="0.25">
      <c r="A3002">
        <v>3692</v>
      </c>
      <c r="B3002" t="s">
        <v>15</v>
      </c>
      <c r="C3002" t="s">
        <v>59</v>
      </c>
      <c r="D3002" t="s">
        <v>17</v>
      </c>
      <c r="E3002" t="s">
        <v>17</v>
      </c>
      <c r="F3002" t="s">
        <v>17</v>
      </c>
      <c r="G3002" t="s">
        <v>2882</v>
      </c>
      <c r="H3002" t="s">
        <v>19</v>
      </c>
      <c r="I3002" t="s">
        <v>19</v>
      </c>
      <c r="J3002" s="3">
        <v>0</v>
      </c>
      <c r="K3002" s="3">
        <v>0</v>
      </c>
      <c r="L3002">
        <v>2002</v>
      </c>
      <c r="M3002">
        <v>2002</v>
      </c>
      <c r="N3002" t="s">
        <v>19</v>
      </c>
      <c r="O3002" t="s">
        <v>19</v>
      </c>
      <c r="P3002" t="s">
        <v>19</v>
      </c>
    </row>
    <row r="3003" spans="1:16" x14ac:dyDescent="0.25">
      <c r="A3003">
        <v>3693</v>
      </c>
      <c r="B3003" t="s">
        <v>15</v>
      </c>
      <c r="C3003" t="s">
        <v>59</v>
      </c>
      <c r="D3003" t="s">
        <v>17</v>
      </c>
      <c r="E3003" t="s">
        <v>17</v>
      </c>
      <c r="F3003" t="s">
        <v>17</v>
      </c>
      <c r="G3003" t="s">
        <v>2883</v>
      </c>
      <c r="H3003" t="s">
        <v>19</v>
      </c>
      <c r="I3003" t="s">
        <v>19</v>
      </c>
      <c r="J3003" s="3">
        <v>0</v>
      </c>
      <c r="K3003" s="3">
        <v>0</v>
      </c>
      <c r="L3003">
        <v>2002</v>
      </c>
      <c r="M3003">
        <v>2002</v>
      </c>
      <c r="N3003" t="s">
        <v>19</v>
      </c>
      <c r="O3003" t="s">
        <v>19</v>
      </c>
      <c r="P3003" t="s">
        <v>19</v>
      </c>
    </row>
    <row r="3004" spans="1:16" x14ac:dyDescent="0.25">
      <c r="A3004">
        <v>3700</v>
      </c>
      <c r="B3004" t="s">
        <v>15</v>
      </c>
      <c r="C3004" t="s">
        <v>59</v>
      </c>
      <c r="D3004" t="s">
        <v>17</v>
      </c>
      <c r="E3004" t="s">
        <v>17</v>
      </c>
      <c r="F3004" t="s">
        <v>17</v>
      </c>
      <c r="G3004" t="s">
        <v>2886</v>
      </c>
      <c r="H3004" t="s">
        <v>19</v>
      </c>
      <c r="I3004" t="s">
        <v>19</v>
      </c>
      <c r="J3004" s="3">
        <v>0</v>
      </c>
      <c r="K3004" s="3">
        <v>0</v>
      </c>
      <c r="L3004">
        <v>2004</v>
      </c>
      <c r="M3004">
        <v>2004</v>
      </c>
      <c r="N3004" t="s">
        <v>19</v>
      </c>
      <c r="O3004" t="s">
        <v>19</v>
      </c>
      <c r="P3004" t="s">
        <v>19</v>
      </c>
    </row>
    <row r="3005" spans="1:16" x14ac:dyDescent="0.25">
      <c r="A3005">
        <v>3701</v>
      </c>
      <c r="B3005" t="s">
        <v>15</v>
      </c>
      <c r="C3005" t="s">
        <v>59</v>
      </c>
      <c r="D3005" t="s">
        <v>17</v>
      </c>
      <c r="E3005" t="s">
        <v>17</v>
      </c>
      <c r="F3005" t="s">
        <v>17</v>
      </c>
      <c r="G3005" t="s">
        <v>2887</v>
      </c>
      <c r="H3005" t="s">
        <v>19</v>
      </c>
      <c r="I3005" t="s">
        <v>19</v>
      </c>
      <c r="J3005" s="3">
        <v>0</v>
      </c>
      <c r="K3005" s="3">
        <v>0</v>
      </c>
      <c r="L3005">
        <v>2003</v>
      </c>
      <c r="M3005">
        <v>2004</v>
      </c>
      <c r="N3005" t="s">
        <v>19</v>
      </c>
      <c r="O3005" t="s">
        <v>19</v>
      </c>
      <c r="P3005" t="s">
        <v>19</v>
      </c>
    </row>
    <row r="3006" spans="1:16" x14ac:dyDescent="0.25">
      <c r="A3006">
        <v>3731</v>
      </c>
      <c r="B3006" t="s">
        <v>15</v>
      </c>
      <c r="C3006" t="s">
        <v>114</v>
      </c>
      <c r="D3006" t="s">
        <v>17</v>
      </c>
      <c r="E3006" t="s">
        <v>17</v>
      </c>
      <c r="F3006" t="s">
        <v>17</v>
      </c>
      <c r="G3006" t="s">
        <v>2911</v>
      </c>
      <c r="H3006" t="s">
        <v>19</v>
      </c>
      <c r="I3006" t="s">
        <v>19</v>
      </c>
      <c r="J3006" s="3">
        <v>0</v>
      </c>
      <c r="K3006" s="3">
        <v>0</v>
      </c>
      <c r="L3006">
        <v>2002</v>
      </c>
      <c r="M3006">
        <v>2003</v>
      </c>
      <c r="N3006" t="s">
        <v>19</v>
      </c>
      <c r="O3006" t="s">
        <v>19</v>
      </c>
      <c r="P3006" t="s">
        <v>19</v>
      </c>
    </row>
    <row r="3007" spans="1:16" x14ac:dyDescent="0.25">
      <c r="A3007">
        <v>3734</v>
      </c>
      <c r="B3007" t="s">
        <v>15</v>
      </c>
      <c r="C3007" t="s">
        <v>59</v>
      </c>
      <c r="D3007" t="s">
        <v>2133</v>
      </c>
      <c r="E3007" t="s">
        <v>2134</v>
      </c>
      <c r="F3007" t="s">
        <v>2135</v>
      </c>
      <c r="G3007" t="s">
        <v>68</v>
      </c>
      <c r="H3007" t="s">
        <v>19</v>
      </c>
      <c r="I3007" t="s">
        <v>19</v>
      </c>
      <c r="J3007" s="3">
        <v>0</v>
      </c>
      <c r="K3007" s="3">
        <v>0</v>
      </c>
      <c r="L3007">
        <v>2002</v>
      </c>
      <c r="M3007">
        <v>2002</v>
      </c>
      <c r="N3007" t="s">
        <v>19</v>
      </c>
      <c r="O3007" t="s">
        <v>19</v>
      </c>
      <c r="P3007" t="s">
        <v>19</v>
      </c>
    </row>
    <row r="3008" spans="1:16" x14ac:dyDescent="0.25">
      <c r="A3008">
        <v>3775</v>
      </c>
      <c r="B3008" t="s">
        <v>15</v>
      </c>
      <c r="C3008" t="s">
        <v>117</v>
      </c>
      <c r="D3008">
        <v>1700</v>
      </c>
      <c r="E3008" t="s">
        <v>142</v>
      </c>
      <c r="F3008" t="s">
        <v>143</v>
      </c>
      <c r="G3008" t="s">
        <v>2948</v>
      </c>
      <c r="H3008" t="s">
        <v>19</v>
      </c>
      <c r="I3008" t="s">
        <v>19</v>
      </c>
      <c r="J3008" s="3">
        <v>0</v>
      </c>
      <c r="K3008" s="3">
        <v>0</v>
      </c>
      <c r="L3008">
        <v>2002</v>
      </c>
      <c r="M3008">
        <v>2002</v>
      </c>
      <c r="N3008" t="s">
        <v>19</v>
      </c>
      <c r="O3008" t="s">
        <v>19</v>
      </c>
      <c r="P3008" t="s">
        <v>19</v>
      </c>
    </row>
    <row r="3009" spans="1:16" x14ac:dyDescent="0.25">
      <c r="A3009">
        <v>3776</v>
      </c>
      <c r="B3009" t="s">
        <v>15</v>
      </c>
      <c r="C3009" t="s">
        <v>117</v>
      </c>
      <c r="D3009">
        <v>1700</v>
      </c>
      <c r="E3009" t="s">
        <v>142</v>
      </c>
      <c r="F3009" t="s">
        <v>143</v>
      </c>
      <c r="G3009" t="s">
        <v>2949</v>
      </c>
      <c r="H3009" t="s">
        <v>19</v>
      </c>
      <c r="I3009" t="s">
        <v>19</v>
      </c>
      <c r="J3009" s="3">
        <v>0</v>
      </c>
      <c r="K3009" s="3">
        <v>0</v>
      </c>
      <c r="L3009">
        <v>2002</v>
      </c>
      <c r="M3009">
        <v>2002</v>
      </c>
      <c r="N3009" t="s">
        <v>19</v>
      </c>
      <c r="O3009" t="s">
        <v>19</v>
      </c>
      <c r="P3009" t="s">
        <v>19</v>
      </c>
    </row>
    <row r="3010" spans="1:16" x14ac:dyDescent="0.25">
      <c r="A3010">
        <v>3811</v>
      </c>
      <c r="B3010" t="s">
        <v>15</v>
      </c>
      <c r="C3010" t="s">
        <v>114</v>
      </c>
      <c r="D3010" t="s">
        <v>17</v>
      </c>
      <c r="E3010" t="s">
        <v>17</v>
      </c>
      <c r="F3010" t="s">
        <v>17</v>
      </c>
      <c r="G3010" t="s">
        <v>2972</v>
      </c>
      <c r="H3010" t="s">
        <v>19</v>
      </c>
      <c r="I3010" t="s">
        <v>19</v>
      </c>
      <c r="J3010" s="3">
        <v>0</v>
      </c>
      <c r="K3010" s="3">
        <v>0</v>
      </c>
      <c r="L3010">
        <v>2004</v>
      </c>
      <c r="M3010">
        <v>2004</v>
      </c>
      <c r="N3010" t="s">
        <v>19</v>
      </c>
      <c r="O3010" t="s">
        <v>19</v>
      </c>
      <c r="P3010" t="s">
        <v>19</v>
      </c>
    </row>
    <row r="3011" spans="1:16" x14ac:dyDescent="0.25">
      <c r="A3011">
        <v>3813</v>
      </c>
      <c r="B3011" t="s">
        <v>15</v>
      </c>
      <c r="C3011" t="s">
        <v>114</v>
      </c>
      <c r="D3011" t="s">
        <v>17</v>
      </c>
      <c r="E3011" t="s">
        <v>17</v>
      </c>
      <c r="F3011" t="s">
        <v>17</v>
      </c>
      <c r="G3011" t="s">
        <v>2974</v>
      </c>
      <c r="H3011" t="s">
        <v>19</v>
      </c>
      <c r="I3011" t="s">
        <v>19</v>
      </c>
      <c r="J3011" s="3">
        <v>0</v>
      </c>
      <c r="K3011" s="3">
        <v>0</v>
      </c>
      <c r="L3011">
        <v>2003</v>
      </c>
      <c r="M3011">
        <v>2004</v>
      </c>
      <c r="N3011" t="s">
        <v>19</v>
      </c>
      <c r="O3011" t="s">
        <v>19</v>
      </c>
      <c r="P3011" t="s">
        <v>19</v>
      </c>
    </row>
    <row r="3012" spans="1:16" x14ac:dyDescent="0.25">
      <c r="A3012">
        <v>3817</v>
      </c>
      <c r="B3012" t="s">
        <v>15</v>
      </c>
      <c r="C3012" t="s">
        <v>114</v>
      </c>
      <c r="D3012" t="s">
        <v>17</v>
      </c>
      <c r="E3012" t="s">
        <v>17</v>
      </c>
      <c r="F3012" t="s">
        <v>17</v>
      </c>
      <c r="G3012" t="s">
        <v>2976</v>
      </c>
      <c r="H3012" t="s">
        <v>19</v>
      </c>
      <c r="I3012" t="s">
        <v>19</v>
      </c>
      <c r="J3012" s="3">
        <v>0</v>
      </c>
      <c r="K3012" s="3">
        <v>0</v>
      </c>
      <c r="L3012">
        <v>2004</v>
      </c>
      <c r="M3012">
        <v>2004</v>
      </c>
      <c r="N3012" t="s">
        <v>19</v>
      </c>
      <c r="O3012" t="s">
        <v>19</v>
      </c>
      <c r="P3012" t="s">
        <v>19</v>
      </c>
    </row>
    <row r="3013" spans="1:16" x14ac:dyDescent="0.25">
      <c r="A3013">
        <v>3848</v>
      </c>
      <c r="B3013" t="s">
        <v>15</v>
      </c>
      <c r="C3013" t="s">
        <v>114</v>
      </c>
      <c r="D3013" t="s">
        <v>17</v>
      </c>
      <c r="E3013" t="s">
        <v>17</v>
      </c>
      <c r="F3013" t="s">
        <v>17</v>
      </c>
      <c r="G3013" t="s">
        <v>3002</v>
      </c>
      <c r="H3013" t="s">
        <v>19</v>
      </c>
      <c r="I3013" t="s">
        <v>19</v>
      </c>
      <c r="J3013" s="3">
        <v>0</v>
      </c>
      <c r="K3013" s="3">
        <v>0</v>
      </c>
      <c r="L3013">
        <v>2002</v>
      </c>
      <c r="M3013">
        <v>2004</v>
      </c>
      <c r="N3013" t="s">
        <v>19</v>
      </c>
      <c r="O3013" t="s">
        <v>19</v>
      </c>
      <c r="P3013" t="s">
        <v>19</v>
      </c>
    </row>
    <row r="3014" spans="1:16" x14ac:dyDescent="0.25">
      <c r="A3014">
        <v>3854</v>
      </c>
      <c r="B3014" t="s">
        <v>15</v>
      </c>
      <c r="C3014" t="s">
        <v>117</v>
      </c>
      <c r="D3014">
        <v>1700</v>
      </c>
      <c r="E3014" t="s">
        <v>127</v>
      </c>
      <c r="F3014" t="s">
        <v>128</v>
      </c>
      <c r="G3014" t="s">
        <v>3008</v>
      </c>
      <c r="H3014" t="s">
        <v>19</v>
      </c>
      <c r="I3014" t="s">
        <v>19</v>
      </c>
      <c r="J3014" s="3">
        <v>0</v>
      </c>
      <c r="K3014" s="3">
        <v>0</v>
      </c>
      <c r="L3014">
        <v>2002</v>
      </c>
      <c r="M3014">
        <v>2002</v>
      </c>
      <c r="N3014" t="s">
        <v>19</v>
      </c>
      <c r="O3014" t="s">
        <v>19</v>
      </c>
      <c r="P3014" t="s">
        <v>19</v>
      </c>
    </row>
    <row r="3015" spans="1:16" x14ac:dyDescent="0.25">
      <c r="A3015">
        <v>3861</v>
      </c>
      <c r="B3015" t="s">
        <v>15</v>
      </c>
      <c r="C3015" t="s">
        <v>114</v>
      </c>
      <c r="D3015" t="s">
        <v>17</v>
      </c>
      <c r="E3015" t="s">
        <v>17</v>
      </c>
      <c r="F3015" t="s">
        <v>17</v>
      </c>
      <c r="G3015">
        <v>1390</v>
      </c>
      <c r="H3015" t="s">
        <v>19</v>
      </c>
      <c r="I3015" t="s">
        <v>19</v>
      </c>
      <c r="J3015" s="3">
        <v>0</v>
      </c>
      <c r="K3015" s="3">
        <v>0</v>
      </c>
      <c r="L3015">
        <v>2002</v>
      </c>
      <c r="M3015">
        <v>2002</v>
      </c>
      <c r="N3015" t="s">
        <v>19</v>
      </c>
      <c r="O3015" t="s">
        <v>19</v>
      </c>
      <c r="P3015" t="s">
        <v>19</v>
      </c>
    </row>
    <row r="3016" spans="1:16" x14ac:dyDescent="0.25">
      <c r="A3016">
        <v>3863</v>
      </c>
      <c r="B3016" t="s">
        <v>15</v>
      </c>
      <c r="C3016" t="s">
        <v>114</v>
      </c>
      <c r="D3016" t="s">
        <v>17</v>
      </c>
      <c r="E3016" t="s">
        <v>17</v>
      </c>
      <c r="F3016" t="s">
        <v>17</v>
      </c>
      <c r="G3016" t="s">
        <v>3014</v>
      </c>
      <c r="H3016" t="s">
        <v>19</v>
      </c>
      <c r="I3016" t="s">
        <v>19</v>
      </c>
      <c r="J3016" s="3">
        <v>0</v>
      </c>
      <c r="K3016" s="3">
        <v>0</v>
      </c>
      <c r="L3016">
        <v>2002</v>
      </c>
      <c r="M3016">
        <v>2002</v>
      </c>
      <c r="N3016" t="s">
        <v>19</v>
      </c>
      <c r="O3016" t="s">
        <v>19</v>
      </c>
      <c r="P3016" t="s">
        <v>19</v>
      </c>
    </row>
    <row r="3017" spans="1:16" x14ac:dyDescent="0.25">
      <c r="A3017">
        <v>3864</v>
      </c>
      <c r="B3017" t="s">
        <v>15</v>
      </c>
      <c r="C3017" t="s">
        <v>117</v>
      </c>
      <c r="D3017" t="s">
        <v>17</v>
      </c>
      <c r="E3017" t="s">
        <v>17</v>
      </c>
      <c r="F3017" t="s">
        <v>17</v>
      </c>
      <c r="G3017" t="s">
        <v>3015</v>
      </c>
      <c r="H3017" t="s">
        <v>19</v>
      </c>
      <c r="I3017" t="s">
        <v>19</v>
      </c>
      <c r="J3017" s="3">
        <v>0</v>
      </c>
      <c r="K3017" s="3">
        <v>0</v>
      </c>
      <c r="L3017">
        <v>2002</v>
      </c>
      <c r="M3017">
        <v>2004</v>
      </c>
      <c r="N3017" t="s">
        <v>19</v>
      </c>
      <c r="O3017" t="s">
        <v>19</v>
      </c>
      <c r="P3017" t="s">
        <v>19</v>
      </c>
    </row>
    <row r="3018" spans="1:16" x14ac:dyDescent="0.25">
      <c r="A3018">
        <v>3905</v>
      </c>
      <c r="B3018" t="s">
        <v>15</v>
      </c>
      <c r="C3018" t="s">
        <v>59</v>
      </c>
      <c r="D3018" t="s">
        <v>17</v>
      </c>
      <c r="E3018" t="s">
        <v>17</v>
      </c>
      <c r="F3018" t="s">
        <v>17</v>
      </c>
      <c r="G3018" t="s">
        <v>3039</v>
      </c>
      <c r="H3018" t="s">
        <v>19</v>
      </c>
      <c r="I3018" t="s">
        <v>19</v>
      </c>
      <c r="J3018" s="3">
        <v>0</v>
      </c>
      <c r="K3018" s="3">
        <v>0</v>
      </c>
      <c r="L3018">
        <v>2004</v>
      </c>
      <c r="M3018">
        <v>2004</v>
      </c>
      <c r="N3018" t="s">
        <v>19</v>
      </c>
      <c r="O3018" t="s">
        <v>19</v>
      </c>
      <c r="P3018" t="s">
        <v>19</v>
      </c>
    </row>
    <row r="3019" spans="1:16" x14ac:dyDescent="0.25">
      <c r="A3019">
        <v>3918</v>
      </c>
      <c r="B3019" t="s">
        <v>263</v>
      </c>
      <c r="C3019" t="s">
        <v>792</v>
      </c>
      <c r="D3019" t="s">
        <v>17</v>
      </c>
      <c r="E3019" t="s">
        <v>17</v>
      </c>
      <c r="F3019" t="s">
        <v>17</v>
      </c>
      <c r="H3019" t="s">
        <v>19</v>
      </c>
      <c r="I3019" t="s">
        <v>19</v>
      </c>
      <c r="J3019" s="3">
        <v>0</v>
      </c>
      <c r="K3019" s="3">
        <v>0</v>
      </c>
      <c r="L3019">
        <v>2002</v>
      </c>
      <c r="M3019">
        <v>2002</v>
      </c>
      <c r="N3019" t="s">
        <v>19</v>
      </c>
      <c r="O3019" t="s">
        <v>19</v>
      </c>
      <c r="P3019" t="s">
        <v>19</v>
      </c>
    </row>
    <row r="3020" spans="1:16" x14ac:dyDescent="0.25">
      <c r="A3020">
        <v>3939</v>
      </c>
      <c r="B3020" t="s">
        <v>263</v>
      </c>
      <c r="C3020" t="s">
        <v>404</v>
      </c>
      <c r="D3020" t="s">
        <v>17</v>
      </c>
      <c r="E3020" t="s">
        <v>17</v>
      </c>
      <c r="F3020" t="s">
        <v>17</v>
      </c>
      <c r="G3020" t="s">
        <v>3066</v>
      </c>
      <c r="H3020" t="s">
        <v>19</v>
      </c>
      <c r="I3020" t="s">
        <v>19</v>
      </c>
      <c r="J3020" s="3">
        <v>0</v>
      </c>
      <c r="K3020" s="3">
        <v>0</v>
      </c>
      <c r="L3020">
        <v>2002</v>
      </c>
      <c r="M3020">
        <v>2002</v>
      </c>
      <c r="N3020" t="s">
        <v>19</v>
      </c>
      <c r="O3020" t="s">
        <v>19</v>
      </c>
      <c r="P3020" t="s">
        <v>19</v>
      </c>
    </row>
    <row r="3021" spans="1:16" x14ac:dyDescent="0.25">
      <c r="A3021">
        <v>3949</v>
      </c>
      <c r="B3021" t="s">
        <v>15</v>
      </c>
      <c r="C3021" t="s">
        <v>16</v>
      </c>
      <c r="D3021" t="s">
        <v>17</v>
      </c>
      <c r="E3021" t="s">
        <v>17</v>
      </c>
      <c r="F3021" t="s">
        <v>17</v>
      </c>
      <c r="G3021" t="s">
        <v>3076</v>
      </c>
      <c r="H3021" t="s">
        <v>19</v>
      </c>
      <c r="I3021" t="s">
        <v>19</v>
      </c>
      <c r="J3021" s="3">
        <v>0</v>
      </c>
      <c r="K3021" s="3">
        <v>0</v>
      </c>
      <c r="L3021">
        <v>2003</v>
      </c>
      <c r="M3021">
        <v>2003</v>
      </c>
      <c r="N3021" t="s">
        <v>19</v>
      </c>
      <c r="O3021" t="s">
        <v>19</v>
      </c>
      <c r="P3021" t="s">
        <v>19</v>
      </c>
    </row>
    <row r="3022" spans="1:16" x14ac:dyDescent="0.25">
      <c r="A3022">
        <v>3956</v>
      </c>
      <c r="B3022" t="s">
        <v>198</v>
      </c>
      <c r="C3022" t="s">
        <v>3082</v>
      </c>
      <c r="D3022" t="s">
        <v>17</v>
      </c>
      <c r="E3022" t="s">
        <v>17</v>
      </c>
      <c r="F3022" t="s">
        <v>17</v>
      </c>
      <c r="H3022" t="s">
        <v>19</v>
      </c>
      <c r="I3022" t="s">
        <v>19</v>
      </c>
      <c r="J3022" s="3">
        <v>0</v>
      </c>
      <c r="K3022" s="3">
        <v>0</v>
      </c>
      <c r="L3022">
        <v>2002</v>
      </c>
      <c r="M3022">
        <v>2002</v>
      </c>
      <c r="N3022" t="s">
        <v>19</v>
      </c>
      <c r="O3022" t="s">
        <v>19</v>
      </c>
      <c r="P3022" t="s">
        <v>19</v>
      </c>
    </row>
    <row r="3023" spans="1:16" x14ac:dyDescent="0.25">
      <c r="A3023">
        <v>4001</v>
      </c>
      <c r="B3023" t="s">
        <v>15</v>
      </c>
      <c r="C3023" t="s">
        <v>59</v>
      </c>
      <c r="D3023" t="s">
        <v>17</v>
      </c>
      <c r="E3023" t="s">
        <v>17</v>
      </c>
      <c r="F3023" t="s">
        <v>17</v>
      </c>
      <c r="G3023" t="s">
        <v>1072</v>
      </c>
      <c r="H3023" t="s">
        <v>19</v>
      </c>
      <c r="I3023" t="s">
        <v>19</v>
      </c>
      <c r="J3023" s="3">
        <v>0</v>
      </c>
      <c r="K3023" s="3">
        <v>0</v>
      </c>
      <c r="L3023">
        <v>2003</v>
      </c>
      <c r="M3023">
        <v>2003</v>
      </c>
      <c r="N3023" t="s">
        <v>19</v>
      </c>
      <c r="O3023" t="s">
        <v>19</v>
      </c>
      <c r="P3023" t="s">
        <v>19</v>
      </c>
    </row>
    <row r="3024" spans="1:16" x14ac:dyDescent="0.25">
      <c r="A3024">
        <v>4011</v>
      </c>
      <c r="B3024" t="s">
        <v>15</v>
      </c>
      <c r="C3024" t="s">
        <v>59</v>
      </c>
      <c r="D3024" t="s">
        <v>2133</v>
      </c>
      <c r="E3024" t="s">
        <v>2134</v>
      </c>
      <c r="F3024" t="s">
        <v>2135</v>
      </c>
      <c r="G3024" t="s">
        <v>826</v>
      </c>
      <c r="H3024" t="s">
        <v>19</v>
      </c>
      <c r="I3024" t="s">
        <v>19</v>
      </c>
      <c r="J3024" s="3">
        <v>0</v>
      </c>
      <c r="K3024" s="3">
        <v>0</v>
      </c>
      <c r="L3024">
        <v>2003</v>
      </c>
      <c r="M3024">
        <v>2003</v>
      </c>
      <c r="N3024" t="s">
        <v>19</v>
      </c>
      <c r="O3024" t="s">
        <v>19</v>
      </c>
      <c r="P3024" t="s">
        <v>19</v>
      </c>
    </row>
    <row r="3025" spans="1:16" x14ac:dyDescent="0.25">
      <c r="A3025">
        <v>4044</v>
      </c>
      <c r="B3025" t="s">
        <v>15</v>
      </c>
      <c r="C3025" t="s">
        <v>114</v>
      </c>
      <c r="D3025" t="s">
        <v>17</v>
      </c>
      <c r="E3025" t="s">
        <v>17</v>
      </c>
      <c r="F3025" t="s">
        <v>17</v>
      </c>
      <c r="G3025" t="s">
        <v>3134</v>
      </c>
      <c r="H3025" t="s">
        <v>19</v>
      </c>
      <c r="I3025" t="s">
        <v>19</v>
      </c>
      <c r="J3025" s="3">
        <v>0</v>
      </c>
      <c r="K3025" s="3">
        <v>0</v>
      </c>
      <c r="L3025">
        <v>2004</v>
      </c>
      <c r="M3025">
        <v>2004</v>
      </c>
      <c r="N3025" t="s">
        <v>19</v>
      </c>
      <c r="O3025" t="s">
        <v>19</v>
      </c>
      <c r="P3025" t="s">
        <v>19</v>
      </c>
    </row>
    <row r="3026" spans="1:16" x14ac:dyDescent="0.25">
      <c r="A3026">
        <v>4046</v>
      </c>
      <c r="B3026" t="s">
        <v>15</v>
      </c>
      <c r="C3026" t="s">
        <v>114</v>
      </c>
      <c r="D3026" t="s">
        <v>17</v>
      </c>
      <c r="E3026" t="s">
        <v>17</v>
      </c>
      <c r="F3026" t="s">
        <v>17</v>
      </c>
      <c r="G3026" t="s">
        <v>3136</v>
      </c>
      <c r="H3026" t="s">
        <v>19</v>
      </c>
      <c r="I3026" t="s">
        <v>19</v>
      </c>
      <c r="J3026" s="3">
        <v>0</v>
      </c>
      <c r="K3026" s="3">
        <v>0</v>
      </c>
      <c r="L3026">
        <v>2004</v>
      </c>
      <c r="M3026">
        <v>2005</v>
      </c>
      <c r="N3026" t="s">
        <v>19</v>
      </c>
      <c r="O3026" t="s">
        <v>19</v>
      </c>
      <c r="P3026" t="s">
        <v>19</v>
      </c>
    </row>
    <row r="3027" spans="1:16" x14ac:dyDescent="0.25">
      <c r="A3027">
        <v>4047</v>
      </c>
      <c r="B3027" t="s">
        <v>15</v>
      </c>
      <c r="C3027" t="s">
        <v>114</v>
      </c>
      <c r="D3027" t="s">
        <v>17</v>
      </c>
      <c r="E3027" t="s">
        <v>17</v>
      </c>
      <c r="F3027" t="s">
        <v>17</v>
      </c>
      <c r="G3027" t="s">
        <v>3137</v>
      </c>
      <c r="H3027" t="s">
        <v>19</v>
      </c>
      <c r="I3027" t="s">
        <v>19</v>
      </c>
      <c r="J3027" s="3">
        <v>0</v>
      </c>
      <c r="K3027" s="3">
        <v>0</v>
      </c>
      <c r="L3027">
        <v>2004</v>
      </c>
      <c r="M3027">
        <v>2004</v>
      </c>
      <c r="N3027" t="s">
        <v>19</v>
      </c>
      <c r="O3027" t="s">
        <v>19</v>
      </c>
      <c r="P3027" t="s">
        <v>19</v>
      </c>
    </row>
    <row r="3028" spans="1:16" x14ac:dyDescent="0.25">
      <c r="A3028">
        <v>4052</v>
      </c>
      <c r="B3028" t="s">
        <v>15</v>
      </c>
      <c r="C3028" t="s">
        <v>117</v>
      </c>
      <c r="D3028" t="s">
        <v>17</v>
      </c>
      <c r="E3028" t="s">
        <v>17</v>
      </c>
      <c r="F3028" t="s">
        <v>17</v>
      </c>
      <c r="G3028" t="s">
        <v>3141</v>
      </c>
      <c r="H3028" t="s">
        <v>19</v>
      </c>
      <c r="I3028" t="s">
        <v>19</v>
      </c>
      <c r="J3028" s="3">
        <v>0</v>
      </c>
      <c r="K3028" s="3">
        <v>0</v>
      </c>
      <c r="L3028">
        <v>2004</v>
      </c>
      <c r="M3028">
        <v>2004</v>
      </c>
      <c r="N3028" t="s">
        <v>19</v>
      </c>
      <c r="O3028" t="s">
        <v>19</v>
      </c>
      <c r="P3028" t="s">
        <v>19</v>
      </c>
    </row>
    <row r="3029" spans="1:16" x14ac:dyDescent="0.25">
      <c r="A3029">
        <v>4128</v>
      </c>
      <c r="B3029" t="s">
        <v>263</v>
      </c>
      <c r="C3029" t="s">
        <v>1656</v>
      </c>
      <c r="D3029" t="s">
        <v>17</v>
      </c>
      <c r="E3029" t="s">
        <v>17</v>
      </c>
      <c r="F3029" t="s">
        <v>17</v>
      </c>
      <c r="H3029" t="s">
        <v>19</v>
      </c>
      <c r="I3029" t="s">
        <v>19</v>
      </c>
      <c r="J3029" s="3">
        <v>0</v>
      </c>
      <c r="K3029" s="3">
        <v>0</v>
      </c>
      <c r="L3029">
        <v>2003</v>
      </c>
      <c r="M3029">
        <v>2003</v>
      </c>
      <c r="N3029" t="s">
        <v>19</v>
      </c>
      <c r="O3029" t="s">
        <v>19</v>
      </c>
      <c r="P3029" t="s">
        <v>19</v>
      </c>
    </row>
    <row r="3030" spans="1:16" x14ac:dyDescent="0.25">
      <c r="A3030">
        <v>4133</v>
      </c>
      <c r="B3030" t="s">
        <v>15</v>
      </c>
      <c r="C3030" t="s">
        <v>114</v>
      </c>
      <c r="D3030" t="s">
        <v>17</v>
      </c>
      <c r="E3030" t="s">
        <v>17</v>
      </c>
      <c r="F3030" t="s">
        <v>17</v>
      </c>
      <c r="G3030" t="s">
        <v>3186</v>
      </c>
      <c r="H3030" t="s">
        <v>19</v>
      </c>
      <c r="I3030" t="s">
        <v>19</v>
      </c>
      <c r="J3030" s="3">
        <v>0</v>
      </c>
      <c r="K3030" s="3">
        <v>0</v>
      </c>
      <c r="L3030">
        <v>2003</v>
      </c>
      <c r="M3030">
        <v>2004</v>
      </c>
      <c r="N3030" t="s">
        <v>19</v>
      </c>
      <c r="O3030" t="s">
        <v>19</v>
      </c>
      <c r="P3030" t="s">
        <v>19</v>
      </c>
    </row>
    <row r="3031" spans="1:16" x14ac:dyDescent="0.25">
      <c r="A3031">
        <v>4134</v>
      </c>
      <c r="B3031" t="s">
        <v>15</v>
      </c>
      <c r="C3031" t="s">
        <v>114</v>
      </c>
      <c r="D3031" t="s">
        <v>17</v>
      </c>
      <c r="E3031" t="s">
        <v>17</v>
      </c>
      <c r="F3031" t="s">
        <v>17</v>
      </c>
      <c r="G3031" t="s">
        <v>3187</v>
      </c>
      <c r="H3031" t="s">
        <v>19</v>
      </c>
      <c r="I3031" t="s">
        <v>19</v>
      </c>
      <c r="J3031" s="3">
        <v>0</v>
      </c>
      <c r="K3031" s="3">
        <v>0</v>
      </c>
      <c r="L3031">
        <v>2003</v>
      </c>
      <c r="M3031">
        <v>2004</v>
      </c>
      <c r="N3031" t="s">
        <v>19</v>
      </c>
      <c r="O3031" t="s">
        <v>19</v>
      </c>
      <c r="P3031" t="s">
        <v>19</v>
      </c>
    </row>
    <row r="3032" spans="1:16" x14ac:dyDescent="0.25">
      <c r="A3032">
        <v>4155</v>
      </c>
      <c r="B3032" t="s">
        <v>15</v>
      </c>
      <c r="C3032" t="s">
        <v>16</v>
      </c>
      <c r="D3032">
        <v>5700</v>
      </c>
      <c r="E3032" t="s">
        <v>37</v>
      </c>
      <c r="F3032" t="s">
        <v>38</v>
      </c>
      <c r="G3032" t="s">
        <v>3204</v>
      </c>
      <c r="H3032" t="s">
        <v>19</v>
      </c>
      <c r="I3032" t="s">
        <v>19</v>
      </c>
      <c r="J3032" s="3">
        <v>0</v>
      </c>
      <c r="K3032" s="3">
        <v>0</v>
      </c>
      <c r="L3032">
        <v>2004</v>
      </c>
      <c r="M3032">
        <v>2004</v>
      </c>
      <c r="N3032" t="s">
        <v>19</v>
      </c>
      <c r="O3032" t="s">
        <v>19</v>
      </c>
      <c r="P3032" t="s">
        <v>19</v>
      </c>
    </row>
    <row r="3033" spans="1:16" x14ac:dyDescent="0.25">
      <c r="A3033">
        <v>4169</v>
      </c>
      <c r="B3033" t="s">
        <v>15</v>
      </c>
      <c r="C3033" t="s">
        <v>114</v>
      </c>
      <c r="D3033" t="s">
        <v>17</v>
      </c>
      <c r="E3033" t="s">
        <v>17</v>
      </c>
      <c r="F3033" t="s">
        <v>17</v>
      </c>
      <c r="G3033">
        <v>199</v>
      </c>
      <c r="H3033" t="s">
        <v>19</v>
      </c>
      <c r="I3033" t="s">
        <v>19</v>
      </c>
      <c r="J3033" s="3">
        <v>0</v>
      </c>
      <c r="K3033" s="3">
        <v>0</v>
      </c>
      <c r="L3033">
        <v>2003</v>
      </c>
      <c r="M3033">
        <v>2003</v>
      </c>
      <c r="N3033" t="s">
        <v>19</v>
      </c>
      <c r="O3033" t="s">
        <v>19</v>
      </c>
      <c r="P3033" t="s">
        <v>19</v>
      </c>
    </row>
    <row r="3034" spans="1:16" x14ac:dyDescent="0.25">
      <c r="A3034">
        <v>4190</v>
      </c>
      <c r="B3034" t="s">
        <v>263</v>
      </c>
      <c r="C3034" t="s">
        <v>404</v>
      </c>
      <c r="D3034" t="s">
        <v>17</v>
      </c>
      <c r="E3034" t="s">
        <v>17</v>
      </c>
      <c r="F3034" t="s">
        <v>17</v>
      </c>
      <c r="G3034">
        <v>617</v>
      </c>
      <c r="H3034" t="s">
        <v>19</v>
      </c>
      <c r="I3034" t="s">
        <v>19</v>
      </c>
      <c r="J3034" s="3">
        <v>0</v>
      </c>
      <c r="K3034" s="3">
        <v>0</v>
      </c>
      <c r="L3034">
        <v>2002</v>
      </c>
      <c r="M3034">
        <v>2002</v>
      </c>
      <c r="N3034" t="s">
        <v>19</v>
      </c>
      <c r="O3034" t="s">
        <v>19</v>
      </c>
      <c r="P3034" t="s">
        <v>19</v>
      </c>
    </row>
    <row r="3035" spans="1:16" x14ac:dyDescent="0.25">
      <c r="A3035">
        <v>4245</v>
      </c>
      <c r="B3035" t="s">
        <v>15</v>
      </c>
      <c r="C3035" t="s">
        <v>59</v>
      </c>
      <c r="D3035" t="s">
        <v>17</v>
      </c>
      <c r="E3035" t="s">
        <v>17</v>
      </c>
      <c r="F3035" t="s">
        <v>17</v>
      </c>
      <c r="G3035" t="s">
        <v>2693</v>
      </c>
      <c r="H3035" t="s">
        <v>19</v>
      </c>
      <c r="I3035" t="s">
        <v>19</v>
      </c>
      <c r="J3035" s="3">
        <v>0</v>
      </c>
      <c r="K3035" s="3">
        <v>0</v>
      </c>
      <c r="L3035">
        <v>2004</v>
      </c>
      <c r="M3035">
        <v>2004</v>
      </c>
      <c r="N3035" t="s">
        <v>19</v>
      </c>
      <c r="O3035" t="s">
        <v>19</v>
      </c>
      <c r="P3035" t="s">
        <v>19</v>
      </c>
    </row>
    <row r="3036" spans="1:16" x14ac:dyDescent="0.25">
      <c r="A3036">
        <v>4246</v>
      </c>
      <c r="B3036" t="s">
        <v>15</v>
      </c>
      <c r="C3036" t="s">
        <v>59</v>
      </c>
      <c r="D3036" t="s">
        <v>17</v>
      </c>
      <c r="E3036" t="s">
        <v>17</v>
      </c>
      <c r="F3036" t="s">
        <v>17</v>
      </c>
      <c r="G3036" t="s">
        <v>3263</v>
      </c>
      <c r="H3036" t="s">
        <v>19</v>
      </c>
      <c r="I3036" t="s">
        <v>19</v>
      </c>
      <c r="J3036" s="3">
        <v>0</v>
      </c>
      <c r="K3036" s="3">
        <v>0</v>
      </c>
      <c r="L3036">
        <v>2004</v>
      </c>
      <c r="M3036">
        <v>2004</v>
      </c>
      <c r="N3036" t="s">
        <v>19</v>
      </c>
      <c r="O3036" t="s">
        <v>19</v>
      </c>
      <c r="P3036" t="s">
        <v>19</v>
      </c>
    </row>
    <row r="3037" spans="1:16" x14ac:dyDescent="0.25">
      <c r="A3037">
        <v>4254</v>
      </c>
      <c r="B3037" t="s">
        <v>198</v>
      </c>
      <c r="C3037" t="s">
        <v>2728</v>
      </c>
      <c r="D3037" t="s">
        <v>17</v>
      </c>
      <c r="E3037" t="s">
        <v>17</v>
      </c>
      <c r="F3037" t="s">
        <v>17</v>
      </c>
      <c r="H3037" t="s">
        <v>19</v>
      </c>
      <c r="I3037" t="s">
        <v>19</v>
      </c>
      <c r="J3037" s="3">
        <v>0</v>
      </c>
      <c r="K3037" s="3">
        <v>0</v>
      </c>
      <c r="L3037">
        <v>2003</v>
      </c>
      <c r="M3037">
        <v>2004</v>
      </c>
      <c r="N3037" t="s">
        <v>19</v>
      </c>
      <c r="O3037" t="s">
        <v>19</v>
      </c>
      <c r="P3037" t="s">
        <v>19</v>
      </c>
    </row>
    <row r="3038" spans="1:16" x14ac:dyDescent="0.25">
      <c r="A3038">
        <v>4307</v>
      </c>
      <c r="B3038" t="s">
        <v>15</v>
      </c>
      <c r="C3038" t="s">
        <v>59</v>
      </c>
      <c r="D3038" t="s">
        <v>17</v>
      </c>
      <c r="E3038" t="s">
        <v>17</v>
      </c>
      <c r="F3038" t="s">
        <v>17</v>
      </c>
      <c r="G3038" t="s">
        <v>1061</v>
      </c>
      <c r="H3038" t="s">
        <v>19</v>
      </c>
      <c r="I3038" t="s">
        <v>19</v>
      </c>
      <c r="J3038" s="3">
        <v>0</v>
      </c>
      <c r="K3038" s="3">
        <v>0</v>
      </c>
      <c r="L3038">
        <v>2003</v>
      </c>
      <c r="M3038">
        <v>2003</v>
      </c>
      <c r="N3038" t="s">
        <v>19</v>
      </c>
      <c r="O3038" t="s">
        <v>19</v>
      </c>
      <c r="P3038" t="s">
        <v>19</v>
      </c>
    </row>
    <row r="3039" spans="1:16" x14ac:dyDescent="0.25">
      <c r="A3039">
        <v>4308</v>
      </c>
      <c r="B3039" t="s">
        <v>15</v>
      </c>
      <c r="C3039" t="s">
        <v>59</v>
      </c>
      <c r="D3039" t="s">
        <v>17</v>
      </c>
      <c r="E3039" t="s">
        <v>17</v>
      </c>
      <c r="F3039" t="s">
        <v>17</v>
      </c>
      <c r="G3039" t="s">
        <v>3287</v>
      </c>
      <c r="H3039" t="s">
        <v>19</v>
      </c>
      <c r="I3039" t="s">
        <v>19</v>
      </c>
      <c r="J3039" s="3">
        <v>0</v>
      </c>
      <c r="K3039" s="3">
        <v>0</v>
      </c>
      <c r="L3039">
        <v>2003</v>
      </c>
      <c r="M3039">
        <v>2003</v>
      </c>
      <c r="N3039" t="s">
        <v>19</v>
      </c>
      <c r="O3039" t="s">
        <v>19</v>
      </c>
      <c r="P3039" t="s">
        <v>19</v>
      </c>
    </row>
    <row r="3040" spans="1:16" x14ac:dyDescent="0.25">
      <c r="A3040">
        <v>4319</v>
      </c>
      <c r="B3040" t="s">
        <v>15</v>
      </c>
      <c r="C3040" t="s">
        <v>59</v>
      </c>
      <c r="D3040" t="s">
        <v>17</v>
      </c>
      <c r="E3040" t="s">
        <v>17</v>
      </c>
      <c r="F3040" t="s">
        <v>17</v>
      </c>
      <c r="G3040" t="s">
        <v>726</v>
      </c>
      <c r="H3040" t="s">
        <v>19</v>
      </c>
      <c r="I3040" t="s">
        <v>19</v>
      </c>
      <c r="J3040" s="3">
        <v>0</v>
      </c>
      <c r="K3040" s="3">
        <v>0</v>
      </c>
      <c r="L3040">
        <v>2003</v>
      </c>
      <c r="M3040">
        <v>2003</v>
      </c>
      <c r="N3040" t="s">
        <v>19</v>
      </c>
      <c r="O3040" t="s">
        <v>19</v>
      </c>
      <c r="P3040" t="s">
        <v>19</v>
      </c>
    </row>
    <row r="3041" spans="1:16" x14ac:dyDescent="0.25">
      <c r="A3041">
        <v>4324</v>
      </c>
      <c r="B3041" t="s">
        <v>15</v>
      </c>
      <c r="C3041" t="s">
        <v>114</v>
      </c>
      <c r="D3041" t="s">
        <v>17</v>
      </c>
      <c r="E3041" t="s">
        <v>17</v>
      </c>
      <c r="F3041" t="s">
        <v>17</v>
      </c>
      <c r="G3041" t="s">
        <v>3307</v>
      </c>
      <c r="H3041" t="s">
        <v>19</v>
      </c>
      <c r="I3041" t="s">
        <v>19</v>
      </c>
      <c r="J3041" s="3">
        <v>0</v>
      </c>
      <c r="K3041" s="3">
        <v>0</v>
      </c>
      <c r="L3041">
        <v>2003</v>
      </c>
      <c r="M3041">
        <v>2004</v>
      </c>
      <c r="N3041" t="s">
        <v>19</v>
      </c>
      <c r="O3041" t="s">
        <v>19</v>
      </c>
      <c r="P3041" t="s">
        <v>19</v>
      </c>
    </row>
    <row r="3042" spans="1:16" x14ac:dyDescent="0.25">
      <c r="A3042">
        <v>4479</v>
      </c>
      <c r="B3042" t="s">
        <v>15</v>
      </c>
      <c r="C3042" t="s">
        <v>59</v>
      </c>
      <c r="D3042" t="s">
        <v>17</v>
      </c>
      <c r="E3042" t="s">
        <v>17</v>
      </c>
      <c r="F3042" t="s">
        <v>17</v>
      </c>
      <c r="G3042" t="s">
        <v>3419</v>
      </c>
      <c r="H3042" t="s">
        <v>19</v>
      </c>
      <c r="I3042" t="s">
        <v>19</v>
      </c>
      <c r="J3042" s="3">
        <v>0</v>
      </c>
      <c r="K3042" s="3">
        <v>0</v>
      </c>
      <c r="L3042">
        <v>2005</v>
      </c>
      <c r="M3042">
        <v>2005</v>
      </c>
      <c r="N3042" t="s">
        <v>19</v>
      </c>
      <c r="O3042" t="s">
        <v>19</v>
      </c>
      <c r="P3042" t="s">
        <v>19</v>
      </c>
    </row>
    <row r="3043" spans="1:16" x14ac:dyDescent="0.25">
      <c r="A3043">
        <v>4493</v>
      </c>
      <c r="B3043" t="s">
        <v>15</v>
      </c>
      <c r="C3043" t="s">
        <v>117</v>
      </c>
      <c r="D3043" t="s">
        <v>17</v>
      </c>
      <c r="E3043" t="s">
        <v>17</v>
      </c>
      <c r="F3043" t="s">
        <v>17</v>
      </c>
      <c r="G3043" t="s">
        <v>165</v>
      </c>
      <c r="H3043" t="s">
        <v>19</v>
      </c>
      <c r="I3043" t="s">
        <v>19</v>
      </c>
      <c r="J3043" s="3">
        <v>0</v>
      </c>
      <c r="K3043" s="3">
        <v>0</v>
      </c>
      <c r="L3043">
        <v>2005</v>
      </c>
      <c r="M3043">
        <v>2005</v>
      </c>
      <c r="N3043" t="s">
        <v>19</v>
      </c>
      <c r="O3043" t="s">
        <v>19</v>
      </c>
      <c r="P3043" t="s">
        <v>19</v>
      </c>
    </row>
    <row r="3044" spans="1:16" x14ac:dyDescent="0.25">
      <c r="A3044">
        <v>4567</v>
      </c>
      <c r="B3044" t="s">
        <v>263</v>
      </c>
      <c r="C3044" t="s">
        <v>299</v>
      </c>
      <c r="D3044" t="s">
        <v>17</v>
      </c>
      <c r="E3044" t="s">
        <v>17</v>
      </c>
      <c r="F3044" t="s">
        <v>17</v>
      </c>
      <c r="G3044" t="s">
        <v>3469</v>
      </c>
      <c r="H3044" t="s">
        <v>19</v>
      </c>
      <c r="I3044" t="s">
        <v>19</v>
      </c>
      <c r="J3044" s="3">
        <v>0</v>
      </c>
      <c r="K3044" s="3">
        <v>0</v>
      </c>
      <c r="L3044">
        <v>2003</v>
      </c>
      <c r="M3044">
        <v>2003</v>
      </c>
      <c r="N3044" t="s">
        <v>19</v>
      </c>
      <c r="O3044" t="s">
        <v>19</v>
      </c>
      <c r="P3044" t="s">
        <v>19</v>
      </c>
    </row>
    <row r="3045" spans="1:16" x14ac:dyDescent="0.25">
      <c r="A3045">
        <v>4595</v>
      </c>
      <c r="B3045" t="s">
        <v>15</v>
      </c>
      <c r="C3045" t="s">
        <v>59</v>
      </c>
      <c r="D3045" t="s">
        <v>17</v>
      </c>
      <c r="E3045" t="s">
        <v>17</v>
      </c>
      <c r="F3045" t="s">
        <v>17</v>
      </c>
      <c r="G3045" t="s">
        <v>3488</v>
      </c>
      <c r="H3045" t="s">
        <v>19</v>
      </c>
      <c r="I3045" t="s">
        <v>19</v>
      </c>
      <c r="J3045" s="3">
        <v>0</v>
      </c>
      <c r="K3045" s="3">
        <v>0</v>
      </c>
      <c r="L3045">
        <v>2004</v>
      </c>
      <c r="M3045">
        <v>2004</v>
      </c>
      <c r="N3045" t="s">
        <v>19</v>
      </c>
      <c r="O3045" t="s">
        <v>19</v>
      </c>
      <c r="P3045" t="s">
        <v>19</v>
      </c>
    </row>
    <row r="3046" spans="1:16" x14ac:dyDescent="0.25">
      <c r="A3046">
        <v>4623</v>
      </c>
      <c r="B3046" t="s">
        <v>15</v>
      </c>
      <c r="C3046" t="s">
        <v>114</v>
      </c>
      <c r="D3046" t="s">
        <v>17</v>
      </c>
      <c r="E3046" t="s">
        <v>17</v>
      </c>
      <c r="F3046" t="s">
        <v>17</v>
      </c>
      <c r="G3046" t="s">
        <v>3508</v>
      </c>
      <c r="H3046" t="s">
        <v>19</v>
      </c>
      <c r="I3046" t="s">
        <v>19</v>
      </c>
      <c r="J3046" s="3">
        <v>0</v>
      </c>
      <c r="K3046" s="3">
        <v>0</v>
      </c>
      <c r="L3046">
        <v>2004</v>
      </c>
      <c r="M3046">
        <v>2004</v>
      </c>
      <c r="N3046" t="s">
        <v>19</v>
      </c>
      <c r="O3046" t="s">
        <v>19</v>
      </c>
      <c r="P3046" t="s">
        <v>19</v>
      </c>
    </row>
    <row r="3047" spans="1:16" x14ac:dyDescent="0.25">
      <c r="A3047">
        <v>4639</v>
      </c>
      <c r="B3047" t="s">
        <v>15</v>
      </c>
      <c r="C3047" t="s">
        <v>117</v>
      </c>
      <c r="D3047" t="s">
        <v>17</v>
      </c>
      <c r="E3047" t="s">
        <v>17</v>
      </c>
      <c r="F3047" t="s">
        <v>17</v>
      </c>
      <c r="G3047" t="s">
        <v>3521</v>
      </c>
      <c r="H3047" t="s">
        <v>19</v>
      </c>
      <c r="I3047" t="s">
        <v>19</v>
      </c>
      <c r="J3047" s="3">
        <v>0</v>
      </c>
      <c r="K3047" s="3">
        <v>0</v>
      </c>
      <c r="L3047">
        <v>2004</v>
      </c>
      <c r="M3047">
        <v>2004</v>
      </c>
      <c r="N3047" t="s">
        <v>19</v>
      </c>
      <c r="O3047" t="s">
        <v>19</v>
      </c>
      <c r="P3047" t="s">
        <v>19</v>
      </c>
    </row>
    <row r="3048" spans="1:16" x14ac:dyDescent="0.25">
      <c r="A3048">
        <v>4683</v>
      </c>
      <c r="B3048" t="s">
        <v>15</v>
      </c>
      <c r="C3048" t="s">
        <v>16</v>
      </c>
      <c r="D3048" t="s">
        <v>17</v>
      </c>
      <c r="E3048" t="s">
        <v>17</v>
      </c>
      <c r="F3048" t="s">
        <v>17</v>
      </c>
      <c r="G3048" t="s">
        <v>3553</v>
      </c>
      <c r="H3048" t="s">
        <v>19</v>
      </c>
      <c r="I3048" t="s">
        <v>19</v>
      </c>
      <c r="J3048" s="3">
        <v>0</v>
      </c>
      <c r="K3048" s="3">
        <v>0</v>
      </c>
      <c r="L3048">
        <v>2004</v>
      </c>
      <c r="M3048">
        <v>2004</v>
      </c>
      <c r="N3048" t="s">
        <v>19</v>
      </c>
      <c r="O3048" t="s">
        <v>19</v>
      </c>
      <c r="P3048" t="s">
        <v>19</v>
      </c>
    </row>
    <row r="3049" spans="1:16" x14ac:dyDescent="0.25">
      <c r="A3049">
        <v>4702</v>
      </c>
      <c r="B3049" t="s">
        <v>263</v>
      </c>
      <c r="C3049" t="s">
        <v>3239</v>
      </c>
      <c r="D3049" t="s">
        <v>17</v>
      </c>
      <c r="E3049" t="s">
        <v>17</v>
      </c>
      <c r="F3049" t="s">
        <v>17</v>
      </c>
      <c r="H3049" t="s">
        <v>19</v>
      </c>
      <c r="I3049" t="s">
        <v>19</v>
      </c>
      <c r="J3049" s="3">
        <v>0</v>
      </c>
      <c r="K3049" s="3">
        <v>0</v>
      </c>
      <c r="L3049">
        <v>2003</v>
      </c>
      <c r="M3049">
        <v>2003</v>
      </c>
      <c r="N3049" t="s">
        <v>19</v>
      </c>
      <c r="O3049" t="s">
        <v>19</v>
      </c>
      <c r="P3049" t="s">
        <v>19</v>
      </c>
    </row>
    <row r="3050" spans="1:16" x14ac:dyDescent="0.25">
      <c r="A3050">
        <v>4721</v>
      </c>
      <c r="B3050" t="s">
        <v>15</v>
      </c>
      <c r="C3050" t="s">
        <v>59</v>
      </c>
      <c r="D3050" t="s">
        <v>17</v>
      </c>
      <c r="E3050" t="s">
        <v>17</v>
      </c>
      <c r="F3050" t="s">
        <v>17</v>
      </c>
      <c r="G3050" t="s">
        <v>2143</v>
      </c>
      <c r="H3050" t="s">
        <v>19</v>
      </c>
      <c r="I3050" t="s">
        <v>19</v>
      </c>
      <c r="J3050" s="3">
        <v>0</v>
      </c>
      <c r="K3050" s="3">
        <v>0</v>
      </c>
      <c r="L3050">
        <v>2004</v>
      </c>
      <c r="M3050">
        <v>2004</v>
      </c>
      <c r="N3050" t="s">
        <v>19</v>
      </c>
      <c r="O3050" t="s">
        <v>19</v>
      </c>
      <c r="P3050" t="s">
        <v>19</v>
      </c>
    </row>
    <row r="3051" spans="1:16" x14ac:dyDescent="0.25">
      <c r="A3051">
        <v>4722</v>
      </c>
      <c r="B3051" t="s">
        <v>15</v>
      </c>
      <c r="C3051" t="s">
        <v>59</v>
      </c>
      <c r="D3051" t="s">
        <v>17</v>
      </c>
      <c r="E3051" t="s">
        <v>17</v>
      </c>
      <c r="F3051" t="s">
        <v>17</v>
      </c>
      <c r="G3051" t="s">
        <v>3575</v>
      </c>
      <c r="H3051" t="s">
        <v>19</v>
      </c>
      <c r="I3051" t="s">
        <v>19</v>
      </c>
      <c r="J3051" s="3">
        <v>0</v>
      </c>
      <c r="K3051" s="3">
        <v>0</v>
      </c>
      <c r="L3051">
        <v>2004</v>
      </c>
      <c r="M3051">
        <v>2004</v>
      </c>
      <c r="N3051" t="s">
        <v>19</v>
      </c>
      <c r="O3051" t="s">
        <v>19</v>
      </c>
      <c r="P3051" t="s">
        <v>19</v>
      </c>
    </row>
    <row r="3052" spans="1:16" x14ac:dyDescent="0.25">
      <c r="A3052">
        <v>4774</v>
      </c>
      <c r="B3052" t="s">
        <v>15</v>
      </c>
      <c r="C3052" t="s">
        <v>114</v>
      </c>
      <c r="D3052" t="s">
        <v>17</v>
      </c>
      <c r="E3052" t="s">
        <v>17</v>
      </c>
      <c r="F3052" t="s">
        <v>17</v>
      </c>
      <c r="G3052" t="s">
        <v>3607</v>
      </c>
      <c r="H3052" t="s">
        <v>19</v>
      </c>
      <c r="I3052" t="s">
        <v>19</v>
      </c>
      <c r="J3052" s="3">
        <v>0</v>
      </c>
      <c r="K3052" s="3">
        <v>0</v>
      </c>
      <c r="L3052">
        <v>2004</v>
      </c>
      <c r="M3052">
        <v>2004</v>
      </c>
      <c r="N3052" t="s">
        <v>19</v>
      </c>
      <c r="O3052" t="s">
        <v>19</v>
      </c>
      <c r="P3052" t="s">
        <v>19</v>
      </c>
    </row>
    <row r="3053" spans="1:16" x14ac:dyDescent="0.25">
      <c r="A3053">
        <v>4841</v>
      </c>
      <c r="B3053" t="s">
        <v>263</v>
      </c>
      <c r="C3053" t="s">
        <v>310</v>
      </c>
      <c r="D3053" t="s">
        <v>17</v>
      </c>
      <c r="E3053" t="s">
        <v>17</v>
      </c>
      <c r="F3053" t="s">
        <v>17</v>
      </c>
      <c r="G3053" t="s">
        <v>3651</v>
      </c>
      <c r="H3053" t="s">
        <v>19</v>
      </c>
      <c r="I3053" t="s">
        <v>19</v>
      </c>
      <c r="J3053" s="3">
        <v>0</v>
      </c>
      <c r="K3053" s="3">
        <v>0</v>
      </c>
      <c r="L3053">
        <v>2004</v>
      </c>
      <c r="M3053">
        <v>2004</v>
      </c>
      <c r="N3053" t="s">
        <v>19</v>
      </c>
      <c r="O3053" t="s">
        <v>19</v>
      </c>
      <c r="P3053" t="s">
        <v>19</v>
      </c>
    </row>
    <row r="3054" spans="1:16" x14ac:dyDescent="0.25">
      <c r="A3054">
        <v>4848</v>
      </c>
      <c r="B3054" t="s">
        <v>15</v>
      </c>
      <c r="C3054" t="s">
        <v>59</v>
      </c>
      <c r="D3054" t="s">
        <v>17</v>
      </c>
      <c r="E3054" t="s">
        <v>17</v>
      </c>
      <c r="F3054" t="s">
        <v>17</v>
      </c>
      <c r="G3054" t="s">
        <v>901</v>
      </c>
      <c r="H3054" t="s">
        <v>19</v>
      </c>
      <c r="I3054" t="s">
        <v>19</v>
      </c>
      <c r="J3054" s="3">
        <v>0</v>
      </c>
      <c r="K3054" s="3">
        <v>0</v>
      </c>
      <c r="L3054">
        <v>2004</v>
      </c>
      <c r="M3054">
        <v>2004</v>
      </c>
      <c r="N3054" t="s">
        <v>19</v>
      </c>
      <c r="O3054" t="s">
        <v>19</v>
      </c>
      <c r="P3054" t="s">
        <v>19</v>
      </c>
    </row>
    <row r="3055" spans="1:16" x14ac:dyDescent="0.25">
      <c r="A3055">
        <v>4849</v>
      </c>
      <c r="B3055" t="s">
        <v>15</v>
      </c>
      <c r="C3055" t="s">
        <v>59</v>
      </c>
      <c r="D3055" t="s">
        <v>17</v>
      </c>
      <c r="E3055" t="s">
        <v>17</v>
      </c>
      <c r="F3055" t="s">
        <v>17</v>
      </c>
      <c r="G3055" t="s">
        <v>394</v>
      </c>
      <c r="H3055" t="s">
        <v>19</v>
      </c>
      <c r="I3055" t="s">
        <v>19</v>
      </c>
      <c r="J3055" s="3">
        <v>0</v>
      </c>
      <c r="K3055" s="3">
        <v>0</v>
      </c>
      <c r="L3055">
        <v>2004</v>
      </c>
      <c r="M3055">
        <v>2004</v>
      </c>
      <c r="N3055" t="s">
        <v>19</v>
      </c>
      <c r="O3055" t="s">
        <v>19</v>
      </c>
      <c r="P3055" t="s">
        <v>19</v>
      </c>
    </row>
    <row r="3056" spans="1:16" x14ac:dyDescent="0.25">
      <c r="A3056">
        <v>4850</v>
      </c>
      <c r="B3056" t="s">
        <v>15</v>
      </c>
      <c r="C3056" t="s">
        <v>59</v>
      </c>
      <c r="D3056" t="s">
        <v>17</v>
      </c>
      <c r="E3056" t="s">
        <v>17</v>
      </c>
      <c r="F3056" t="s">
        <v>17</v>
      </c>
      <c r="G3056" t="s">
        <v>410</v>
      </c>
      <c r="H3056" t="s">
        <v>19</v>
      </c>
      <c r="I3056" t="s">
        <v>19</v>
      </c>
      <c r="J3056" s="3">
        <v>0</v>
      </c>
      <c r="K3056" s="3">
        <v>0</v>
      </c>
      <c r="L3056">
        <v>2004</v>
      </c>
      <c r="M3056">
        <v>2004</v>
      </c>
      <c r="N3056" t="s">
        <v>19</v>
      </c>
      <c r="O3056" t="s">
        <v>19</v>
      </c>
      <c r="P3056" t="s">
        <v>19</v>
      </c>
    </row>
    <row r="3057" spans="1:16" x14ac:dyDescent="0.25">
      <c r="A3057">
        <v>4852</v>
      </c>
      <c r="B3057" t="s">
        <v>15</v>
      </c>
      <c r="C3057" t="s">
        <v>59</v>
      </c>
      <c r="D3057" t="s">
        <v>17</v>
      </c>
      <c r="E3057" t="s">
        <v>17</v>
      </c>
      <c r="F3057" t="s">
        <v>17</v>
      </c>
      <c r="G3057" t="s">
        <v>1089</v>
      </c>
      <c r="H3057" t="s">
        <v>19</v>
      </c>
      <c r="I3057" t="s">
        <v>19</v>
      </c>
      <c r="J3057" s="3">
        <v>0</v>
      </c>
      <c r="K3057" s="3">
        <v>0</v>
      </c>
      <c r="L3057">
        <v>2004</v>
      </c>
      <c r="M3057">
        <v>2004</v>
      </c>
      <c r="N3057" t="s">
        <v>19</v>
      </c>
      <c r="O3057" t="s">
        <v>19</v>
      </c>
      <c r="P3057" t="s">
        <v>19</v>
      </c>
    </row>
    <row r="3058" spans="1:16" x14ac:dyDescent="0.25">
      <c r="A3058">
        <v>4961</v>
      </c>
      <c r="B3058" t="s">
        <v>15</v>
      </c>
      <c r="C3058" t="s">
        <v>114</v>
      </c>
      <c r="D3058" t="s">
        <v>17</v>
      </c>
      <c r="E3058" t="s">
        <v>17</v>
      </c>
      <c r="F3058" t="s">
        <v>17</v>
      </c>
      <c r="G3058" t="s">
        <v>3721</v>
      </c>
      <c r="H3058" t="s">
        <v>19</v>
      </c>
      <c r="I3058" t="s">
        <v>19</v>
      </c>
      <c r="J3058" s="3">
        <v>0</v>
      </c>
      <c r="K3058" s="3">
        <v>0</v>
      </c>
      <c r="L3058">
        <v>2004</v>
      </c>
      <c r="M3058">
        <v>2004</v>
      </c>
      <c r="N3058" t="s">
        <v>19</v>
      </c>
      <c r="O3058" t="s">
        <v>19</v>
      </c>
      <c r="P3058" t="s">
        <v>19</v>
      </c>
    </row>
    <row r="3059" spans="1:16" x14ac:dyDescent="0.25">
      <c r="A3059">
        <v>4965</v>
      </c>
      <c r="B3059" t="s">
        <v>15</v>
      </c>
      <c r="C3059" t="s">
        <v>117</v>
      </c>
      <c r="D3059" t="s">
        <v>17</v>
      </c>
      <c r="E3059" t="s">
        <v>17</v>
      </c>
      <c r="F3059" t="s">
        <v>17</v>
      </c>
      <c r="G3059" t="s">
        <v>3725</v>
      </c>
      <c r="H3059" t="s">
        <v>19</v>
      </c>
      <c r="I3059" t="s">
        <v>19</v>
      </c>
      <c r="J3059" s="3">
        <v>0</v>
      </c>
      <c r="K3059" s="3">
        <v>0</v>
      </c>
      <c r="L3059">
        <v>2004</v>
      </c>
      <c r="M3059">
        <v>2004</v>
      </c>
      <c r="N3059" t="s">
        <v>19</v>
      </c>
      <c r="O3059" t="s">
        <v>19</v>
      </c>
      <c r="P3059" t="s">
        <v>19</v>
      </c>
    </row>
    <row r="3060" spans="1:16" x14ac:dyDescent="0.25">
      <c r="A3060">
        <v>5065</v>
      </c>
      <c r="B3060" t="s">
        <v>204</v>
      </c>
      <c r="C3060" t="s">
        <v>204</v>
      </c>
      <c r="D3060" t="s">
        <v>17</v>
      </c>
      <c r="E3060" t="s">
        <v>17</v>
      </c>
      <c r="F3060" t="s">
        <v>17</v>
      </c>
      <c r="G3060" t="s">
        <v>3799</v>
      </c>
      <c r="H3060" t="s">
        <v>19</v>
      </c>
      <c r="I3060" t="s">
        <v>19</v>
      </c>
      <c r="J3060" s="3">
        <v>0</v>
      </c>
      <c r="K3060" s="3">
        <v>0</v>
      </c>
      <c r="L3060">
        <v>2004</v>
      </c>
      <c r="M3060">
        <v>2004</v>
      </c>
      <c r="N3060" t="s">
        <v>19</v>
      </c>
      <c r="O3060" t="s">
        <v>19</v>
      </c>
      <c r="P3060" t="s">
        <v>19</v>
      </c>
    </row>
    <row r="3061" spans="1:16" x14ac:dyDescent="0.25">
      <c r="A3061">
        <v>5102</v>
      </c>
      <c r="B3061" t="s">
        <v>15</v>
      </c>
      <c r="C3061" t="s">
        <v>114</v>
      </c>
      <c r="D3061" t="s">
        <v>17</v>
      </c>
      <c r="E3061" t="s">
        <v>17</v>
      </c>
      <c r="F3061" t="s">
        <v>17</v>
      </c>
      <c r="G3061" t="s">
        <v>3745</v>
      </c>
      <c r="H3061" t="s">
        <v>19</v>
      </c>
      <c r="I3061" t="s">
        <v>19</v>
      </c>
      <c r="J3061" s="3">
        <v>0</v>
      </c>
      <c r="K3061" s="3">
        <v>0</v>
      </c>
      <c r="L3061">
        <v>2004</v>
      </c>
      <c r="M3061">
        <v>2004</v>
      </c>
      <c r="N3061" t="s">
        <v>19</v>
      </c>
      <c r="O3061" t="s">
        <v>19</v>
      </c>
      <c r="P3061" t="s">
        <v>19</v>
      </c>
    </row>
    <row r="3062" spans="1:16" x14ac:dyDescent="0.25">
      <c r="A3062">
        <v>5112</v>
      </c>
      <c r="B3062" t="s">
        <v>15</v>
      </c>
      <c r="C3062" t="s">
        <v>114</v>
      </c>
      <c r="D3062" t="s">
        <v>17</v>
      </c>
      <c r="E3062" t="s">
        <v>17</v>
      </c>
      <c r="F3062" t="s">
        <v>17</v>
      </c>
      <c r="G3062" t="s">
        <v>3826</v>
      </c>
      <c r="H3062" t="s">
        <v>19</v>
      </c>
      <c r="I3062" t="s">
        <v>19</v>
      </c>
      <c r="J3062" s="3">
        <v>0</v>
      </c>
      <c r="K3062" s="3">
        <v>0</v>
      </c>
      <c r="L3062">
        <v>2004</v>
      </c>
      <c r="M3062">
        <v>2004</v>
      </c>
      <c r="N3062" t="s">
        <v>19</v>
      </c>
      <c r="O3062" t="s">
        <v>19</v>
      </c>
      <c r="P3062" t="s">
        <v>19</v>
      </c>
    </row>
    <row r="3063" spans="1:16" x14ac:dyDescent="0.25">
      <c r="A3063">
        <v>5122</v>
      </c>
      <c r="B3063" t="s">
        <v>15</v>
      </c>
      <c r="C3063" t="s">
        <v>117</v>
      </c>
      <c r="D3063" t="s">
        <v>17</v>
      </c>
      <c r="E3063" t="s">
        <v>17</v>
      </c>
      <c r="F3063" t="s">
        <v>17</v>
      </c>
      <c r="G3063" t="s">
        <v>3836</v>
      </c>
      <c r="H3063" t="s">
        <v>19</v>
      </c>
      <c r="I3063" t="s">
        <v>19</v>
      </c>
      <c r="J3063" s="3">
        <v>0</v>
      </c>
      <c r="K3063" s="3">
        <v>0</v>
      </c>
      <c r="L3063">
        <v>2004</v>
      </c>
      <c r="M3063">
        <v>2007</v>
      </c>
      <c r="N3063" t="s">
        <v>19</v>
      </c>
      <c r="O3063" t="s">
        <v>19</v>
      </c>
      <c r="P3063" t="s">
        <v>19</v>
      </c>
    </row>
    <row r="3064" spans="1:16" x14ac:dyDescent="0.25">
      <c r="A3064">
        <v>5157</v>
      </c>
      <c r="B3064" t="s">
        <v>15</v>
      </c>
      <c r="C3064" t="s">
        <v>117</v>
      </c>
      <c r="D3064">
        <v>1700</v>
      </c>
      <c r="E3064" t="s">
        <v>142</v>
      </c>
      <c r="F3064" t="s">
        <v>143</v>
      </c>
      <c r="G3064" t="s">
        <v>650</v>
      </c>
      <c r="H3064" t="s">
        <v>19</v>
      </c>
      <c r="I3064" t="s">
        <v>19</v>
      </c>
      <c r="J3064" s="3">
        <v>0</v>
      </c>
      <c r="K3064" s="3">
        <v>0</v>
      </c>
      <c r="L3064">
        <v>2004</v>
      </c>
      <c r="M3064">
        <v>2004</v>
      </c>
      <c r="N3064" t="s">
        <v>19</v>
      </c>
      <c r="O3064" t="s">
        <v>19</v>
      </c>
      <c r="P3064" t="s">
        <v>19</v>
      </c>
    </row>
    <row r="3065" spans="1:16" x14ac:dyDescent="0.25">
      <c r="A3065">
        <v>5200</v>
      </c>
      <c r="B3065" t="s">
        <v>15</v>
      </c>
      <c r="C3065" t="s">
        <v>114</v>
      </c>
      <c r="D3065" t="s">
        <v>1744</v>
      </c>
      <c r="E3065" t="s">
        <v>3355</v>
      </c>
      <c r="F3065" t="s">
        <v>3356</v>
      </c>
      <c r="G3065" t="s">
        <v>3878</v>
      </c>
      <c r="H3065" t="s">
        <v>19</v>
      </c>
      <c r="I3065" t="s">
        <v>19</v>
      </c>
      <c r="J3065" s="3">
        <v>0</v>
      </c>
      <c r="K3065" s="3">
        <v>0</v>
      </c>
      <c r="L3065">
        <v>2006</v>
      </c>
      <c r="M3065">
        <v>2006</v>
      </c>
      <c r="N3065" t="s">
        <v>19</v>
      </c>
      <c r="O3065" t="s">
        <v>19</v>
      </c>
      <c r="P3065" t="s">
        <v>19</v>
      </c>
    </row>
    <row r="3066" spans="1:16" x14ac:dyDescent="0.25">
      <c r="A3066">
        <v>5240</v>
      </c>
      <c r="B3066" t="s">
        <v>263</v>
      </c>
      <c r="C3066" t="s">
        <v>310</v>
      </c>
      <c r="D3066" t="s">
        <v>17</v>
      </c>
      <c r="E3066" t="s">
        <v>17</v>
      </c>
      <c r="F3066" t="s">
        <v>17</v>
      </c>
      <c r="G3066" t="s">
        <v>3901</v>
      </c>
      <c r="H3066" t="s">
        <v>19</v>
      </c>
      <c r="I3066" t="s">
        <v>19</v>
      </c>
      <c r="J3066" s="3">
        <v>0</v>
      </c>
      <c r="K3066" s="3">
        <v>0</v>
      </c>
      <c r="L3066">
        <v>2005</v>
      </c>
      <c r="M3066">
        <v>2006</v>
      </c>
      <c r="N3066" t="s">
        <v>19</v>
      </c>
      <c r="O3066" t="s">
        <v>19</v>
      </c>
      <c r="P3066" t="s">
        <v>19</v>
      </c>
    </row>
    <row r="3067" spans="1:16" x14ac:dyDescent="0.25">
      <c r="A3067">
        <v>5447</v>
      </c>
      <c r="B3067" t="s">
        <v>263</v>
      </c>
      <c r="C3067" t="s">
        <v>310</v>
      </c>
      <c r="D3067" t="s">
        <v>17</v>
      </c>
      <c r="E3067" t="s">
        <v>17</v>
      </c>
      <c r="F3067" t="s">
        <v>17</v>
      </c>
      <c r="G3067" t="s">
        <v>4027</v>
      </c>
      <c r="H3067" t="s">
        <v>19</v>
      </c>
      <c r="I3067" t="s">
        <v>19</v>
      </c>
      <c r="J3067" s="3">
        <v>0</v>
      </c>
      <c r="K3067" s="3">
        <v>0</v>
      </c>
      <c r="L3067">
        <v>2005</v>
      </c>
      <c r="M3067">
        <v>2005</v>
      </c>
      <c r="N3067" t="s">
        <v>19</v>
      </c>
      <c r="O3067" t="s">
        <v>19</v>
      </c>
      <c r="P3067" t="s">
        <v>19</v>
      </c>
    </row>
    <row r="3068" spans="1:16" x14ac:dyDescent="0.25">
      <c r="A3068">
        <v>5463</v>
      </c>
      <c r="B3068" t="s">
        <v>263</v>
      </c>
      <c r="C3068" t="s">
        <v>264</v>
      </c>
      <c r="D3068" t="s">
        <v>17</v>
      </c>
      <c r="E3068" t="s">
        <v>17</v>
      </c>
      <c r="F3068" t="s">
        <v>17</v>
      </c>
      <c r="G3068" s="1">
        <v>930</v>
      </c>
      <c r="H3068" t="s">
        <v>19</v>
      </c>
      <c r="I3068" t="s">
        <v>19</v>
      </c>
      <c r="J3068" s="3">
        <v>0</v>
      </c>
      <c r="K3068" s="3">
        <v>0</v>
      </c>
      <c r="L3068">
        <v>2006</v>
      </c>
      <c r="M3068">
        <v>2006</v>
      </c>
      <c r="N3068" t="s">
        <v>19</v>
      </c>
      <c r="O3068" t="s">
        <v>19</v>
      </c>
      <c r="P3068" t="s">
        <v>19</v>
      </c>
    </row>
    <row r="3069" spans="1:16" x14ac:dyDescent="0.25">
      <c r="A3069">
        <v>5630</v>
      </c>
      <c r="B3069" t="s">
        <v>15</v>
      </c>
      <c r="C3069" t="s">
        <v>16</v>
      </c>
      <c r="D3069" t="s">
        <v>17</v>
      </c>
      <c r="E3069" t="s">
        <v>17</v>
      </c>
      <c r="F3069" t="s">
        <v>17</v>
      </c>
      <c r="G3069" t="s">
        <v>1018</v>
      </c>
      <c r="H3069" t="s">
        <v>19</v>
      </c>
      <c r="I3069" t="s">
        <v>19</v>
      </c>
      <c r="J3069" s="3">
        <v>0</v>
      </c>
      <c r="K3069" s="3">
        <v>0</v>
      </c>
      <c r="L3069">
        <v>2007</v>
      </c>
      <c r="M3069">
        <v>2009</v>
      </c>
      <c r="N3069" t="s">
        <v>19</v>
      </c>
      <c r="O3069" t="s">
        <v>19</v>
      </c>
      <c r="P3069" t="s">
        <v>19</v>
      </c>
    </row>
    <row r="3070" spans="1:16" x14ac:dyDescent="0.25">
      <c r="A3070">
        <v>5647</v>
      </c>
      <c r="B3070" t="s">
        <v>263</v>
      </c>
      <c r="C3070" t="s">
        <v>264</v>
      </c>
      <c r="D3070" t="s">
        <v>17</v>
      </c>
      <c r="E3070" t="s">
        <v>17</v>
      </c>
      <c r="F3070" t="s">
        <v>17</v>
      </c>
      <c r="G3070">
        <v>458</v>
      </c>
      <c r="H3070" t="s">
        <v>19</v>
      </c>
      <c r="I3070" t="s">
        <v>19</v>
      </c>
      <c r="J3070" s="3">
        <v>0</v>
      </c>
      <c r="K3070" s="3">
        <v>0</v>
      </c>
      <c r="L3070">
        <v>2005</v>
      </c>
      <c r="M3070">
        <v>2006</v>
      </c>
      <c r="N3070" t="s">
        <v>19</v>
      </c>
      <c r="O3070" t="s">
        <v>19</v>
      </c>
      <c r="P3070" t="s">
        <v>19</v>
      </c>
    </row>
    <row r="3071" spans="1:16" x14ac:dyDescent="0.25">
      <c r="A3071">
        <v>5737</v>
      </c>
      <c r="B3071" t="s">
        <v>15</v>
      </c>
      <c r="C3071" t="s">
        <v>117</v>
      </c>
      <c r="D3071" t="s">
        <v>17</v>
      </c>
      <c r="E3071" t="s">
        <v>17</v>
      </c>
      <c r="F3071" t="s">
        <v>17</v>
      </c>
      <c r="G3071" t="s">
        <v>474</v>
      </c>
      <c r="H3071" t="s">
        <v>19</v>
      </c>
      <c r="I3071" t="s">
        <v>19</v>
      </c>
      <c r="J3071" s="3">
        <v>0</v>
      </c>
      <c r="K3071" s="3">
        <v>0</v>
      </c>
      <c r="L3071">
        <v>2005</v>
      </c>
      <c r="M3071">
        <v>2005</v>
      </c>
      <c r="N3071" t="s">
        <v>19</v>
      </c>
      <c r="O3071" t="s">
        <v>19</v>
      </c>
      <c r="P3071" t="s">
        <v>19</v>
      </c>
    </row>
    <row r="3072" spans="1:16" x14ac:dyDescent="0.25">
      <c r="A3072">
        <v>5759</v>
      </c>
      <c r="B3072" t="s">
        <v>15</v>
      </c>
      <c r="C3072" t="s">
        <v>114</v>
      </c>
      <c r="D3072" t="s">
        <v>1744</v>
      </c>
      <c r="E3072" t="s">
        <v>2928</v>
      </c>
      <c r="F3072" t="s">
        <v>2928</v>
      </c>
      <c r="G3072" t="s">
        <v>4215</v>
      </c>
      <c r="H3072" t="s">
        <v>19</v>
      </c>
      <c r="I3072" t="s">
        <v>19</v>
      </c>
      <c r="J3072" s="3">
        <v>0</v>
      </c>
      <c r="K3072" s="3">
        <v>0</v>
      </c>
      <c r="L3072">
        <v>2007</v>
      </c>
      <c r="M3072">
        <v>2008</v>
      </c>
      <c r="N3072" t="s">
        <v>19</v>
      </c>
      <c r="O3072" t="s">
        <v>19</v>
      </c>
      <c r="P3072" t="s">
        <v>19</v>
      </c>
    </row>
    <row r="3073" spans="1:16" x14ac:dyDescent="0.25">
      <c r="A3073">
        <v>5854</v>
      </c>
      <c r="B3073" t="s">
        <v>263</v>
      </c>
      <c r="C3073" t="s">
        <v>299</v>
      </c>
      <c r="D3073" t="s">
        <v>17</v>
      </c>
      <c r="E3073" t="s">
        <v>17</v>
      </c>
      <c r="F3073" t="s">
        <v>17</v>
      </c>
      <c r="G3073" t="s">
        <v>4277</v>
      </c>
      <c r="H3073" t="s">
        <v>19</v>
      </c>
      <c r="I3073" t="s">
        <v>19</v>
      </c>
      <c r="J3073" s="3">
        <v>0</v>
      </c>
      <c r="K3073" s="3">
        <v>0</v>
      </c>
      <c r="L3073">
        <v>2005</v>
      </c>
      <c r="M3073">
        <v>2005</v>
      </c>
      <c r="N3073" t="s">
        <v>19</v>
      </c>
      <c r="O3073" t="s">
        <v>19</v>
      </c>
      <c r="P3073" t="s">
        <v>19</v>
      </c>
    </row>
    <row r="3074" spans="1:16" x14ac:dyDescent="0.25">
      <c r="A3074">
        <v>5867</v>
      </c>
      <c r="B3074" t="s">
        <v>263</v>
      </c>
      <c r="C3074" t="s">
        <v>310</v>
      </c>
      <c r="D3074" t="s">
        <v>17</v>
      </c>
      <c r="E3074" t="s">
        <v>17</v>
      </c>
      <c r="F3074" t="s">
        <v>17</v>
      </c>
      <c r="G3074" t="s">
        <v>4287</v>
      </c>
      <c r="H3074" t="s">
        <v>19</v>
      </c>
      <c r="I3074" t="s">
        <v>19</v>
      </c>
      <c r="J3074" s="3">
        <v>0</v>
      </c>
      <c r="K3074" s="3">
        <v>0</v>
      </c>
      <c r="L3074">
        <v>2005</v>
      </c>
      <c r="M3074">
        <v>2005</v>
      </c>
      <c r="N3074" t="s">
        <v>19</v>
      </c>
      <c r="O3074" t="s">
        <v>19</v>
      </c>
      <c r="P3074" t="s">
        <v>19</v>
      </c>
    </row>
    <row r="3075" spans="1:16" x14ac:dyDescent="0.25">
      <c r="A3075">
        <v>5868</v>
      </c>
      <c r="B3075" t="s">
        <v>263</v>
      </c>
      <c r="C3075" t="s">
        <v>310</v>
      </c>
      <c r="D3075" t="s">
        <v>17</v>
      </c>
      <c r="E3075" t="s">
        <v>17</v>
      </c>
      <c r="F3075" t="s">
        <v>17</v>
      </c>
      <c r="G3075" t="s">
        <v>4288</v>
      </c>
      <c r="H3075" t="s">
        <v>19</v>
      </c>
      <c r="I3075" t="s">
        <v>19</v>
      </c>
      <c r="J3075" s="3">
        <v>0</v>
      </c>
      <c r="K3075" s="3">
        <v>0</v>
      </c>
      <c r="L3075">
        <v>2005</v>
      </c>
      <c r="M3075">
        <v>2005</v>
      </c>
      <c r="N3075" t="s">
        <v>19</v>
      </c>
      <c r="O3075" t="s">
        <v>19</v>
      </c>
      <c r="P3075" t="s">
        <v>19</v>
      </c>
    </row>
    <row r="3076" spans="1:16" x14ac:dyDescent="0.25">
      <c r="A3076">
        <v>5899</v>
      </c>
      <c r="B3076" t="s">
        <v>15</v>
      </c>
      <c r="C3076" t="s">
        <v>16</v>
      </c>
      <c r="D3076" t="s">
        <v>17</v>
      </c>
      <c r="E3076" t="s">
        <v>17</v>
      </c>
      <c r="F3076" t="s">
        <v>17</v>
      </c>
      <c r="G3076" t="s">
        <v>667</v>
      </c>
      <c r="H3076" t="s">
        <v>19</v>
      </c>
      <c r="I3076" t="s">
        <v>19</v>
      </c>
      <c r="J3076" s="3">
        <v>0</v>
      </c>
      <c r="K3076" s="3">
        <v>0</v>
      </c>
      <c r="L3076">
        <v>2007</v>
      </c>
      <c r="M3076">
        <v>2007</v>
      </c>
      <c r="N3076" t="s">
        <v>19</v>
      </c>
      <c r="O3076" t="s">
        <v>19</v>
      </c>
      <c r="P3076" t="s">
        <v>19</v>
      </c>
    </row>
    <row r="3077" spans="1:16" x14ac:dyDescent="0.25">
      <c r="A3077">
        <v>5920</v>
      </c>
      <c r="B3077" t="s">
        <v>15</v>
      </c>
      <c r="C3077" t="s">
        <v>114</v>
      </c>
      <c r="D3077" t="s">
        <v>1744</v>
      </c>
      <c r="E3077" t="s">
        <v>3355</v>
      </c>
      <c r="F3077" t="s">
        <v>3356</v>
      </c>
      <c r="G3077" t="s">
        <v>4337</v>
      </c>
      <c r="H3077" t="s">
        <v>19</v>
      </c>
      <c r="I3077" t="s">
        <v>19</v>
      </c>
      <c r="J3077" s="3">
        <v>0</v>
      </c>
      <c r="K3077" s="3">
        <v>0</v>
      </c>
      <c r="L3077">
        <v>2006</v>
      </c>
      <c r="M3077">
        <v>2006</v>
      </c>
      <c r="N3077" t="s">
        <v>19</v>
      </c>
      <c r="O3077" t="s">
        <v>19</v>
      </c>
      <c r="P3077" t="s">
        <v>19</v>
      </c>
    </row>
    <row r="3078" spans="1:16" x14ac:dyDescent="0.25">
      <c r="A3078">
        <v>5957</v>
      </c>
      <c r="B3078" t="s">
        <v>263</v>
      </c>
      <c r="C3078" t="s">
        <v>291</v>
      </c>
      <c r="D3078" t="s">
        <v>17</v>
      </c>
      <c r="E3078" t="s">
        <v>17</v>
      </c>
      <c r="F3078" t="s">
        <v>17</v>
      </c>
      <c r="G3078" t="s">
        <v>4358</v>
      </c>
      <c r="H3078" t="s">
        <v>19</v>
      </c>
      <c r="I3078" t="s">
        <v>19</v>
      </c>
      <c r="J3078" s="3">
        <v>0</v>
      </c>
      <c r="K3078" s="3">
        <v>0</v>
      </c>
      <c r="L3078">
        <v>2007</v>
      </c>
      <c r="M3078">
        <v>2011</v>
      </c>
      <c r="N3078" t="s">
        <v>19</v>
      </c>
      <c r="O3078" t="s">
        <v>19</v>
      </c>
      <c r="P3078" t="s">
        <v>19</v>
      </c>
    </row>
    <row r="3079" spans="1:16" x14ac:dyDescent="0.25">
      <c r="A3079">
        <v>5958</v>
      </c>
      <c r="B3079" t="s">
        <v>263</v>
      </c>
      <c r="C3079" t="s">
        <v>291</v>
      </c>
      <c r="D3079" t="s">
        <v>17</v>
      </c>
      <c r="E3079" t="s">
        <v>17</v>
      </c>
      <c r="F3079" t="s">
        <v>17</v>
      </c>
      <c r="G3079" t="s">
        <v>4359</v>
      </c>
      <c r="H3079" t="s">
        <v>19</v>
      </c>
      <c r="I3079" t="s">
        <v>19</v>
      </c>
      <c r="J3079" s="3">
        <v>0</v>
      </c>
      <c r="K3079" s="3">
        <v>0</v>
      </c>
      <c r="L3079">
        <v>2007</v>
      </c>
      <c r="M3079">
        <v>2007</v>
      </c>
      <c r="N3079" t="s">
        <v>19</v>
      </c>
      <c r="O3079" t="s">
        <v>19</v>
      </c>
      <c r="P3079" t="s">
        <v>19</v>
      </c>
    </row>
    <row r="3080" spans="1:16" x14ac:dyDescent="0.25">
      <c r="A3080">
        <v>5981</v>
      </c>
      <c r="B3080" t="s">
        <v>15</v>
      </c>
      <c r="C3080" t="s">
        <v>117</v>
      </c>
      <c r="D3080" t="s">
        <v>17</v>
      </c>
      <c r="E3080" t="s">
        <v>17</v>
      </c>
      <c r="F3080" t="s">
        <v>17</v>
      </c>
      <c r="G3080" t="s">
        <v>1866</v>
      </c>
      <c r="H3080" t="s">
        <v>19</v>
      </c>
      <c r="I3080" t="s">
        <v>19</v>
      </c>
      <c r="J3080" s="3">
        <v>0</v>
      </c>
      <c r="K3080" s="3">
        <v>0</v>
      </c>
      <c r="L3080">
        <v>2005</v>
      </c>
      <c r="M3080">
        <v>2005</v>
      </c>
      <c r="N3080" t="s">
        <v>19</v>
      </c>
      <c r="O3080" t="s">
        <v>19</v>
      </c>
      <c r="P3080" t="s">
        <v>19</v>
      </c>
    </row>
    <row r="3081" spans="1:16" x14ac:dyDescent="0.25">
      <c r="A3081">
        <v>6158</v>
      </c>
      <c r="B3081" t="s">
        <v>263</v>
      </c>
      <c r="C3081" t="s">
        <v>2085</v>
      </c>
      <c r="D3081" t="s">
        <v>17</v>
      </c>
      <c r="E3081" t="s">
        <v>17</v>
      </c>
      <c r="F3081" t="s">
        <v>17</v>
      </c>
      <c r="G3081" t="s">
        <v>4491</v>
      </c>
      <c r="H3081" t="s">
        <v>19</v>
      </c>
      <c r="I3081" t="s">
        <v>19</v>
      </c>
      <c r="J3081" s="3">
        <v>0</v>
      </c>
      <c r="K3081" s="3">
        <v>0</v>
      </c>
      <c r="L3081">
        <v>2006</v>
      </c>
      <c r="M3081">
        <v>2006</v>
      </c>
      <c r="N3081" t="s">
        <v>19</v>
      </c>
      <c r="O3081" t="s">
        <v>19</v>
      </c>
      <c r="P3081" t="s">
        <v>19</v>
      </c>
    </row>
    <row r="3082" spans="1:16" x14ac:dyDescent="0.25">
      <c r="A3082">
        <v>6165</v>
      </c>
      <c r="B3082" t="s">
        <v>263</v>
      </c>
      <c r="C3082" t="s">
        <v>299</v>
      </c>
      <c r="D3082" t="s">
        <v>17</v>
      </c>
      <c r="E3082" t="s">
        <v>17</v>
      </c>
      <c r="F3082" t="s">
        <v>17</v>
      </c>
      <c r="G3082" t="s">
        <v>4497</v>
      </c>
      <c r="H3082" t="s">
        <v>19</v>
      </c>
      <c r="I3082" t="s">
        <v>19</v>
      </c>
      <c r="J3082" s="3">
        <v>0</v>
      </c>
      <c r="K3082" s="3">
        <v>0</v>
      </c>
      <c r="L3082">
        <v>2005</v>
      </c>
      <c r="M3082">
        <v>2005</v>
      </c>
      <c r="N3082" t="s">
        <v>19</v>
      </c>
      <c r="O3082" t="s">
        <v>19</v>
      </c>
      <c r="P3082" t="s">
        <v>19</v>
      </c>
    </row>
    <row r="3083" spans="1:16" x14ac:dyDescent="0.25">
      <c r="A3083">
        <v>6204</v>
      </c>
      <c r="B3083" t="s">
        <v>263</v>
      </c>
      <c r="C3083" t="s">
        <v>264</v>
      </c>
      <c r="D3083" t="s">
        <v>17</v>
      </c>
      <c r="E3083" t="s">
        <v>17</v>
      </c>
      <c r="F3083" t="s">
        <v>17</v>
      </c>
      <c r="G3083">
        <v>27077</v>
      </c>
      <c r="H3083" t="s">
        <v>19</v>
      </c>
      <c r="I3083" t="s">
        <v>19</v>
      </c>
      <c r="J3083" s="3">
        <v>0</v>
      </c>
      <c r="K3083" s="3">
        <v>0</v>
      </c>
      <c r="L3083">
        <v>2005</v>
      </c>
      <c r="M3083">
        <v>2005</v>
      </c>
      <c r="N3083" t="s">
        <v>19</v>
      </c>
      <c r="O3083" t="s">
        <v>19</v>
      </c>
      <c r="P3083" t="s">
        <v>19</v>
      </c>
    </row>
    <row r="3084" spans="1:16" x14ac:dyDescent="0.25">
      <c r="A3084">
        <v>6209</v>
      </c>
      <c r="B3084" t="s">
        <v>263</v>
      </c>
      <c r="C3084" t="s">
        <v>291</v>
      </c>
      <c r="D3084" t="s">
        <v>17</v>
      </c>
      <c r="E3084" t="s">
        <v>17</v>
      </c>
      <c r="F3084" t="s">
        <v>17</v>
      </c>
      <c r="G3084" t="s">
        <v>4529</v>
      </c>
      <c r="H3084" t="s">
        <v>19</v>
      </c>
      <c r="I3084" t="s">
        <v>19</v>
      </c>
      <c r="J3084" s="3">
        <v>0</v>
      </c>
      <c r="K3084" s="3">
        <v>0</v>
      </c>
      <c r="L3084">
        <v>2005</v>
      </c>
      <c r="M3084">
        <v>2005</v>
      </c>
      <c r="N3084" t="s">
        <v>19</v>
      </c>
      <c r="O3084" t="s">
        <v>19</v>
      </c>
      <c r="P3084" t="s">
        <v>19</v>
      </c>
    </row>
    <row r="3085" spans="1:16" x14ac:dyDescent="0.25">
      <c r="A3085">
        <v>6435</v>
      </c>
      <c r="B3085" t="s">
        <v>204</v>
      </c>
      <c r="C3085" t="s">
        <v>204</v>
      </c>
      <c r="D3085" t="s">
        <v>17</v>
      </c>
      <c r="E3085" t="s">
        <v>17</v>
      </c>
      <c r="F3085" t="s">
        <v>17</v>
      </c>
      <c r="G3085" t="s">
        <v>4716</v>
      </c>
      <c r="H3085" t="s">
        <v>19</v>
      </c>
      <c r="I3085" t="s">
        <v>19</v>
      </c>
      <c r="J3085" s="3">
        <v>0</v>
      </c>
      <c r="K3085" s="3">
        <v>0</v>
      </c>
      <c r="L3085">
        <v>2006</v>
      </c>
      <c r="M3085">
        <v>2006</v>
      </c>
      <c r="N3085" t="s">
        <v>19</v>
      </c>
      <c r="O3085" t="s">
        <v>19</v>
      </c>
      <c r="P3085" t="s">
        <v>19</v>
      </c>
    </row>
    <row r="3086" spans="1:16" x14ac:dyDescent="0.25">
      <c r="A3086">
        <v>6481</v>
      </c>
      <c r="B3086" t="s">
        <v>263</v>
      </c>
      <c r="C3086" t="s">
        <v>291</v>
      </c>
      <c r="D3086" t="s">
        <v>17</v>
      </c>
      <c r="E3086" t="s">
        <v>17</v>
      </c>
      <c r="F3086" t="s">
        <v>17</v>
      </c>
      <c r="G3086" t="s">
        <v>4749</v>
      </c>
      <c r="H3086" t="s">
        <v>19</v>
      </c>
      <c r="I3086" t="s">
        <v>19</v>
      </c>
      <c r="J3086" s="3">
        <v>0</v>
      </c>
      <c r="K3086" s="3">
        <v>0</v>
      </c>
      <c r="L3086">
        <v>2006</v>
      </c>
      <c r="M3086">
        <v>2006</v>
      </c>
      <c r="N3086" t="s">
        <v>19</v>
      </c>
      <c r="O3086" t="s">
        <v>19</v>
      </c>
      <c r="P3086" t="s">
        <v>19</v>
      </c>
    </row>
    <row r="3087" spans="1:16" x14ac:dyDescent="0.25">
      <c r="A3087">
        <v>6491</v>
      </c>
      <c r="B3087" t="s">
        <v>263</v>
      </c>
      <c r="C3087" t="s">
        <v>264</v>
      </c>
      <c r="D3087" t="s">
        <v>17</v>
      </c>
      <c r="E3087" t="s">
        <v>17</v>
      </c>
      <c r="F3087" t="s">
        <v>17</v>
      </c>
      <c r="G3087" t="s">
        <v>4753</v>
      </c>
      <c r="H3087" t="s">
        <v>19</v>
      </c>
      <c r="I3087" t="s">
        <v>19</v>
      </c>
      <c r="J3087" s="3">
        <v>0</v>
      </c>
      <c r="K3087" s="3">
        <v>0</v>
      </c>
      <c r="L3087">
        <v>2006</v>
      </c>
      <c r="M3087">
        <v>2014</v>
      </c>
      <c r="N3087" t="s">
        <v>19</v>
      </c>
      <c r="O3087" t="s">
        <v>19</v>
      </c>
      <c r="P3087" t="s">
        <v>19</v>
      </c>
    </row>
    <row r="3088" spans="1:16" x14ac:dyDescent="0.25">
      <c r="A3088">
        <v>6495</v>
      </c>
      <c r="B3088" t="s">
        <v>263</v>
      </c>
      <c r="C3088" t="s">
        <v>310</v>
      </c>
      <c r="D3088" t="s">
        <v>17</v>
      </c>
      <c r="E3088" t="s">
        <v>17</v>
      </c>
      <c r="F3088" t="s">
        <v>17</v>
      </c>
      <c r="G3088" t="s">
        <v>4756</v>
      </c>
      <c r="H3088" t="s">
        <v>19</v>
      </c>
      <c r="I3088" t="s">
        <v>19</v>
      </c>
      <c r="J3088" s="3">
        <v>0</v>
      </c>
      <c r="K3088" s="3">
        <v>0</v>
      </c>
      <c r="L3088">
        <v>2006</v>
      </c>
      <c r="M3088">
        <v>2010</v>
      </c>
      <c r="N3088" t="s">
        <v>19</v>
      </c>
      <c r="O3088" t="s">
        <v>19</v>
      </c>
      <c r="P3088" t="s">
        <v>19</v>
      </c>
    </row>
    <row r="3089" spans="1:16" x14ac:dyDescent="0.25">
      <c r="A3089">
        <v>6536</v>
      </c>
      <c r="B3089" t="s">
        <v>263</v>
      </c>
      <c r="C3089" t="s">
        <v>401</v>
      </c>
      <c r="D3089" t="s">
        <v>17</v>
      </c>
      <c r="E3089" t="s">
        <v>17</v>
      </c>
      <c r="F3089" t="s">
        <v>17</v>
      </c>
      <c r="G3089" t="s">
        <v>4796</v>
      </c>
      <c r="H3089" t="s">
        <v>19</v>
      </c>
      <c r="I3089" t="s">
        <v>19</v>
      </c>
      <c r="J3089" s="3">
        <v>0</v>
      </c>
      <c r="K3089" s="3">
        <v>0</v>
      </c>
      <c r="L3089">
        <v>2006</v>
      </c>
      <c r="M3089">
        <v>2006</v>
      </c>
      <c r="N3089" t="s">
        <v>19</v>
      </c>
      <c r="O3089" t="s">
        <v>19</v>
      </c>
      <c r="P3089" t="s">
        <v>19</v>
      </c>
    </row>
    <row r="3090" spans="1:16" x14ac:dyDescent="0.25">
      <c r="A3090">
        <v>6610</v>
      </c>
      <c r="B3090" t="s">
        <v>15</v>
      </c>
      <c r="C3090" t="s">
        <v>117</v>
      </c>
      <c r="D3090">
        <v>1700</v>
      </c>
      <c r="E3090" t="s">
        <v>142</v>
      </c>
      <c r="F3090" t="s">
        <v>143</v>
      </c>
      <c r="G3090" t="s">
        <v>4847</v>
      </c>
      <c r="H3090" t="s">
        <v>19</v>
      </c>
      <c r="I3090" t="s">
        <v>19</v>
      </c>
      <c r="J3090" s="3">
        <v>0</v>
      </c>
      <c r="K3090" s="3">
        <v>0</v>
      </c>
      <c r="L3090">
        <v>2009</v>
      </c>
      <c r="M3090">
        <v>2011</v>
      </c>
      <c r="N3090" t="s">
        <v>19</v>
      </c>
      <c r="O3090" t="s">
        <v>19</v>
      </c>
      <c r="P3090" t="s">
        <v>19</v>
      </c>
    </row>
    <row r="3091" spans="1:16" x14ac:dyDescent="0.25">
      <c r="A3091">
        <v>6699</v>
      </c>
      <c r="B3091" t="s">
        <v>15</v>
      </c>
      <c r="C3091" t="s">
        <v>192</v>
      </c>
      <c r="D3091" t="s">
        <v>17</v>
      </c>
      <c r="E3091" t="s">
        <v>17</v>
      </c>
      <c r="F3091" t="s">
        <v>17</v>
      </c>
      <c r="G3091" t="s">
        <v>4930</v>
      </c>
      <c r="H3091" t="s">
        <v>19</v>
      </c>
      <c r="I3091" t="s">
        <v>19</v>
      </c>
      <c r="J3091" s="3">
        <v>0</v>
      </c>
      <c r="K3091" s="3">
        <v>0</v>
      </c>
      <c r="L3091">
        <v>2007</v>
      </c>
      <c r="M3091">
        <v>2007</v>
      </c>
      <c r="N3091" t="s">
        <v>19</v>
      </c>
      <c r="O3091" t="s">
        <v>19</v>
      </c>
      <c r="P3091" t="s">
        <v>19</v>
      </c>
    </row>
    <row r="3092" spans="1:16" x14ac:dyDescent="0.25">
      <c r="A3092">
        <v>6811</v>
      </c>
      <c r="B3092" t="s">
        <v>263</v>
      </c>
      <c r="C3092" t="s">
        <v>398</v>
      </c>
      <c r="D3092" t="s">
        <v>17</v>
      </c>
      <c r="E3092" t="s">
        <v>17</v>
      </c>
      <c r="F3092" t="s">
        <v>17</v>
      </c>
      <c r="G3092">
        <v>65</v>
      </c>
      <c r="H3092" t="s">
        <v>19</v>
      </c>
      <c r="I3092" t="s">
        <v>19</v>
      </c>
      <c r="J3092" s="3">
        <v>0</v>
      </c>
      <c r="K3092" s="3">
        <v>0</v>
      </c>
      <c r="L3092">
        <v>2008</v>
      </c>
      <c r="M3092">
        <v>2008</v>
      </c>
      <c r="N3092" t="s">
        <v>19</v>
      </c>
      <c r="O3092" t="s">
        <v>19</v>
      </c>
      <c r="P3092" t="s">
        <v>19</v>
      </c>
    </row>
    <row r="3093" spans="1:16" x14ac:dyDescent="0.25">
      <c r="A3093">
        <v>6859</v>
      </c>
      <c r="B3093" t="s">
        <v>15</v>
      </c>
      <c r="C3093" t="s">
        <v>114</v>
      </c>
      <c r="D3093" t="s">
        <v>1744</v>
      </c>
      <c r="E3093" t="s">
        <v>2928</v>
      </c>
      <c r="F3093" t="s">
        <v>2928</v>
      </c>
      <c r="G3093" t="s">
        <v>5056</v>
      </c>
      <c r="H3093" t="s">
        <v>19</v>
      </c>
      <c r="I3093" t="s">
        <v>19</v>
      </c>
      <c r="J3093" s="3">
        <v>0</v>
      </c>
      <c r="K3093" s="3">
        <v>0</v>
      </c>
      <c r="L3093">
        <v>2008</v>
      </c>
      <c r="M3093">
        <v>2008</v>
      </c>
      <c r="N3093" t="s">
        <v>19</v>
      </c>
      <c r="O3093" t="s">
        <v>19</v>
      </c>
      <c r="P3093" t="s">
        <v>19</v>
      </c>
    </row>
    <row r="3094" spans="1:16" x14ac:dyDescent="0.25">
      <c r="A3094">
        <v>6994</v>
      </c>
      <c r="B3094" t="s">
        <v>263</v>
      </c>
      <c r="C3094" t="s">
        <v>310</v>
      </c>
      <c r="D3094" t="s">
        <v>17</v>
      </c>
      <c r="E3094" t="s">
        <v>17</v>
      </c>
      <c r="F3094" t="s">
        <v>17</v>
      </c>
      <c r="G3094">
        <v>175</v>
      </c>
      <c r="H3094" t="s">
        <v>19</v>
      </c>
      <c r="I3094" t="s">
        <v>19</v>
      </c>
      <c r="J3094" s="3">
        <v>0</v>
      </c>
      <c r="K3094" s="3">
        <v>0</v>
      </c>
      <c r="L3094">
        <v>2007</v>
      </c>
      <c r="M3094">
        <v>2007</v>
      </c>
      <c r="N3094" t="s">
        <v>19</v>
      </c>
      <c r="O3094" t="s">
        <v>19</v>
      </c>
      <c r="P3094" t="s">
        <v>19</v>
      </c>
    </row>
    <row r="3095" spans="1:16" x14ac:dyDescent="0.25">
      <c r="A3095">
        <v>7028</v>
      </c>
      <c r="B3095" t="s">
        <v>263</v>
      </c>
      <c r="C3095" t="s">
        <v>264</v>
      </c>
      <c r="D3095" t="s">
        <v>17</v>
      </c>
      <c r="E3095" t="s">
        <v>17</v>
      </c>
      <c r="F3095" t="s">
        <v>17</v>
      </c>
      <c r="G3095">
        <v>9157</v>
      </c>
      <c r="H3095" t="s">
        <v>19</v>
      </c>
      <c r="I3095" t="s">
        <v>19</v>
      </c>
      <c r="J3095" s="3">
        <v>0</v>
      </c>
      <c r="K3095" s="3">
        <v>0</v>
      </c>
      <c r="L3095">
        <v>2011</v>
      </c>
      <c r="M3095">
        <v>2011</v>
      </c>
      <c r="N3095" t="s">
        <v>19</v>
      </c>
      <c r="O3095" t="s">
        <v>19</v>
      </c>
      <c r="P3095" t="s">
        <v>19</v>
      </c>
    </row>
    <row r="3096" spans="1:16" x14ac:dyDescent="0.25">
      <c r="A3096">
        <v>7049</v>
      </c>
      <c r="B3096" t="s">
        <v>263</v>
      </c>
      <c r="C3096" t="s">
        <v>264</v>
      </c>
      <c r="D3096" t="s">
        <v>17</v>
      </c>
      <c r="E3096" t="s">
        <v>17</v>
      </c>
      <c r="F3096" t="s">
        <v>17</v>
      </c>
      <c r="G3096" t="s">
        <v>5196</v>
      </c>
      <c r="H3096" t="s">
        <v>19</v>
      </c>
      <c r="I3096" t="s">
        <v>19</v>
      </c>
      <c r="J3096" s="3">
        <v>0</v>
      </c>
      <c r="K3096" s="3">
        <v>0</v>
      </c>
      <c r="L3096">
        <v>2008</v>
      </c>
      <c r="M3096">
        <v>2008</v>
      </c>
      <c r="N3096" t="s">
        <v>19</v>
      </c>
      <c r="O3096" t="s">
        <v>19</v>
      </c>
      <c r="P3096" t="s">
        <v>19</v>
      </c>
    </row>
    <row r="3097" spans="1:16" x14ac:dyDescent="0.25">
      <c r="A3097">
        <v>7071</v>
      </c>
      <c r="B3097" t="s">
        <v>15</v>
      </c>
      <c r="C3097" t="s">
        <v>192</v>
      </c>
      <c r="D3097" t="s">
        <v>17</v>
      </c>
      <c r="E3097" t="s">
        <v>17</v>
      </c>
      <c r="F3097" t="s">
        <v>17</v>
      </c>
      <c r="G3097" t="s">
        <v>5211</v>
      </c>
      <c r="H3097" t="s">
        <v>19</v>
      </c>
      <c r="I3097" t="s">
        <v>19</v>
      </c>
      <c r="J3097" s="3">
        <v>0</v>
      </c>
      <c r="K3097" s="3">
        <v>0</v>
      </c>
      <c r="L3097">
        <v>2010</v>
      </c>
      <c r="M3097">
        <v>2015</v>
      </c>
      <c r="N3097" t="s">
        <v>19</v>
      </c>
      <c r="O3097" t="s">
        <v>19</v>
      </c>
      <c r="P3097" t="s">
        <v>19</v>
      </c>
    </row>
    <row r="3098" spans="1:16" x14ac:dyDescent="0.25">
      <c r="A3098">
        <v>7073</v>
      </c>
      <c r="B3098" t="s">
        <v>263</v>
      </c>
      <c r="C3098" t="s">
        <v>264</v>
      </c>
      <c r="D3098" t="s">
        <v>17</v>
      </c>
      <c r="E3098" t="s">
        <v>17</v>
      </c>
      <c r="F3098" t="s">
        <v>17</v>
      </c>
      <c r="G3098" t="s">
        <v>5212</v>
      </c>
      <c r="H3098" t="s">
        <v>19</v>
      </c>
      <c r="I3098" t="s">
        <v>19</v>
      </c>
      <c r="J3098" s="3">
        <v>0</v>
      </c>
      <c r="K3098" s="3">
        <v>0</v>
      </c>
      <c r="L3098">
        <v>2007</v>
      </c>
      <c r="M3098">
        <v>2009</v>
      </c>
      <c r="N3098" t="s">
        <v>19</v>
      </c>
      <c r="O3098" t="s">
        <v>19</v>
      </c>
      <c r="P3098" t="s">
        <v>19</v>
      </c>
    </row>
    <row r="3099" spans="1:16" x14ac:dyDescent="0.25">
      <c r="A3099">
        <v>7102</v>
      </c>
      <c r="B3099" t="s">
        <v>15</v>
      </c>
      <c r="C3099" t="s">
        <v>117</v>
      </c>
      <c r="D3099" t="s">
        <v>17</v>
      </c>
      <c r="E3099" t="s">
        <v>17</v>
      </c>
      <c r="F3099" t="s">
        <v>17</v>
      </c>
      <c r="G3099" t="s">
        <v>5100</v>
      </c>
      <c r="H3099" t="s">
        <v>19</v>
      </c>
      <c r="I3099" t="s">
        <v>19</v>
      </c>
      <c r="J3099" s="3">
        <v>0</v>
      </c>
      <c r="K3099" s="3">
        <v>0</v>
      </c>
      <c r="L3099">
        <v>2010</v>
      </c>
      <c r="M3099">
        <v>2016</v>
      </c>
      <c r="N3099" t="s">
        <v>19</v>
      </c>
      <c r="O3099" t="s">
        <v>19</v>
      </c>
      <c r="P3099" t="s">
        <v>19</v>
      </c>
    </row>
    <row r="3100" spans="1:16" x14ac:dyDescent="0.25">
      <c r="A3100">
        <v>7130</v>
      </c>
      <c r="B3100" t="s">
        <v>15</v>
      </c>
      <c r="C3100" t="s">
        <v>59</v>
      </c>
      <c r="D3100">
        <v>2100</v>
      </c>
      <c r="E3100" t="s">
        <v>5117</v>
      </c>
      <c r="F3100" t="s">
        <v>5118</v>
      </c>
      <c r="G3100" t="s">
        <v>3478</v>
      </c>
      <c r="H3100" t="s">
        <v>19</v>
      </c>
      <c r="I3100" t="s">
        <v>19</v>
      </c>
      <c r="J3100" s="3">
        <v>0</v>
      </c>
      <c r="K3100" s="3">
        <v>0</v>
      </c>
      <c r="L3100">
        <v>2012</v>
      </c>
      <c r="M3100">
        <v>2012</v>
      </c>
      <c r="N3100" t="s">
        <v>19</v>
      </c>
      <c r="O3100" t="s">
        <v>19</v>
      </c>
      <c r="P3100" t="s">
        <v>19</v>
      </c>
    </row>
    <row r="3101" spans="1:16" x14ac:dyDescent="0.25">
      <c r="A3101">
        <v>7140</v>
      </c>
      <c r="B3101" t="s">
        <v>406</v>
      </c>
      <c r="C3101" t="s">
        <v>407</v>
      </c>
      <c r="D3101" t="s">
        <v>17</v>
      </c>
      <c r="E3101" t="s">
        <v>17</v>
      </c>
      <c r="F3101" t="s">
        <v>17</v>
      </c>
      <c r="G3101" t="s">
        <v>5264</v>
      </c>
      <c r="H3101" t="s">
        <v>19</v>
      </c>
      <c r="I3101" t="s">
        <v>19</v>
      </c>
      <c r="J3101" s="3">
        <v>0</v>
      </c>
      <c r="K3101" s="3">
        <v>0</v>
      </c>
      <c r="L3101">
        <v>2010</v>
      </c>
      <c r="M3101">
        <v>2010</v>
      </c>
      <c r="N3101" t="s">
        <v>19</v>
      </c>
      <c r="O3101" t="s">
        <v>19</v>
      </c>
      <c r="P3101" t="s">
        <v>19</v>
      </c>
    </row>
    <row r="3102" spans="1:16" x14ac:dyDescent="0.25">
      <c r="A3102">
        <v>7141</v>
      </c>
      <c r="B3102" t="s">
        <v>406</v>
      </c>
      <c r="C3102" t="s">
        <v>407</v>
      </c>
      <c r="D3102" t="s">
        <v>17</v>
      </c>
      <c r="E3102" t="s">
        <v>17</v>
      </c>
      <c r="F3102" t="s">
        <v>17</v>
      </c>
      <c r="G3102" t="s">
        <v>5265</v>
      </c>
      <c r="H3102" t="s">
        <v>19</v>
      </c>
      <c r="I3102" t="s">
        <v>19</v>
      </c>
      <c r="J3102" s="3">
        <v>0</v>
      </c>
      <c r="K3102" s="3">
        <v>0</v>
      </c>
      <c r="L3102">
        <v>2009</v>
      </c>
      <c r="M3102">
        <v>2010</v>
      </c>
      <c r="N3102" t="s">
        <v>19</v>
      </c>
      <c r="O3102" t="s">
        <v>19</v>
      </c>
      <c r="P3102" t="s">
        <v>19</v>
      </c>
    </row>
    <row r="3103" spans="1:16" x14ac:dyDescent="0.25">
      <c r="A3103">
        <v>7171</v>
      </c>
      <c r="B3103" t="s">
        <v>15</v>
      </c>
      <c r="C3103" t="s">
        <v>117</v>
      </c>
      <c r="D3103">
        <v>1700</v>
      </c>
      <c r="E3103" t="s">
        <v>142</v>
      </c>
      <c r="F3103" t="s">
        <v>143</v>
      </c>
      <c r="G3103" t="s">
        <v>5286</v>
      </c>
      <c r="H3103" t="s">
        <v>19</v>
      </c>
      <c r="I3103" t="s">
        <v>19</v>
      </c>
      <c r="J3103" s="3">
        <v>0</v>
      </c>
      <c r="K3103" s="3">
        <v>0</v>
      </c>
      <c r="L3103">
        <v>2011</v>
      </c>
      <c r="M3103">
        <v>2011</v>
      </c>
      <c r="N3103" t="s">
        <v>19</v>
      </c>
      <c r="O3103" t="s">
        <v>19</v>
      </c>
      <c r="P3103" t="s">
        <v>19</v>
      </c>
    </row>
    <row r="3104" spans="1:16" x14ac:dyDescent="0.25">
      <c r="A3104">
        <v>7180</v>
      </c>
      <c r="B3104" t="s">
        <v>15</v>
      </c>
      <c r="C3104" t="s">
        <v>117</v>
      </c>
      <c r="D3104">
        <v>1700</v>
      </c>
      <c r="E3104" t="s">
        <v>142</v>
      </c>
      <c r="F3104" t="s">
        <v>143</v>
      </c>
      <c r="G3104" t="s">
        <v>5294</v>
      </c>
      <c r="H3104" t="s">
        <v>19</v>
      </c>
      <c r="I3104" t="s">
        <v>19</v>
      </c>
      <c r="J3104" s="3">
        <v>0</v>
      </c>
      <c r="K3104" s="3">
        <v>0</v>
      </c>
      <c r="L3104">
        <v>2012</v>
      </c>
      <c r="M3104">
        <v>2012</v>
      </c>
      <c r="N3104" t="s">
        <v>19</v>
      </c>
      <c r="O3104" t="s">
        <v>19</v>
      </c>
      <c r="P3104" t="s">
        <v>19</v>
      </c>
    </row>
    <row r="3105" spans="1:16" x14ac:dyDescent="0.25">
      <c r="A3105">
        <v>7270</v>
      </c>
      <c r="B3105" t="s">
        <v>204</v>
      </c>
      <c r="C3105" t="s">
        <v>204</v>
      </c>
      <c r="D3105" t="s">
        <v>17</v>
      </c>
      <c r="E3105" t="s">
        <v>17</v>
      </c>
      <c r="F3105" t="s">
        <v>17</v>
      </c>
      <c r="G3105" t="s">
        <v>5366</v>
      </c>
      <c r="H3105" t="s">
        <v>19</v>
      </c>
      <c r="I3105" t="s">
        <v>19</v>
      </c>
      <c r="J3105" s="3">
        <v>0</v>
      </c>
      <c r="K3105" s="3">
        <v>0</v>
      </c>
      <c r="L3105">
        <v>2009</v>
      </c>
      <c r="M3105">
        <v>2009</v>
      </c>
      <c r="N3105" t="s">
        <v>19</v>
      </c>
      <c r="O3105" t="s">
        <v>19</v>
      </c>
      <c r="P3105" t="s">
        <v>19</v>
      </c>
    </row>
    <row r="3106" spans="1:16" x14ac:dyDescent="0.25">
      <c r="A3106">
        <v>7275</v>
      </c>
      <c r="B3106" t="s">
        <v>15</v>
      </c>
      <c r="C3106" t="s">
        <v>192</v>
      </c>
      <c r="D3106" t="s">
        <v>17</v>
      </c>
      <c r="E3106" t="s">
        <v>17</v>
      </c>
      <c r="F3106" t="s">
        <v>17</v>
      </c>
      <c r="G3106" t="s">
        <v>5370</v>
      </c>
      <c r="H3106" t="s">
        <v>19</v>
      </c>
      <c r="I3106" t="s">
        <v>19</v>
      </c>
      <c r="J3106" s="3">
        <v>0</v>
      </c>
      <c r="K3106" s="3">
        <v>0</v>
      </c>
      <c r="L3106">
        <v>2009</v>
      </c>
      <c r="M3106">
        <v>2009</v>
      </c>
      <c r="N3106" t="s">
        <v>19</v>
      </c>
      <c r="O3106" t="s">
        <v>19</v>
      </c>
      <c r="P3106" t="s">
        <v>19</v>
      </c>
    </row>
    <row r="3107" spans="1:16" x14ac:dyDescent="0.25">
      <c r="A3107">
        <v>7282</v>
      </c>
      <c r="B3107" t="s">
        <v>15</v>
      </c>
      <c r="C3107" t="s">
        <v>114</v>
      </c>
      <c r="D3107" t="s">
        <v>17</v>
      </c>
      <c r="E3107" t="s">
        <v>17</v>
      </c>
      <c r="F3107" t="s">
        <v>17</v>
      </c>
      <c r="G3107" t="s">
        <v>4836</v>
      </c>
      <c r="H3107" t="s">
        <v>19</v>
      </c>
      <c r="I3107" t="s">
        <v>19</v>
      </c>
      <c r="J3107" s="3">
        <v>0</v>
      </c>
      <c r="K3107" s="3">
        <v>0</v>
      </c>
      <c r="L3107">
        <v>2012</v>
      </c>
      <c r="M3107">
        <v>2013</v>
      </c>
      <c r="N3107" t="s">
        <v>19</v>
      </c>
      <c r="O3107" t="s">
        <v>19</v>
      </c>
      <c r="P3107" t="s">
        <v>19</v>
      </c>
    </row>
    <row r="3108" spans="1:16" x14ac:dyDescent="0.25">
      <c r="A3108">
        <v>7283</v>
      </c>
      <c r="B3108" t="s">
        <v>15</v>
      </c>
      <c r="C3108" t="s">
        <v>114</v>
      </c>
      <c r="D3108" t="s">
        <v>17</v>
      </c>
      <c r="E3108" t="s">
        <v>17</v>
      </c>
      <c r="F3108" t="s">
        <v>17</v>
      </c>
      <c r="G3108" t="s">
        <v>4339</v>
      </c>
      <c r="H3108" t="s">
        <v>19</v>
      </c>
      <c r="I3108" t="s">
        <v>19</v>
      </c>
      <c r="J3108" s="3">
        <v>0</v>
      </c>
      <c r="K3108" s="3">
        <v>0</v>
      </c>
      <c r="L3108">
        <v>2013</v>
      </c>
      <c r="M3108">
        <v>2013</v>
      </c>
      <c r="N3108" t="s">
        <v>19</v>
      </c>
      <c r="O3108" t="s">
        <v>19</v>
      </c>
      <c r="P3108" t="s">
        <v>19</v>
      </c>
    </row>
    <row r="3109" spans="1:16" x14ac:dyDescent="0.25">
      <c r="A3109">
        <v>7313</v>
      </c>
      <c r="B3109" t="s">
        <v>204</v>
      </c>
      <c r="C3109" t="s">
        <v>204</v>
      </c>
      <c r="D3109" t="s">
        <v>17</v>
      </c>
      <c r="E3109" t="s">
        <v>17</v>
      </c>
      <c r="F3109" t="s">
        <v>17</v>
      </c>
      <c r="G3109" t="s">
        <v>5397</v>
      </c>
      <c r="H3109" t="s">
        <v>19</v>
      </c>
      <c r="I3109" t="s">
        <v>19</v>
      </c>
      <c r="J3109" s="3">
        <v>0</v>
      </c>
      <c r="K3109" s="3">
        <v>0</v>
      </c>
      <c r="L3109">
        <v>2008</v>
      </c>
      <c r="M3109">
        <v>2012</v>
      </c>
      <c r="N3109" t="s">
        <v>19</v>
      </c>
      <c r="O3109" t="s">
        <v>19</v>
      </c>
      <c r="P3109" t="s">
        <v>19</v>
      </c>
    </row>
    <row r="3110" spans="1:16" x14ac:dyDescent="0.25">
      <c r="A3110">
        <v>7330</v>
      </c>
      <c r="B3110" t="s">
        <v>15</v>
      </c>
      <c r="C3110" t="s">
        <v>117</v>
      </c>
      <c r="D3110">
        <v>1700</v>
      </c>
      <c r="E3110" t="s">
        <v>142</v>
      </c>
      <c r="F3110" t="s">
        <v>143</v>
      </c>
      <c r="G3110" t="s">
        <v>5412</v>
      </c>
      <c r="H3110" t="s">
        <v>19</v>
      </c>
      <c r="I3110" t="s">
        <v>19</v>
      </c>
      <c r="J3110" s="3">
        <v>0</v>
      </c>
      <c r="K3110" s="3">
        <v>0</v>
      </c>
      <c r="L3110">
        <v>2011</v>
      </c>
      <c r="M3110">
        <v>2011</v>
      </c>
      <c r="N3110" t="s">
        <v>19</v>
      </c>
      <c r="O3110" t="s">
        <v>19</v>
      </c>
      <c r="P3110" t="s">
        <v>19</v>
      </c>
    </row>
    <row r="3111" spans="1:16" x14ac:dyDescent="0.25">
      <c r="A3111">
        <v>7338</v>
      </c>
      <c r="B3111" t="s">
        <v>198</v>
      </c>
      <c r="C3111" t="s">
        <v>200</v>
      </c>
      <c r="D3111" t="s">
        <v>17</v>
      </c>
      <c r="E3111" t="s">
        <v>17</v>
      </c>
      <c r="F3111" t="s">
        <v>17</v>
      </c>
      <c r="G3111" t="s">
        <v>5419</v>
      </c>
      <c r="H3111" t="s">
        <v>19</v>
      </c>
      <c r="I3111" t="s">
        <v>19</v>
      </c>
      <c r="J3111" s="3">
        <v>0</v>
      </c>
      <c r="K3111" s="3">
        <v>0</v>
      </c>
      <c r="L3111">
        <v>2008</v>
      </c>
      <c r="M3111">
        <v>2008</v>
      </c>
      <c r="N3111" t="s">
        <v>19</v>
      </c>
      <c r="O3111" t="s">
        <v>19</v>
      </c>
      <c r="P3111" t="s">
        <v>19</v>
      </c>
    </row>
    <row r="3112" spans="1:16" x14ac:dyDescent="0.25">
      <c r="A3112">
        <v>7339</v>
      </c>
      <c r="B3112" t="s">
        <v>198</v>
      </c>
      <c r="C3112" t="s">
        <v>3094</v>
      </c>
      <c r="D3112" t="s">
        <v>17</v>
      </c>
      <c r="E3112" t="s">
        <v>17</v>
      </c>
      <c r="F3112" t="s">
        <v>17</v>
      </c>
      <c r="G3112">
        <v>7001</v>
      </c>
      <c r="H3112" t="s">
        <v>19</v>
      </c>
      <c r="I3112" t="s">
        <v>19</v>
      </c>
      <c r="J3112" s="3">
        <v>0</v>
      </c>
      <c r="K3112" s="3">
        <v>0</v>
      </c>
      <c r="L3112">
        <v>2008</v>
      </c>
      <c r="M3112">
        <v>2008</v>
      </c>
      <c r="N3112" t="s">
        <v>19</v>
      </c>
      <c r="O3112" t="s">
        <v>19</v>
      </c>
      <c r="P3112" t="s">
        <v>19</v>
      </c>
    </row>
    <row r="3113" spans="1:16" x14ac:dyDescent="0.25">
      <c r="A3113">
        <v>7343</v>
      </c>
      <c r="B3113" t="s">
        <v>15</v>
      </c>
      <c r="C3113" t="s">
        <v>117</v>
      </c>
      <c r="D3113">
        <v>1700</v>
      </c>
      <c r="E3113" t="s">
        <v>142</v>
      </c>
      <c r="F3113" t="s">
        <v>143</v>
      </c>
      <c r="G3113" t="s">
        <v>5423</v>
      </c>
      <c r="H3113" t="s">
        <v>19</v>
      </c>
      <c r="I3113" t="s">
        <v>19</v>
      </c>
      <c r="J3113" s="3">
        <v>0</v>
      </c>
      <c r="K3113" s="3">
        <v>0</v>
      </c>
      <c r="L3113">
        <v>2010</v>
      </c>
      <c r="M3113">
        <v>2011</v>
      </c>
      <c r="N3113" t="s">
        <v>19</v>
      </c>
      <c r="O3113" t="s">
        <v>19</v>
      </c>
      <c r="P3113" t="s">
        <v>19</v>
      </c>
    </row>
    <row r="3114" spans="1:16" x14ac:dyDescent="0.25">
      <c r="A3114">
        <v>7415</v>
      </c>
      <c r="B3114" t="s">
        <v>15</v>
      </c>
      <c r="C3114" t="s">
        <v>192</v>
      </c>
      <c r="D3114" t="s">
        <v>17</v>
      </c>
      <c r="E3114" t="s">
        <v>17</v>
      </c>
      <c r="F3114" t="s">
        <v>17</v>
      </c>
      <c r="G3114" t="s">
        <v>5482</v>
      </c>
      <c r="H3114" t="s">
        <v>19</v>
      </c>
      <c r="I3114" t="s">
        <v>19</v>
      </c>
      <c r="J3114" s="3">
        <v>0</v>
      </c>
      <c r="K3114" s="3">
        <v>0</v>
      </c>
      <c r="L3114">
        <v>2010</v>
      </c>
      <c r="M3114">
        <v>2016</v>
      </c>
      <c r="N3114" t="s">
        <v>19</v>
      </c>
      <c r="O3114" t="s">
        <v>19</v>
      </c>
      <c r="P3114" t="s">
        <v>19</v>
      </c>
    </row>
    <row r="3115" spans="1:16" x14ac:dyDescent="0.25">
      <c r="A3115">
        <v>7422</v>
      </c>
      <c r="B3115" t="s">
        <v>15</v>
      </c>
      <c r="C3115" t="s">
        <v>117</v>
      </c>
      <c r="D3115">
        <v>1700</v>
      </c>
      <c r="E3115" t="s">
        <v>189</v>
      </c>
      <c r="F3115" t="s">
        <v>190</v>
      </c>
      <c r="G3115" t="s">
        <v>5487</v>
      </c>
      <c r="H3115" t="s">
        <v>19</v>
      </c>
      <c r="I3115" t="s">
        <v>19</v>
      </c>
      <c r="J3115" s="3">
        <v>0</v>
      </c>
      <c r="K3115" s="3">
        <v>0</v>
      </c>
      <c r="L3115">
        <v>2011</v>
      </c>
      <c r="M3115">
        <v>2013</v>
      </c>
      <c r="N3115" t="s">
        <v>19</v>
      </c>
      <c r="O3115" t="s">
        <v>19</v>
      </c>
      <c r="P3115" t="s">
        <v>19</v>
      </c>
    </row>
    <row r="3116" spans="1:16" x14ac:dyDescent="0.25">
      <c r="A3116">
        <v>7489</v>
      </c>
      <c r="B3116" t="s">
        <v>258</v>
      </c>
      <c r="C3116" t="s">
        <v>258</v>
      </c>
      <c r="D3116" t="s">
        <v>17</v>
      </c>
      <c r="E3116" t="s">
        <v>17</v>
      </c>
      <c r="F3116" t="s">
        <v>17</v>
      </c>
      <c r="G3116">
        <v>121</v>
      </c>
      <c r="H3116" t="s">
        <v>19</v>
      </c>
      <c r="I3116" t="s">
        <v>19</v>
      </c>
      <c r="J3116" s="3">
        <v>0</v>
      </c>
      <c r="K3116" s="3">
        <v>0</v>
      </c>
      <c r="L3116">
        <v>2009</v>
      </c>
      <c r="M3116">
        <v>2009</v>
      </c>
      <c r="N3116" t="s">
        <v>19</v>
      </c>
      <c r="O3116" t="s">
        <v>19</v>
      </c>
      <c r="P3116" t="s">
        <v>19</v>
      </c>
    </row>
    <row r="3117" spans="1:16" x14ac:dyDescent="0.25">
      <c r="A3117">
        <v>7500</v>
      </c>
      <c r="B3117" t="s">
        <v>263</v>
      </c>
      <c r="C3117" t="s">
        <v>264</v>
      </c>
      <c r="D3117" t="s">
        <v>17</v>
      </c>
      <c r="E3117" t="s">
        <v>17</v>
      </c>
      <c r="F3117" t="s">
        <v>17</v>
      </c>
      <c r="G3117">
        <v>9100</v>
      </c>
      <c r="H3117" t="s">
        <v>19</v>
      </c>
      <c r="I3117" t="s">
        <v>19</v>
      </c>
      <c r="J3117" s="3">
        <v>0</v>
      </c>
      <c r="K3117" s="3">
        <v>0</v>
      </c>
      <c r="L3117">
        <v>2009</v>
      </c>
      <c r="M3117">
        <v>2009</v>
      </c>
      <c r="N3117" t="s">
        <v>19</v>
      </c>
      <c r="O3117" t="s">
        <v>19</v>
      </c>
      <c r="P3117" t="s">
        <v>19</v>
      </c>
    </row>
    <row r="3118" spans="1:16" x14ac:dyDescent="0.25">
      <c r="A3118">
        <v>7518</v>
      </c>
      <c r="B3118" t="s">
        <v>15</v>
      </c>
      <c r="C3118" t="s">
        <v>114</v>
      </c>
      <c r="D3118" t="s">
        <v>17</v>
      </c>
      <c r="E3118" t="s">
        <v>17</v>
      </c>
      <c r="F3118" t="s">
        <v>17</v>
      </c>
      <c r="G3118" t="s">
        <v>4649</v>
      </c>
      <c r="H3118" t="s">
        <v>19</v>
      </c>
      <c r="I3118" t="s">
        <v>19</v>
      </c>
      <c r="J3118" s="3">
        <v>0</v>
      </c>
      <c r="K3118" s="3">
        <v>0</v>
      </c>
      <c r="L3118">
        <v>2014</v>
      </c>
      <c r="M3118">
        <v>2014</v>
      </c>
      <c r="N3118">
        <v>2014</v>
      </c>
      <c r="O3118">
        <v>2014</v>
      </c>
      <c r="P3118" t="s">
        <v>19</v>
      </c>
    </row>
    <row r="3119" spans="1:16" x14ac:dyDescent="0.25">
      <c r="A3119">
        <v>7526</v>
      </c>
      <c r="B3119" t="s">
        <v>263</v>
      </c>
      <c r="C3119" t="s">
        <v>291</v>
      </c>
      <c r="D3119" t="s">
        <v>17</v>
      </c>
      <c r="E3119" t="s">
        <v>17</v>
      </c>
      <c r="F3119" t="s">
        <v>17</v>
      </c>
      <c r="G3119" t="s">
        <v>5569</v>
      </c>
      <c r="H3119" t="s">
        <v>19</v>
      </c>
      <c r="I3119" t="s">
        <v>19</v>
      </c>
      <c r="J3119" s="3">
        <v>0</v>
      </c>
      <c r="K3119" s="3">
        <v>0</v>
      </c>
      <c r="L3119">
        <v>2011</v>
      </c>
      <c r="M3119">
        <v>2012</v>
      </c>
      <c r="N3119" t="s">
        <v>19</v>
      </c>
      <c r="O3119" t="s">
        <v>19</v>
      </c>
      <c r="P3119" t="s">
        <v>19</v>
      </c>
    </row>
    <row r="3120" spans="1:16" x14ac:dyDescent="0.25">
      <c r="A3120">
        <v>7555</v>
      </c>
      <c r="B3120" t="s">
        <v>15</v>
      </c>
      <c r="C3120" t="s">
        <v>117</v>
      </c>
      <c r="D3120" t="s">
        <v>17</v>
      </c>
      <c r="E3120" t="s">
        <v>17</v>
      </c>
      <c r="F3120" t="s">
        <v>17</v>
      </c>
      <c r="G3120" t="s">
        <v>5297</v>
      </c>
      <c r="H3120" t="s">
        <v>19</v>
      </c>
      <c r="I3120" t="s">
        <v>19</v>
      </c>
      <c r="J3120" s="3">
        <v>0</v>
      </c>
      <c r="K3120" s="3">
        <v>0</v>
      </c>
      <c r="L3120">
        <v>2014</v>
      </c>
      <c r="M3120">
        <v>2015</v>
      </c>
      <c r="N3120" t="s">
        <v>19</v>
      </c>
      <c r="O3120" t="s">
        <v>19</v>
      </c>
      <c r="P3120" t="s">
        <v>19</v>
      </c>
    </row>
    <row r="3121" spans="1:16" x14ac:dyDescent="0.25">
      <c r="A3121">
        <v>7557</v>
      </c>
      <c r="B3121" t="s">
        <v>15</v>
      </c>
      <c r="C3121" t="s">
        <v>117</v>
      </c>
      <c r="D3121" t="s">
        <v>17</v>
      </c>
      <c r="E3121" t="s">
        <v>17</v>
      </c>
      <c r="F3121" t="s">
        <v>17</v>
      </c>
      <c r="G3121" t="s">
        <v>5595</v>
      </c>
      <c r="H3121" t="s">
        <v>19</v>
      </c>
      <c r="I3121" t="s">
        <v>19</v>
      </c>
      <c r="J3121" s="3">
        <v>0</v>
      </c>
      <c r="K3121" s="3">
        <v>0</v>
      </c>
      <c r="L3121">
        <v>2014</v>
      </c>
      <c r="M3121">
        <v>2016</v>
      </c>
      <c r="N3121" t="s">
        <v>19</v>
      </c>
      <c r="O3121" t="s">
        <v>19</v>
      </c>
      <c r="P3121" t="s">
        <v>19</v>
      </c>
    </row>
    <row r="3122" spans="1:16" x14ac:dyDescent="0.25">
      <c r="A3122">
        <v>7582</v>
      </c>
      <c r="B3122" t="s">
        <v>15</v>
      </c>
      <c r="C3122" t="s">
        <v>117</v>
      </c>
      <c r="D3122">
        <v>1700</v>
      </c>
      <c r="E3122" t="s">
        <v>142</v>
      </c>
      <c r="F3122" t="s">
        <v>143</v>
      </c>
      <c r="G3122" t="s">
        <v>5611</v>
      </c>
      <c r="H3122" t="s">
        <v>19</v>
      </c>
      <c r="I3122" t="s">
        <v>19</v>
      </c>
      <c r="J3122" s="3">
        <v>0</v>
      </c>
      <c r="K3122" s="3">
        <v>0</v>
      </c>
      <c r="L3122">
        <v>2012</v>
      </c>
      <c r="M3122">
        <v>2013</v>
      </c>
      <c r="N3122" t="s">
        <v>19</v>
      </c>
      <c r="O3122" t="s">
        <v>19</v>
      </c>
      <c r="P3122" t="s">
        <v>19</v>
      </c>
    </row>
    <row r="3123" spans="1:16" x14ac:dyDescent="0.25">
      <c r="A3123">
        <v>7584</v>
      </c>
      <c r="B3123" t="s">
        <v>263</v>
      </c>
      <c r="C3123" t="s">
        <v>404</v>
      </c>
      <c r="D3123" t="s">
        <v>17</v>
      </c>
      <c r="E3123" t="s">
        <v>17</v>
      </c>
      <c r="F3123" t="s">
        <v>17</v>
      </c>
      <c r="G3123">
        <v>735</v>
      </c>
      <c r="H3123" t="s">
        <v>19</v>
      </c>
      <c r="I3123" t="s">
        <v>19</v>
      </c>
      <c r="J3123" s="3">
        <v>0</v>
      </c>
      <c r="K3123" s="3">
        <v>0</v>
      </c>
      <c r="L3123">
        <v>2011</v>
      </c>
      <c r="M3123">
        <v>2011</v>
      </c>
      <c r="N3123" t="s">
        <v>19</v>
      </c>
      <c r="O3123" t="s">
        <v>19</v>
      </c>
      <c r="P3123" t="s">
        <v>19</v>
      </c>
    </row>
    <row r="3124" spans="1:16" x14ac:dyDescent="0.25">
      <c r="A3124">
        <v>7589</v>
      </c>
      <c r="B3124" t="s">
        <v>15</v>
      </c>
      <c r="C3124" t="s">
        <v>117</v>
      </c>
      <c r="D3124">
        <v>1700</v>
      </c>
      <c r="E3124" t="s">
        <v>189</v>
      </c>
      <c r="F3124" t="s">
        <v>190</v>
      </c>
      <c r="G3124" t="s">
        <v>5616</v>
      </c>
      <c r="H3124" t="s">
        <v>19</v>
      </c>
      <c r="I3124" t="s">
        <v>19</v>
      </c>
      <c r="J3124" s="3">
        <v>0</v>
      </c>
      <c r="K3124" s="3">
        <v>0</v>
      </c>
      <c r="L3124">
        <v>2010</v>
      </c>
      <c r="M3124">
        <v>2014</v>
      </c>
      <c r="N3124" t="s">
        <v>19</v>
      </c>
      <c r="O3124" t="s">
        <v>19</v>
      </c>
      <c r="P3124" t="s">
        <v>19</v>
      </c>
    </row>
    <row r="3125" spans="1:16" x14ac:dyDescent="0.25">
      <c r="A3125">
        <v>7634</v>
      </c>
      <c r="B3125" t="s">
        <v>15</v>
      </c>
      <c r="C3125" t="s">
        <v>117</v>
      </c>
      <c r="D3125">
        <v>1700</v>
      </c>
      <c r="E3125" t="s">
        <v>142</v>
      </c>
      <c r="F3125" t="s">
        <v>143</v>
      </c>
      <c r="G3125" t="s">
        <v>5640</v>
      </c>
      <c r="H3125" t="s">
        <v>19</v>
      </c>
      <c r="I3125" t="s">
        <v>19</v>
      </c>
      <c r="J3125" s="3">
        <v>0</v>
      </c>
      <c r="K3125" s="3">
        <v>0</v>
      </c>
      <c r="L3125">
        <v>2011</v>
      </c>
      <c r="M3125">
        <v>2014</v>
      </c>
      <c r="N3125" t="s">
        <v>19</v>
      </c>
      <c r="O3125" t="s">
        <v>19</v>
      </c>
      <c r="P3125" t="s">
        <v>19</v>
      </c>
    </row>
    <row r="3126" spans="1:16" x14ac:dyDescent="0.25">
      <c r="A3126">
        <v>7656</v>
      </c>
      <c r="B3126" t="s">
        <v>15</v>
      </c>
      <c r="C3126" t="s">
        <v>117</v>
      </c>
      <c r="D3126">
        <v>1700</v>
      </c>
      <c r="E3126" t="s">
        <v>142</v>
      </c>
      <c r="F3126" t="s">
        <v>143</v>
      </c>
      <c r="G3126" t="s">
        <v>5661</v>
      </c>
      <c r="H3126" t="s">
        <v>19</v>
      </c>
      <c r="I3126" t="s">
        <v>19</v>
      </c>
      <c r="J3126" s="3">
        <v>0</v>
      </c>
      <c r="K3126" s="3">
        <v>0</v>
      </c>
      <c r="L3126">
        <v>2010</v>
      </c>
      <c r="M3126">
        <v>2010</v>
      </c>
      <c r="N3126" t="s">
        <v>19</v>
      </c>
      <c r="O3126" t="s">
        <v>19</v>
      </c>
      <c r="P3126" t="s">
        <v>19</v>
      </c>
    </row>
    <row r="3127" spans="1:16" x14ac:dyDescent="0.25">
      <c r="A3127">
        <v>7716</v>
      </c>
      <c r="B3127" t="s">
        <v>15</v>
      </c>
      <c r="C3127" t="s">
        <v>117</v>
      </c>
      <c r="D3127">
        <v>1700</v>
      </c>
      <c r="E3127" t="s">
        <v>142</v>
      </c>
      <c r="F3127" t="s">
        <v>143</v>
      </c>
      <c r="G3127" t="s">
        <v>5683</v>
      </c>
      <c r="H3127" t="s">
        <v>19</v>
      </c>
      <c r="I3127" t="s">
        <v>19</v>
      </c>
      <c r="J3127" s="3">
        <v>0</v>
      </c>
      <c r="K3127" s="3">
        <v>0</v>
      </c>
      <c r="L3127">
        <v>2011</v>
      </c>
      <c r="M3127">
        <v>2011</v>
      </c>
      <c r="N3127" t="s">
        <v>19</v>
      </c>
      <c r="O3127" t="s">
        <v>19</v>
      </c>
      <c r="P3127" t="s">
        <v>19</v>
      </c>
    </row>
    <row r="3128" spans="1:16" x14ac:dyDescent="0.25">
      <c r="A3128">
        <v>7717</v>
      </c>
      <c r="B3128" t="s">
        <v>15</v>
      </c>
      <c r="C3128" t="s">
        <v>117</v>
      </c>
      <c r="D3128">
        <v>1700</v>
      </c>
      <c r="E3128" t="s">
        <v>142</v>
      </c>
      <c r="F3128" t="s">
        <v>143</v>
      </c>
      <c r="G3128" t="s">
        <v>5684</v>
      </c>
      <c r="H3128" t="s">
        <v>19</v>
      </c>
      <c r="I3128" t="s">
        <v>19</v>
      </c>
      <c r="J3128" s="3">
        <v>0</v>
      </c>
      <c r="K3128" s="3">
        <v>0</v>
      </c>
      <c r="L3128">
        <v>2011</v>
      </c>
      <c r="M3128">
        <v>2011</v>
      </c>
      <c r="N3128" t="s">
        <v>19</v>
      </c>
      <c r="O3128" t="s">
        <v>19</v>
      </c>
      <c r="P3128" t="s">
        <v>19</v>
      </c>
    </row>
    <row r="3129" spans="1:16" x14ac:dyDescent="0.25">
      <c r="A3129">
        <v>7762</v>
      </c>
      <c r="B3129" t="s">
        <v>263</v>
      </c>
      <c r="C3129" t="s">
        <v>291</v>
      </c>
      <c r="D3129" t="s">
        <v>17</v>
      </c>
      <c r="E3129" t="s">
        <v>17</v>
      </c>
      <c r="F3129" t="s">
        <v>17</v>
      </c>
      <c r="G3129" t="s">
        <v>5699</v>
      </c>
      <c r="H3129" t="s">
        <v>19</v>
      </c>
      <c r="I3129" t="s">
        <v>19</v>
      </c>
      <c r="J3129" s="3">
        <v>0</v>
      </c>
      <c r="K3129" s="3">
        <v>0</v>
      </c>
      <c r="L3129">
        <v>2010</v>
      </c>
      <c r="M3129">
        <v>2010</v>
      </c>
      <c r="N3129" t="s">
        <v>19</v>
      </c>
      <c r="O3129" t="s">
        <v>19</v>
      </c>
      <c r="P3129" t="s">
        <v>19</v>
      </c>
    </row>
    <row r="3130" spans="1:16" x14ac:dyDescent="0.25">
      <c r="A3130">
        <v>7817</v>
      </c>
      <c r="B3130" t="s">
        <v>15</v>
      </c>
      <c r="C3130" t="s">
        <v>117</v>
      </c>
      <c r="D3130" t="s">
        <v>17</v>
      </c>
      <c r="E3130" t="s">
        <v>17</v>
      </c>
      <c r="F3130" t="s">
        <v>17</v>
      </c>
      <c r="G3130" t="s">
        <v>5148</v>
      </c>
      <c r="H3130" t="s">
        <v>19</v>
      </c>
      <c r="I3130" t="s">
        <v>19</v>
      </c>
      <c r="J3130" s="3">
        <v>0</v>
      </c>
      <c r="K3130" s="3">
        <v>0</v>
      </c>
      <c r="L3130">
        <v>2015</v>
      </c>
      <c r="M3130">
        <v>2016</v>
      </c>
      <c r="N3130" t="s">
        <v>19</v>
      </c>
      <c r="O3130" t="s">
        <v>19</v>
      </c>
      <c r="P3130" t="s">
        <v>19</v>
      </c>
    </row>
    <row r="3131" spans="1:16" x14ac:dyDescent="0.25">
      <c r="A3131">
        <v>7826</v>
      </c>
      <c r="B3131" t="s">
        <v>15</v>
      </c>
      <c r="C3131" t="s">
        <v>117</v>
      </c>
      <c r="D3131" t="s">
        <v>17</v>
      </c>
      <c r="E3131" t="s">
        <v>17</v>
      </c>
      <c r="F3131" t="s">
        <v>17</v>
      </c>
      <c r="G3131" t="s">
        <v>3434</v>
      </c>
      <c r="H3131" t="s">
        <v>19</v>
      </c>
      <c r="I3131" t="s">
        <v>19</v>
      </c>
      <c r="J3131" s="3">
        <v>0</v>
      </c>
      <c r="K3131" s="3">
        <v>0</v>
      </c>
      <c r="L3131">
        <v>2014</v>
      </c>
      <c r="M3131">
        <v>2014</v>
      </c>
      <c r="N3131" t="s">
        <v>19</v>
      </c>
      <c r="O3131" t="s">
        <v>19</v>
      </c>
      <c r="P3131" t="s">
        <v>19</v>
      </c>
    </row>
    <row r="3132" spans="1:16" x14ac:dyDescent="0.25">
      <c r="A3132">
        <v>7844</v>
      </c>
      <c r="B3132" t="s">
        <v>15</v>
      </c>
      <c r="C3132" t="s">
        <v>16</v>
      </c>
      <c r="D3132" t="s">
        <v>17</v>
      </c>
      <c r="E3132" t="s">
        <v>17</v>
      </c>
      <c r="F3132" t="s">
        <v>17</v>
      </c>
      <c r="G3132" t="s">
        <v>5730</v>
      </c>
      <c r="H3132" t="s">
        <v>19</v>
      </c>
      <c r="I3132" t="s">
        <v>19</v>
      </c>
      <c r="J3132" s="3">
        <v>0</v>
      </c>
      <c r="K3132" s="3">
        <v>0</v>
      </c>
      <c r="L3132">
        <v>2011</v>
      </c>
      <c r="M3132">
        <v>2016</v>
      </c>
      <c r="N3132" t="s">
        <v>19</v>
      </c>
      <c r="O3132" t="s">
        <v>19</v>
      </c>
      <c r="P3132" t="s">
        <v>19</v>
      </c>
    </row>
    <row r="3133" spans="1:16" x14ac:dyDescent="0.25">
      <c r="A3133">
        <v>7870</v>
      </c>
      <c r="B3133" t="s">
        <v>204</v>
      </c>
      <c r="C3133" t="s">
        <v>204</v>
      </c>
      <c r="D3133" t="s">
        <v>17</v>
      </c>
      <c r="E3133" t="s">
        <v>17</v>
      </c>
      <c r="F3133" t="s">
        <v>17</v>
      </c>
      <c r="G3133" t="s">
        <v>5751</v>
      </c>
      <c r="H3133" t="s">
        <v>19</v>
      </c>
      <c r="I3133" t="s">
        <v>19</v>
      </c>
      <c r="J3133" s="3">
        <v>0</v>
      </c>
      <c r="K3133" s="3">
        <v>0</v>
      </c>
      <c r="L3133">
        <v>2010</v>
      </c>
      <c r="M3133">
        <v>2010</v>
      </c>
      <c r="N3133" t="s">
        <v>19</v>
      </c>
      <c r="O3133" t="s">
        <v>19</v>
      </c>
      <c r="P3133" t="s">
        <v>19</v>
      </c>
    </row>
    <row r="3134" spans="1:16" x14ac:dyDescent="0.25">
      <c r="A3134">
        <v>7900</v>
      </c>
      <c r="B3134" t="s">
        <v>263</v>
      </c>
      <c r="C3134" t="s">
        <v>264</v>
      </c>
      <c r="D3134" t="s">
        <v>17</v>
      </c>
      <c r="E3134" t="s">
        <v>17</v>
      </c>
      <c r="F3134" t="s">
        <v>17</v>
      </c>
      <c r="G3134">
        <v>3152</v>
      </c>
      <c r="H3134" t="s">
        <v>19</v>
      </c>
      <c r="I3134" t="s">
        <v>19</v>
      </c>
      <c r="J3134" s="3">
        <v>0</v>
      </c>
      <c r="K3134" s="3">
        <v>0</v>
      </c>
      <c r="L3134">
        <v>2010</v>
      </c>
      <c r="M3134">
        <v>2010</v>
      </c>
      <c r="N3134" t="s">
        <v>19</v>
      </c>
      <c r="O3134" t="s">
        <v>19</v>
      </c>
      <c r="P3134" t="s">
        <v>19</v>
      </c>
    </row>
    <row r="3135" spans="1:16" x14ac:dyDescent="0.25">
      <c r="A3135">
        <v>7931</v>
      </c>
      <c r="B3135" t="s">
        <v>15</v>
      </c>
      <c r="C3135" t="s">
        <v>117</v>
      </c>
      <c r="D3135">
        <v>1700</v>
      </c>
      <c r="E3135" t="s">
        <v>142</v>
      </c>
      <c r="F3135" t="s">
        <v>143</v>
      </c>
      <c r="G3135" t="s">
        <v>5798</v>
      </c>
      <c r="H3135" t="s">
        <v>19</v>
      </c>
      <c r="I3135" t="s">
        <v>19</v>
      </c>
      <c r="J3135" s="3">
        <v>0</v>
      </c>
      <c r="K3135" s="3">
        <v>0</v>
      </c>
      <c r="L3135">
        <v>2012</v>
      </c>
      <c r="M3135">
        <v>2013</v>
      </c>
      <c r="N3135" t="s">
        <v>19</v>
      </c>
      <c r="O3135" t="s">
        <v>19</v>
      </c>
      <c r="P3135" t="s">
        <v>19</v>
      </c>
    </row>
    <row r="3136" spans="1:16" x14ac:dyDescent="0.25">
      <c r="A3136">
        <v>8037</v>
      </c>
      <c r="B3136" t="s">
        <v>263</v>
      </c>
      <c r="C3136" t="s">
        <v>310</v>
      </c>
      <c r="D3136" t="s">
        <v>17</v>
      </c>
      <c r="E3136" t="s">
        <v>17</v>
      </c>
      <c r="F3136" t="s">
        <v>17</v>
      </c>
      <c r="G3136" t="s">
        <v>5837</v>
      </c>
      <c r="H3136" t="s">
        <v>19</v>
      </c>
      <c r="I3136" t="s">
        <v>19</v>
      </c>
      <c r="J3136" s="3">
        <v>0</v>
      </c>
      <c r="K3136" s="3">
        <v>0</v>
      </c>
      <c r="L3136">
        <v>2012</v>
      </c>
      <c r="M3136">
        <v>2012</v>
      </c>
      <c r="N3136" t="s">
        <v>19</v>
      </c>
      <c r="O3136" t="s">
        <v>19</v>
      </c>
      <c r="P3136" t="s">
        <v>19</v>
      </c>
    </row>
    <row r="3137" spans="1:16" x14ac:dyDescent="0.25">
      <c r="A3137">
        <v>8094</v>
      </c>
      <c r="B3137" t="s">
        <v>15</v>
      </c>
      <c r="C3137" t="s">
        <v>16</v>
      </c>
      <c r="D3137">
        <v>5700</v>
      </c>
      <c r="E3137" t="s">
        <v>37</v>
      </c>
      <c r="F3137" t="s">
        <v>38</v>
      </c>
      <c r="G3137" t="s">
        <v>5799</v>
      </c>
      <c r="H3137" t="s">
        <v>19</v>
      </c>
      <c r="I3137" t="s">
        <v>19</v>
      </c>
      <c r="J3137" s="3">
        <v>0</v>
      </c>
      <c r="K3137" s="3">
        <v>0</v>
      </c>
      <c r="L3137">
        <v>2013</v>
      </c>
      <c r="M3137">
        <v>2013</v>
      </c>
      <c r="N3137" t="s">
        <v>19</v>
      </c>
      <c r="O3137" t="s">
        <v>19</v>
      </c>
      <c r="P3137" t="s">
        <v>19</v>
      </c>
    </row>
    <row r="3138" spans="1:16" x14ac:dyDescent="0.25">
      <c r="A3138">
        <v>8095</v>
      </c>
      <c r="B3138" t="s">
        <v>15</v>
      </c>
      <c r="C3138" t="s">
        <v>117</v>
      </c>
      <c r="D3138">
        <v>1700</v>
      </c>
      <c r="E3138" t="s">
        <v>142</v>
      </c>
      <c r="F3138" t="s">
        <v>143</v>
      </c>
      <c r="G3138" t="s">
        <v>5855</v>
      </c>
      <c r="H3138" t="s">
        <v>19</v>
      </c>
      <c r="I3138" t="s">
        <v>19</v>
      </c>
      <c r="J3138" s="3">
        <v>0</v>
      </c>
      <c r="K3138" s="3">
        <v>0</v>
      </c>
      <c r="L3138">
        <v>2011</v>
      </c>
      <c r="M3138">
        <v>2011</v>
      </c>
      <c r="N3138" t="s">
        <v>19</v>
      </c>
      <c r="O3138" t="s">
        <v>19</v>
      </c>
      <c r="P3138" t="s">
        <v>19</v>
      </c>
    </row>
    <row r="3139" spans="1:16" x14ac:dyDescent="0.25">
      <c r="A3139">
        <v>8096</v>
      </c>
      <c r="B3139" t="s">
        <v>15</v>
      </c>
      <c r="C3139" t="s">
        <v>117</v>
      </c>
      <c r="D3139">
        <v>1700</v>
      </c>
      <c r="E3139" t="s">
        <v>142</v>
      </c>
      <c r="F3139" t="s">
        <v>143</v>
      </c>
      <c r="G3139" t="s">
        <v>5856</v>
      </c>
      <c r="H3139" t="s">
        <v>19</v>
      </c>
      <c r="I3139" t="s">
        <v>19</v>
      </c>
      <c r="J3139" s="3">
        <v>0</v>
      </c>
      <c r="K3139" s="3">
        <v>0</v>
      </c>
      <c r="L3139">
        <v>2011</v>
      </c>
      <c r="M3139">
        <v>2011</v>
      </c>
      <c r="N3139" t="s">
        <v>19</v>
      </c>
      <c r="O3139" t="s">
        <v>19</v>
      </c>
      <c r="P3139" t="s">
        <v>19</v>
      </c>
    </row>
    <row r="3140" spans="1:16" x14ac:dyDescent="0.25">
      <c r="A3140">
        <v>8097</v>
      </c>
      <c r="B3140" t="s">
        <v>15</v>
      </c>
      <c r="C3140" t="s">
        <v>117</v>
      </c>
      <c r="D3140">
        <v>1700</v>
      </c>
      <c r="E3140" t="s">
        <v>142</v>
      </c>
      <c r="F3140" t="s">
        <v>143</v>
      </c>
      <c r="G3140" t="s">
        <v>5857</v>
      </c>
      <c r="H3140" t="s">
        <v>19</v>
      </c>
      <c r="I3140" t="s">
        <v>19</v>
      </c>
      <c r="J3140" s="3">
        <v>0</v>
      </c>
      <c r="K3140" s="3">
        <v>0</v>
      </c>
      <c r="L3140">
        <v>2011</v>
      </c>
      <c r="M3140">
        <v>2011</v>
      </c>
      <c r="N3140" t="s">
        <v>19</v>
      </c>
      <c r="O3140" t="s">
        <v>19</v>
      </c>
      <c r="P3140" t="s">
        <v>19</v>
      </c>
    </row>
    <row r="3141" spans="1:16" x14ac:dyDescent="0.25">
      <c r="A3141">
        <v>8106</v>
      </c>
      <c r="B3141" t="s">
        <v>15</v>
      </c>
      <c r="C3141" t="s">
        <v>114</v>
      </c>
      <c r="D3141" t="s">
        <v>17</v>
      </c>
      <c r="E3141" t="s">
        <v>17</v>
      </c>
      <c r="F3141" t="s">
        <v>17</v>
      </c>
      <c r="G3141" t="s">
        <v>4763</v>
      </c>
      <c r="H3141" t="s">
        <v>19</v>
      </c>
      <c r="I3141" t="s">
        <v>19</v>
      </c>
      <c r="J3141" s="3">
        <v>0</v>
      </c>
      <c r="K3141" s="3">
        <v>0</v>
      </c>
      <c r="L3141">
        <v>2015</v>
      </c>
      <c r="M3141">
        <v>2016</v>
      </c>
      <c r="N3141" t="s">
        <v>19</v>
      </c>
      <c r="O3141" t="s">
        <v>19</v>
      </c>
      <c r="P3141" t="s">
        <v>19</v>
      </c>
    </row>
    <row r="3142" spans="1:16" x14ac:dyDescent="0.25">
      <c r="A3142">
        <v>8115</v>
      </c>
      <c r="B3142" t="s">
        <v>15</v>
      </c>
      <c r="C3142" t="s">
        <v>117</v>
      </c>
      <c r="D3142" t="s">
        <v>17</v>
      </c>
      <c r="E3142" t="s">
        <v>17</v>
      </c>
      <c r="F3142" t="s">
        <v>17</v>
      </c>
      <c r="G3142" t="s">
        <v>5611</v>
      </c>
      <c r="H3142" t="s">
        <v>19</v>
      </c>
      <c r="I3142" t="s">
        <v>19</v>
      </c>
      <c r="J3142" s="3">
        <v>0</v>
      </c>
      <c r="K3142" s="3">
        <v>0</v>
      </c>
      <c r="L3142">
        <v>2015</v>
      </c>
      <c r="M3142">
        <v>2015</v>
      </c>
      <c r="N3142" t="s">
        <v>19</v>
      </c>
      <c r="O3142" t="s">
        <v>19</v>
      </c>
      <c r="P3142" t="s">
        <v>19</v>
      </c>
    </row>
    <row r="3143" spans="1:16" x14ac:dyDescent="0.25">
      <c r="A3143">
        <v>8127</v>
      </c>
      <c r="B3143" t="s">
        <v>15</v>
      </c>
      <c r="C3143" t="s">
        <v>117</v>
      </c>
      <c r="D3143" t="s">
        <v>17</v>
      </c>
      <c r="E3143" t="s">
        <v>17</v>
      </c>
      <c r="F3143" t="s">
        <v>17</v>
      </c>
      <c r="G3143" t="s">
        <v>5798</v>
      </c>
      <c r="H3143" t="s">
        <v>19</v>
      </c>
      <c r="I3143" t="s">
        <v>19</v>
      </c>
      <c r="J3143" s="3">
        <v>0</v>
      </c>
      <c r="K3143" s="3">
        <v>0</v>
      </c>
      <c r="L3143">
        <v>2015</v>
      </c>
      <c r="M3143">
        <v>2016</v>
      </c>
      <c r="N3143" t="s">
        <v>19</v>
      </c>
      <c r="O3143" t="s">
        <v>19</v>
      </c>
      <c r="P3143" t="s">
        <v>19</v>
      </c>
    </row>
    <row r="3144" spans="1:16" x14ac:dyDescent="0.25">
      <c r="A3144">
        <v>8139</v>
      </c>
      <c r="B3144" t="s">
        <v>15</v>
      </c>
      <c r="C3144" t="s">
        <v>117</v>
      </c>
      <c r="D3144">
        <v>1700</v>
      </c>
      <c r="E3144" t="s">
        <v>142</v>
      </c>
      <c r="F3144" t="s">
        <v>143</v>
      </c>
      <c r="G3144" t="s">
        <v>5869</v>
      </c>
      <c r="H3144" t="s">
        <v>19</v>
      </c>
      <c r="I3144" t="s">
        <v>19</v>
      </c>
      <c r="J3144" s="3">
        <v>0</v>
      </c>
      <c r="K3144" s="3">
        <v>0</v>
      </c>
      <c r="L3144">
        <v>2012</v>
      </c>
      <c r="M3144">
        <v>2012</v>
      </c>
      <c r="N3144" t="s">
        <v>19</v>
      </c>
      <c r="O3144" t="s">
        <v>19</v>
      </c>
      <c r="P3144" t="s">
        <v>19</v>
      </c>
    </row>
    <row r="3145" spans="1:16" x14ac:dyDescent="0.25">
      <c r="A3145">
        <v>8215</v>
      </c>
      <c r="B3145" t="s">
        <v>15</v>
      </c>
      <c r="C3145" t="s">
        <v>117</v>
      </c>
      <c r="D3145" t="s">
        <v>17</v>
      </c>
      <c r="E3145" t="s">
        <v>17</v>
      </c>
      <c r="F3145" t="s">
        <v>17</v>
      </c>
      <c r="G3145" t="s">
        <v>4203</v>
      </c>
      <c r="H3145" t="s">
        <v>19</v>
      </c>
      <c r="I3145" t="s">
        <v>19</v>
      </c>
      <c r="J3145" s="3">
        <v>0</v>
      </c>
      <c r="K3145" s="3">
        <v>0</v>
      </c>
      <c r="L3145">
        <v>2014</v>
      </c>
      <c r="M3145">
        <v>2014</v>
      </c>
      <c r="N3145" t="s">
        <v>19</v>
      </c>
      <c r="O3145" t="s">
        <v>19</v>
      </c>
      <c r="P3145" t="s">
        <v>19</v>
      </c>
    </row>
    <row r="3146" spans="1:16" x14ac:dyDescent="0.25">
      <c r="A3146">
        <v>8250</v>
      </c>
      <c r="B3146" t="s">
        <v>204</v>
      </c>
      <c r="C3146" t="s">
        <v>204</v>
      </c>
      <c r="D3146" t="s">
        <v>17</v>
      </c>
      <c r="E3146" t="s">
        <v>17</v>
      </c>
      <c r="F3146" t="s">
        <v>17</v>
      </c>
      <c r="G3146" t="s">
        <v>5935</v>
      </c>
      <c r="H3146" t="s">
        <v>19</v>
      </c>
      <c r="I3146" t="s">
        <v>19</v>
      </c>
      <c r="J3146" s="3">
        <v>0</v>
      </c>
      <c r="K3146" s="3">
        <v>0</v>
      </c>
      <c r="L3146">
        <v>2011</v>
      </c>
      <c r="M3146">
        <v>2011</v>
      </c>
      <c r="N3146" t="s">
        <v>19</v>
      </c>
      <c r="O3146" t="s">
        <v>19</v>
      </c>
      <c r="P3146" t="s">
        <v>19</v>
      </c>
    </row>
    <row r="3147" spans="1:16" x14ac:dyDescent="0.25">
      <c r="A3147">
        <v>8265</v>
      </c>
      <c r="B3147" t="s">
        <v>204</v>
      </c>
      <c r="C3147" t="s">
        <v>204</v>
      </c>
      <c r="D3147" t="s">
        <v>17</v>
      </c>
      <c r="E3147" t="s">
        <v>17</v>
      </c>
      <c r="F3147" t="s">
        <v>17</v>
      </c>
      <c r="G3147" t="s">
        <v>5938</v>
      </c>
      <c r="H3147" t="s">
        <v>19</v>
      </c>
      <c r="I3147" t="s">
        <v>19</v>
      </c>
      <c r="J3147" s="3">
        <v>0</v>
      </c>
      <c r="K3147" s="3">
        <v>0</v>
      </c>
      <c r="L3147">
        <v>2014</v>
      </c>
      <c r="M3147">
        <v>2014</v>
      </c>
      <c r="N3147" t="s">
        <v>19</v>
      </c>
      <c r="O3147" t="s">
        <v>19</v>
      </c>
      <c r="P3147" t="s">
        <v>19</v>
      </c>
    </row>
    <row r="3148" spans="1:16" x14ac:dyDescent="0.25">
      <c r="A3148">
        <v>8352</v>
      </c>
      <c r="B3148" t="s">
        <v>15</v>
      </c>
      <c r="C3148" t="s">
        <v>114</v>
      </c>
      <c r="D3148" t="s">
        <v>17</v>
      </c>
      <c r="E3148" t="s">
        <v>17</v>
      </c>
      <c r="F3148" t="s">
        <v>17</v>
      </c>
      <c r="G3148" t="s">
        <v>5972</v>
      </c>
      <c r="H3148" t="s">
        <v>19</v>
      </c>
      <c r="I3148" t="s">
        <v>19</v>
      </c>
      <c r="J3148" s="3">
        <v>0</v>
      </c>
      <c r="K3148" s="3">
        <v>0</v>
      </c>
      <c r="L3148">
        <v>2014</v>
      </c>
      <c r="M3148">
        <v>2016</v>
      </c>
      <c r="N3148" t="s">
        <v>19</v>
      </c>
      <c r="O3148" t="s">
        <v>19</v>
      </c>
      <c r="P3148" t="s">
        <v>19</v>
      </c>
    </row>
    <row r="3149" spans="1:16" x14ac:dyDescent="0.25">
      <c r="A3149">
        <v>8394</v>
      </c>
      <c r="B3149" t="s">
        <v>15</v>
      </c>
      <c r="C3149" t="s">
        <v>114</v>
      </c>
      <c r="D3149" t="s">
        <v>17</v>
      </c>
      <c r="E3149" t="s">
        <v>17</v>
      </c>
      <c r="F3149" t="s">
        <v>17</v>
      </c>
      <c r="G3149" t="s">
        <v>4891</v>
      </c>
      <c r="H3149" t="s">
        <v>19</v>
      </c>
      <c r="I3149" t="s">
        <v>19</v>
      </c>
      <c r="J3149" s="3">
        <v>0</v>
      </c>
      <c r="K3149" s="3">
        <v>0</v>
      </c>
      <c r="L3149">
        <v>2015</v>
      </c>
      <c r="M3149">
        <v>2016</v>
      </c>
      <c r="N3149" t="s">
        <v>19</v>
      </c>
      <c r="O3149" t="s">
        <v>19</v>
      </c>
      <c r="P3149" t="s">
        <v>19</v>
      </c>
    </row>
    <row r="3150" spans="1:16" x14ac:dyDescent="0.25">
      <c r="A3150">
        <v>8401</v>
      </c>
      <c r="B3150" t="s">
        <v>15</v>
      </c>
      <c r="C3150" t="s">
        <v>117</v>
      </c>
      <c r="D3150">
        <v>1700</v>
      </c>
      <c r="E3150" t="s">
        <v>189</v>
      </c>
      <c r="F3150" t="s">
        <v>190</v>
      </c>
      <c r="G3150" t="s">
        <v>5988</v>
      </c>
      <c r="H3150" t="s">
        <v>19</v>
      </c>
      <c r="I3150" t="s">
        <v>19</v>
      </c>
      <c r="J3150" s="3">
        <v>0</v>
      </c>
      <c r="K3150" s="3">
        <v>0</v>
      </c>
      <c r="L3150">
        <v>2014</v>
      </c>
      <c r="M3150">
        <v>2014</v>
      </c>
      <c r="N3150" t="s">
        <v>19</v>
      </c>
      <c r="O3150" t="s">
        <v>19</v>
      </c>
      <c r="P3150" t="s">
        <v>19</v>
      </c>
    </row>
    <row r="3151" spans="1:16" x14ac:dyDescent="0.25">
      <c r="A3151">
        <v>8403</v>
      </c>
      <c r="B3151" t="s">
        <v>15</v>
      </c>
      <c r="C3151" t="s">
        <v>117</v>
      </c>
      <c r="D3151" t="s">
        <v>17</v>
      </c>
      <c r="E3151" t="s">
        <v>17</v>
      </c>
      <c r="F3151" t="s">
        <v>17</v>
      </c>
      <c r="G3151" t="s">
        <v>4265</v>
      </c>
      <c r="H3151" t="s">
        <v>19</v>
      </c>
      <c r="I3151" t="s">
        <v>19</v>
      </c>
      <c r="J3151" s="3">
        <v>0</v>
      </c>
      <c r="K3151" s="3">
        <v>0</v>
      </c>
      <c r="L3151">
        <v>2015</v>
      </c>
      <c r="M3151">
        <v>2016</v>
      </c>
      <c r="N3151" t="s">
        <v>19</v>
      </c>
      <c r="O3151" t="s">
        <v>19</v>
      </c>
      <c r="P3151" t="s">
        <v>19</v>
      </c>
    </row>
    <row r="3152" spans="1:16" x14ac:dyDescent="0.25">
      <c r="A3152">
        <v>8417</v>
      </c>
      <c r="B3152" t="s">
        <v>15</v>
      </c>
      <c r="C3152" t="s">
        <v>114</v>
      </c>
      <c r="D3152" t="s">
        <v>17</v>
      </c>
      <c r="E3152" t="s">
        <v>17</v>
      </c>
      <c r="F3152" t="s">
        <v>17</v>
      </c>
      <c r="G3152" t="s">
        <v>5277</v>
      </c>
      <c r="H3152" t="s">
        <v>19</v>
      </c>
      <c r="I3152" t="s">
        <v>19</v>
      </c>
      <c r="J3152" s="3">
        <v>0</v>
      </c>
      <c r="K3152" s="3">
        <v>0</v>
      </c>
      <c r="L3152">
        <v>2015</v>
      </c>
      <c r="M3152">
        <v>2016</v>
      </c>
      <c r="N3152" t="s">
        <v>19</v>
      </c>
      <c r="O3152" t="s">
        <v>19</v>
      </c>
      <c r="P3152" t="s">
        <v>19</v>
      </c>
    </row>
    <row r="3153" spans="1:16" x14ac:dyDescent="0.25">
      <c r="A3153">
        <v>8438</v>
      </c>
      <c r="B3153" t="s">
        <v>15</v>
      </c>
      <c r="C3153" t="s">
        <v>117</v>
      </c>
      <c r="D3153" t="s">
        <v>17</v>
      </c>
      <c r="E3153" t="s">
        <v>17</v>
      </c>
      <c r="F3153" t="s">
        <v>17</v>
      </c>
      <c r="G3153" t="s">
        <v>4840</v>
      </c>
      <c r="H3153" t="s">
        <v>19</v>
      </c>
      <c r="I3153" t="s">
        <v>19</v>
      </c>
      <c r="J3153" s="3">
        <v>0</v>
      </c>
      <c r="K3153" s="3">
        <v>0</v>
      </c>
      <c r="L3153">
        <v>2014</v>
      </c>
      <c r="M3153">
        <v>2015</v>
      </c>
      <c r="N3153" t="s">
        <v>19</v>
      </c>
      <c r="O3153" t="s">
        <v>19</v>
      </c>
      <c r="P3153" t="s">
        <v>19</v>
      </c>
    </row>
    <row r="3154" spans="1:16" x14ac:dyDescent="0.25">
      <c r="A3154">
        <v>8455</v>
      </c>
      <c r="B3154" t="s">
        <v>15</v>
      </c>
      <c r="C3154" t="s">
        <v>117</v>
      </c>
      <c r="D3154" t="s">
        <v>17</v>
      </c>
      <c r="E3154" t="s">
        <v>17</v>
      </c>
      <c r="F3154" t="s">
        <v>17</v>
      </c>
      <c r="G3154" t="s">
        <v>4601</v>
      </c>
      <c r="H3154" t="s">
        <v>19</v>
      </c>
      <c r="I3154" t="s">
        <v>19</v>
      </c>
      <c r="J3154" s="3">
        <v>0</v>
      </c>
      <c r="K3154" s="3">
        <v>0</v>
      </c>
      <c r="L3154">
        <v>2015</v>
      </c>
      <c r="M3154">
        <v>2016</v>
      </c>
      <c r="N3154" t="s">
        <v>19</v>
      </c>
      <c r="O3154" t="s">
        <v>19</v>
      </c>
      <c r="P3154" t="s">
        <v>19</v>
      </c>
    </row>
    <row r="3155" spans="1:16" x14ac:dyDescent="0.25">
      <c r="A3155">
        <v>8504</v>
      </c>
      <c r="B3155" t="s">
        <v>204</v>
      </c>
      <c r="C3155" t="s">
        <v>204</v>
      </c>
      <c r="D3155" t="s">
        <v>17</v>
      </c>
      <c r="E3155" t="s">
        <v>17</v>
      </c>
      <c r="F3155" t="s">
        <v>17</v>
      </c>
      <c r="G3155" t="s">
        <v>6042</v>
      </c>
      <c r="H3155" t="s">
        <v>19</v>
      </c>
      <c r="I3155" t="s">
        <v>19</v>
      </c>
      <c r="J3155" s="3">
        <v>0</v>
      </c>
      <c r="K3155" s="3">
        <v>0</v>
      </c>
      <c r="L3155">
        <v>2016</v>
      </c>
      <c r="M3155">
        <v>2016</v>
      </c>
      <c r="N3155" t="s">
        <v>19</v>
      </c>
      <c r="O3155" t="s">
        <v>19</v>
      </c>
      <c r="P3155" t="s">
        <v>19</v>
      </c>
    </row>
    <row r="3156" spans="1:16" x14ac:dyDescent="0.25">
      <c r="A3156">
        <v>8551</v>
      </c>
      <c r="B3156" t="s">
        <v>263</v>
      </c>
      <c r="C3156" t="s">
        <v>264</v>
      </c>
      <c r="D3156" t="s">
        <v>17</v>
      </c>
      <c r="E3156" t="s">
        <v>17</v>
      </c>
      <c r="F3156" t="s">
        <v>17</v>
      </c>
      <c r="G3156" t="s">
        <v>6077</v>
      </c>
      <c r="H3156" t="s">
        <v>19</v>
      </c>
      <c r="I3156" t="s">
        <v>19</v>
      </c>
      <c r="J3156" s="3">
        <v>0</v>
      </c>
      <c r="K3156" s="3">
        <v>0</v>
      </c>
      <c r="L3156">
        <v>2016</v>
      </c>
      <c r="M3156">
        <v>2016</v>
      </c>
      <c r="N3156" t="s">
        <v>19</v>
      </c>
      <c r="O3156" t="s">
        <v>19</v>
      </c>
      <c r="P3156" t="s">
        <v>19</v>
      </c>
    </row>
    <row r="3157" spans="1:16" x14ac:dyDescent="0.25">
      <c r="A3157">
        <v>8578</v>
      </c>
      <c r="B3157" t="s">
        <v>263</v>
      </c>
      <c r="C3157" t="s">
        <v>297</v>
      </c>
      <c r="D3157" t="s">
        <v>17</v>
      </c>
      <c r="E3157" t="s">
        <v>17</v>
      </c>
      <c r="F3157" t="s">
        <v>17</v>
      </c>
      <c r="G3157">
        <v>210</v>
      </c>
      <c r="H3157" t="s">
        <v>19</v>
      </c>
      <c r="I3157" t="s">
        <v>19</v>
      </c>
      <c r="J3157" s="3">
        <v>0</v>
      </c>
      <c r="K3157" s="3">
        <v>0</v>
      </c>
      <c r="L3157">
        <v>2016</v>
      </c>
      <c r="M3157">
        <v>2016</v>
      </c>
      <c r="N3157" t="s">
        <v>19</v>
      </c>
      <c r="O3157" t="s">
        <v>19</v>
      </c>
      <c r="P3157" t="s">
        <v>19</v>
      </c>
    </row>
    <row r="3158" spans="1:16" x14ac:dyDescent="0.25">
      <c r="A3158">
        <v>8596</v>
      </c>
      <c r="B3158" t="s">
        <v>263</v>
      </c>
      <c r="C3158" t="s">
        <v>299</v>
      </c>
      <c r="D3158" t="s">
        <v>17</v>
      </c>
      <c r="E3158" t="s">
        <v>17</v>
      </c>
      <c r="F3158" t="s">
        <v>17</v>
      </c>
      <c r="G3158" t="s">
        <v>6111</v>
      </c>
      <c r="H3158" t="s">
        <v>19</v>
      </c>
      <c r="I3158" t="s">
        <v>19</v>
      </c>
      <c r="J3158" s="3">
        <v>0</v>
      </c>
      <c r="K3158" s="3">
        <v>0</v>
      </c>
      <c r="L3158">
        <v>2016</v>
      </c>
      <c r="M3158">
        <v>2016</v>
      </c>
      <c r="N3158" t="s">
        <v>19</v>
      </c>
      <c r="O3158" t="s">
        <v>19</v>
      </c>
      <c r="P3158" t="s">
        <v>19</v>
      </c>
    </row>
    <row r="3159" spans="1:16" x14ac:dyDescent="0.25">
      <c r="A3159">
        <v>8655</v>
      </c>
      <c r="B3159" t="s">
        <v>263</v>
      </c>
      <c r="C3159" t="s">
        <v>396</v>
      </c>
      <c r="D3159" t="s">
        <v>17</v>
      </c>
      <c r="E3159" t="s">
        <v>17</v>
      </c>
      <c r="F3159" t="s">
        <v>17</v>
      </c>
      <c r="G3159">
        <v>593105</v>
      </c>
      <c r="H3159" t="s">
        <v>19</v>
      </c>
      <c r="I3159" t="s">
        <v>19</v>
      </c>
      <c r="J3159" s="3">
        <v>0</v>
      </c>
      <c r="K3159" s="3">
        <v>0</v>
      </c>
      <c r="L3159">
        <v>2016</v>
      </c>
      <c r="M3159">
        <v>2016</v>
      </c>
      <c r="N3159" t="s">
        <v>19</v>
      </c>
      <c r="O3159" t="s">
        <v>19</v>
      </c>
      <c r="P3159" t="s">
        <v>19</v>
      </c>
    </row>
    <row r="3160" spans="1:16" x14ac:dyDescent="0.25">
      <c r="A3160">
        <v>8863</v>
      </c>
      <c r="B3160" t="s">
        <v>263</v>
      </c>
      <c r="C3160" t="s">
        <v>264</v>
      </c>
      <c r="D3160" t="s">
        <v>17</v>
      </c>
      <c r="E3160" t="s">
        <v>17</v>
      </c>
      <c r="F3160" t="s">
        <v>17</v>
      </c>
      <c r="G3160" t="s">
        <v>6305</v>
      </c>
      <c r="H3160" t="s">
        <v>19</v>
      </c>
      <c r="I3160" t="s">
        <v>19</v>
      </c>
      <c r="J3160" s="3">
        <v>0</v>
      </c>
      <c r="K3160" s="3">
        <v>0</v>
      </c>
      <c r="L3160">
        <v>2014</v>
      </c>
      <c r="M3160">
        <v>2014</v>
      </c>
      <c r="N3160" t="s">
        <v>19</v>
      </c>
      <c r="O3160" t="s">
        <v>19</v>
      </c>
      <c r="P3160" t="s">
        <v>19</v>
      </c>
    </row>
    <row r="3161" spans="1:16" x14ac:dyDescent="0.25">
      <c r="A3161">
        <v>8880</v>
      </c>
      <c r="B3161" t="s">
        <v>263</v>
      </c>
      <c r="C3161" t="s">
        <v>310</v>
      </c>
      <c r="D3161" t="s">
        <v>17</v>
      </c>
      <c r="E3161" t="s">
        <v>17</v>
      </c>
      <c r="F3161" t="s">
        <v>17</v>
      </c>
      <c r="G3161" t="s">
        <v>6311</v>
      </c>
      <c r="H3161" t="s">
        <v>19</v>
      </c>
      <c r="I3161" t="s">
        <v>19</v>
      </c>
      <c r="J3161" s="3">
        <v>0</v>
      </c>
      <c r="K3161" s="3">
        <v>0</v>
      </c>
      <c r="L3161">
        <v>2014</v>
      </c>
      <c r="M3161">
        <v>2014</v>
      </c>
      <c r="N3161" t="s">
        <v>19</v>
      </c>
      <c r="O3161" t="s">
        <v>19</v>
      </c>
      <c r="P3161" t="s">
        <v>19</v>
      </c>
    </row>
    <row r="3162" spans="1:16" x14ac:dyDescent="0.25">
      <c r="A3162">
        <v>8904</v>
      </c>
      <c r="B3162" t="s">
        <v>15</v>
      </c>
      <c r="C3162" t="s">
        <v>16</v>
      </c>
      <c r="D3162" t="s">
        <v>17</v>
      </c>
      <c r="E3162" t="s">
        <v>17</v>
      </c>
      <c r="F3162" t="s">
        <v>17</v>
      </c>
      <c r="G3162" t="s">
        <v>4188</v>
      </c>
      <c r="H3162" t="s">
        <v>19</v>
      </c>
      <c r="I3162" t="s">
        <v>19</v>
      </c>
      <c r="J3162" s="3">
        <v>0</v>
      </c>
      <c r="K3162" s="3">
        <v>0</v>
      </c>
      <c r="L3162">
        <v>2015</v>
      </c>
      <c r="M3162">
        <v>2015</v>
      </c>
      <c r="N3162" t="s">
        <v>19</v>
      </c>
      <c r="O3162" t="s">
        <v>19</v>
      </c>
      <c r="P3162" t="s">
        <v>19</v>
      </c>
    </row>
    <row r="3163" spans="1:16" x14ac:dyDescent="0.25">
      <c r="A3163">
        <v>8921</v>
      </c>
      <c r="B3163" t="s">
        <v>15</v>
      </c>
      <c r="C3163" t="s">
        <v>117</v>
      </c>
      <c r="D3163" t="s">
        <v>17</v>
      </c>
      <c r="E3163" t="s">
        <v>17</v>
      </c>
      <c r="F3163" t="s">
        <v>17</v>
      </c>
      <c r="G3163" t="s">
        <v>4657</v>
      </c>
      <c r="H3163" t="s">
        <v>19</v>
      </c>
      <c r="I3163" t="s">
        <v>19</v>
      </c>
      <c r="J3163" s="3">
        <v>0</v>
      </c>
      <c r="K3163" s="3">
        <v>0</v>
      </c>
      <c r="L3163">
        <v>2016</v>
      </c>
      <c r="M3163">
        <v>2016</v>
      </c>
      <c r="N3163" t="s">
        <v>19</v>
      </c>
      <c r="O3163" t="s">
        <v>19</v>
      </c>
      <c r="P3163" t="s">
        <v>19</v>
      </c>
    </row>
    <row r="3164" spans="1:16" x14ac:dyDescent="0.25">
      <c r="A3164">
        <v>8966</v>
      </c>
      <c r="B3164" t="s">
        <v>204</v>
      </c>
      <c r="C3164" t="s">
        <v>204</v>
      </c>
      <c r="D3164" t="s">
        <v>17</v>
      </c>
      <c r="E3164" t="s">
        <v>17</v>
      </c>
      <c r="F3164" t="s">
        <v>17</v>
      </c>
      <c r="G3164" t="s">
        <v>6338</v>
      </c>
      <c r="H3164" t="s">
        <v>19</v>
      </c>
      <c r="I3164" t="s">
        <v>19</v>
      </c>
      <c r="J3164" s="3">
        <v>0</v>
      </c>
      <c r="K3164" s="3">
        <v>0</v>
      </c>
      <c r="L3164">
        <v>2016</v>
      </c>
      <c r="M3164">
        <v>2016</v>
      </c>
      <c r="N3164" t="s">
        <v>19</v>
      </c>
      <c r="O3164" t="s">
        <v>19</v>
      </c>
      <c r="P3164" t="s">
        <v>19</v>
      </c>
    </row>
    <row r="3165" spans="1:16" x14ac:dyDescent="0.25">
      <c r="A3165">
        <v>9028</v>
      </c>
      <c r="B3165" t="s">
        <v>263</v>
      </c>
      <c r="C3165" t="s">
        <v>19</v>
      </c>
      <c r="D3165" t="s">
        <v>17</v>
      </c>
      <c r="E3165" t="s">
        <v>17</v>
      </c>
      <c r="F3165" t="s">
        <v>17</v>
      </c>
      <c r="G3165" t="s">
        <v>6379</v>
      </c>
      <c r="H3165" t="s">
        <v>19</v>
      </c>
      <c r="I3165" t="s">
        <v>19</v>
      </c>
      <c r="J3165" s="3">
        <v>0</v>
      </c>
      <c r="K3165" s="3">
        <v>0</v>
      </c>
      <c r="L3165">
        <v>2016</v>
      </c>
      <c r="M3165">
        <v>2016</v>
      </c>
      <c r="N3165" t="s">
        <v>19</v>
      </c>
      <c r="O3165" t="s">
        <v>19</v>
      </c>
      <c r="P3165" t="s">
        <v>19</v>
      </c>
    </row>
    <row r="3166" spans="1:16" x14ac:dyDescent="0.25">
      <c r="A3166">
        <v>9030</v>
      </c>
      <c r="B3166" t="s">
        <v>263</v>
      </c>
      <c r="C3166" t="s">
        <v>264</v>
      </c>
      <c r="D3166" t="s">
        <v>17</v>
      </c>
      <c r="E3166" t="s">
        <v>17</v>
      </c>
      <c r="F3166" t="s">
        <v>17</v>
      </c>
      <c r="G3166">
        <v>120169</v>
      </c>
      <c r="H3166" t="s">
        <v>19</v>
      </c>
      <c r="I3166" t="s">
        <v>19</v>
      </c>
      <c r="J3166" s="3">
        <v>0</v>
      </c>
      <c r="K3166" s="3">
        <v>0</v>
      </c>
      <c r="L3166">
        <v>2016</v>
      </c>
      <c r="M3166">
        <v>2016</v>
      </c>
      <c r="N3166" t="s">
        <v>19</v>
      </c>
      <c r="O3166" t="s">
        <v>19</v>
      </c>
      <c r="P3166" t="s">
        <v>19</v>
      </c>
    </row>
    <row r="3167" spans="1:16" x14ac:dyDescent="0.25">
      <c r="A3167">
        <v>9094</v>
      </c>
      <c r="B3167" t="s">
        <v>263</v>
      </c>
      <c r="C3167" t="s">
        <v>290</v>
      </c>
      <c r="D3167" t="s">
        <v>17</v>
      </c>
      <c r="E3167" t="s">
        <v>17</v>
      </c>
      <c r="F3167" t="s">
        <v>17</v>
      </c>
      <c r="G3167" t="s">
        <v>6410</v>
      </c>
      <c r="H3167" t="s">
        <v>19</v>
      </c>
      <c r="I3167" t="s">
        <v>19</v>
      </c>
      <c r="J3167" s="3">
        <v>0</v>
      </c>
      <c r="K3167" s="3">
        <v>0</v>
      </c>
      <c r="L3167">
        <v>2016</v>
      </c>
      <c r="M3167">
        <v>2016</v>
      </c>
      <c r="N3167" t="s">
        <v>19</v>
      </c>
      <c r="O3167" t="s">
        <v>19</v>
      </c>
      <c r="P3167" t="s">
        <v>19</v>
      </c>
    </row>
    <row r="3168" spans="1:16" x14ac:dyDescent="0.25">
      <c r="A3168">
        <v>9179</v>
      </c>
      <c r="B3168" t="s">
        <v>263</v>
      </c>
      <c r="C3168" t="s">
        <v>310</v>
      </c>
      <c r="D3168" t="s">
        <v>17</v>
      </c>
      <c r="E3168" t="s">
        <v>17</v>
      </c>
      <c r="F3168" t="s">
        <v>17</v>
      </c>
      <c r="G3168" t="s">
        <v>6489</v>
      </c>
      <c r="H3168" t="s">
        <v>19</v>
      </c>
      <c r="I3168" t="s">
        <v>19</v>
      </c>
      <c r="J3168" s="3">
        <v>0</v>
      </c>
      <c r="K3168" s="3">
        <v>0</v>
      </c>
      <c r="L3168">
        <v>2016</v>
      </c>
      <c r="M3168">
        <v>2016</v>
      </c>
      <c r="N3168" t="s">
        <v>19</v>
      </c>
      <c r="O3168" t="s">
        <v>19</v>
      </c>
      <c r="P3168" t="s">
        <v>19</v>
      </c>
    </row>
    <row r="3169" spans="1:16" x14ac:dyDescent="0.25">
      <c r="A3169">
        <v>9191</v>
      </c>
      <c r="B3169" t="s">
        <v>15</v>
      </c>
      <c r="C3169" t="s">
        <v>117</v>
      </c>
      <c r="D3169" t="s">
        <v>17</v>
      </c>
      <c r="E3169" t="s">
        <v>17</v>
      </c>
      <c r="F3169" t="s">
        <v>17</v>
      </c>
      <c r="G3169" t="s">
        <v>4412</v>
      </c>
      <c r="H3169" t="s">
        <v>19</v>
      </c>
      <c r="I3169" t="s">
        <v>19</v>
      </c>
      <c r="J3169" s="3">
        <v>0</v>
      </c>
      <c r="K3169" s="3">
        <v>0</v>
      </c>
      <c r="L3169">
        <v>2015</v>
      </c>
      <c r="M3169">
        <v>2016</v>
      </c>
      <c r="N3169" t="s">
        <v>19</v>
      </c>
      <c r="O3169" t="s">
        <v>19</v>
      </c>
      <c r="P3169" t="s">
        <v>19</v>
      </c>
    </row>
    <row r="3170" spans="1:16" x14ac:dyDescent="0.25">
      <c r="A3170">
        <v>9200</v>
      </c>
      <c r="B3170" t="s">
        <v>15</v>
      </c>
      <c r="C3170" t="s">
        <v>114</v>
      </c>
      <c r="D3170" t="s">
        <v>17</v>
      </c>
      <c r="E3170" t="s">
        <v>17</v>
      </c>
      <c r="F3170" t="s">
        <v>17</v>
      </c>
      <c r="G3170" t="s">
        <v>4598</v>
      </c>
      <c r="H3170" t="s">
        <v>19</v>
      </c>
      <c r="I3170" t="s">
        <v>19</v>
      </c>
      <c r="J3170" s="3">
        <v>0</v>
      </c>
      <c r="K3170" s="3">
        <v>0</v>
      </c>
      <c r="L3170">
        <v>2015</v>
      </c>
      <c r="M3170">
        <v>2015</v>
      </c>
      <c r="N3170" t="s">
        <v>19</v>
      </c>
      <c r="O3170" t="s">
        <v>19</v>
      </c>
      <c r="P3170" t="s">
        <v>19</v>
      </c>
    </row>
    <row r="3171" spans="1:16" x14ac:dyDescent="0.25">
      <c r="A3171">
        <v>9201</v>
      </c>
      <c r="B3171" t="s">
        <v>15</v>
      </c>
      <c r="C3171" t="s">
        <v>114</v>
      </c>
      <c r="D3171" t="s">
        <v>17</v>
      </c>
      <c r="E3171" t="s">
        <v>17</v>
      </c>
      <c r="F3171" t="s">
        <v>17</v>
      </c>
      <c r="G3171" t="s">
        <v>4212</v>
      </c>
      <c r="H3171" t="s">
        <v>19</v>
      </c>
      <c r="I3171" t="s">
        <v>19</v>
      </c>
      <c r="J3171" s="3">
        <v>0</v>
      </c>
      <c r="K3171" s="3">
        <v>0</v>
      </c>
      <c r="L3171">
        <v>2015</v>
      </c>
      <c r="M3171">
        <v>2016</v>
      </c>
      <c r="N3171" t="s">
        <v>19</v>
      </c>
      <c r="O3171" t="s">
        <v>19</v>
      </c>
      <c r="P3171" t="s">
        <v>19</v>
      </c>
    </row>
    <row r="3172" spans="1:16" x14ac:dyDescent="0.25">
      <c r="A3172">
        <v>9238</v>
      </c>
      <c r="B3172" t="s">
        <v>15</v>
      </c>
      <c r="C3172" t="s">
        <v>117</v>
      </c>
      <c r="D3172" t="s">
        <v>17</v>
      </c>
      <c r="E3172" t="s">
        <v>17</v>
      </c>
      <c r="F3172" t="s">
        <v>17</v>
      </c>
      <c r="G3172" t="s">
        <v>3430</v>
      </c>
      <c r="H3172" t="s">
        <v>19</v>
      </c>
      <c r="I3172" t="s">
        <v>19</v>
      </c>
      <c r="J3172" s="3">
        <v>0</v>
      </c>
      <c r="K3172" s="3">
        <v>0</v>
      </c>
      <c r="L3172">
        <v>2015</v>
      </c>
      <c r="M3172">
        <v>2015</v>
      </c>
      <c r="N3172" t="s">
        <v>19</v>
      </c>
      <c r="O3172" t="s">
        <v>19</v>
      </c>
      <c r="P3172" t="s">
        <v>19</v>
      </c>
    </row>
    <row r="3173" spans="1:16" x14ac:dyDescent="0.25">
      <c r="A3173">
        <v>9245</v>
      </c>
      <c r="B3173" t="s">
        <v>15</v>
      </c>
      <c r="C3173" t="s">
        <v>117</v>
      </c>
      <c r="D3173" t="s">
        <v>17</v>
      </c>
      <c r="E3173" t="s">
        <v>17</v>
      </c>
      <c r="F3173" t="s">
        <v>17</v>
      </c>
      <c r="G3173" t="s">
        <v>4985</v>
      </c>
      <c r="H3173" t="s">
        <v>19</v>
      </c>
      <c r="I3173" t="s">
        <v>19</v>
      </c>
      <c r="J3173" s="3">
        <v>0</v>
      </c>
      <c r="K3173" s="3">
        <v>0</v>
      </c>
      <c r="L3173">
        <v>2015</v>
      </c>
      <c r="M3173">
        <v>2015</v>
      </c>
      <c r="N3173" t="s">
        <v>19</v>
      </c>
      <c r="O3173" t="s">
        <v>19</v>
      </c>
      <c r="P3173" t="s">
        <v>19</v>
      </c>
    </row>
    <row r="3174" spans="1:16" x14ac:dyDescent="0.25">
      <c r="A3174">
        <v>9251</v>
      </c>
      <c r="B3174" t="s">
        <v>15</v>
      </c>
      <c r="C3174" t="s">
        <v>117</v>
      </c>
      <c r="D3174" t="s">
        <v>17</v>
      </c>
      <c r="E3174" t="s">
        <v>17</v>
      </c>
      <c r="F3174" t="s">
        <v>17</v>
      </c>
      <c r="G3174" t="s">
        <v>5616</v>
      </c>
      <c r="H3174" t="s">
        <v>19</v>
      </c>
      <c r="I3174" t="s">
        <v>19</v>
      </c>
      <c r="J3174" s="3">
        <v>0</v>
      </c>
      <c r="K3174" s="3">
        <v>0</v>
      </c>
      <c r="L3174">
        <v>2015</v>
      </c>
      <c r="M3174">
        <v>2016</v>
      </c>
      <c r="N3174" t="s">
        <v>19</v>
      </c>
      <c r="O3174" t="s">
        <v>19</v>
      </c>
      <c r="P3174" t="s">
        <v>19</v>
      </c>
    </row>
    <row r="3175" spans="1:16" x14ac:dyDescent="0.25">
      <c r="A3175">
        <v>9283</v>
      </c>
      <c r="B3175" t="s">
        <v>406</v>
      </c>
      <c r="C3175" t="s">
        <v>407</v>
      </c>
      <c r="D3175" t="s">
        <v>17</v>
      </c>
      <c r="E3175" t="s">
        <v>17</v>
      </c>
      <c r="F3175" t="s">
        <v>17</v>
      </c>
      <c r="G3175" t="s">
        <v>6535</v>
      </c>
      <c r="H3175" t="s">
        <v>19</v>
      </c>
      <c r="I3175" t="s">
        <v>19</v>
      </c>
      <c r="J3175" s="3">
        <v>0</v>
      </c>
      <c r="K3175" s="3">
        <v>0</v>
      </c>
      <c r="L3175">
        <v>2016</v>
      </c>
      <c r="M3175">
        <v>2016</v>
      </c>
      <c r="N3175" t="s">
        <v>19</v>
      </c>
      <c r="O3175" t="s">
        <v>19</v>
      </c>
      <c r="P3175" t="s">
        <v>19</v>
      </c>
    </row>
    <row r="3176" spans="1:16" x14ac:dyDescent="0.25">
      <c r="A3176">
        <v>9363</v>
      </c>
      <c r="B3176" t="s">
        <v>15</v>
      </c>
      <c r="C3176" t="s">
        <v>114</v>
      </c>
      <c r="D3176" t="s">
        <v>17</v>
      </c>
      <c r="E3176" t="s">
        <v>17</v>
      </c>
      <c r="F3176" t="s">
        <v>17</v>
      </c>
      <c r="G3176" t="s">
        <v>4402</v>
      </c>
      <c r="H3176" t="s">
        <v>19</v>
      </c>
      <c r="I3176" t="s">
        <v>19</v>
      </c>
      <c r="J3176" s="3">
        <v>0</v>
      </c>
      <c r="K3176" s="3">
        <v>0</v>
      </c>
      <c r="L3176">
        <v>2015</v>
      </c>
      <c r="M3176">
        <v>2016</v>
      </c>
      <c r="N3176" t="s">
        <v>19</v>
      </c>
      <c r="O3176" t="s">
        <v>19</v>
      </c>
      <c r="P3176" t="s">
        <v>19</v>
      </c>
    </row>
    <row r="3177" spans="1:16" x14ac:dyDescent="0.25">
      <c r="A3177">
        <v>9376</v>
      </c>
      <c r="B3177" t="s">
        <v>15</v>
      </c>
      <c r="C3177" t="s">
        <v>117</v>
      </c>
      <c r="D3177" t="s">
        <v>17</v>
      </c>
      <c r="E3177" t="s">
        <v>17</v>
      </c>
      <c r="F3177" t="s">
        <v>17</v>
      </c>
      <c r="G3177" t="s">
        <v>3632</v>
      </c>
      <c r="H3177" t="s">
        <v>19</v>
      </c>
      <c r="I3177" t="s">
        <v>19</v>
      </c>
      <c r="J3177" s="3">
        <v>0</v>
      </c>
      <c r="K3177" s="3">
        <v>0</v>
      </c>
      <c r="L3177">
        <v>2015</v>
      </c>
      <c r="M3177">
        <v>2016</v>
      </c>
      <c r="N3177" t="s">
        <v>19</v>
      </c>
      <c r="O3177" t="s">
        <v>19</v>
      </c>
      <c r="P3177" t="s">
        <v>19</v>
      </c>
    </row>
    <row r="3178" spans="1:16" x14ac:dyDescent="0.25">
      <c r="A3178">
        <v>9382</v>
      </c>
      <c r="B3178" t="s">
        <v>15</v>
      </c>
      <c r="C3178" t="s">
        <v>117</v>
      </c>
      <c r="D3178" t="s">
        <v>17</v>
      </c>
      <c r="E3178" t="s">
        <v>17</v>
      </c>
      <c r="F3178" t="s">
        <v>17</v>
      </c>
      <c r="G3178" t="s">
        <v>4987</v>
      </c>
      <c r="H3178" t="s">
        <v>19</v>
      </c>
      <c r="I3178" t="s">
        <v>19</v>
      </c>
      <c r="J3178" s="3">
        <v>0</v>
      </c>
      <c r="K3178" s="3">
        <v>0</v>
      </c>
      <c r="L3178">
        <v>2016</v>
      </c>
      <c r="M3178">
        <v>2016</v>
      </c>
      <c r="N3178" t="s">
        <v>19</v>
      </c>
      <c r="O3178" t="s">
        <v>19</v>
      </c>
      <c r="P3178" t="s">
        <v>19</v>
      </c>
    </row>
    <row r="3179" spans="1:16" x14ac:dyDescent="0.25">
      <c r="A3179">
        <v>9432</v>
      </c>
      <c r="B3179" t="s">
        <v>263</v>
      </c>
      <c r="C3179" t="s">
        <v>264</v>
      </c>
      <c r="D3179" t="s">
        <v>17</v>
      </c>
      <c r="E3179" t="s">
        <v>17</v>
      </c>
      <c r="F3179" t="s">
        <v>17</v>
      </c>
      <c r="G3179">
        <v>152</v>
      </c>
      <c r="H3179" t="s">
        <v>19</v>
      </c>
      <c r="I3179" t="s">
        <v>19</v>
      </c>
      <c r="J3179" s="3">
        <v>0</v>
      </c>
      <c r="K3179" s="3">
        <v>0</v>
      </c>
      <c r="L3179">
        <v>2016</v>
      </c>
      <c r="M3179">
        <v>2016</v>
      </c>
      <c r="N3179" t="s">
        <v>19</v>
      </c>
      <c r="O3179" t="s">
        <v>19</v>
      </c>
      <c r="P3179" t="s">
        <v>19</v>
      </c>
    </row>
    <row r="3180" spans="1:16" x14ac:dyDescent="0.25">
      <c r="A3180">
        <v>9437</v>
      </c>
      <c r="B3180" t="s">
        <v>263</v>
      </c>
      <c r="C3180" t="s">
        <v>264</v>
      </c>
      <c r="D3180" t="s">
        <v>17</v>
      </c>
      <c r="E3180" t="s">
        <v>17</v>
      </c>
      <c r="F3180" t="s">
        <v>17</v>
      </c>
      <c r="G3180">
        <v>120496</v>
      </c>
      <c r="H3180" t="s">
        <v>19</v>
      </c>
      <c r="I3180" t="s">
        <v>19</v>
      </c>
      <c r="J3180" s="3">
        <v>0</v>
      </c>
      <c r="K3180" s="3">
        <v>0</v>
      </c>
      <c r="L3180">
        <v>2016</v>
      </c>
      <c r="M3180">
        <v>2016</v>
      </c>
      <c r="N3180" t="s">
        <v>19</v>
      </c>
      <c r="O3180" t="s">
        <v>19</v>
      </c>
      <c r="P3180" t="s">
        <v>19</v>
      </c>
    </row>
    <row r="3181" spans="1:16" x14ac:dyDescent="0.25">
      <c r="A3181">
        <v>9445</v>
      </c>
      <c r="B3181" t="s">
        <v>263</v>
      </c>
      <c r="C3181" t="s">
        <v>264</v>
      </c>
      <c r="D3181" t="s">
        <v>17</v>
      </c>
      <c r="E3181" t="s">
        <v>17</v>
      </c>
      <c r="F3181" t="s">
        <v>17</v>
      </c>
      <c r="G3181" t="s">
        <v>6637</v>
      </c>
      <c r="H3181" t="s">
        <v>19</v>
      </c>
      <c r="I3181" t="s">
        <v>19</v>
      </c>
      <c r="J3181" s="3">
        <v>0</v>
      </c>
      <c r="K3181" s="3">
        <v>0</v>
      </c>
      <c r="L3181">
        <v>2016</v>
      </c>
      <c r="M3181">
        <v>2016</v>
      </c>
      <c r="N3181" t="s">
        <v>19</v>
      </c>
      <c r="O3181" t="s">
        <v>19</v>
      </c>
      <c r="P3181" t="s">
        <v>19</v>
      </c>
    </row>
    <row r="3182" spans="1:16" x14ac:dyDescent="0.25">
      <c r="A3182">
        <v>9451</v>
      </c>
      <c r="B3182" t="s">
        <v>15</v>
      </c>
      <c r="C3182" t="s">
        <v>16</v>
      </c>
      <c r="D3182" t="s">
        <v>17</v>
      </c>
      <c r="E3182" t="s">
        <v>17</v>
      </c>
      <c r="F3182" t="s">
        <v>17</v>
      </c>
      <c r="G3182" t="s">
        <v>5267</v>
      </c>
      <c r="H3182" t="s">
        <v>19</v>
      </c>
      <c r="I3182" t="s">
        <v>19</v>
      </c>
      <c r="J3182" s="3">
        <v>0</v>
      </c>
      <c r="K3182" s="3">
        <v>0</v>
      </c>
      <c r="L3182">
        <v>2015</v>
      </c>
      <c r="M3182">
        <v>2015</v>
      </c>
      <c r="N3182" t="s">
        <v>19</v>
      </c>
      <c r="O3182" t="s">
        <v>19</v>
      </c>
      <c r="P3182" t="s">
        <v>19</v>
      </c>
    </row>
    <row r="3183" spans="1:16" x14ac:dyDescent="0.25">
      <c r="A3183">
        <v>9647</v>
      </c>
      <c r="B3183" t="s">
        <v>263</v>
      </c>
      <c r="C3183" t="s">
        <v>404</v>
      </c>
      <c r="D3183" t="s">
        <v>17</v>
      </c>
      <c r="E3183" t="s">
        <v>17</v>
      </c>
      <c r="F3183" t="s">
        <v>17</v>
      </c>
      <c r="G3183" t="s">
        <v>6799</v>
      </c>
      <c r="H3183" t="s">
        <v>19</v>
      </c>
      <c r="I3183" t="s">
        <v>19</v>
      </c>
      <c r="J3183" s="3">
        <v>0</v>
      </c>
      <c r="K3183" s="3">
        <v>0</v>
      </c>
      <c r="L3183">
        <v>2016</v>
      </c>
      <c r="M3183">
        <v>2016</v>
      </c>
      <c r="N3183" t="s">
        <v>19</v>
      </c>
      <c r="O3183" t="s">
        <v>19</v>
      </c>
      <c r="P3183" t="s">
        <v>19</v>
      </c>
    </row>
    <row r="3184" spans="1:16" x14ac:dyDescent="0.25">
      <c r="A3184">
        <v>9702</v>
      </c>
      <c r="B3184" t="s">
        <v>15</v>
      </c>
      <c r="C3184" t="s">
        <v>114</v>
      </c>
      <c r="D3184" t="s">
        <v>17</v>
      </c>
      <c r="E3184" t="s">
        <v>17</v>
      </c>
      <c r="F3184" t="s">
        <v>17</v>
      </c>
      <c r="G3184" t="s">
        <v>4868</v>
      </c>
      <c r="H3184" t="s">
        <v>19</v>
      </c>
      <c r="I3184" t="s">
        <v>19</v>
      </c>
      <c r="J3184" s="3">
        <v>0</v>
      </c>
      <c r="K3184" s="3">
        <v>0</v>
      </c>
      <c r="L3184">
        <v>2015</v>
      </c>
      <c r="M3184">
        <v>2015</v>
      </c>
      <c r="N3184" t="s">
        <v>19</v>
      </c>
      <c r="O3184" t="s">
        <v>19</v>
      </c>
      <c r="P3184" t="s">
        <v>19</v>
      </c>
    </row>
    <row r="3185" spans="1:16" x14ac:dyDescent="0.25">
      <c r="A3185">
        <v>9704</v>
      </c>
      <c r="B3185" t="s">
        <v>15</v>
      </c>
      <c r="C3185" t="s">
        <v>114</v>
      </c>
      <c r="D3185" t="s">
        <v>17</v>
      </c>
      <c r="E3185" t="s">
        <v>17</v>
      </c>
      <c r="F3185" t="s">
        <v>17</v>
      </c>
      <c r="G3185" t="s">
        <v>4849</v>
      </c>
      <c r="H3185" t="s">
        <v>19</v>
      </c>
      <c r="I3185" t="s">
        <v>19</v>
      </c>
      <c r="J3185" s="3">
        <v>0</v>
      </c>
      <c r="K3185" s="3">
        <v>0</v>
      </c>
      <c r="L3185">
        <v>2015</v>
      </c>
      <c r="M3185">
        <v>2015</v>
      </c>
      <c r="N3185" t="s">
        <v>19</v>
      </c>
      <c r="O3185" t="s">
        <v>19</v>
      </c>
      <c r="P3185" t="s">
        <v>19</v>
      </c>
    </row>
    <row r="3186" spans="1:16" x14ac:dyDescent="0.25">
      <c r="A3186">
        <v>9719</v>
      </c>
      <c r="B3186" t="s">
        <v>15</v>
      </c>
      <c r="C3186" t="s">
        <v>117</v>
      </c>
      <c r="D3186" t="s">
        <v>17</v>
      </c>
      <c r="E3186" t="s">
        <v>17</v>
      </c>
      <c r="F3186" t="s">
        <v>17</v>
      </c>
      <c r="G3186" t="s">
        <v>5487</v>
      </c>
      <c r="H3186" t="s">
        <v>19</v>
      </c>
      <c r="I3186" t="s">
        <v>19</v>
      </c>
      <c r="J3186" s="3">
        <v>0</v>
      </c>
      <c r="K3186" s="3">
        <v>0</v>
      </c>
      <c r="L3186">
        <v>2015</v>
      </c>
      <c r="M3186">
        <v>2016</v>
      </c>
      <c r="N3186" t="s">
        <v>19</v>
      </c>
      <c r="O3186" t="s">
        <v>19</v>
      </c>
      <c r="P3186" t="s">
        <v>19</v>
      </c>
    </row>
    <row r="3187" spans="1:16" x14ac:dyDescent="0.25">
      <c r="A3187">
        <v>9725</v>
      </c>
      <c r="B3187" t="s">
        <v>15</v>
      </c>
      <c r="C3187" t="s">
        <v>114</v>
      </c>
      <c r="D3187" t="s">
        <v>17</v>
      </c>
      <c r="E3187" t="s">
        <v>17</v>
      </c>
      <c r="F3187" t="s">
        <v>17</v>
      </c>
      <c r="G3187" t="s">
        <v>6838</v>
      </c>
      <c r="H3187" t="s">
        <v>19</v>
      </c>
      <c r="I3187" t="s">
        <v>19</v>
      </c>
      <c r="J3187" s="3">
        <v>0</v>
      </c>
      <c r="K3187" s="3">
        <v>0</v>
      </c>
      <c r="L3187">
        <v>2016</v>
      </c>
      <c r="M3187">
        <v>2016</v>
      </c>
      <c r="N3187" t="s">
        <v>19</v>
      </c>
      <c r="O3187" t="s">
        <v>19</v>
      </c>
      <c r="P3187" t="s">
        <v>19</v>
      </c>
    </row>
    <row r="3188" spans="1:16" x14ac:dyDescent="0.25">
      <c r="A3188">
        <v>9730</v>
      </c>
      <c r="B3188" t="s">
        <v>15</v>
      </c>
      <c r="C3188" t="s">
        <v>114</v>
      </c>
      <c r="D3188" t="s">
        <v>1744</v>
      </c>
      <c r="E3188" t="s">
        <v>2928</v>
      </c>
      <c r="F3188" t="s">
        <v>2928</v>
      </c>
      <c r="G3188" t="s">
        <v>4328</v>
      </c>
      <c r="H3188" t="s">
        <v>19</v>
      </c>
      <c r="I3188" t="s">
        <v>19</v>
      </c>
      <c r="J3188" s="3">
        <v>0</v>
      </c>
      <c r="K3188" s="3">
        <v>0</v>
      </c>
      <c r="L3188">
        <v>2014</v>
      </c>
      <c r="M3188">
        <v>2014</v>
      </c>
      <c r="N3188" t="s">
        <v>19</v>
      </c>
      <c r="O3188" t="s">
        <v>19</v>
      </c>
      <c r="P3188" t="s">
        <v>19</v>
      </c>
    </row>
    <row r="3189" spans="1:16" x14ac:dyDescent="0.25">
      <c r="A3189">
        <v>9747</v>
      </c>
      <c r="B3189" t="s">
        <v>198</v>
      </c>
      <c r="C3189" t="s">
        <v>3094</v>
      </c>
      <c r="D3189" t="s">
        <v>17</v>
      </c>
      <c r="E3189" t="s">
        <v>17</v>
      </c>
      <c r="F3189" t="s">
        <v>17</v>
      </c>
      <c r="G3189" t="s">
        <v>6853</v>
      </c>
      <c r="H3189" t="s">
        <v>19</v>
      </c>
      <c r="I3189" t="s">
        <v>19</v>
      </c>
      <c r="J3189" s="3">
        <v>0</v>
      </c>
      <c r="K3189" s="3">
        <v>0</v>
      </c>
      <c r="L3189">
        <v>2016</v>
      </c>
      <c r="M3189">
        <v>2016</v>
      </c>
      <c r="N3189" t="s">
        <v>19</v>
      </c>
      <c r="O3189" t="s">
        <v>19</v>
      </c>
      <c r="P3189" t="s">
        <v>19</v>
      </c>
    </row>
    <row r="3190" spans="1:16" x14ac:dyDescent="0.25">
      <c r="A3190">
        <v>9770</v>
      </c>
      <c r="B3190" t="s">
        <v>263</v>
      </c>
      <c r="C3190" t="s">
        <v>264</v>
      </c>
      <c r="D3190" t="s">
        <v>17</v>
      </c>
      <c r="E3190" t="s">
        <v>17</v>
      </c>
      <c r="F3190" t="s">
        <v>17</v>
      </c>
      <c r="G3190">
        <v>3700</v>
      </c>
      <c r="H3190" t="s">
        <v>19</v>
      </c>
      <c r="I3190" t="s">
        <v>19</v>
      </c>
      <c r="J3190" s="3">
        <v>0</v>
      </c>
      <c r="K3190" s="3">
        <v>0</v>
      </c>
      <c r="L3190">
        <v>2014</v>
      </c>
      <c r="M3190">
        <v>2014</v>
      </c>
      <c r="N3190" t="s">
        <v>19</v>
      </c>
      <c r="O3190" t="s">
        <v>19</v>
      </c>
      <c r="P3190" t="s">
        <v>19</v>
      </c>
    </row>
    <row r="3191" spans="1:16" x14ac:dyDescent="0.25">
      <c r="A3191">
        <v>9897</v>
      </c>
      <c r="B3191" t="s">
        <v>263</v>
      </c>
      <c r="C3191" t="s">
        <v>361</v>
      </c>
      <c r="D3191" t="s">
        <v>17</v>
      </c>
      <c r="E3191" t="s">
        <v>17</v>
      </c>
      <c r="F3191" t="s">
        <v>17</v>
      </c>
      <c r="G3191" t="s">
        <v>6973</v>
      </c>
      <c r="H3191" t="s">
        <v>19</v>
      </c>
      <c r="I3191" t="s">
        <v>19</v>
      </c>
      <c r="J3191" s="3">
        <v>0</v>
      </c>
      <c r="K3191" s="3">
        <v>0</v>
      </c>
      <c r="L3191">
        <v>2016</v>
      </c>
      <c r="M3191">
        <v>2016</v>
      </c>
      <c r="N3191" t="s">
        <v>19</v>
      </c>
      <c r="O3191" t="s">
        <v>19</v>
      </c>
      <c r="P3191" t="s">
        <v>19</v>
      </c>
    </row>
    <row r="3192" spans="1:16" x14ac:dyDescent="0.25">
      <c r="A3192">
        <v>9925</v>
      </c>
      <c r="B3192" t="s">
        <v>263</v>
      </c>
      <c r="C3192" t="s">
        <v>404</v>
      </c>
      <c r="D3192" t="s">
        <v>17</v>
      </c>
      <c r="E3192" t="s">
        <v>17</v>
      </c>
      <c r="F3192" t="s">
        <v>17</v>
      </c>
      <c r="G3192" t="s">
        <v>6991</v>
      </c>
      <c r="H3192" t="s">
        <v>19</v>
      </c>
      <c r="I3192" t="s">
        <v>19</v>
      </c>
      <c r="J3192" s="3">
        <v>0</v>
      </c>
      <c r="K3192" s="3">
        <v>0</v>
      </c>
      <c r="L3192">
        <v>2016</v>
      </c>
      <c r="M3192">
        <v>2016</v>
      </c>
      <c r="N3192" t="s">
        <v>19</v>
      </c>
      <c r="O3192" t="s">
        <v>19</v>
      </c>
      <c r="P3192" t="s">
        <v>19</v>
      </c>
    </row>
    <row r="3193" spans="1:16" x14ac:dyDescent="0.25">
      <c r="A3193">
        <v>9934</v>
      </c>
      <c r="B3193" t="s">
        <v>263</v>
      </c>
      <c r="C3193" t="s">
        <v>404</v>
      </c>
      <c r="D3193" t="s">
        <v>17</v>
      </c>
      <c r="E3193" t="s">
        <v>17</v>
      </c>
      <c r="F3193" t="s">
        <v>17</v>
      </c>
      <c r="G3193" t="s">
        <v>7000</v>
      </c>
      <c r="H3193" t="s">
        <v>19</v>
      </c>
      <c r="I3193" t="s">
        <v>19</v>
      </c>
      <c r="J3193" s="3">
        <v>0</v>
      </c>
      <c r="K3193" s="3">
        <v>0</v>
      </c>
      <c r="L3193">
        <v>2016</v>
      </c>
      <c r="M3193">
        <v>2016</v>
      </c>
      <c r="N3193" t="s">
        <v>19</v>
      </c>
      <c r="O3193" t="s">
        <v>19</v>
      </c>
      <c r="P3193" t="s">
        <v>19</v>
      </c>
    </row>
    <row r="3194" spans="1:16" x14ac:dyDescent="0.25">
      <c r="A3194">
        <v>9999</v>
      </c>
      <c r="B3194" t="s">
        <v>15</v>
      </c>
      <c r="C3194" t="s">
        <v>117</v>
      </c>
      <c r="D3194" t="s">
        <v>17</v>
      </c>
      <c r="E3194" t="s">
        <v>17</v>
      </c>
      <c r="F3194" t="s">
        <v>17</v>
      </c>
      <c r="G3194" t="s">
        <v>4990</v>
      </c>
      <c r="H3194" t="s">
        <v>19</v>
      </c>
      <c r="I3194" t="s">
        <v>19</v>
      </c>
      <c r="J3194" s="3">
        <v>0</v>
      </c>
      <c r="K3194" s="3">
        <v>0</v>
      </c>
      <c r="L3194">
        <v>2015</v>
      </c>
      <c r="M3194">
        <v>2016</v>
      </c>
      <c r="N3194" t="s">
        <v>19</v>
      </c>
      <c r="O3194" t="s">
        <v>19</v>
      </c>
      <c r="P3194" t="s">
        <v>19</v>
      </c>
    </row>
    <row r="3195" spans="1:16" x14ac:dyDescent="0.25">
      <c r="A3195">
        <v>10011</v>
      </c>
      <c r="B3195" t="s">
        <v>15</v>
      </c>
      <c r="C3195" t="s">
        <v>117</v>
      </c>
      <c r="D3195" t="s">
        <v>17</v>
      </c>
      <c r="E3195" t="s">
        <v>17</v>
      </c>
      <c r="F3195" t="s">
        <v>17</v>
      </c>
      <c r="G3195" t="s">
        <v>5988</v>
      </c>
      <c r="H3195" t="s">
        <v>19</v>
      </c>
      <c r="I3195" t="s">
        <v>19</v>
      </c>
      <c r="J3195" s="3">
        <v>0</v>
      </c>
      <c r="K3195" s="3">
        <v>0</v>
      </c>
      <c r="L3195">
        <v>2015</v>
      </c>
      <c r="M3195">
        <v>2016</v>
      </c>
      <c r="N3195" t="s">
        <v>19</v>
      </c>
      <c r="O3195" t="s">
        <v>19</v>
      </c>
      <c r="P3195" t="s">
        <v>19</v>
      </c>
    </row>
    <row r="3196" spans="1:16" x14ac:dyDescent="0.25">
      <c r="A3196">
        <v>10031</v>
      </c>
      <c r="B3196" t="s">
        <v>198</v>
      </c>
      <c r="C3196" t="s">
        <v>200</v>
      </c>
      <c r="D3196" t="s">
        <v>17</v>
      </c>
      <c r="E3196" t="s">
        <v>17</v>
      </c>
      <c r="F3196" t="s">
        <v>17</v>
      </c>
      <c r="G3196" t="s">
        <v>7062</v>
      </c>
      <c r="H3196" t="s">
        <v>19</v>
      </c>
      <c r="I3196" t="s">
        <v>19</v>
      </c>
      <c r="J3196" s="3">
        <v>0</v>
      </c>
      <c r="K3196" s="3">
        <v>0</v>
      </c>
      <c r="L3196">
        <v>2016</v>
      </c>
      <c r="M3196">
        <v>2016</v>
      </c>
      <c r="N3196" t="s">
        <v>19</v>
      </c>
      <c r="O3196" t="s">
        <v>19</v>
      </c>
      <c r="P3196" t="s">
        <v>19</v>
      </c>
    </row>
    <row r="3197" spans="1:16" x14ac:dyDescent="0.25">
      <c r="A3197">
        <v>10041</v>
      </c>
      <c r="B3197" t="s">
        <v>204</v>
      </c>
      <c r="C3197" t="s">
        <v>204</v>
      </c>
      <c r="D3197" t="s">
        <v>17</v>
      </c>
      <c r="E3197" t="s">
        <v>17</v>
      </c>
      <c r="F3197" t="s">
        <v>17</v>
      </c>
      <c r="G3197" t="s">
        <v>7070</v>
      </c>
      <c r="H3197" t="s">
        <v>19</v>
      </c>
      <c r="I3197" t="s">
        <v>19</v>
      </c>
      <c r="J3197" s="3">
        <v>0</v>
      </c>
      <c r="K3197" s="3">
        <v>0</v>
      </c>
      <c r="L3197">
        <v>2016</v>
      </c>
      <c r="M3197">
        <v>2016</v>
      </c>
      <c r="N3197" t="s">
        <v>19</v>
      </c>
      <c r="O3197" t="s">
        <v>19</v>
      </c>
      <c r="P3197" t="s">
        <v>19</v>
      </c>
    </row>
    <row r="3198" spans="1:16" x14ac:dyDescent="0.25">
      <c r="A3198">
        <v>10123</v>
      </c>
      <c r="B3198" t="s">
        <v>263</v>
      </c>
      <c r="C3198" t="s">
        <v>264</v>
      </c>
      <c r="D3198" t="s">
        <v>17</v>
      </c>
      <c r="E3198" t="s">
        <v>17</v>
      </c>
      <c r="F3198" t="s">
        <v>17</v>
      </c>
      <c r="G3198">
        <v>129702</v>
      </c>
      <c r="H3198" t="s">
        <v>19</v>
      </c>
      <c r="I3198" t="s">
        <v>19</v>
      </c>
      <c r="J3198" s="3">
        <v>0</v>
      </c>
      <c r="K3198" s="3">
        <v>0</v>
      </c>
      <c r="L3198">
        <v>2016</v>
      </c>
      <c r="M3198">
        <v>2016</v>
      </c>
      <c r="N3198" t="s">
        <v>19</v>
      </c>
      <c r="O3198" t="s">
        <v>19</v>
      </c>
      <c r="P3198" t="s">
        <v>19</v>
      </c>
    </row>
    <row r="3199" spans="1:16" x14ac:dyDescent="0.25">
      <c r="A3199">
        <v>10276</v>
      </c>
      <c r="B3199" t="s">
        <v>263</v>
      </c>
      <c r="C3199" t="s">
        <v>404</v>
      </c>
      <c r="D3199" t="s">
        <v>17</v>
      </c>
      <c r="E3199" t="s">
        <v>17</v>
      </c>
      <c r="F3199" t="s">
        <v>17</v>
      </c>
      <c r="G3199" t="s">
        <v>7281</v>
      </c>
      <c r="H3199" t="s">
        <v>19</v>
      </c>
      <c r="I3199" t="s">
        <v>19</v>
      </c>
      <c r="J3199" s="3">
        <v>0</v>
      </c>
      <c r="K3199" s="3">
        <v>0</v>
      </c>
      <c r="L3199">
        <v>2016</v>
      </c>
      <c r="M3199">
        <v>2016</v>
      </c>
      <c r="N3199" t="s">
        <v>19</v>
      </c>
      <c r="O3199" t="s">
        <v>19</v>
      </c>
      <c r="P3199" t="s">
        <v>19</v>
      </c>
    </row>
    <row r="3200" spans="1:16" x14ac:dyDescent="0.25">
      <c r="A3200">
        <v>10333</v>
      </c>
      <c r="B3200" t="s">
        <v>204</v>
      </c>
      <c r="C3200" t="s">
        <v>204</v>
      </c>
      <c r="D3200" t="s">
        <v>17</v>
      </c>
      <c r="E3200" t="s">
        <v>17</v>
      </c>
      <c r="F3200" t="s">
        <v>17</v>
      </c>
      <c r="G3200" t="s">
        <v>7327</v>
      </c>
      <c r="H3200" t="s">
        <v>19</v>
      </c>
      <c r="I3200" t="s">
        <v>19</v>
      </c>
      <c r="J3200" s="3">
        <v>0</v>
      </c>
      <c r="K3200" s="3">
        <v>0</v>
      </c>
      <c r="L3200">
        <v>2016</v>
      </c>
      <c r="M3200">
        <v>2016</v>
      </c>
      <c r="N3200" t="s">
        <v>19</v>
      </c>
      <c r="O3200" t="s">
        <v>19</v>
      </c>
      <c r="P3200" t="s">
        <v>19</v>
      </c>
    </row>
    <row r="3201" spans="1:16" x14ac:dyDescent="0.25">
      <c r="A3201">
        <v>10369</v>
      </c>
      <c r="B3201" t="s">
        <v>263</v>
      </c>
      <c r="C3201" t="s">
        <v>264</v>
      </c>
      <c r="D3201" t="s">
        <v>17</v>
      </c>
      <c r="E3201" t="s">
        <v>17</v>
      </c>
      <c r="F3201" t="s">
        <v>17</v>
      </c>
      <c r="G3201" t="s">
        <v>7355</v>
      </c>
      <c r="H3201" t="s">
        <v>19</v>
      </c>
      <c r="I3201" t="s">
        <v>19</v>
      </c>
      <c r="J3201" s="3">
        <v>0</v>
      </c>
      <c r="K3201" s="3">
        <v>0</v>
      </c>
      <c r="L3201">
        <v>2016</v>
      </c>
      <c r="M3201">
        <v>2016</v>
      </c>
      <c r="N3201" t="s">
        <v>19</v>
      </c>
      <c r="O3201" t="s">
        <v>19</v>
      </c>
      <c r="P3201" t="s">
        <v>19</v>
      </c>
    </row>
    <row r="3202" spans="1:16" x14ac:dyDescent="0.25">
      <c r="A3202">
        <v>10404</v>
      </c>
      <c r="B3202" t="s">
        <v>15</v>
      </c>
      <c r="C3202" t="s">
        <v>117</v>
      </c>
      <c r="D3202" t="s">
        <v>17</v>
      </c>
      <c r="E3202" t="s">
        <v>17</v>
      </c>
      <c r="F3202" t="s">
        <v>17</v>
      </c>
      <c r="G3202" t="s">
        <v>5613</v>
      </c>
      <c r="H3202" t="s">
        <v>19</v>
      </c>
      <c r="I3202" t="s">
        <v>19</v>
      </c>
      <c r="J3202" s="3">
        <v>0</v>
      </c>
      <c r="K3202" s="3">
        <v>0</v>
      </c>
      <c r="L3202">
        <v>2015</v>
      </c>
      <c r="M3202">
        <v>2015</v>
      </c>
      <c r="N3202" t="s">
        <v>19</v>
      </c>
      <c r="O3202" t="s">
        <v>19</v>
      </c>
      <c r="P3202" t="s">
        <v>19</v>
      </c>
    </row>
    <row r="3203" spans="1:16" x14ac:dyDescent="0.25">
      <c r="A3203">
        <v>10448</v>
      </c>
      <c r="B3203" t="s">
        <v>15</v>
      </c>
      <c r="C3203" t="s">
        <v>117</v>
      </c>
      <c r="D3203" t="s">
        <v>17</v>
      </c>
      <c r="E3203" t="s">
        <v>17</v>
      </c>
      <c r="F3203" t="s">
        <v>17</v>
      </c>
      <c r="G3203" t="s">
        <v>6844</v>
      </c>
      <c r="H3203" t="s">
        <v>19</v>
      </c>
      <c r="I3203" t="s">
        <v>19</v>
      </c>
      <c r="J3203" s="3">
        <v>0</v>
      </c>
      <c r="K3203" s="3">
        <v>0</v>
      </c>
      <c r="L3203">
        <v>2015</v>
      </c>
      <c r="M3203">
        <v>2015</v>
      </c>
      <c r="N3203" t="s">
        <v>19</v>
      </c>
      <c r="O3203" t="s">
        <v>19</v>
      </c>
      <c r="P3203" t="s">
        <v>19</v>
      </c>
    </row>
    <row r="3204" spans="1:16" x14ac:dyDescent="0.25">
      <c r="A3204">
        <v>10556</v>
      </c>
      <c r="B3204" t="s">
        <v>263</v>
      </c>
      <c r="C3204" t="s">
        <v>290</v>
      </c>
      <c r="D3204" t="s">
        <v>17</v>
      </c>
      <c r="E3204" t="s">
        <v>17</v>
      </c>
      <c r="F3204" t="s">
        <v>17</v>
      </c>
      <c r="G3204">
        <v>60</v>
      </c>
      <c r="H3204" t="s">
        <v>19</v>
      </c>
      <c r="I3204" t="s">
        <v>19</v>
      </c>
      <c r="J3204" s="3">
        <v>0</v>
      </c>
      <c r="K3204" s="3">
        <v>0</v>
      </c>
      <c r="L3204">
        <v>2015</v>
      </c>
      <c r="M3204">
        <v>2015</v>
      </c>
      <c r="N3204" t="s">
        <v>19</v>
      </c>
      <c r="O3204" t="s">
        <v>19</v>
      </c>
      <c r="P3204" t="s">
        <v>19</v>
      </c>
    </row>
    <row r="3205" spans="1:16" x14ac:dyDescent="0.25">
      <c r="A3205">
        <v>10604</v>
      </c>
      <c r="B3205" t="s">
        <v>204</v>
      </c>
      <c r="C3205" t="s">
        <v>204</v>
      </c>
      <c r="D3205" t="s">
        <v>17</v>
      </c>
      <c r="E3205" t="s">
        <v>17</v>
      </c>
      <c r="F3205" t="s">
        <v>17</v>
      </c>
      <c r="G3205" t="s">
        <v>7549</v>
      </c>
      <c r="H3205" t="s">
        <v>19</v>
      </c>
      <c r="I3205" t="s">
        <v>19</v>
      </c>
      <c r="J3205" s="3">
        <v>0</v>
      </c>
      <c r="K3205" s="3">
        <v>0</v>
      </c>
      <c r="L3205">
        <v>2016</v>
      </c>
      <c r="M3205">
        <v>2016</v>
      </c>
      <c r="N3205" t="s">
        <v>19</v>
      </c>
      <c r="O3205" t="s">
        <v>19</v>
      </c>
      <c r="P3205" t="s">
        <v>19</v>
      </c>
    </row>
    <row r="3206" spans="1:16" x14ac:dyDescent="0.25">
      <c r="A3206">
        <v>10619</v>
      </c>
      <c r="B3206" t="s">
        <v>263</v>
      </c>
      <c r="C3206" t="s">
        <v>264</v>
      </c>
      <c r="D3206" t="s">
        <v>17</v>
      </c>
      <c r="E3206" t="s">
        <v>17</v>
      </c>
      <c r="F3206" t="s">
        <v>17</v>
      </c>
      <c r="G3206">
        <v>121304</v>
      </c>
      <c r="H3206" t="s">
        <v>19</v>
      </c>
      <c r="I3206" t="s">
        <v>19</v>
      </c>
      <c r="J3206" s="3">
        <v>0</v>
      </c>
      <c r="K3206" s="3">
        <v>0</v>
      </c>
      <c r="L3206">
        <v>2016</v>
      </c>
      <c r="M3206">
        <v>2016</v>
      </c>
      <c r="N3206" t="s">
        <v>19</v>
      </c>
      <c r="O3206" t="s">
        <v>19</v>
      </c>
      <c r="P3206" t="s">
        <v>19</v>
      </c>
    </row>
    <row r="3207" spans="1:16" x14ac:dyDescent="0.25">
      <c r="A3207">
        <v>10644</v>
      </c>
      <c r="B3207" t="s">
        <v>263</v>
      </c>
      <c r="C3207" t="s">
        <v>264</v>
      </c>
      <c r="D3207" t="s">
        <v>17</v>
      </c>
      <c r="E3207" t="s">
        <v>17</v>
      </c>
      <c r="F3207" t="s">
        <v>17</v>
      </c>
      <c r="G3207" t="s">
        <v>7572</v>
      </c>
      <c r="H3207" t="s">
        <v>19</v>
      </c>
      <c r="I3207" t="s">
        <v>19</v>
      </c>
      <c r="J3207" s="3">
        <v>0</v>
      </c>
      <c r="K3207" s="3">
        <v>0</v>
      </c>
      <c r="L3207">
        <v>2016</v>
      </c>
      <c r="M3207">
        <v>2016</v>
      </c>
      <c r="N3207" t="s">
        <v>19</v>
      </c>
      <c r="O3207" t="s">
        <v>19</v>
      </c>
      <c r="P3207" t="s">
        <v>19</v>
      </c>
    </row>
    <row r="3208" spans="1:16" x14ac:dyDescent="0.25">
      <c r="A3208">
        <v>10652</v>
      </c>
      <c r="B3208" t="s">
        <v>263</v>
      </c>
      <c r="C3208" t="s">
        <v>264</v>
      </c>
      <c r="D3208" t="s">
        <v>17</v>
      </c>
      <c r="E3208" t="s">
        <v>17</v>
      </c>
      <c r="F3208" t="s">
        <v>17</v>
      </c>
      <c r="G3208" t="s">
        <v>7576</v>
      </c>
      <c r="H3208" t="s">
        <v>19</v>
      </c>
      <c r="I3208" t="s">
        <v>19</v>
      </c>
      <c r="J3208" s="3">
        <v>0</v>
      </c>
      <c r="K3208" s="3">
        <v>0</v>
      </c>
      <c r="L3208">
        <v>2016</v>
      </c>
      <c r="M3208">
        <v>2016</v>
      </c>
      <c r="N3208" t="s">
        <v>19</v>
      </c>
      <c r="O3208" t="s">
        <v>19</v>
      </c>
      <c r="P3208" t="s">
        <v>19</v>
      </c>
    </row>
    <row r="3209" spans="1:16" x14ac:dyDescent="0.25">
      <c r="A3209">
        <v>10684</v>
      </c>
      <c r="B3209" t="s">
        <v>263</v>
      </c>
      <c r="C3209" t="s">
        <v>299</v>
      </c>
      <c r="D3209" t="s">
        <v>17</v>
      </c>
      <c r="E3209" t="s">
        <v>17</v>
      </c>
      <c r="F3209" t="s">
        <v>17</v>
      </c>
      <c r="G3209" t="s">
        <v>7605</v>
      </c>
      <c r="H3209" t="s">
        <v>19</v>
      </c>
      <c r="I3209" t="s">
        <v>19</v>
      </c>
      <c r="J3209" s="3">
        <v>0</v>
      </c>
      <c r="K3209" s="3">
        <v>0</v>
      </c>
      <c r="L3209">
        <v>2016</v>
      </c>
      <c r="M3209">
        <v>2016</v>
      </c>
      <c r="N3209" t="s">
        <v>19</v>
      </c>
      <c r="O3209" t="s">
        <v>19</v>
      </c>
      <c r="P3209" t="s">
        <v>19</v>
      </c>
    </row>
    <row r="3210" spans="1:16" x14ac:dyDescent="0.25">
      <c r="A3210">
        <v>10746</v>
      </c>
      <c r="B3210" t="s">
        <v>263</v>
      </c>
      <c r="C3210" t="s">
        <v>3239</v>
      </c>
      <c r="D3210" t="s">
        <v>17</v>
      </c>
      <c r="E3210" t="s">
        <v>17</v>
      </c>
      <c r="F3210" t="s">
        <v>17</v>
      </c>
      <c r="G3210">
        <v>33103</v>
      </c>
      <c r="H3210" t="s">
        <v>19</v>
      </c>
      <c r="I3210" t="s">
        <v>19</v>
      </c>
      <c r="J3210" s="3">
        <v>0</v>
      </c>
      <c r="K3210" s="3">
        <v>0</v>
      </c>
      <c r="L3210">
        <v>2016</v>
      </c>
      <c r="M3210">
        <v>2016</v>
      </c>
      <c r="N3210" t="s">
        <v>19</v>
      </c>
      <c r="O3210" t="s">
        <v>19</v>
      </c>
      <c r="P3210" t="s">
        <v>19</v>
      </c>
    </row>
    <row r="3211" spans="1:16" x14ac:dyDescent="0.25">
      <c r="A3211">
        <v>10827</v>
      </c>
      <c r="B3211" t="s">
        <v>15</v>
      </c>
      <c r="C3211" t="s">
        <v>192</v>
      </c>
      <c r="D3211" t="s">
        <v>17</v>
      </c>
      <c r="E3211" t="s">
        <v>17</v>
      </c>
      <c r="F3211" t="s">
        <v>17</v>
      </c>
      <c r="G3211" t="s">
        <v>7732</v>
      </c>
      <c r="H3211" t="s">
        <v>19</v>
      </c>
      <c r="I3211" t="s">
        <v>19</v>
      </c>
      <c r="J3211" s="3">
        <v>0</v>
      </c>
      <c r="K3211" s="3">
        <v>0</v>
      </c>
      <c r="L3211">
        <v>2016</v>
      </c>
      <c r="M3211">
        <v>2016</v>
      </c>
      <c r="N3211" t="s">
        <v>19</v>
      </c>
      <c r="O3211" t="s">
        <v>19</v>
      </c>
      <c r="P3211" t="s">
        <v>19</v>
      </c>
    </row>
    <row r="3212" spans="1:16" x14ac:dyDescent="0.25">
      <c r="A3212">
        <v>10838</v>
      </c>
      <c r="B3212" t="s">
        <v>198</v>
      </c>
      <c r="C3212" t="s">
        <v>200</v>
      </c>
      <c r="D3212" t="s">
        <v>17</v>
      </c>
      <c r="E3212" t="s">
        <v>17</v>
      </c>
      <c r="F3212" t="s">
        <v>17</v>
      </c>
      <c r="G3212" t="s">
        <v>7743</v>
      </c>
      <c r="H3212" t="s">
        <v>19</v>
      </c>
      <c r="I3212" t="s">
        <v>19</v>
      </c>
      <c r="J3212" s="3">
        <v>0</v>
      </c>
      <c r="K3212" s="3">
        <v>0</v>
      </c>
      <c r="L3212">
        <v>2016</v>
      </c>
      <c r="M3212">
        <v>2016</v>
      </c>
      <c r="N3212" t="s">
        <v>19</v>
      </c>
      <c r="O3212" t="s">
        <v>19</v>
      </c>
      <c r="P3212" t="s">
        <v>19</v>
      </c>
    </row>
    <row r="3213" spans="1:16" x14ac:dyDescent="0.25">
      <c r="A3213">
        <v>10850</v>
      </c>
      <c r="B3213" t="s">
        <v>204</v>
      </c>
      <c r="C3213" t="s">
        <v>204</v>
      </c>
      <c r="D3213" t="s">
        <v>17</v>
      </c>
      <c r="E3213" t="s">
        <v>17</v>
      </c>
      <c r="F3213" t="s">
        <v>17</v>
      </c>
      <c r="G3213" t="s">
        <v>7751</v>
      </c>
      <c r="H3213" t="s">
        <v>19</v>
      </c>
      <c r="I3213" t="s">
        <v>19</v>
      </c>
      <c r="J3213" s="3">
        <v>0</v>
      </c>
      <c r="K3213" s="3">
        <v>0</v>
      </c>
      <c r="L3213">
        <v>2016</v>
      </c>
      <c r="M3213">
        <v>2016</v>
      </c>
      <c r="N3213" t="s">
        <v>19</v>
      </c>
      <c r="O3213" t="s">
        <v>19</v>
      </c>
      <c r="P3213" t="s">
        <v>19</v>
      </c>
    </row>
    <row r="3214" spans="1:16" x14ac:dyDescent="0.25">
      <c r="A3214">
        <v>10901</v>
      </c>
      <c r="B3214" t="s">
        <v>263</v>
      </c>
      <c r="C3214" t="s">
        <v>264</v>
      </c>
      <c r="D3214" t="s">
        <v>17</v>
      </c>
      <c r="E3214" t="s">
        <v>17</v>
      </c>
      <c r="F3214" t="s">
        <v>17</v>
      </c>
      <c r="G3214" t="s">
        <v>7788</v>
      </c>
      <c r="H3214" t="s">
        <v>19</v>
      </c>
      <c r="I3214" t="s">
        <v>19</v>
      </c>
      <c r="J3214" s="3">
        <v>0</v>
      </c>
      <c r="K3214" s="3">
        <v>0</v>
      </c>
      <c r="L3214">
        <v>2016</v>
      </c>
      <c r="M3214">
        <v>2016</v>
      </c>
      <c r="N3214" t="s">
        <v>19</v>
      </c>
      <c r="O3214" t="s">
        <v>19</v>
      </c>
      <c r="P3214" t="s">
        <v>19</v>
      </c>
    </row>
    <row r="3215" spans="1:16" x14ac:dyDescent="0.25">
      <c r="A3215">
        <v>10903</v>
      </c>
      <c r="B3215" t="s">
        <v>263</v>
      </c>
      <c r="C3215" t="s">
        <v>264</v>
      </c>
      <c r="D3215" t="s">
        <v>17</v>
      </c>
      <c r="E3215" t="s">
        <v>17</v>
      </c>
      <c r="F3215" t="s">
        <v>17</v>
      </c>
      <c r="G3215" t="s">
        <v>7790</v>
      </c>
      <c r="H3215" t="s">
        <v>19</v>
      </c>
      <c r="I3215" t="s">
        <v>19</v>
      </c>
      <c r="J3215" s="3">
        <v>0</v>
      </c>
      <c r="K3215" s="3">
        <v>0</v>
      </c>
      <c r="L3215">
        <v>2016</v>
      </c>
      <c r="M3215">
        <v>2016</v>
      </c>
      <c r="N3215" t="s">
        <v>19</v>
      </c>
      <c r="O3215" t="s">
        <v>19</v>
      </c>
      <c r="P3215" t="s">
        <v>19</v>
      </c>
    </row>
    <row r="3216" spans="1:16" x14ac:dyDescent="0.25">
      <c r="A3216">
        <v>10933</v>
      </c>
      <c r="B3216" t="s">
        <v>263</v>
      </c>
      <c r="C3216" t="s">
        <v>299</v>
      </c>
      <c r="D3216" t="s">
        <v>17</v>
      </c>
      <c r="E3216" t="s">
        <v>17</v>
      </c>
      <c r="F3216" t="s">
        <v>17</v>
      </c>
      <c r="G3216" t="s">
        <v>7811</v>
      </c>
      <c r="H3216" t="s">
        <v>19</v>
      </c>
      <c r="I3216" t="s">
        <v>19</v>
      </c>
      <c r="J3216" s="3">
        <v>0</v>
      </c>
      <c r="K3216" s="3">
        <v>0</v>
      </c>
      <c r="L3216">
        <v>2016</v>
      </c>
      <c r="M3216">
        <v>2016</v>
      </c>
      <c r="N3216" t="s">
        <v>19</v>
      </c>
      <c r="O3216" t="s">
        <v>19</v>
      </c>
      <c r="P3216" t="s">
        <v>19</v>
      </c>
    </row>
    <row r="3217" spans="1:16" x14ac:dyDescent="0.25">
      <c r="A3217">
        <v>10991</v>
      </c>
      <c r="B3217" t="s">
        <v>263</v>
      </c>
      <c r="C3217" t="s">
        <v>310</v>
      </c>
      <c r="D3217" t="s">
        <v>17</v>
      </c>
      <c r="E3217" t="s">
        <v>17</v>
      </c>
      <c r="F3217" t="s">
        <v>17</v>
      </c>
      <c r="G3217" t="s">
        <v>7869</v>
      </c>
      <c r="H3217" t="s">
        <v>19</v>
      </c>
      <c r="I3217" t="s">
        <v>19</v>
      </c>
      <c r="J3217" s="3">
        <v>0</v>
      </c>
      <c r="K3217" s="3">
        <v>0</v>
      </c>
      <c r="L3217">
        <v>2016</v>
      </c>
      <c r="M3217">
        <v>2016</v>
      </c>
      <c r="N3217" t="s">
        <v>19</v>
      </c>
      <c r="O3217" t="s">
        <v>19</v>
      </c>
      <c r="P3217" t="s">
        <v>19</v>
      </c>
    </row>
    <row r="3218" spans="1:16" x14ac:dyDescent="0.25">
      <c r="A3218">
        <v>1</v>
      </c>
      <c r="B3218" t="s">
        <v>15</v>
      </c>
      <c r="C3218" t="s">
        <v>16</v>
      </c>
      <c r="D3218" t="s">
        <v>17</v>
      </c>
      <c r="E3218" t="s">
        <v>17</v>
      </c>
      <c r="F3218" t="s">
        <v>17</v>
      </c>
      <c r="G3218" t="s">
        <v>18</v>
      </c>
      <c r="H3218" t="s">
        <v>19</v>
      </c>
      <c r="I3218" t="s">
        <v>19</v>
      </c>
      <c r="J3218" s="3">
        <v>0.37525573518166</v>
      </c>
      <c r="K3218" s="3">
        <v>0</v>
      </c>
      <c r="L3218">
        <v>2000</v>
      </c>
      <c r="M3218">
        <v>2002</v>
      </c>
      <c r="N3218" t="s">
        <v>19</v>
      </c>
      <c r="O3218" t="s">
        <v>19</v>
      </c>
      <c r="P3218">
        <v>0</v>
      </c>
    </row>
    <row r="3219" spans="1:16" x14ac:dyDescent="0.25">
      <c r="A3219">
        <v>2</v>
      </c>
      <c r="B3219" t="s">
        <v>15</v>
      </c>
      <c r="C3219" t="s">
        <v>16</v>
      </c>
      <c r="D3219" t="s">
        <v>17</v>
      </c>
      <c r="E3219" t="s">
        <v>17</v>
      </c>
      <c r="F3219" t="s">
        <v>17</v>
      </c>
      <c r="G3219" t="s">
        <v>20</v>
      </c>
      <c r="H3219" t="s">
        <v>19</v>
      </c>
      <c r="I3219" t="s">
        <v>19</v>
      </c>
      <c r="J3219" s="3">
        <v>8.8304525234296896E-2</v>
      </c>
      <c r="K3219" s="3">
        <v>0</v>
      </c>
      <c r="L3219">
        <v>2000</v>
      </c>
      <c r="M3219">
        <v>2002</v>
      </c>
      <c r="N3219" t="s">
        <v>19</v>
      </c>
      <c r="O3219" t="s">
        <v>19</v>
      </c>
      <c r="P3219">
        <v>0</v>
      </c>
    </row>
    <row r="3220" spans="1:16" x14ac:dyDescent="0.25">
      <c r="A3220">
        <v>3</v>
      </c>
      <c r="B3220" t="s">
        <v>15</v>
      </c>
      <c r="C3220" t="s">
        <v>16</v>
      </c>
      <c r="D3220" t="s">
        <v>17</v>
      </c>
      <c r="E3220" t="s">
        <v>17</v>
      </c>
      <c r="F3220" t="s">
        <v>17</v>
      </c>
      <c r="G3220" t="s">
        <v>21</v>
      </c>
      <c r="H3220" t="s">
        <v>19</v>
      </c>
      <c r="I3220" t="s">
        <v>19</v>
      </c>
      <c r="J3220" s="3">
        <v>0.14372365094231501</v>
      </c>
      <c r="K3220" s="3">
        <v>0</v>
      </c>
      <c r="L3220">
        <v>2000</v>
      </c>
      <c r="M3220">
        <v>2002</v>
      </c>
      <c r="N3220" t="s">
        <v>19</v>
      </c>
      <c r="O3220" t="s">
        <v>19</v>
      </c>
      <c r="P3220">
        <v>0</v>
      </c>
    </row>
    <row r="3221" spans="1:16" x14ac:dyDescent="0.25">
      <c r="A3221">
        <v>4</v>
      </c>
      <c r="B3221" t="s">
        <v>15</v>
      </c>
      <c r="C3221" t="s">
        <v>16</v>
      </c>
      <c r="D3221" t="s">
        <v>17</v>
      </c>
      <c r="E3221" t="s">
        <v>17</v>
      </c>
      <c r="F3221" t="s">
        <v>17</v>
      </c>
      <c r="G3221" t="s">
        <v>22</v>
      </c>
      <c r="H3221" t="s">
        <v>19</v>
      </c>
      <c r="I3221" t="s">
        <v>19</v>
      </c>
      <c r="J3221" s="3">
        <v>0.10933388449086701</v>
      </c>
      <c r="K3221" s="3">
        <v>0</v>
      </c>
      <c r="L3221">
        <v>2000</v>
      </c>
      <c r="M3221">
        <v>2004</v>
      </c>
      <c r="N3221" t="s">
        <v>19</v>
      </c>
      <c r="O3221" t="s">
        <v>19</v>
      </c>
      <c r="P3221">
        <v>0</v>
      </c>
    </row>
    <row r="3222" spans="1:16" x14ac:dyDescent="0.25">
      <c r="A3222">
        <v>8</v>
      </c>
      <c r="B3222" t="s">
        <v>15</v>
      </c>
      <c r="C3222" t="s">
        <v>16</v>
      </c>
      <c r="D3222" t="s">
        <v>17</v>
      </c>
      <c r="E3222" t="s">
        <v>17</v>
      </c>
      <c r="F3222" t="s">
        <v>17</v>
      </c>
      <c r="G3222" t="s">
        <v>26</v>
      </c>
      <c r="H3222" t="s">
        <v>19</v>
      </c>
      <c r="I3222" t="s">
        <v>19</v>
      </c>
      <c r="J3222" s="3">
        <v>0.28867023493059402</v>
      </c>
      <c r="K3222" s="3">
        <v>0</v>
      </c>
      <c r="L3222">
        <v>2000</v>
      </c>
      <c r="M3222">
        <v>2016</v>
      </c>
      <c r="N3222" t="s">
        <v>19</v>
      </c>
      <c r="O3222" t="s">
        <v>19</v>
      </c>
      <c r="P3222">
        <v>0</v>
      </c>
    </row>
    <row r="3223" spans="1:16" x14ac:dyDescent="0.25">
      <c r="A3223">
        <v>9</v>
      </c>
      <c r="B3223" t="s">
        <v>15</v>
      </c>
      <c r="C3223" t="s">
        <v>16</v>
      </c>
      <c r="D3223" t="s">
        <v>17</v>
      </c>
      <c r="E3223" t="s">
        <v>17</v>
      </c>
      <c r="F3223" t="s">
        <v>17</v>
      </c>
      <c r="G3223" t="s">
        <v>27</v>
      </c>
      <c r="H3223" t="s">
        <v>19</v>
      </c>
      <c r="I3223" t="s">
        <v>19</v>
      </c>
      <c r="J3223" s="3">
        <v>0.430413132224716</v>
      </c>
      <c r="K3223" s="3">
        <v>0</v>
      </c>
      <c r="L3223">
        <v>2000</v>
      </c>
      <c r="M3223">
        <v>2016</v>
      </c>
      <c r="N3223" t="s">
        <v>19</v>
      </c>
      <c r="O3223" t="s">
        <v>19</v>
      </c>
      <c r="P3223">
        <v>0</v>
      </c>
    </row>
    <row r="3224" spans="1:16" x14ac:dyDescent="0.25">
      <c r="A3224">
        <v>10</v>
      </c>
      <c r="B3224" t="s">
        <v>15</v>
      </c>
      <c r="C3224" t="s">
        <v>16</v>
      </c>
      <c r="D3224" t="s">
        <v>17</v>
      </c>
      <c r="E3224" t="s">
        <v>17</v>
      </c>
      <c r="F3224" t="s">
        <v>17</v>
      </c>
      <c r="G3224" t="s">
        <v>28</v>
      </c>
      <c r="H3224" t="s">
        <v>19</v>
      </c>
      <c r="I3224" t="s">
        <v>19</v>
      </c>
      <c r="J3224" s="3">
        <v>0.42329936159982701</v>
      </c>
      <c r="K3224" s="3">
        <v>0</v>
      </c>
      <c r="L3224">
        <v>2000</v>
      </c>
      <c r="M3224">
        <v>2016</v>
      </c>
      <c r="N3224" t="s">
        <v>19</v>
      </c>
      <c r="O3224" t="s">
        <v>19</v>
      </c>
      <c r="P3224">
        <v>0</v>
      </c>
    </row>
    <row r="3225" spans="1:16" x14ac:dyDescent="0.25">
      <c r="A3225">
        <v>11</v>
      </c>
      <c r="B3225" t="s">
        <v>15</v>
      </c>
      <c r="C3225" t="s">
        <v>16</v>
      </c>
      <c r="D3225" t="s">
        <v>17</v>
      </c>
      <c r="E3225" t="s">
        <v>17</v>
      </c>
      <c r="F3225" t="s">
        <v>17</v>
      </c>
      <c r="G3225" t="s">
        <v>29</v>
      </c>
      <c r="H3225" t="s">
        <v>19</v>
      </c>
      <c r="I3225" t="s">
        <v>19</v>
      </c>
      <c r="J3225" s="3">
        <v>5.6129078580766899E-3</v>
      </c>
      <c r="K3225" s="3">
        <v>0</v>
      </c>
      <c r="L3225">
        <v>2000</v>
      </c>
      <c r="M3225">
        <v>2000</v>
      </c>
      <c r="N3225" t="s">
        <v>19</v>
      </c>
      <c r="O3225" t="s">
        <v>19</v>
      </c>
      <c r="P3225">
        <v>0</v>
      </c>
    </row>
    <row r="3226" spans="1:16" x14ac:dyDescent="0.25">
      <c r="A3226">
        <v>12</v>
      </c>
      <c r="B3226" t="s">
        <v>15</v>
      </c>
      <c r="C3226" t="s">
        <v>16</v>
      </c>
      <c r="D3226" t="s">
        <v>17</v>
      </c>
      <c r="E3226" t="s">
        <v>17</v>
      </c>
      <c r="F3226" t="s">
        <v>17</v>
      </c>
      <c r="G3226" t="s">
        <v>30</v>
      </c>
      <c r="H3226" t="s">
        <v>19</v>
      </c>
      <c r="I3226" t="s">
        <v>19</v>
      </c>
      <c r="J3226" s="3">
        <v>1.1013617934089099</v>
      </c>
      <c r="K3226" s="3">
        <v>0</v>
      </c>
      <c r="L3226">
        <v>2000</v>
      </c>
      <c r="M3226">
        <v>2002</v>
      </c>
      <c r="N3226" t="s">
        <v>19</v>
      </c>
      <c r="O3226" t="s">
        <v>19</v>
      </c>
      <c r="P3226">
        <v>0</v>
      </c>
    </row>
    <row r="3227" spans="1:16" x14ac:dyDescent="0.25">
      <c r="A3227">
        <v>13</v>
      </c>
      <c r="B3227" t="s">
        <v>15</v>
      </c>
      <c r="C3227" t="s">
        <v>16</v>
      </c>
      <c r="D3227" t="s">
        <v>17</v>
      </c>
      <c r="E3227" t="s">
        <v>17</v>
      </c>
      <c r="F3227" t="s">
        <v>17</v>
      </c>
      <c r="G3227" t="s">
        <v>31</v>
      </c>
      <c r="H3227" t="s">
        <v>19</v>
      </c>
      <c r="I3227" t="s">
        <v>19</v>
      </c>
      <c r="J3227" s="3">
        <v>0.166874345557561</v>
      </c>
      <c r="K3227" s="3">
        <v>0</v>
      </c>
      <c r="L3227">
        <v>2000</v>
      </c>
      <c r="M3227">
        <v>2002</v>
      </c>
      <c r="N3227" t="s">
        <v>19</v>
      </c>
      <c r="O3227" t="s">
        <v>19</v>
      </c>
      <c r="P3227">
        <v>0</v>
      </c>
    </row>
    <row r="3228" spans="1:16" x14ac:dyDescent="0.25">
      <c r="A3228">
        <v>14</v>
      </c>
      <c r="B3228" t="s">
        <v>15</v>
      </c>
      <c r="C3228" t="s">
        <v>16</v>
      </c>
      <c r="D3228" t="s">
        <v>17</v>
      </c>
      <c r="E3228" t="s">
        <v>17</v>
      </c>
      <c r="F3228" t="s">
        <v>17</v>
      </c>
      <c r="G3228" t="s">
        <v>32</v>
      </c>
      <c r="H3228" t="s">
        <v>19</v>
      </c>
      <c r="I3228" t="s">
        <v>19</v>
      </c>
      <c r="J3228" s="3">
        <v>0.16380438576429501</v>
      </c>
      <c r="K3228" s="3">
        <v>0</v>
      </c>
      <c r="L3228">
        <v>2000</v>
      </c>
      <c r="M3228">
        <v>2002</v>
      </c>
      <c r="N3228" t="s">
        <v>19</v>
      </c>
      <c r="O3228" t="s">
        <v>19</v>
      </c>
      <c r="P3228">
        <v>0</v>
      </c>
    </row>
    <row r="3229" spans="1:16" x14ac:dyDescent="0.25">
      <c r="A3229">
        <v>15</v>
      </c>
      <c r="B3229" t="s">
        <v>15</v>
      </c>
      <c r="C3229" t="s">
        <v>16</v>
      </c>
      <c r="D3229" t="s">
        <v>17</v>
      </c>
      <c r="E3229" t="s">
        <v>17</v>
      </c>
      <c r="F3229" t="s">
        <v>17</v>
      </c>
      <c r="G3229" t="s">
        <v>33</v>
      </c>
      <c r="H3229" t="s">
        <v>19</v>
      </c>
      <c r="I3229" t="s">
        <v>19</v>
      </c>
      <c r="J3229" s="3">
        <v>4.3125157645306299E-2</v>
      </c>
      <c r="K3229" s="3">
        <v>0</v>
      </c>
      <c r="L3229">
        <v>2000</v>
      </c>
      <c r="M3229">
        <v>2002</v>
      </c>
      <c r="N3229" t="s">
        <v>19</v>
      </c>
      <c r="O3229" t="s">
        <v>19</v>
      </c>
      <c r="P3229">
        <v>0</v>
      </c>
    </row>
    <row r="3230" spans="1:16" x14ac:dyDescent="0.25">
      <c r="A3230">
        <v>16</v>
      </c>
      <c r="B3230" t="s">
        <v>15</v>
      </c>
      <c r="C3230" t="s">
        <v>16</v>
      </c>
      <c r="D3230" t="s">
        <v>17</v>
      </c>
      <c r="E3230" t="s">
        <v>17</v>
      </c>
      <c r="F3230" t="s">
        <v>17</v>
      </c>
      <c r="G3230" t="s">
        <v>34</v>
      </c>
      <c r="H3230" t="s">
        <v>19</v>
      </c>
      <c r="I3230" t="s">
        <v>19</v>
      </c>
      <c r="J3230" s="3">
        <v>7.87102682471231E-2</v>
      </c>
      <c r="K3230" s="3">
        <v>0</v>
      </c>
      <c r="L3230">
        <v>2000</v>
      </c>
      <c r="M3230">
        <v>2002</v>
      </c>
      <c r="N3230" t="s">
        <v>19</v>
      </c>
      <c r="O3230" t="s">
        <v>19</v>
      </c>
      <c r="P3230">
        <v>0</v>
      </c>
    </row>
    <row r="3231" spans="1:16" x14ac:dyDescent="0.25">
      <c r="A3231">
        <v>17</v>
      </c>
      <c r="B3231" t="s">
        <v>15</v>
      </c>
      <c r="C3231" t="s">
        <v>16</v>
      </c>
      <c r="D3231" t="s">
        <v>17</v>
      </c>
      <c r="E3231" t="s">
        <v>17</v>
      </c>
      <c r="F3231" t="s">
        <v>17</v>
      </c>
      <c r="G3231" t="s">
        <v>35</v>
      </c>
      <c r="H3231" t="s">
        <v>19</v>
      </c>
      <c r="I3231" t="s">
        <v>19</v>
      </c>
      <c r="J3231" s="3">
        <v>0.42739169423455498</v>
      </c>
      <c r="K3231" s="3">
        <v>0</v>
      </c>
      <c r="L3231">
        <v>2000</v>
      </c>
      <c r="M3231">
        <v>2002</v>
      </c>
      <c r="N3231" t="s">
        <v>19</v>
      </c>
      <c r="O3231" t="s">
        <v>19</v>
      </c>
      <c r="P3231">
        <v>0</v>
      </c>
    </row>
    <row r="3232" spans="1:16" x14ac:dyDescent="0.25">
      <c r="A3232">
        <v>18</v>
      </c>
      <c r="B3232" t="s">
        <v>15</v>
      </c>
      <c r="C3232" t="s">
        <v>16</v>
      </c>
      <c r="D3232" t="s">
        <v>17</v>
      </c>
      <c r="E3232" t="s">
        <v>17</v>
      </c>
      <c r="F3232" t="s">
        <v>17</v>
      </c>
      <c r="G3232" t="s">
        <v>36</v>
      </c>
      <c r="H3232" t="s">
        <v>19</v>
      </c>
      <c r="I3232" t="s">
        <v>19</v>
      </c>
      <c r="J3232" s="3">
        <v>5.3358830672350797</v>
      </c>
      <c r="K3232" s="3">
        <v>0</v>
      </c>
      <c r="L3232">
        <v>2000</v>
      </c>
      <c r="M3232">
        <v>2004</v>
      </c>
      <c r="N3232" t="s">
        <v>19</v>
      </c>
      <c r="O3232" t="s">
        <v>19</v>
      </c>
      <c r="P3232">
        <v>0</v>
      </c>
    </row>
    <row r="3233" spans="1:16" x14ac:dyDescent="0.25">
      <c r="A3233">
        <v>19</v>
      </c>
      <c r="B3233" t="s">
        <v>15</v>
      </c>
      <c r="C3233" t="s">
        <v>16</v>
      </c>
      <c r="D3233">
        <v>5700</v>
      </c>
      <c r="E3233" t="s">
        <v>37</v>
      </c>
      <c r="F3233" t="s">
        <v>38</v>
      </c>
      <c r="G3233" t="s">
        <v>39</v>
      </c>
      <c r="H3233" t="s">
        <v>19</v>
      </c>
      <c r="I3233" t="s">
        <v>19</v>
      </c>
      <c r="J3233" s="3">
        <v>0.33030575588284999</v>
      </c>
      <c r="K3233" s="3">
        <v>0</v>
      </c>
      <c r="L3233">
        <v>2000</v>
      </c>
      <c r="M3233">
        <v>2004</v>
      </c>
      <c r="N3233" t="s">
        <v>19</v>
      </c>
      <c r="O3233" t="s">
        <v>19</v>
      </c>
      <c r="P3233">
        <v>0</v>
      </c>
    </row>
    <row r="3234" spans="1:16" x14ac:dyDescent="0.25">
      <c r="A3234">
        <v>20</v>
      </c>
      <c r="B3234" t="s">
        <v>15</v>
      </c>
      <c r="C3234" t="s">
        <v>16</v>
      </c>
      <c r="D3234">
        <v>5700</v>
      </c>
      <c r="E3234" t="s">
        <v>37</v>
      </c>
      <c r="F3234" t="s">
        <v>38</v>
      </c>
      <c r="G3234" t="s">
        <v>40</v>
      </c>
      <c r="H3234" t="s">
        <v>19</v>
      </c>
      <c r="I3234" t="s">
        <v>19</v>
      </c>
      <c r="J3234" s="3">
        <v>3.3587857411996702</v>
      </c>
      <c r="K3234" s="3">
        <v>0</v>
      </c>
      <c r="L3234">
        <v>2000</v>
      </c>
      <c r="M3234">
        <v>2004</v>
      </c>
      <c r="N3234" t="s">
        <v>19</v>
      </c>
      <c r="O3234" t="s">
        <v>19</v>
      </c>
      <c r="P3234">
        <v>0</v>
      </c>
    </row>
    <row r="3235" spans="1:16" x14ac:dyDescent="0.25">
      <c r="A3235">
        <v>21</v>
      </c>
      <c r="B3235" t="s">
        <v>15</v>
      </c>
      <c r="C3235" t="s">
        <v>16</v>
      </c>
      <c r="D3235">
        <v>5700</v>
      </c>
      <c r="E3235" t="s">
        <v>37</v>
      </c>
      <c r="F3235" t="s">
        <v>38</v>
      </c>
      <c r="G3235" t="s">
        <v>41</v>
      </c>
      <c r="H3235" t="s">
        <v>19</v>
      </c>
      <c r="I3235" t="s">
        <v>19</v>
      </c>
      <c r="J3235" s="3">
        <v>6.9931798941115899E-3</v>
      </c>
      <c r="K3235" s="3">
        <v>0</v>
      </c>
      <c r="L3235">
        <v>2000</v>
      </c>
      <c r="M3235">
        <v>2004</v>
      </c>
      <c r="N3235" t="s">
        <v>19</v>
      </c>
      <c r="O3235" t="s">
        <v>19</v>
      </c>
      <c r="P3235">
        <v>0</v>
      </c>
    </row>
    <row r="3236" spans="1:16" x14ac:dyDescent="0.25">
      <c r="A3236">
        <v>22</v>
      </c>
      <c r="B3236" t="s">
        <v>15</v>
      </c>
      <c r="C3236" t="s">
        <v>16</v>
      </c>
      <c r="D3236">
        <v>5700</v>
      </c>
      <c r="E3236" t="s">
        <v>37</v>
      </c>
      <c r="F3236" t="s">
        <v>38</v>
      </c>
      <c r="G3236" t="s">
        <v>42</v>
      </c>
      <c r="H3236" t="s">
        <v>19</v>
      </c>
      <c r="I3236" t="s">
        <v>19</v>
      </c>
      <c r="J3236" s="3">
        <v>0.63691177694494605</v>
      </c>
      <c r="K3236" s="3">
        <v>0</v>
      </c>
      <c r="L3236">
        <v>2000</v>
      </c>
      <c r="M3236">
        <v>2003</v>
      </c>
      <c r="N3236" t="s">
        <v>19</v>
      </c>
      <c r="O3236" t="s">
        <v>19</v>
      </c>
      <c r="P3236">
        <v>0</v>
      </c>
    </row>
    <row r="3237" spans="1:16" x14ac:dyDescent="0.25">
      <c r="A3237">
        <v>23</v>
      </c>
      <c r="B3237" t="s">
        <v>15</v>
      </c>
      <c r="C3237" t="s">
        <v>16</v>
      </c>
      <c r="D3237">
        <v>5700</v>
      </c>
      <c r="E3237" t="s">
        <v>37</v>
      </c>
      <c r="F3237" t="s">
        <v>38</v>
      </c>
      <c r="G3237" t="s">
        <v>43</v>
      </c>
      <c r="H3237" t="s">
        <v>19</v>
      </c>
      <c r="I3237" t="s">
        <v>19</v>
      </c>
      <c r="J3237" s="3">
        <v>1.3420051375135299E-3</v>
      </c>
      <c r="K3237" s="3">
        <v>0</v>
      </c>
      <c r="L3237">
        <v>2000</v>
      </c>
      <c r="M3237">
        <v>2004</v>
      </c>
      <c r="N3237" t="s">
        <v>19</v>
      </c>
      <c r="O3237" t="s">
        <v>19</v>
      </c>
      <c r="P3237">
        <v>0</v>
      </c>
    </row>
    <row r="3238" spans="1:16" x14ac:dyDescent="0.25">
      <c r="A3238">
        <v>24</v>
      </c>
      <c r="B3238" t="s">
        <v>15</v>
      </c>
      <c r="C3238" t="s">
        <v>16</v>
      </c>
      <c r="D3238">
        <v>5700</v>
      </c>
      <c r="E3238" t="s">
        <v>37</v>
      </c>
      <c r="F3238" t="s">
        <v>38</v>
      </c>
      <c r="G3238" t="s">
        <v>44</v>
      </c>
      <c r="H3238" t="s">
        <v>19</v>
      </c>
      <c r="I3238" t="s">
        <v>19</v>
      </c>
      <c r="J3238" s="3">
        <v>0.44334241736496999</v>
      </c>
      <c r="K3238" s="3">
        <v>0</v>
      </c>
      <c r="L3238">
        <v>2000</v>
      </c>
      <c r="M3238">
        <v>2004</v>
      </c>
      <c r="N3238" t="s">
        <v>19</v>
      </c>
      <c r="O3238" t="s">
        <v>19</v>
      </c>
      <c r="P3238">
        <v>0</v>
      </c>
    </row>
    <row r="3239" spans="1:16" x14ac:dyDescent="0.25">
      <c r="A3239">
        <v>25</v>
      </c>
      <c r="B3239" t="s">
        <v>15</v>
      </c>
      <c r="C3239" t="s">
        <v>16</v>
      </c>
      <c r="D3239">
        <v>5700</v>
      </c>
      <c r="E3239" t="s">
        <v>37</v>
      </c>
      <c r="F3239" t="s">
        <v>38</v>
      </c>
      <c r="G3239" t="s">
        <v>45</v>
      </c>
      <c r="H3239" t="s">
        <v>19</v>
      </c>
      <c r="I3239" t="s">
        <v>19</v>
      </c>
      <c r="J3239" s="3">
        <v>0.26067692792476999</v>
      </c>
      <c r="K3239" s="3">
        <v>0</v>
      </c>
      <c r="L3239">
        <v>2000</v>
      </c>
      <c r="M3239">
        <v>2004</v>
      </c>
      <c r="N3239" t="s">
        <v>19</v>
      </c>
      <c r="O3239" t="s">
        <v>19</v>
      </c>
      <c r="P3239">
        <v>0</v>
      </c>
    </row>
    <row r="3240" spans="1:16" x14ac:dyDescent="0.25">
      <c r="A3240">
        <v>26</v>
      </c>
      <c r="B3240" t="s">
        <v>15</v>
      </c>
      <c r="C3240" t="s">
        <v>16</v>
      </c>
      <c r="D3240">
        <v>5700</v>
      </c>
      <c r="E3240" t="s">
        <v>37</v>
      </c>
      <c r="F3240" t="s">
        <v>38</v>
      </c>
      <c r="G3240" t="s">
        <v>46</v>
      </c>
      <c r="H3240" t="s">
        <v>19</v>
      </c>
      <c r="I3240" t="s">
        <v>19</v>
      </c>
      <c r="J3240" s="3">
        <v>0.12022602988301501</v>
      </c>
      <c r="K3240" s="3">
        <v>0</v>
      </c>
      <c r="L3240">
        <v>2000</v>
      </c>
      <c r="M3240">
        <v>2001</v>
      </c>
      <c r="N3240" t="s">
        <v>19</v>
      </c>
      <c r="O3240" t="s">
        <v>19</v>
      </c>
      <c r="P3240">
        <v>0</v>
      </c>
    </row>
    <row r="3241" spans="1:16" x14ac:dyDescent="0.25">
      <c r="A3241">
        <v>27</v>
      </c>
      <c r="B3241" t="s">
        <v>15</v>
      </c>
      <c r="C3241" t="s">
        <v>16</v>
      </c>
      <c r="D3241">
        <v>5700</v>
      </c>
      <c r="E3241" t="s">
        <v>37</v>
      </c>
      <c r="F3241" t="s">
        <v>38</v>
      </c>
      <c r="G3241" t="s">
        <v>47</v>
      </c>
      <c r="H3241" t="s">
        <v>19</v>
      </c>
      <c r="I3241" t="s">
        <v>19</v>
      </c>
      <c r="J3241" s="3">
        <v>5.1199743387951502</v>
      </c>
      <c r="K3241" s="3">
        <v>0</v>
      </c>
      <c r="L3241">
        <v>2000</v>
      </c>
      <c r="M3241">
        <v>2004</v>
      </c>
      <c r="N3241" t="s">
        <v>19</v>
      </c>
      <c r="O3241" t="s">
        <v>19</v>
      </c>
      <c r="P3241">
        <v>0</v>
      </c>
    </row>
    <row r="3242" spans="1:16" x14ac:dyDescent="0.25">
      <c r="A3242">
        <v>28</v>
      </c>
      <c r="B3242" t="s">
        <v>15</v>
      </c>
      <c r="C3242" t="s">
        <v>16</v>
      </c>
      <c r="D3242">
        <v>5700</v>
      </c>
      <c r="E3242" t="s">
        <v>37</v>
      </c>
      <c r="F3242" t="s">
        <v>38</v>
      </c>
      <c r="G3242" t="s">
        <v>48</v>
      </c>
      <c r="H3242" t="s">
        <v>19</v>
      </c>
      <c r="I3242" t="s">
        <v>19</v>
      </c>
      <c r="J3242" s="3">
        <v>25.370759760233199</v>
      </c>
      <c r="K3242" s="3">
        <v>0</v>
      </c>
      <c r="L3242">
        <v>2000</v>
      </c>
      <c r="M3242">
        <v>2004</v>
      </c>
      <c r="N3242" t="s">
        <v>19</v>
      </c>
      <c r="O3242" t="s">
        <v>19</v>
      </c>
      <c r="P3242">
        <v>0</v>
      </c>
    </row>
    <row r="3243" spans="1:16" x14ac:dyDescent="0.25">
      <c r="A3243">
        <v>29</v>
      </c>
      <c r="B3243" t="s">
        <v>15</v>
      </c>
      <c r="C3243" t="s">
        <v>16</v>
      </c>
      <c r="D3243">
        <v>5700</v>
      </c>
      <c r="E3243" t="s">
        <v>37</v>
      </c>
      <c r="F3243" t="s">
        <v>38</v>
      </c>
      <c r="G3243" t="s">
        <v>49</v>
      </c>
      <c r="H3243" t="s">
        <v>19</v>
      </c>
      <c r="I3243" t="s">
        <v>19</v>
      </c>
      <c r="J3243" s="3">
        <v>1.2127873614267399</v>
      </c>
      <c r="K3243" s="3">
        <v>0</v>
      </c>
      <c r="L3243">
        <v>2000</v>
      </c>
      <c r="M3243">
        <v>2004</v>
      </c>
      <c r="N3243" t="s">
        <v>19</v>
      </c>
      <c r="O3243" t="s">
        <v>19</v>
      </c>
      <c r="P3243">
        <v>0</v>
      </c>
    </row>
    <row r="3244" spans="1:16" x14ac:dyDescent="0.25">
      <c r="A3244">
        <v>30</v>
      </c>
      <c r="B3244" t="s">
        <v>15</v>
      </c>
      <c r="C3244" t="s">
        <v>16</v>
      </c>
      <c r="D3244">
        <v>5700</v>
      </c>
      <c r="E3244" t="s">
        <v>50</v>
      </c>
      <c r="F3244" t="s">
        <v>51</v>
      </c>
      <c r="G3244" t="s">
        <v>52</v>
      </c>
      <c r="H3244" t="s">
        <v>19</v>
      </c>
      <c r="I3244" t="s">
        <v>19</v>
      </c>
      <c r="J3244" s="3">
        <v>0.14896670425958899</v>
      </c>
      <c r="K3244" s="3">
        <v>0</v>
      </c>
      <c r="L3244">
        <v>2000</v>
      </c>
      <c r="M3244">
        <v>2001</v>
      </c>
      <c r="N3244" t="s">
        <v>19</v>
      </c>
      <c r="O3244" t="s">
        <v>19</v>
      </c>
      <c r="P3244">
        <v>0</v>
      </c>
    </row>
    <row r="3245" spans="1:16" x14ac:dyDescent="0.25">
      <c r="A3245">
        <v>31</v>
      </c>
      <c r="B3245" t="s">
        <v>15</v>
      </c>
      <c r="C3245" t="s">
        <v>16</v>
      </c>
      <c r="D3245">
        <v>5700</v>
      </c>
      <c r="E3245" t="s">
        <v>50</v>
      </c>
      <c r="F3245" t="s">
        <v>51</v>
      </c>
      <c r="G3245" t="s">
        <v>53</v>
      </c>
      <c r="H3245" t="s">
        <v>19</v>
      </c>
      <c r="I3245" t="s">
        <v>19</v>
      </c>
      <c r="J3245" s="3">
        <v>1.3673577637448</v>
      </c>
      <c r="K3245" s="3">
        <v>0</v>
      </c>
      <c r="L3245">
        <v>2000</v>
      </c>
      <c r="M3245">
        <v>2002</v>
      </c>
      <c r="N3245" t="s">
        <v>19</v>
      </c>
      <c r="O3245" t="s">
        <v>19</v>
      </c>
      <c r="P3245">
        <v>0</v>
      </c>
    </row>
    <row r="3246" spans="1:16" x14ac:dyDescent="0.25">
      <c r="A3246">
        <v>32</v>
      </c>
      <c r="B3246" t="s">
        <v>15</v>
      </c>
      <c r="C3246" t="s">
        <v>16</v>
      </c>
      <c r="D3246">
        <v>5700</v>
      </c>
      <c r="E3246" t="s">
        <v>50</v>
      </c>
      <c r="F3246" t="s">
        <v>51</v>
      </c>
      <c r="G3246" t="s">
        <v>54</v>
      </c>
      <c r="H3246" t="s">
        <v>19</v>
      </c>
      <c r="I3246" t="s">
        <v>19</v>
      </c>
      <c r="J3246" s="3">
        <v>0.85182408291196199</v>
      </c>
      <c r="K3246" s="3">
        <v>0</v>
      </c>
      <c r="L3246">
        <v>2000</v>
      </c>
      <c r="M3246">
        <v>2001</v>
      </c>
      <c r="N3246" t="s">
        <v>19</v>
      </c>
      <c r="O3246" t="s">
        <v>19</v>
      </c>
      <c r="P3246">
        <v>0</v>
      </c>
    </row>
    <row r="3247" spans="1:16" x14ac:dyDescent="0.25">
      <c r="A3247">
        <v>33</v>
      </c>
      <c r="B3247" t="s">
        <v>15</v>
      </c>
      <c r="C3247" t="s">
        <v>16</v>
      </c>
      <c r="D3247">
        <v>5700</v>
      </c>
      <c r="E3247" t="s">
        <v>50</v>
      </c>
      <c r="F3247" t="s">
        <v>51</v>
      </c>
      <c r="G3247" t="s">
        <v>55</v>
      </c>
      <c r="H3247" t="s">
        <v>19</v>
      </c>
      <c r="I3247" t="s">
        <v>19</v>
      </c>
      <c r="J3247" s="3">
        <v>0.64896791134193899</v>
      </c>
      <c r="K3247" s="3">
        <v>0</v>
      </c>
      <c r="L3247">
        <v>2000</v>
      </c>
      <c r="M3247">
        <v>2001</v>
      </c>
      <c r="N3247" t="s">
        <v>19</v>
      </c>
      <c r="O3247" t="s">
        <v>19</v>
      </c>
      <c r="P3247">
        <v>0</v>
      </c>
    </row>
    <row r="3248" spans="1:16" x14ac:dyDescent="0.25">
      <c r="A3248">
        <v>36</v>
      </c>
      <c r="B3248" t="s">
        <v>15</v>
      </c>
      <c r="C3248" t="s">
        <v>59</v>
      </c>
      <c r="D3248" t="s">
        <v>17</v>
      </c>
      <c r="E3248" t="s">
        <v>17</v>
      </c>
      <c r="F3248" t="s">
        <v>17</v>
      </c>
      <c r="G3248" t="s">
        <v>61</v>
      </c>
      <c r="H3248" t="s">
        <v>19</v>
      </c>
      <c r="I3248" t="s">
        <v>19</v>
      </c>
      <c r="J3248" s="3">
        <v>1.1749102336350199</v>
      </c>
      <c r="K3248" s="3">
        <v>0</v>
      </c>
      <c r="L3248">
        <v>2000</v>
      </c>
      <c r="M3248">
        <v>2003</v>
      </c>
      <c r="N3248" t="s">
        <v>19</v>
      </c>
      <c r="O3248" t="s">
        <v>19</v>
      </c>
      <c r="P3248">
        <v>0</v>
      </c>
    </row>
    <row r="3249" spans="1:16" x14ac:dyDescent="0.25">
      <c r="A3249">
        <v>37</v>
      </c>
      <c r="B3249" t="s">
        <v>15</v>
      </c>
      <c r="C3249" t="s">
        <v>59</v>
      </c>
      <c r="D3249" t="s">
        <v>17</v>
      </c>
      <c r="E3249" t="s">
        <v>17</v>
      </c>
      <c r="F3249" t="s">
        <v>17</v>
      </c>
      <c r="G3249" t="s">
        <v>62</v>
      </c>
      <c r="H3249" t="s">
        <v>19</v>
      </c>
      <c r="I3249" t="s">
        <v>19</v>
      </c>
      <c r="J3249" s="3">
        <v>0.54280477699961505</v>
      </c>
      <c r="K3249" s="3">
        <v>0</v>
      </c>
      <c r="L3249">
        <v>2000</v>
      </c>
      <c r="M3249">
        <v>2003</v>
      </c>
      <c r="N3249" t="s">
        <v>19</v>
      </c>
      <c r="O3249" t="s">
        <v>19</v>
      </c>
      <c r="P3249">
        <v>0</v>
      </c>
    </row>
    <row r="3250" spans="1:16" x14ac:dyDescent="0.25">
      <c r="A3250">
        <v>39</v>
      </c>
      <c r="B3250" t="s">
        <v>15</v>
      </c>
      <c r="C3250" t="s">
        <v>59</v>
      </c>
      <c r="D3250" t="s">
        <v>17</v>
      </c>
      <c r="E3250" t="s">
        <v>17</v>
      </c>
      <c r="F3250" t="s">
        <v>17</v>
      </c>
      <c r="G3250" t="s">
        <v>64</v>
      </c>
      <c r="H3250" t="s">
        <v>19</v>
      </c>
      <c r="I3250" t="s">
        <v>19</v>
      </c>
      <c r="J3250" s="3">
        <v>0.358263754689082</v>
      </c>
      <c r="K3250" s="3">
        <v>0</v>
      </c>
      <c r="L3250">
        <v>2000</v>
      </c>
      <c r="M3250">
        <v>2003</v>
      </c>
      <c r="N3250" t="s">
        <v>19</v>
      </c>
      <c r="O3250" t="s">
        <v>19</v>
      </c>
      <c r="P3250">
        <v>0</v>
      </c>
    </row>
    <row r="3251" spans="1:16" x14ac:dyDescent="0.25">
      <c r="A3251">
        <v>40</v>
      </c>
      <c r="B3251" t="s">
        <v>15</v>
      </c>
      <c r="C3251" t="s">
        <v>59</v>
      </c>
      <c r="D3251" t="s">
        <v>17</v>
      </c>
      <c r="E3251" t="s">
        <v>17</v>
      </c>
      <c r="F3251" t="s">
        <v>17</v>
      </c>
      <c r="G3251" t="s">
        <v>65</v>
      </c>
      <c r="H3251" t="s">
        <v>19</v>
      </c>
      <c r="I3251" t="s">
        <v>19</v>
      </c>
      <c r="J3251" s="3">
        <v>0.2148372791632</v>
      </c>
      <c r="K3251" s="3">
        <v>0</v>
      </c>
      <c r="L3251">
        <v>2000</v>
      </c>
      <c r="M3251">
        <v>2003</v>
      </c>
      <c r="N3251" t="s">
        <v>19</v>
      </c>
      <c r="O3251" t="s">
        <v>19</v>
      </c>
      <c r="P3251">
        <v>0</v>
      </c>
    </row>
    <row r="3252" spans="1:16" x14ac:dyDescent="0.25">
      <c r="A3252">
        <v>41</v>
      </c>
      <c r="B3252" t="s">
        <v>15</v>
      </c>
      <c r="C3252" t="s">
        <v>59</v>
      </c>
      <c r="D3252" t="s">
        <v>17</v>
      </c>
      <c r="E3252" t="s">
        <v>17</v>
      </c>
      <c r="F3252" t="s">
        <v>17</v>
      </c>
      <c r="G3252" t="s">
        <v>66</v>
      </c>
      <c r="H3252" t="s">
        <v>19</v>
      </c>
      <c r="I3252" t="s">
        <v>19</v>
      </c>
      <c r="J3252" s="3">
        <v>0.16239017134217801</v>
      </c>
      <c r="K3252" s="3">
        <v>0</v>
      </c>
      <c r="L3252">
        <v>2000</v>
      </c>
      <c r="M3252">
        <v>2003</v>
      </c>
      <c r="N3252" t="s">
        <v>19</v>
      </c>
      <c r="O3252" t="s">
        <v>19</v>
      </c>
      <c r="P3252">
        <v>0</v>
      </c>
    </row>
    <row r="3253" spans="1:16" x14ac:dyDescent="0.25">
      <c r="A3253">
        <v>42</v>
      </c>
      <c r="B3253" t="s">
        <v>15</v>
      </c>
      <c r="C3253" t="s">
        <v>59</v>
      </c>
      <c r="D3253" t="s">
        <v>17</v>
      </c>
      <c r="E3253" t="s">
        <v>17</v>
      </c>
      <c r="F3253" t="s">
        <v>17</v>
      </c>
      <c r="G3253" t="s">
        <v>67</v>
      </c>
      <c r="H3253" t="s">
        <v>19</v>
      </c>
      <c r="I3253" t="s">
        <v>19</v>
      </c>
      <c r="J3253" s="3">
        <v>0.62795903218487004</v>
      </c>
      <c r="K3253" s="3">
        <v>0</v>
      </c>
      <c r="L3253">
        <v>2000</v>
      </c>
      <c r="M3253">
        <v>2003</v>
      </c>
      <c r="N3253" t="s">
        <v>19</v>
      </c>
      <c r="O3253" t="s">
        <v>19</v>
      </c>
      <c r="P3253">
        <v>0</v>
      </c>
    </row>
    <row r="3254" spans="1:16" x14ac:dyDescent="0.25">
      <c r="A3254">
        <v>43</v>
      </c>
      <c r="B3254" t="s">
        <v>15</v>
      </c>
      <c r="C3254" t="s">
        <v>59</v>
      </c>
      <c r="D3254" t="s">
        <v>17</v>
      </c>
      <c r="E3254" t="s">
        <v>17</v>
      </c>
      <c r="F3254" t="s">
        <v>17</v>
      </c>
      <c r="G3254" t="s">
        <v>68</v>
      </c>
      <c r="H3254" t="s">
        <v>19</v>
      </c>
      <c r="I3254" t="s">
        <v>19</v>
      </c>
      <c r="J3254" s="3">
        <v>0.19664569754591901</v>
      </c>
      <c r="K3254" s="3">
        <v>0</v>
      </c>
      <c r="L3254">
        <v>2000</v>
      </c>
      <c r="M3254">
        <v>2003</v>
      </c>
      <c r="N3254" t="s">
        <v>19</v>
      </c>
      <c r="O3254" t="s">
        <v>19</v>
      </c>
      <c r="P3254">
        <v>0</v>
      </c>
    </row>
    <row r="3255" spans="1:16" x14ac:dyDescent="0.25">
      <c r="A3255">
        <v>44</v>
      </c>
      <c r="B3255" t="s">
        <v>15</v>
      </c>
      <c r="C3255" t="s">
        <v>59</v>
      </c>
      <c r="D3255" t="s">
        <v>17</v>
      </c>
      <c r="E3255" t="s">
        <v>17</v>
      </c>
      <c r="F3255" t="s">
        <v>17</v>
      </c>
      <c r="G3255" t="s">
        <v>69</v>
      </c>
      <c r="H3255" t="s">
        <v>19</v>
      </c>
      <c r="I3255" t="s">
        <v>19</v>
      </c>
      <c r="J3255" s="3">
        <v>0.34000532946824202</v>
      </c>
      <c r="K3255" s="3">
        <v>0</v>
      </c>
      <c r="L3255">
        <v>2000</v>
      </c>
      <c r="M3255">
        <v>2003</v>
      </c>
      <c r="N3255" t="s">
        <v>19</v>
      </c>
      <c r="O3255" t="s">
        <v>19</v>
      </c>
      <c r="P3255">
        <v>0</v>
      </c>
    </row>
    <row r="3256" spans="1:16" x14ac:dyDescent="0.25">
      <c r="A3256">
        <v>45</v>
      </c>
      <c r="B3256" t="s">
        <v>15</v>
      </c>
      <c r="C3256" t="s">
        <v>59</v>
      </c>
      <c r="D3256" t="s">
        <v>17</v>
      </c>
      <c r="E3256" t="s">
        <v>17</v>
      </c>
      <c r="F3256" t="s">
        <v>17</v>
      </c>
      <c r="G3256" t="s">
        <v>70</v>
      </c>
      <c r="H3256" t="s">
        <v>19</v>
      </c>
      <c r="I3256" t="s">
        <v>19</v>
      </c>
      <c r="J3256" s="3">
        <v>0.25731261965659802</v>
      </c>
      <c r="K3256" s="3">
        <v>0</v>
      </c>
      <c r="L3256">
        <v>2000</v>
      </c>
      <c r="M3256">
        <v>2003</v>
      </c>
      <c r="N3256" t="s">
        <v>19</v>
      </c>
      <c r="O3256" t="s">
        <v>19</v>
      </c>
      <c r="P3256">
        <v>0</v>
      </c>
    </row>
    <row r="3257" spans="1:16" x14ac:dyDescent="0.25">
      <c r="A3257">
        <v>46</v>
      </c>
      <c r="B3257" t="s">
        <v>15</v>
      </c>
      <c r="C3257" t="s">
        <v>59</v>
      </c>
      <c r="D3257" t="s">
        <v>17</v>
      </c>
      <c r="E3257" t="s">
        <v>17</v>
      </c>
      <c r="F3257" t="s">
        <v>17</v>
      </c>
      <c r="G3257" t="s">
        <v>71</v>
      </c>
      <c r="H3257" t="s">
        <v>19</v>
      </c>
      <c r="I3257" t="s">
        <v>19</v>
      </c>
      <c r="J3257" s="3">
        <v>0.48546244901007002</v>
      </c>
      <c r="K3257" s="3">
        <v>0</v>
      </c>
      <c r="L3257">
        <v>2000</v>
      </c>
      <c r="M3257">
        <v>2005</v>
      </c>
      <c r="N3257" t="s">
        <v>19</v>
      </c>
      <c r="O3257" t="s">
        <v>19</v>
      </c>
      <c r="P3257">
        <v>0</v>
      </c>
    </row>
    <row r="3258" spans="1:16" x14ac:dyDescent="0.25">
      <c r="A3258">
        <v>48</v>
      </c>
      <c r="B3258" t="s">
        <v>15</v>
      </c>
      <c r="C3258" t="s">
        <v>59</v>
      </c>
      <c r="D3258" t="s">
        <v>17</v>
      </c>
      <c r="E3258" t="s">
        <v>17</v>
      </c>
      <c r="F3258" t="s">
        <v>17</v>
      </c>
      <c r="G3258" t="s">
        <v>73</v>
      </c>
      <c r="H3258" t="s">
        <v>19</v>
      </c>
      <c r="I3258" t="s">
        <v>19</v>
      </c>
      <c r="J3258" s="3">
        <v>3.9482681515464104E-3</v>
      </c>
      <c r="K3258" s="3">
        <v>0</v>
      </c>
      <c r="L3258">
        <v>2000</v>
      </c>
      <c r="M3258">
        <v>2003</v>
      </c>
      <c r="N3258" t="s">
        <v>19</v>
      </c>
      <c r="O3258" t="s">
        <v>19</v>
      </c>
      <c r="P3258">
        <v>0</v>
      </c>
    </row>
    <row r="3259" spans="1:16" x14ac:dyDescent="0.25">
      <c r="A3259">
        <v>51</v>
      </c>
      <c r="B3259" t="s">
        <v>15</v>
      </c>
      <c r="C3259" t="s">
        <v>59</v>
      </c>
      <c r="D3259" t="s">
        <v>17</v>
      </c>
      <c r="E3259" t="s">
        <v>17</v>
      </c>
      <c r="F3259" t="s">
        <v>17</v>
      </c>
      <c r="G3259" t="s">
        <v>76</v>
      </c>
      <c r="H3259" t="s">
        <v>19</v>
      </c>
      <c r="I3259" t="s">
        <v>19</v>
      </c>
      <c r="J3259" s="3">
        <v>0.30148357786452401</v>
      </c>
      <c r="K3259" s="3">
        <v>0</v>
      </c>
      <c r="L3259">
        <v>2000</v>
      </c>
      <c r="M3259">
        <v>2016</v>
      </c>
      <c r="N3259">
        <v>2016</v>
      </c>
      <c r="O3259">
        <v>2016</v>
      </c>
      <c r="P3259">
        <v>0</v>
      </c>
    </row>
    <row r="3260" spans="1:16" x14ac:dyDescent="0.25">
      <c r="A3260">
        <v>52</v>
      </c>
      <c r="B3260" t="s">
        <v>15</v>
      </c>
      <c r="C3260" t="s">
        <v>59</v>
      </c>
      <c r="D3260">
        <v>2100</v>
      </c>
      <c r="E3260" t="s">
        <v>77</v>
      </c>
      <c r="F3260" t="s">
        <v>78</v>
      </c>
      <c r="G3260" t="s">
        <v>79</v>
      </c>
      <c r="H3260" t="s">
        <v>19</v>
      </c>
      <c r="I3260" t="s">
        <v>19</v>
      </c>
      <c r="J3260" s="3">
        <v>0.17993562178712</v>
      </c>
      <c r="K3260" s="3">
        <v>0</v>
      </c>
      <c r="L3260">
        <v>2000</v>
      </c>
      <c r="M3260">
        <v>2002</v>
      </c>
      <c r="N3260" t="s">
        <v>19</v>
      </c>
      <c r="O3260" t="s">
        <v>19</v>
      </c>
      <c r="P3260">
        <v>0</v>
      </c>
    </row>
    <row r="3261" spans="1:16" x14ac:dyDescent="0.25">
      <c r="A3261">
        <v>53</v>
      </c>
      <c r="B3261" t="s">
        <v>15</v>
      </c>
      <c r="C3261" t="s">
        <v>59</v>
      </c>
      <c r="D3261">
        <v>2100</v>
      </c>
      <c r="E3261" t="s">
        <v>80</v>
      </c>
      <c r="F3261" t="s">
        <v>81</v>
      </c>
      <c r="G3261" t="s">
        <v>82</v>
      </c>
      <c r="H3261" t="s">
        <v>19</v>
      </c>
      <c r="I3261" t="s">
        <v>19</v>
      </c>
      <c r="J3261" s="3">
        <v>9.6946810328930599E-3</v>
      </c>
      <c r="K3261" s="3">
        <v>0</v>
      </c>
      <c r="L3261">
        <v>2000</v>
      </c>
      <c r="M3261">
        <v>2002</v>
      </c>
      <c r="N3261" t="s">
        <v>19</v>
      </c>
      <c r="O3261" t="s">
        <v>19</v>
      </c>
      <c r="P3261">
        <v>0</v>
      </c>
    </row>
    <row r="3262" spans="1:16" x14ac:dyDescent="0.25">
      <c r="A3262">
        <v>54</v>
      </c>
      <c r="B3262" t="s">
        <v>15</v>
      </c>
      <c r="C3262" t="s">
        <v>59</v>
      </c>
      <c r="D3262">
        <v>2100</v>
      </c>
      <c r="E3262" t="s">
        <v>80</v>
      </c>
      <c r="F3262" t="s">
        <v>81</v>
      </c>
      <c r="G3262" t="s">
        <v>83</v>
      </c>
      <c r="H3262" t="s">
        <v>19</v>
      </c>
      <c r="I3262" t="s">
        <v>19</v>
      </c>
      <c r="J3262" s="3">
        <v>5.5487273120362002E-2</v>
      </c>
      <c r="K3262" s="3">
        <v>0</v>
      </c>
      <c r="L3262">
        <v>2000</v>
      </c>
      <c r="M3262">
        <v>2002</v>
      </c>
      <c r="N3262" t="s">
        <v>19</v>
      </c>
      <c r="O3262" t="s">
        <v>19</v>
      </c>
      <c r="P3262">
        <v>0</v>
      </c>
    </row>
    <row r="3263" spans="1:16" x14ac:dyDescent="0.25">
      <c r="A3263">
        <v>55</v>
      </c>
      <c r="B3263" t="s">
        <v>15</v>
      </c>
      <c r="C3263" t="s">
        <v>59</v>
      </c>
      <c r="D3263">
        <v>2100</v>
      </c>
      <c r="E3263" t="s">
        <v>84</v>
      </c>
      <c r="F3263" t="s">
        <v>85</v>
      </c>
      <c r="G3263" t="s">
        <v>86</v>
      </c>
      <c r="H3263" t="s">
        <v>19</v>
      </c>
      <c r="I3263" t="s">
        <v>19</v>
      </c>
      <c r="J3263" s="3">
        <v>0.54788251007697397</v>
      </c>
      <c r="K3263" s="3">
        <v>0</v>
      </c>
      <c r="L3263">
        <v>2000</v>
      </c>
      <c r="M3263">
        <v>2002</v>
      </c>
      <c r="N3263" t="s">
        <v>19</v>
      </c>
      <c r="O3263" t="s">
        <v>19</v>
      </c>
      <c r="P3263">
        <v>0</v>
      </c>
    </row>
    <row r="3264" spans="1:16" x14ac:dyDescent="0.25">
      <c r="A3264">
        <v>56</v>
      </c>
      <c r="B3264" t="s">
        <v>15</v>
      </c>
      <c r="C3264" t="s">
        <v>59</v>
      </c>
      <c r="D3264">
        <v>2100</v>
      </c>
      <c r="E3264" t="s">
        <v>87</v>
      </c>
      <c r="F3264" t="s">
        <v>88</v>
      </c>
      <c r="G3264" t="s">
        <v>89</v>
      </c>
      <c r="H3264" t="s">
        <v>19</v>
      </c>
      <c r="I3264" t="s">
        <v>19</v>
      </c>
      <c r="J3264" s="3">
        <v>3.75667494583824E-3</v>
      </c>
      <c r="K3264" s="3">
        <v>0</v>
      </c>
      <c r="L3264">
        <v>2000</v>
      </c>
      <c r="M3264">
        <v>2001</v>
      </c>
      <c r="N3264" t="s">
        <v>19</v>
      </c>
      <c r="O3264" t="s">
        <v>19</v>
      </c>
      <c r="P3264">
        <v>0</v>
      </c>
    </row>
    <row r="3265" spans="1:16" x14ac:dyDescent="0.25">
      <c r="A3265">
        <v>57</v>
      </c>
      <c r="B3265" t="s">
        <v>15</v>
      </c>
      <c r="C3265" t="s">
        <v>59</v>
      </c>
      <c r="D3265">
        <v>2100</v>
      </c>
      <c r="E3265" t="s">
        <v>90</v>
      </c>
      <c r="F3265" t="s">
        <v>91</v>
      </c>
      <c r="G3265" t="s">
        <v>92</v>
      </c>
      <c r="H3265" t="s">
        <v>19</v>
      </c>
      <c r="I3265" t="s">
        <v>19</v>
      </c>
      <c r="J3265" s="3">
        <v>0.24055095929575099</v>
      </c>
      <c r="K3265" s="3">
        <v>0</v>
      </c>
      <c r="L3265">
        <v>2000</v>
      </c>
      <c r="M3265">
        <v>2002</v>
      </c>
      <c r="N3265" t="s">
        <v>19</v>
      </c>
      <c r="O3265" t="s">
        <v>19</v>
      </c>
      <c r="P3265">
        <v>0</v>
      </c>
    </row>
    <row r="3266" spans="1:16" x14ac:dyDescent="0.25">
      <c r="A3266">
        <v>58</v>
      </c>
      <c r="B3266" t="s">
        <v>15</v>
      </c>
      <c r="C3266" t="s">
        <v>59</v>
      </c>
      <c r="D3266">
        <v>2100</v>
      </c>
      <c r="E3266" t="s">
        <v>93</v>
      </c>
      <c r="F3266" t="s">
        <v>94</v>
      </c>
      <c r="G3266" t="s">
        <v>95</v>
      </c>
      <c r="H3266" t="s">
        <v>19</v>
      </c>
      <c r="I3266" t="s">
        <v>19</v>
      </c>
      <c r="J3266" s="3">
        <v>5.4007236405741899E-2</v>
      </c>
      <c r="K3266" s="3">
        <v>0</v>
      </c>
      <c r="L3266">
        <v>2000</v>
      </c>
      <c r="M3266">
        <v>2003</v>
      </c>
      <c r="N3266" t="s">
        <v>19</v>
      </c>
      <c r="O3266" t="s">
        <v>19</v>
      </c>
      <c r="P3266">
        <v>0</v>
      </c>
    </row>
    <row r="3267" spans="1:16" x14ac:dyDescent="0.25">
      <c r="A3267">
        <v>59</v>
      </c>
      <c r="B3267" t="s">
        <v>15</v>
      </c>
      <c r="C3267" t="s">
        <v>59</v>
      </c>
      <c r="D3267">
        <v>2100</v>
      </c>
      <c r="E3267" t="s">
        <v>93</v>
      </c>
      <c r="F3267" t="s">
        <v>94</v>
      </c>
      <c r="G3267" t="s">
        <v>96</v>
      </c>
      <c r="H3267" t="s">
        <v>19</v>
      </c>
      <c r="I3267" t="s">
        <v>19</v>
      </c>
      <c r="J3267" s="3">
        <v>7.0549125382973907E-2</v>
      </c>
      <c r="K3267" s="3">
        <v>0</v>
      </c>
      <c r="L3267">
        <v>2000</v>
      </c>
      <c r="M3267">
        <v>2003</v>
      </c>
      <c r="N3267" t="s">
        <v>19</v>
      </c>
      <c r="O3267" t="s">
        <v>19</v>
      </c>
      <c r="P3267">
        <v>0</v>
      </c>
    </row>
    <row r="3268" spans="1:16" x14ac:dyDescent="0.25">
      <c r="A3268">
        <v>60</v>
      </c>
      <c r="B3268" t="s">
        <v>15</v>
      </c>
      <c r="C3268" t="s">
        <v>59</v>
      </c>
      <c r="D3268">
        <v>2100</v>
      </c>
      <c r="E3268" t="s">
        <v>93</v>
      </c>
      <c r="F3268" t="s">
        <v>94</v>
      </c>
      <c r="G3268" t="s">
        <v>97</v>
      </c>
      <c r="H3268" t="s">
        <v>19</v>
      </c>
      <c r="I3268" t="s">
        <v>19</v>
      </c>
      <c r="J3268" s="3">
        <v>3.1799378315235403E-2</v>
      </c>
      <c r="K3268" s="3">
        <v>0</v>
      </c>
      <c r="L3268">
        <v>2000</v>
      </c>
      <c r="M3268">
        <v>2003</v>
      </c>
      <c r="N3268" t="s">
        <v>19</v>
      </c>
      <c r="O3268" t="s">
        <v>19</v>
      </c>
      <c r="P3268">
        <v>0</v>
      </c>
    </row>
    <row r="3269" spans="1:16" x14ac:dyDescent="0.25">
      <c r="A3269">
        <v>61</v>
      </c>
      <c r="B3269" t="s">
        <v>15</v>
      </c>
      <c r="C3269" t="s">
        <v>59</v>
      </c>
      <c r="D3269">
        <v>2100</v>
      </c>
      <c r="E3269" t="s">
        <v>93</v>
      </c>
      <c r="F3269" t="s">
        <v>94</v>
      </c>
      <c r="G3269" t="s">
        <v>98</v>
      </c>
      <c r="H3269" t="s">
        <v>19</v>
      </c>
      <c r="I3269" t="s">
        <v>19</v>
      </c>
      <c r="J3269" s="3">
        <v>5.12524766143675E-2</v>
      </c>
      <c r="K3269" s="3">
        <v>0</v>
      </c>
      <c r="L3269">
        <v>2000</v>
      </c>
      <c r="M3269">
        <v>2003</v>
      </c>
      <c r="N3269" t="s">
        <v>19</v>
      </c>
      <c r="O3269" t="s">
        <v>19</v>
      </c>
      <c r="P3269">
        <v>0</v>
      </c>
    </row>
    <row r="3270" spans="1:16" x14ac:dyDescent="0.25">
      <c r="A3270">
        <v>62</v>
      </c>
      <c r="B3270" t="s">
        <v>15</v>
      </c>
      <c r="C3270" t="s">
        <v>59</v>
      </c>
      <c r="D3270">
        <v>2100</v>
      </c>
      <c r="E3270" t="s">
        <v>93</v>
      </c>
      <c r="F3270" t="s">
        <v>94</v>
      </c>
      <c r="G3270" t="s">
        <v>99</v>
      </c>
      <c r="H3270" t="s">
        <v>19</v>
      </c>
      <c r="I3270" t="s">
        <v>19</v>
      </c>
      <c r="J3270" s="3">
        <v>1.1978399891819499E-2</v>
      </c>
      <c r="K3270" s="3">
        <v>0</v>
      </c>
      <c r="L3270">
        <v>2000</v>
      </c>
      <c r="M3270">
        <v>2003</v>
      </c>
      <c r="N3270" t="s">
        <v>19</v>
      </c>
      <c r="O3270" t="s">
        <v>19</v>
      </c>
      <c r="P3270">
        <v>0</v>
      </c>
    </row>
    <row r="3271" spans="1:16" x14ac:dyDescent="0.25">
      <c r="A3271">
        <v>63</v>
      </c>
      <c r="B3271" t="s">
        <v>15</v>
      </c>
      <c r="C3271" t="s">
        <v>59</v>
      </c>
      <c r="D3271">
        <v>2100</v>
      </c>
      <c r="E3271" t="s">
        <v>100</v>
      </c>
      <c r="F3271" t="s">
        <v>101</v>
      </c>
      <c r="G3271" t="s">
        <v>102</v>
      </c>
      <c r="H3271" t="s">
        <v>19</v>
      </c>
      <c r="I3271" t="s">
        <v>19</v>
      </c>
      <c r="J3271" s="3">
        <v>1.70622849945205</v>
      </c>
      <c r="K3271" s="3">
        <v>0</v>
      </c>
      <c r="L3271">
        <v>2000</v>
      </c>
      <c r="M3271">
        <v>2003</v>
      </c>
      <c r="N3271" t="s">
        <v>19</v>
      </c>
      <c r="O3271" t="s">
        <v>19</v>
      </c>
      <c r="P3271">
        <v>0</v>
      </c>
    </row>
    <row r="3272" spans="1:16" x14ac:dyDescent="0.25">
      <c r="A3272">
        <v>64</v>
      </c>
      <c r="B3272" t="s">
        <v>15</v>
      </c>
      <c r="C3272" t="s">
        <v>59</v>
      </c>
      <c r="D3272">
        <v>2100</v>
      </c>
      <c r="E3272" t="s">
        <v>100</v>
      </c>
      <c r="F3272" t="s">
        <v>101</v>
      </c>
      <c r="G3272" t="s">
        <v>103</v>
      </c>
      <c r="H3272" t="s">
        <v>19</v>
      </c>
      <c r="I3272" t="s">
        <v>19</v>
      </c>
      <c r="J3272" s="3">
        <v>0.30956108449150499</v>
      </c>
      <c r="K3272" s="3">
        <v>0</v>
      </c>
      <c r="L3272">
        <v>2000</v>
      </c>
      <c r="M3272">
        <v>2003</v>
      </c>
      <c r="N3272" t="s">
        <v>19</v>
      </c>
      <c r="O3272" t="s">
        <v>19</v>
      </c>
      <c r="P3272">
        <v>0</v>
      </c>
    </row>
    <row r="3273" spans="1:16" x14ac:dyDescent="0.25">
      <c r="A3273">
        <v>65</v>
      </c>
      <c r="B3273" t="s">
        <v>15</v>
      </c>
      <c r="C3273" t="s">
        <v>59</v>
      </c>
      <c r="D3273">
        <v>2100</v>
      </c>
      <c r="E3273" t="s">
        <v>100</v>
      </c>
      <c r="F3273" t="s">
        <v>101</v>
      </c>
      <c r="G3273" t="s">
        <v>104</v>
      </c>
      <c r="H3273" t="s">
        <v>19</v>
      </c>
      <c r="I3273" t="s">
        <v>19</v>
      </c>
      <c r="J3273" s="3">
        <v>2.1289146591691801</v>
      </c>
      <c r="K3273" s="3">
        <v>0</v>
      </c>
      <c r="L3273">
        <v>2000</v>
      </c>
      <c r="M3273">
        <v>2003</v>
      </c>
      <c r="N3273" t="s">
        <v>19</v>
      </c>
      <c r="O3273" t="s">
        <v>19</v>
      </c>
      <c r="P3273">
        <v>0</v>
      </c>
    </row>
    <row r="3274" spans="1:16" x14ac:dyDescent="0.25">
      <c r="A3274">
        <v>66</v>
      </c>
      <c r="B3274" t="s">
        <v>15</v>
      </c>
      <c r="C3274" t="s">
        <v>59</v>
      </c>
      <c r="D3274">
        <v>2100</v>
      </c>
      <c r="E3274" t="s">
        <v>105</v>
      </c>
      <c r="F3274" t="s">
        <v>106</v>
      </c>
      <c r="G3274" t="s">
        <v>107</v>
      </c>
      <c r="H3274" t="s">
        <v>19</v>
      </c>
      <c r="I3274" t="s">
        <v>19</v>
      </c>
      <c r="J3274" s="3">
        <v>0.17375417553908201</v>
      </c>
      <c r="K3274" s="3">
        <v>0</v>
      </c>
      <c r="L3274">
        <v>2000</v>
      </c>
      <c r="M3274">
        <v>2003</v>
      </c>
      <c r="N3274" t="s">
        <v>19</v>
      </c>
      <c r="O3274" t="s">
        <v>19</v>
      </c>
      <c r="P3274">
        <v>0</v>
      </c>
    </row>
    <row r="3275" spans="1:16" x14ac:dyDescent="0.25">
      <c r="A3275">
        <v>67</v>
      </c>
      <c r="B3275" t="s">
        <v>15</v>
      </c>
      <c r="C3275" t="s">
        <v>59</v>
      </c>
      <c r="D3275">
        <v>2100</v>
      </c>
      <c r="E3275" t="s">
        <v>108</v>
      </c>
      <c r="F3275" t="s">
        <v>109</v>
      </c>
      <c r="G3275" t="s">
        <v>110</v>
      </c>
      <c r="H3275" t="s">
        <v>19</v>
      </c>
      <c r="I3275" t="s">
        <v>19</v>
      </c>
      <c r="J3275" s="3">
        <v>0.21226714303997399</v>
      </c>
      <c r="K3275" s="3">
        <v>0</v>
      </c>
      <c r="L3275">
        <v>2000</v>
      </c>
      <c r="M3275">
        <v>2000</v>
      </c>
      <c r="N3275" t="s">
        <v>19</v>
      </c>
      <c r="O3275" t="s">
        <v>19</v>
      </c>
      <c r="P3275">
        <v>0</v>
      </c>
    </row>
    <row r="3276" spans="1:16" x14ac:dyDescent="0.25">
      <c r="A3276">
        <v>68</v>
      </c>
      <c r="B3276" t="s">
        <v>15</v>
      </c>
      <c r="C3276" t="s">
        <v>59</v>
      </c>
      <c r="D3276">
        <v>2100</v>
      </c>
      <c r="E3276" t="s">
        <v>108</v>
      </c>
      <c r="F3276" t="s">
        <v>109</v>
      </c>
      <c r="G3276" t="s">
        <v>111</v>
      </c>
      <c r="H3276" t="s">
        <v>19</v>
      </c>
      <c r="I3276" t="s">
        <v>19</v>
      </c>
      <c r="J3276" s="3">
        <v>0.340818653308403</v>
      </c>
      <c r="K3276" s="3">
        <v>0</v>
      </c>
      <c r="L3276">
        <v>2000</v>
      </c>
      <c r="M3276">
        <v>2003</v>
      </c>
      <c r="N3276" t="s">
        <v>19</v>
      </c>
      <c r="O3276" t="s">
        <v>19</v>
      </c>
      <c r="P3276">
        <v>0</v>
      </c>
    </row>
    <row r="3277" spans="1:16" x14ac:dyDescent="0.25">
      <c r="A3277">
        <v>69</v>
      </c>
      <c r="B3277" t="s">
        <v>15</v>
      </c>
      <c r="C3277" t="s">
        <v>59</v>
      </c>
      <c r="D3277">
        <v>2100</v>
      </c>
      <c r="E3277" t="s">
        <v>108</v>
      </c>
      <c r="F3277" t="s">
        <v>109</v>
      </c>
      <c r="G3277" t="s">
        <v>112</v>
      </c>
      <c r="H3277" t="s">
        <v>19</v>
      </c>
      <c r="I3277" t="s">
        <v>19</v>
      </c>
      <c r="J3277" s="3">
        <v>0.57872153399436299</v>
      </c>
      <c r="K3277" s="3">
        <v>0</v>
      </c>
      <c r="L3277">
        <v>2000</v>
      </c>
      <c r="M3277">
        <v>2003</v>
      </c>
      <c r="N3277" t="s">
        <v>19</v>
      </c>
      <c r="O3277" t="s">
        <v>19</v>
      </c>
      <c r="P3277">
        <v>0</v>
      </c>
    </row>
    <row r="3278" spans="1:16" x14ac:dyDescent="0.25">
      <c r="A3278">
        <v>71</v>
      </c>
      <c r="B3278" t="s">
        <v>15</v>
      </c>
      <c r="C3278" t="s">
        <v>114</v>
      </c>
      <c r="D3278" t="s">
        <v>17</v>
      </c>
      <c r="E3278" t="s">
        <v>17</v>
      </c>
      <c r="F3278" t="s">
        <v>17</v>
      </c>
      <c r="G3278">
        <v>490</v>
      </c>
      <c r="H3278" t="s">
        <v>19</v>
      </c>
      <c r="I3278" t="s">
        <v>19</v>
      </c>
      <c r="J3278" s="3">
        <v>0.30452626536012001</v>
      </c>
      <c r="K3278" s="3">
        <v>0</v>
      </c>
      <c r="L3278">
        <v>2000</v>
      </c>
      <c r="M3278">
        <v>2004</v>
      </c>
      <c r="N3278" t="s">
        <v>19</v>
      </c>
      <c r="O3278" t="s">
        <v>19</v>
      </c>
      <c r="P3278">
        <v>0</v>
      </c>
    </row>
    <row r="3279" spans="1:16" x14ac:dyDescent="0.25">
      <c r="A3279">
        <v>73</v>
      </c>
      <c r="B3279" t="s">
        <v>15</v>
      </c>
      <c r="C3279" t="s">
        <v>114</v>
      </c>
      <c r="D3279" t="s">
        <v>17</v>
      </c>
      <c r="E3279" t="s">
        <v>17</v>
      </c>
      <c r="F3279" t="s">
        <v>17</v>
      </c>
      <c r="G3279">
        <v>900</v>
      </c>
      <c r="H3279" t="s">
        <v>19</v>
      </c>
      <c r="I3279" t="s">
        <v>19</v>
      </c>
      <c r="J3279" s="3">
        <v>2.7253218179721999</v>
      </c>
      <c r="K3279" s="3">
        <v>0</v>
      </c>
      <c r="L3279">
        <v>2000</v>
      </c>
      <c r="M3279">
        <v>2004</v>
      </c>
      <c r="N3279" t="s">
        <v>19</v>
      </c>
      <c r="O3279" t="s">
        <v>19</v>
      </c>
      <c r="P3279">
        <v>0</v>
      </c>
    </row>
    <row r="3280" spans="1:16" x14ac:dyDescent="0.25">
      <c r="A3280">
        <v>74</v>
      </c>
      <c r="B3280" t="s">
        <v>15</v>
      </c>
      <c r="C3280" t="s">
        <v>114</v>
      </c>
      <c r="D3280" t="s">
        <v>17</v>
      </c>
      <c r="E3280" t="s">
        <v>17</v>
      </c>
      <c r="F3280" t="s">
        <v>17</v>
      </c>
      <c r="G3280" t="s">
        <v>115</v>
      </c>
      <c r="H3280" t="s">
        <v>19</v>
      </c>
      <c r="I3280" t="s">
        <v>19</v>
      </c>
      <c r="J3280" s="3">
        <v>1.22623230695401E-4</v>
      </c>
      <c r="K3280" s="3">
        <v>0</v>
      </c>
      <c r="L3280">
        <v>2000</v>
      </c>
      <c r="M3280">
        <v>2004</v>
      </c>
      <c r="N3280" t="s">
        <v>19</v>
      </c>
      <c r="O3280" t="s">
        <v>19</v>
      </c>
      <c r="P3280">
        <v>0</v>
      </c>
    </row>
    <row r="3281" spans="1:16" x14ac:dyDescent="0.25">
      <c r="A3281">
        <v>75</v>
      </c>
      <c r="B3281" t="s">
        <v>15</v>
      </c>
      <c r="C3281" t="s">
        <v>114</v>
      </c>
      <c r="D3281" t="s">
        <v>17</v>
      </c>
      <c r="E3281" t="s">
        <v>17</v>
      </c>
      <c r="F3281" t="s">
        <v>17</v>
      </c>
      <c r="G3281" t="s">
        <v>116</v>
      </c>
      <c r="H3281" t="s">
        <v>19</v>
      </c>
      <c r="I3281" t="s">
        <v>19</v>
      </c>
      <c r="J3281" s="3">
        <v>-8.8421011401930004E-4</v>
      </c>
      <c r="K3281" s="3">
        <v>0</v>
      </c>
      <c r="L3281">
        <v>2000</v>
      </c>
      <c r="M3281">
        <v>2016</v>
      </c>
      <c r="N3281" t="s">
        <v>19</v>
      </c>
      <c r="O3281" t="s">
        <v>19</v>
      </c>
      <c r="P3281">
        <v>0</v>
      </c>
    </row>
    <row r="3282" spans="1:16" x14ac:dyDescent="0.25">
      <c r="A3282">
        <v>76</v>
      </c>
      <c r="B3282" t="s">
        <v>15</v>
      </c>
      <c r="C3282" t="s">
        <v>117</v>
      </c>
      <c r="D3282" t="s">
        <v>17</v>
      </c>
      <c r="E3282" t="s">
        <v>17</v>
      </c>
      <c r="F3282" t="s">
        <v>17</v>
      </c>
      <c r="G3282" t="s">
        <v>118</v>
      </c>
      <c r="H3282" t="s">
        <v>19</v>
      </c>
      <c r="I3282" t="s">
        <v>19</v>
      </c>
      <c r="J3282" s="3">
        <v>1.8053431388184001E-2</v>
      </c>
      <c r="K3282" s="3">
        <v>0</v>
      </c>
      <c r="L3282">
        <v>2000</v>
      </c>
      <c r="M3282">
        <v>2001</v>
      </c>
      <c r="N3282" t="s">
        <v>19</v>
      </c>
      <c r="O3282" t="s">
        <v>19</v>
      </c>
      <c r="P3282">
        <v>0</v>
      </c>
    </row>
    <row r="3283" spans="1:16" x14ac:dyDescent="0.25">
      <c r="A3283">
        <v>79</v>
      </c>
      <c r="B3283" t="s">
        <v>15</v>
      </c>
      <c r="C3283" t="s">
        <v>117</v>
      </c>
      <c r="D3283" t="s">
        <v>17</v>
      </c>
      <c r="E3283" t="s">
        <v>17</v>
      </c>
      <c r="F3283" t="s">
        <v>17</v>
      </c>
      <c r="G3283" t="s">
        <v>121</v>
      </c>
      <c r="H3283" t="s">
        <v>19</v>
      </c>
      <c r="I3283" t="s">
        <v>19</v>
      </c>
      <c r="J3283" s="3">
        <v>1.76832007098435E-2</v>
      </c>
      <c r="K3283" s="3">
        <v>0</v>
      </c>
      <c r="L3283">
        <v>2000</v>
      </c>
      <c r="M3283">
        <v>2008</v>
      </c>
      <c r="N3283" t="s">
        <v>19</v>
      </c>
      <c r="O3283" t="s">
        <v>19</v>
      </c>
      <c r="P3283">
        <v>0</v>
      </c>
    </row>
    <row r="3284" spans="1:16" x14ac:dyDescent="0.25">
      <c r="A3284">
        <v>83</v>
      </c>
      <c r="B3284" t="s">
        <v>15</v>
      </c>
      <c r="C3284" t="s">
        <v>117</v>
      </c>
      <c r="D3284" t="s">
        <v>17</v>
      </c>
      <c r="E3284" t="s">
        <v>17</v>
      </c>
      <c r="F3284" t="s">
        <v>17</v>
      </c>
      <c r="G3284" t="s">
        <v>125</v>
      </c>
      <c r="H3284" t="s">
        <v>19</v>
      </c>
      <c r="I3284" t="s">
        <v>19</v>
      </c>
      <c r="J3284" s="3">
        <v>3.0837016716247301E-3</v>
      </c>
      <c r="K3284" s="3">
        <v>0</v>
      </c>
      <c r="L3284">
        <v>2000</v>
      </c>
      <c r="M3284">
        <v>2016</v>
      </c>
      <c r="N3284" t="s">
        <v>19</v>
      </c>
      <c r="O3284" t="s">
        <v>19</v>
      </c>
      <c r="P3284">
        <v>0</v>
      </c>
    </row>
    <row r="3285" spans="1:16" x14ac:dyDescent="0.25">
      <c r="A3285">
        <v>84</v>
      </c>
      <c r="B3285" t="s">
        <v>15</v>
      </c>
      <c r="C3285" t="s">
        <v>117</v>
      </c>
      <c r="D3285" t="s">
        <v>17</v>
      </c>
      <c r="E3285" t="s">
        <v>17</v>
      </c>
      <c r="F3285" t="s">
        <v>17</v>
      </c>
      <c r="G3285" t="s">
        <v>126</v>
      </c>
      <c r="H3285" t="s">
        <v>19</v>
      </c>
      <c r="I3285" t="s">
        <v>19</v>
      </c>
      <c r="J3285" s="3">
        <v>4.3853062164435201E-4</v>
      </c>
      <c r="K3285" s="3">
        <v>0</v>
      </c>
      <c r="L3285">
        <v>2000</v>
      </c>
      <c r="M3285">
        <v>2000</v>
      </c>
      <c r="N3285" t="s">
        <v>19</v>
      </c>
      <c r="O3285" t="s">
        <v>19</v>
      </c>
      <c r="P3285">
        <v>0</v>
      </c>
    </row>
    <row r="3286" spans="1:16" x14ac:dyDescent="0.25">
      <c r="A3286">
        <v>85</v>
      </c>
      <c r="B3286" t="s">
        <v>15</v>
      </c>
      <c r="C3286" t="s">
        <v>117</v>
      </c>
      <c r="D3286">
        <v>1700</v>
      </c>
      <c r="E3286" t="s">
        <v>127</v>
      </c>
      <c r="F3286" t="s">
        <v>128</v>
      </c>
      <c r="G3286" t="s">
        <v>129</v>
      </c>
      <c r="H3286" t="s">
        <v>19</v>
      </c>
      <c r="I3286" t="s">
        <v>19</v>
      </c>
      <c r="J3286" s="3">
        <v>2.5828440682268199</v>
      </c>
      <c r="K3286" s="3">
        <v>0</v>
      </c>
      <c r="L3286">
        <v>2000</v>
      </c>
      <c r="M3286">
        <v>2004</v>
      </c>
      <c r="N3286" t="s">
        <v>19</v>
      </c>
      <c r="O3286" t="s">
        <v>19</v>
      </c>
      <c r="P3286">
        <v>0</v>
      </c>
    </row>
    <row r="3287" spans="1:16" x14ac:dyDescent="0.25">
      <c r="A3287">
        <v>86</v>
      </c>
      <c r="B3287" t="s">
        <v>15</v>
      </c>
      <c r="C3287" t="s">
        <v>117</v>
      </c>
      <c r="D3287">
        <v>1700</v>
      </c>
      <c r="E3287" t="s">
        <v>127</v>
      </c>
      <c r="F3287" t="s">
        <v>128</v>
      </c>
      <c r="G3287" t="s">
        <v>130</v>
      </c>
      <c r="H3287" t="s">
        <v>19</v>
      </c>
      <c r="I3287" t="s">
        <v>19</v>
      </c>
      <c r="J3287" s="3">
        <v>1.6840836595431901</v>
      </c>
      <c r="K3287" s="3">
        <v>0</v>
      </c>
      <c r="L3287">
        <v>2000</v>
      </c>
      <c r="M3287">
        <v>2004</v>
      </c>
      <c r="N3287" t="s">
        <v>19</v>
      </c>
      <c r="O3287" t="s">
        <v>19</v>
      </c>
      <c r="P3287">
        <v>0</v>
      </c>
    </row>
    <row r="3288" spans="1:16" x14ac:dyDescent="0.25">
      <c r="A3288">
        <v>87</v>
      </c>
      <c r="B3288" t="s">
        <v>15</v>
      </c>
      <c r="C3288" t="s">
        <v>117</v>
      </c>
      <c r="D3288">
        <v>1700</v>
      </c>
      <c r="E3288" t="s">
        <v>127</v>
      </c>
      <c r="F3288" t="s">
        <v>128</v>
      </c>
      <c r="G3288" t="s">
        <v>131</v>
      </c>
      <c r="H3288" t="s">
        <v>19</v>
      </c>
      <c r="I3288" t="s">
        <v>19</v>
      </c>
      <c r="J3288" s="3">
        <v>0.80404707897373695</v>
      </c>
      <c r="K3288" s="3">
        <v>0</v>
      </c>
      <c r="L3288">
        <v>2000</v>
      </c>
      <c r="M3288">
        <v>2004</v>
      </c>
      <c r="N3288" t="s">
        <v>19</v>
      </c>
      <c r="O3288" t="s">
        <v>19</v>
      </c>
      <c r="P3288">
        <v>0</v>
      </c>
    </row>
    <row r="3289" spans="1:16" x14ac:dyDescent="0.25">
      <c r="A3289">
        <v>88</v>
      </c>
      <c r="B3289" t="s">
        <v>15</v>
      </c>
      <c r="C3289" t="s">
        <v>117</v>
      </c>
      <c r="D3289">
        <v>1700</v>
      </c>
      <c r="E3289" t="s">
        <v>127</v>
      </c>
      <c r="F3289" t="s">
        <v>128</v>
      </c>
      <c r="G3289" t="s">
        <v>132</v>
      </c>
      <c r="H3289" t="s">
        <v>19</v>
      </c>
      <c r="I3289" t="s">
        <v>19</v>
      </c>
      <c r="J3289" s="3">
        <v>5.9458148346121199E-4</v>
      </c>
      <c r="K3289" s="3">
        <v>0</v>
      </c>
      <c r="L3289">
        <v>2000</v>
      </c>
      <c r="M3289">
        <v>2001</v>
      </c>
      <c r="N3289" t="s">
        <v>19</v>
      </c>
      <c r="O3289" t="s">
        <v>19</v>
      </c>
      <c r="P3289">
        <v>0</v>
      </c>
    </row>
    <row r="3290" spans="1:16" x14ac:dyDescent="0.25">
      <c r="A3290">
        <v>89</v>
      </c>
      <c r="B3290" t="s">
        <v>15</v>
      </c>
      <c r="C3290" t="s">
        <v>117</v>
      </c>
      <c r="D3290">
        <v>1700</v>
      </c>
      <c r="E3290" t="s">
        <v>127</v>
      </c>
      <c r="F3290" t="s">
        <v>128</v>
      </c>
      <c r="G3290" t="s">
        <v>133</v>
      </c>
      <c r="H3290" t="s">
        <v>19</v>
      </c>
      <c r="I3290" t="s">
        <v>19</v>
      </c>
      <c r="J3290" s="3">
        <v>2.1984927882609302</v>
      </c>
      <c r="K3290" s="3">
        <v>0</v>
      </c>
      <c r="L3290">
        <v>2000</v>
      </c>
      <c r="M3290">
        <v>2004</v>
      </c>
      <c r="N3290" t="s">
        <v>19</v>
      </c>
      <c r="O3290" t="s">
        <v>19</v>
      </c>
      <c r="P3290">
        <v>0</v>
      </c>
    </row>
    <row r="3291" spans="1:16" x14ac:dyDescent="0.25">
      <c r="A3291">
        <v>90</v>
      </c>
      <c r="B3291" t="s">
        <v>15</v>
      </c>
      <c r="C3291" t="s">
        <v>117</v>
      </c>
      <c r="D3291">
        <v>1700</v>
      </c>
      <c r="E3291" t="s">
        <v>127</v>
      </c>
      <c r="F3291" t="s">
        <v>128</v>
      </c>
      <c r="G3291" t="s">
        <v>134</v>
      </c>
      <c r="H3291" t="s">
        <v>19</v>
      </c>
      <c r="I3291" t="s">
        <v>19</v>
      </c>
      <c r="J3291" s="3">
        <v>4.5908517497843297E-2</v>
      </c>
      <c r="K3291" s="3">
        <v>0</v>
      </c>
      <c r="L3291">
        <v>2000</v>
      </c>
      <c r="M3291">
        <v>2002</v>
      </c>
      <c r="N3291" t="s">
        <v>19</v>
      </c>
      <c r="O3291" t="s">
        <v>19</v>
      </c>
      <c r="P3291">
        <v>0</v>
      </c>
    </row>
    <row r="3292" spans="1:16" x14ac:dyDescent="0.25">
      <c r="A3292">
        <v>91</v>
      </c>
      <c r="B3292" t="s">
        <v>15</v>
      </c>
      <c r="C3292" t="s">
        <v>117</v>
      </c>
      <c r="D3292">
        <v>1700</v>
      </c>
      <c r="E3292" t="s">
        <v>127</v>
      </c>
      <c r="F3292" t="s">
        <v>128</v>
      </c>
      <c r="G3292" t="s">
        <v>135</v>
      </c>
      <c r="H3292" t="s">
        <v>19</v>
      </c>
      <c r="I3292" t="s">
        <v>19</v>
      </c>
      <c r="J3292" s="3">
        <v>0.178877795862776</v>
      </c>
      <c r="K3292" s="3">
        <v>0</v>
      </c>
      <c r="L3292">
        <v>2000</v>
      </c>
      <c r="M3292">
        <v>2004</v>
      </c>
      <c r="N3292" t="s">
        <v>19</v>
      </c>
      <c r="O3292" t="s">
        <v>19</v>
      </c>
      <c r="P3292">
        <v>0</v>
      </c>
    </row>
    <row r="3293" spans="1:16" x14ac:dyDescent="0.25">
      <c r="A3293">
        <v>92</v>
      </c>
      <c r="B3293" t="s">
        <v>15</v>
      </c>
      <c r="C3293" t="s">
        <v>117</v>
      </c>
      <c r="D3293">
        <v>1700</v>
      </c>
      <c r="E3293" t="s">
        <v>127</v>
      </c>
      <c r="F3293" t="s">
        <v>128</v>
      </c>
      <c r="G3293" t="s">
        <v>136</v>
      </c>
      <c r="H3293" t="s">
        <v>19</v>
      </c>
      <c r="I3293" t="s">
        <v>19</v>
      </c>
      <c r="J3293" s="3">
        <v>0.66500552547548897</v>
      </c>
      <c r="K3293" s="3">
        <v>0</v>
      </c>
      <c r="L3293">
        <v>2000</v>
      </c>
      <c r="M3293">
        <v>2004</v>
      </c>
      <c r="N3293" t="s">
        <v>19</v>
      </c>
      <c r="O3293" t="s">
        <v>19</v>
      </c>
      <c r="P3293">
        <v>0</v>
      </c>
    </row>
    <row r="3294" spans="1:16" x14ac:dyDescent="0.25">
      <c r="A3294">
        <v>93</v>
      </c>
      <c r="B3294" t="s">
        <v>15</v>
      </c>
      <c r="C3294" t="s">
        <v>117</v>
      </c>
      <c r="D3294">
        <v>1700</v>
      </c>
      <c r="E3294" t="s">
        <v>127</v>
      </c>
      <c r="F3294" t="s">
        <v>128</v>
      </c>
      <c r="G3294" t="s">
        <v>137</v>
      </c>
      <c r="H3294" t="s">
        <v>19</v>
      </c>
      <c r="I3294" t="s">
        <v>19</v>
      </c>
      <c r="J3294" s="3">
        <v>8.2825898874631303</v>
      </c>
      <c r="K3294" s="3">
        <v>0</v>
      </c>
      <c r="L3294">
        <v>2000</v>
      </c>
      <c r="M3294">
        <v>2004</v>
      </c>
      <c r="N3294" t="s">
        <v>19</v>
      </c>
      <c r="O3294" t="s">
        <v>19</v>
      </c>
      <c r="P3294">
        <v>0</v>
      </c>
    </row>
    <row r="3295" spans="1:16" x14ac:dyDescent="0.25">
      <c r="A3295">
        <v>94</v>
      </c>
      <c r="B3295" t="s">
        <v>15</v>
      </c>
      <c r="C3295" t="s">
        <v>117</v>
      </c>
      <c r="D3295">
        <v>1700</v>
      </c>
      <c r="E3295" t="s">
        <v>127</v>
      </c>
      <c r="F3295" t="s">
        <v>128</v>
      </c>
      <c r="G3295" t="s">
        <v>138</v>
      </c>
      <c r="H3295" t="s">
        <v>19</v>
      </c>
      <c r="I3295" t="s">
        <v>19</v>
      </c>
      <c r="J3295" s="3">
        <v>0.55271091617997403</v>
      </c>
      <c r="K3295" s="3">
        <v>0</v>
      </c>
      <c r="L3295">
        <v>2000</v>
      </c>
      <c r="M3295">
        <v>2004</v>
      </c>
      <c r="N3295" t="s">
        <v>19</v>
      </c>
      <c r="O3295" t="s">
        <v>19</v>
      </c>
      <c r="P3295">
        <v>0</v>
      </c>
    </row>
    <row r="3296" spans="1:16" x14ac:dyDescent="0.25">
      <c r="A3296">
        <v>95</v>
      </c>
      <c r="B3296" t="s">
        <v>15</v>
      </c>
      <c r="C3296" t="s">
        <v>117</v>
      </c>
      <c r="D3296">
        <v>1700</v>
      </c>
      <c r="E3296" t="s">
        <v>127</v>
      </c>
      <c r="F3296" t="s">
        <v>128</v>
      </c>
      <c r="G3296" t="s">
        <v>139</v>
      </c>
      <c r="H3296" t="s">
        <v>19</v>
      </c>
      <c r="I3296" t="s">
        <v>19</v>
      </c>
      <c r="J3296" s="3">
        <v>0.43920852877288602</v>
      </c>
      <c r="K3296" s="3">
        <v>0</v>
      </c>
      <c r="L3296">
        <v>2000</v>
      </c>
      <c r="M3296">
        <v>2004</v>
      </c>
      <c r="N3296" t="s">
        <v>19</v>
      </c>
      <c r="O3296" t="s">
        <v>19</v>
      </c>
      <c r="P3296">
        <v>0</v>
      </c>
    </row>
    <row r="3297" spans="1:16" x14ac:dyDescent="0.25">
      <c r="A3297">
        <v>96</v>
      </c>
      <c r="B3297" t="s">
        <v>15</v>
      </c>
      <c r="C3297" t="s">
        <v>117</v>
      </c>
      <c r="D3297">
        <v>1700</v>
      </c>
      <c r="E3297" t="s">
        <v>127</v>
      </c>
      <c r="F3297" t="s">
        <v>128</v>
      </c>
      <c r="G3297" t="s">
        <v>140</v>
      </c>
      <c r="H3297" t="s">
        <v>19</v>
      </c>
      <c r="I3297" t="s">
        <v>19</v>
      </c>
      <c r="J3297" s="3">
        <v>1.6580080671572999E-2</v>
      </c>
      <c r="K3297" s="3">
        <v>0</v>
      </c>
      <c r="L3297">
        <v>2000</v>
      </c>
      <c r="M3297">
        <v>2003</v>
      </c>
      <c r="N3297" t="s">
        <v>19</v>
      </c>
      <c r="O3297" t="s">
        <v>19</v>
      </c>
      <c r="P3297">
        <v>0</v>
      </c>
    </row>
    <row r="3298" spans="1:16" x14ac:dyDescent="0.25">
      <c r="A3298">
        <v>97</v>
      </c>
      <c r="B3298" t="s">
        <v>15</v>
      </c>
      <c r="C3298" t="s">
        <v>117</v>
      </c>
      <c r="D3298">
        <v>1700</v>
      </c>
      <c r="E3298" t="s">
        <v>127</v>
      </c>
      <c r="F3298" t="s">
        <v>128</v>
      </c>
      <c r="G3298" t="s">
        <v>141</v>
      </c>
      <c r="H3298" t="s">
        <v>19</v>
      </c>
      <c r="I3298" t="s">
        <v>19</v>
      </c>
      <c r="J3298" s="3">
        <v>4.1570282541822902E-5</v>
      </c>
      <c r="K3298" s="3">
        <v>0</v>
      </c>
      <c r="L3298">
        <v>2000</v>
      </c>
      <c r="M3298">
        <v>2000</v>
      </c>
      <c r="N3298" t="s">
        <v>19</v>
      </c>
      <c r="O3298" t="s">
        <v>19</v>
      </c>
      <c r="P3298">
        <v>0</v>
      </c>
    </row>
    <row r="3299" spans="1:16" x14ac:dyDescent="0.25">
      <c r="A3299">
        <v>98</v>
      </c>
      <c r="B3299" t="s">
        <v>15</v>
      </c>
      <c r="C3299" t="s">
        <v>117</v>
      </c>
      <c r="D3299">
        <v>1700</v>
      </c>
      <c r="E3299" t="s">
        <v>142</v>
      </c>
      <c r="F3299" t="s">
        <v>143</v>
      </c>
      <c r="G3299" t="s">
        <v>144</v>
      </c>
      <c r="H3299" t="s">
        <v>19</v>
      </c>
      <c r="I3299" t="s">
        <v>19</v>
      </c>
      <c r="J3299" s="3">
        <v>0.65578772736144997</v>
      </c>
      <c r="K3299" s="3">
        <v>0</v>
      </c>
      <c r="L3299">
        <v>2000</v>
      </c>
      <c r="M3299">
        <v>2004</v>
      </c>
      <c r="N3299" t="s">
        <v>19</v>
      </c>
      <c r="O3299" t="s">
        <v>19</v>
      </c>
      <c r="P3299">
        <v>0</v>
      </c>
    </row>
    <row r="3300" spans="1:16" x14ac:dyDescent="0.25">
      <c r="A3300">
        <v>99</v>
      </c>
      <c r="B3300" t="s">
        <v>15</v>
      </c>
      <c r="C3300" t="s">
        <v>117</v>
      </c>
      <c r="D3300">
        <v>1700</v>
      </c>
      <c r="E3300" t="s">
        <v>142</v>
      </c>
      <c r="F3300" t="s">
        <v>143</v>
      </c>
      <c r="G3300" t="s">
        <v>145</v>
      </c>
      <c r="H3300" t="s">
        <v>19</v>
      </c>
      <c r="I3300" t="s">
        <v>19</v>
      </c>
      <c r="J3300" s="3">
        <v>7.7215549931224101E-3</v>
      </c>
      <c r="K3300" s="3">
        <v>0</v>
      </c>
      <c r="L3300">
        <v>2000</v>
      </c>
      <c r="M3300">
        <v>2004</v>
      </c>
      <c r="N3300" t="s">
        <v>19</v>
      </c>
      <c r="O3300" t="s">
        <v>19</v>
      </c>
      <c r="P3300">
        <v>0</v>
      </c>
    </row>
    <row r="3301" spans="1:16" x14ac:dyDescent="0.25">
      <c r="A3301">
        <v>100</v>
      </c>
      <c r="B3301" t="s">
        <v>15</v>
      </c>
      <c r="C3301" t="s">
        <v>117</v>
      </c>
      <c r="D3301">
        <v>1700</v>
      </c>
      <c r="E3301" t="s">
        <v>142</v>
      </c>
      <c r="F3301" t="s">
        <v>143</v>
      </c>
      <c r="G3301" t="s">
        <v>146</v>
      </c>
      <c r="H3301" t="s">
        <v>19</v>
      </c>
      <c r="I3301" t="s">
        <v>19</v>
      </c>
      <c r="J3301" s="3">
        <v>8.2777781184386508E-3</v>
      </c>
      <c r="K3301" s="3">
        <v>0</v>
      </c>
      <c r="L3301">
        <v>2000</v>
      </c>
      <c r="M3301">
        <v>2004</v>
      </c>
      <c r="N3301" t="s">
        <v>19</v>
      </c>
      <c r="O3301" t="s">
        <v>19</v>
      </c>
      <c r="P3301">
        <v>0</v>
      </c>
    </row>
    <row r="3302" spans="1:16" x14ac:dyDescent="0.25">
      <c r="A3302">
        <v>101</v>
      </c>
      <c r="B3302" t="s">
        <v>15</v>
      </c>
      <c r="C3302" t="s">
        <v>117</v>
      </c>
      <c r="D3302">
        <v>1700</v>
      </c>
      <c r="E3302" t="s">
        <v>142</v>
      </c>
      <c r="F3302" t="s">
        <v>143</v>
      </c>
      <c r="G3302" t="s">
        <v>147</v>
      </c>
      <c r="H3302" t="s">
        <v>19</v>
      </c>
      <c r="I3302" t="s">
        <v>19</v>
      </c>
      <c r="J3302" s="3">
        <v>1.1484064293616899E-3</v>
      </c>
      <c r="K3302" s="3">
        <v>0</v>
      </c>
      <c r="L3302">
        <v>2000</v>
      </c>
      <c r="M3302">
        <v>2004</v>
      </c>
      <c r="N3302" t="s">
        <v>19</v>
      </c>
      <c r="O3302" t="s">
        <v>19</v>
      </c>
      <c r="P3302">
        <v>0</v>
      </c>
    </row>
    <row r="3303" spans="1:16" x14ac:dyDescent="0.25">
      <c r="A3303">
        <v>102</v>
      </c>
      <c r="B3303" t="s">
        <v>15</v>
      </c>
      <c r="C3303" t="s">
        <v>117</v>
      </c>
      <c r="D3303">
        <v>1700</v>
      </c>
      <c r="E3303" t="s">
        <v>142</v>
      </c>
      <c r="F3303" t="s">
        <v>143</v>
      </c>
      <c r="G3303" t="s">
        <v>148</v>
      </c>
      <c r="H3303" t="s">
        <v>19</v>
      </c>
      <c r="I3303" t="s">
        <v>19</v>
      </c>
      <c r="J3303" s="3">
        <v>4.7026148035098498E-4</v>
      </c>
      <c r="K3303" s="3">
        <v>0</v>
      </c>
      <c r="L3303">
        <v>2000</v>
      </c>
      <c r="M3303">
        <v>2000</v>
      </c>
      <c r="N3303" t="s">
        <v>19</v>
      </c>
      <c r="O3303" t="s">
        <v>19</v>
      </c>
      <c r="P3303">
        <v>0</v>
      </c>
    </row>
    <row r="3304" spans="1:16" x14ac:dyDescent="0.25">
      <c r="A3304">
        <v>103</v>
      </c>
      <c r="B3304" t="s">
        <v>15</v>
      </c>
      <c r="C3304" t="s">
        <v>117</v>
      </c>
      <c r="D3304">
        <v>1700</v>
      </c>
      <c r="E3304" t="s">
        <v>142</v>
      </c>
      <c r="F3304" t="s">
        <v>143</v>
      </c>
      <c r="G3304" t="s">
        <v>149</v>
      </c>
      <c r="H3304" t="s">
        <v>19</v>
      </c>
      <c r="I3304" t="s">
        <v>19</v>
      </c>
      <c r="J3304" s="3">
        <v>5.0048717916158399E-3</v>
      </c>
      <c r="K3304" s="3">
        <v>0</v>
      </c>
      <c r="L3304">
        <v>2000</v>
      </c>
      <c r="M3304">
        <v>2004</v>
      </c>
      <c r="N3304" t="s">
        <v>19</v>
      </c>
      <c r="O3304" t="s">
        <v>19</v>
      </c>
      <c r="P3304">
        <v>0</v>
      </c>
    </row>
    <row r="3305" spans="1:16" x14ac:dyDescent="0.25">
      <c r="A3305">
        <v>104</v>
      </c>
      <c r="B3305" t="s">
        <v>15</v>
      </c>
      <c r="C3305" t="s">
        <v>117</v>
      </c>
      <c r="D3305">
        <v>1700</v>
      </c>
      <c r="E3305" t="s">
        <v>142</v>
      </c>
      <c r="F3305" t="s">
        <v>143</v>
      </c>
      <c r="G3305" t="s">
        <v>150</v>
      </c>
      <c r="H3305" t="s">
        <v>19</v>
      </c>
      <c r="I3305" t="s">
        <v>19</v>
      </c>
      <c r="J3305" s="3">
        <v>4.0453634804505203E-4</v>
      </c>
      <c r="K3305" s="3">
        <v>0</v>
      </c>
      <c r="L3305">
        <v>2000</v>
      </c>
      <c r="M3305">
        <v>2001</v>
      </c>
      <c r="N3305" t="s">
        <v>19</v>
      </c>
      <c r="O3305" t="s">
        <v>19</v>
      </c>
      <c r="P3305">
        <v>0</v>
      </c>
    </row>
    <row r="3306" spans="1:16" x14ac:dyDescent="0.25">
      <c r="A3306">
        <v>105</v>
      </c>
      <c r="B3306" t="s">
        <v>15</v>
      </c>
      <c r="C3306" t="s">
        <v>117</v>
      </c>
      <c r="D3306">
        <v>1700</v>
      </c>
      <c r="E3306" t="s">
        <v>142</v>
      </c>
      <c r="F3306" t="s">
        <v>143</v>
      </c>
      <c r="G3306" t="s">
        <v>151</v>
      </c>
      <c r="H3306" t="s">
        <v>19</v>
      </c>
      <c r="I3306" t="s">
        <v>19</v>
      </c>
      <c r="J3306" s="3">
        <v>1.2605504637018899E-4</v>
      </c>
      <c r="K3306" s="3">
        <v>0</v>
      </c>
      <c r="L3306">
        <v>2000</v>
      </c>
      <c r="M3306">
        <v>2000</v>
      </c>
      <c r="N3306" t="s">
        <v>19</v>
      </c>
      <c r="O3306" t="s">
        <v>19</v>
      </c>
      <c r="P3306">
        <v>0</v>
      </c>
    </row>
    <row r="3307" spans="1:16" x14ac:dyDescent="0.25">
      <c r="A3307">
        <v>106</v>
      </c>
      <c r="B3307" t="s">
        <v>15</v>
      </c>
      <c r="C3307" t="s">
        <v>117</v>
      </c>
      <c r="D3307">
        <v>1700</v>
      </c>
      <c r="E3307" t="s">
        <v>142</v>
      </c>
      <c r="F3307" t="s">
        <v>143</v>
      </c>
      <c r="G3307" t="s">
        <v>152</v>
      </c>
      <c r="H3307" t="s">
        <v>19</v>
      </c>
      <c r="I3307" t="s">
        <v>19</v>
      </c>
      <c r="J3307" s="3">
        <v>7.1431732978475701E-2</v>
      </c>
      <c r="K3307" s="3">
        <v>0</v>
      </c>
      <c r="L3307">
        <v>2000</v>
      </c>
      <c r="M3307">
        <v>2004</v>
      </c>
      <c r="N3307" t="s">
        <v>19</v>
      </c>
      <c r="O3307" t="s">
        <v>19</v>
      </c>
      <c r="P3307">
        <v>0</v>
      </c>
    </row>
    <row r="3308" spans="1:16" x14ac:dyDescent="0.25">
      <c r="A3308">
        <v>107</v>
      </c>
      <c r="B3308" t="s">
        <v>15</v>
      </c>
      <c r="C3308" t="s">
        <v>117</v>
      </c>
      <c r="D3308">
        <v>1700</v>
      </c>
      <c r="E3308" t="s">
        <v>142</v>
      </c>
      <c r="F3308" t="s">
        <v>143</v>
      </c>
      <c r="G3308" t="s">
        <v>153</v>
      </c>
      <c r="H3308" t="s">
        <v>19</v>
      </c>
      <c r="I3308" t="s">
        <v>19</v>
      </c>
      <c r="J3308" s="3">
        <v>5.31770017338485E-5</v>
      </c>
      <c r="K3308" s="3">
        <v>0</v>
      </c>
      <c r="L3308">
        <v>2000</v>
      </c>
      <c r="M3308">
        <v>2000</v>
      </c>
      <c r="N3308" t="s">
        <v>19</v>
      </c>
      <c r="O3308" t="s">
        <v>19</v>
      </c>
      <c r="P3308">
        <v>0</v>
      </c>
    </row>
    <row r="3309" spans="1:16" x14ac:dyDescent="0.25">
      <c r="A3309">
        <v>108</v>
      </c>
      <c r="B3309" t="s">
        <v>15</v>
      </c>
      <c r="C3309" t="s">
        <v>117</v>
      </c>
      <c r="D3309">
        <v>1700</v>
      </c>
      <c r="E3309" t="s">
        <v>142</v>
      </c>
      <c r="F3309" t="s">
        <v>143</v>
      </c>
      <c r="G3309" t="s">
        <v>154</v>
      </c>
      <c r="H3309" t="s">
        <v>19</v>
      </c>
      <c r="I3309" t="s">
        <v>19</v>
      </c>
      <c r="J3309" s="3">
        <v>9.7800915836450703E-2</v>
      </c>
      <c r="K3309" s="3">
        <v>0</v>
      </c>
      <c r="L3309">
        <v>2000</v>
      </c>
      <c r="M3309">
        <v>2004</v>
      </c>
      <c r="N3309" t="s">
        <v>19</v>
      </c>
      <c r="O3309" t="s">
        <v>19</v>
      </c>
      <c r="P3309">
        <v>0</v>
      </c>
    </row>
    <row r="3310" spans="1:16" x14ac:dyDescent="0.25">
      <c r="A3310">
        <v>109</v>
      </c>
      <c r="B3310" t="s">
        <v>15</v>
      </c>
      <c r="C3310" t="s">
        <v>117</v>
      </c>
      <c r="D3310">
        <v>1700</v>
      </c>
      <c r="E3310" t="s">
        <v>142</v>
      </c>
      <c r="F3310" t="s">
        <v>143</v>
      </c>
      <c r="G3310" t="s">
        <v>155</v>
      </c>
      <c r="H3310" t="s">
        <v>19</v>
      </c>
      <c r="I3310" t="s">
        <v>19</v>
      </c>
      <c r="J3310" s="3">
        <v>0.10961610750275599</v>
      </c>
      <c r="K3310" s="3">
        <v>0</v>
      </c>
      <c r="L3310">
        <v>2000</v>
      </c>
      <c r="M3310">
        <v>2004</v>
      </c>
      <c r="N3310" t="s">
        <v>19</v>
      </c>
      <c r="O3310" t="s">
        <v>19</v>
      </c>
      <c r="P3310">
        <v>0</v>
      </c>
    </row>
    <row r="3311" spans="1:16" x14ac:dyDescent="0.25">
      <c r="A3311">
        <v>110</v>
      </c>
      <c r="B3311" t="s">
        <v>15</v>
      </c>
      <c r="C3311" t="s">
        <v>117</v>
      </c>
      <c r="D3311">
        <v>1700</v>
      </c>
      <c r="E3311" t="s">
        <v>142</v>
      </c>
      <c r="F3311" t="s">
        <v>143</v>
      </c>
      <c r="G3311" t="s">
        <v>156</v>
      </c>
      <c r="H3311" t="s">
        <v>19</v>
      </c>
      <c r="I3311" t="s">
        <v>19</v>
      </c>
      <c r="J3311" s="3">
        <v>3.4841406996855701E-2</v>
      </c>
      <c r="K3311" s="3">
        <v>0</v>
      </c>
      <c r="L3311">
        <v>2000</v>
      </c>
      <c r="M3311">
        <v>2004</v>
      </c>
      <c r="N3311" t="s">
        <v>19</v>
      </c>
      <c r="O3311" t="s">
        <v>19</v>
      </c>
      <c r="P3311">
        <v>0</v>
      </c>
    </row>
    <row r="3312" spans="1:16" x14ac:dyDescent="0.25">
      <c r="A3312">
        <v>111</v>
      </c>
      <c r="B3312" t="s">
        <v>15</v>
      </c>
      <c r="C3312" t="s">
        <v>117</v>
      </c>
      <c r="D3312">
        <v>1700</v>
      </c>
      <c r="E3312" t="s">
        <v>142</v>
      </c>
      <c r="F3312" t="s">
        <v>143</v>
      </c>
      <c r="G3312" t="s">
        <v>157</v>
      </c>
      <c r="H3312" t="s">
        <v>19</v>
      </c>
      <c r="I3312" t="s">
        <v>19</v>
      </c>
      <c r="J3312" s="3">
        <v>4.93101663464309E-2</v>
      </c>
      <c r="K3312" s="3">
        <v>0</v>
      </c>
      <c r="L3312">
        <v>2000</v>
      </c>
      <c r="M3312">
        <v>2004</v>
      </c>
      <c r="N3312" t="s">
        <v>19</v>
      </c>
      <c r="O3312" t="s">
        <v>19</v>
      </c>
      <c r="P3312">
        <v>0</v>
      </c>
    </row>
    <row r="3313" spans="1:16" x14ac:dyDescent="0.25">
      <c r="A3313">
        <v>112</v>
      </c>
      <c r="B3313" t="s">
        <v>15</v>
      </c>
      <c r="C3313" t="s">
        <v>117</v>
      </c>
      <c r="D3313">
        <v>1700</v>
      </c>
      <c r="E3313" t="s">
        <v>142</v>
      </c>
      <c r="F3313" t="s">
        <v>143</v>
      </c>
      <c r="G3313" t="s">
        <v>158</v>
      </c>
      <c r="H3313" t="s">
        <v>19</v>
      </c>
      <c r="I3313" t="s">
        <v>19</v>
      </c>
      <c r="J3313" s="3">
        <v>1.8344816110012499E-2</v>
      </c>
      <c r="K3313" s="3">
        <v>0</v>
      </c>
      <c r="L3313">
        <v>2000</v>
      </c>
      <c r="M3313">
        <v>2004</v>
      </c>
      <c r="N3313" t="s">
        <v>19</v>
      </c>
      <c r="O3313" t="s">
        <v>19</v>
      </c>
      <c r="P3313">
        <v>0</v>
      </c>
    </row>
    <row r="3314" spans="1:16" x14ac:dyDescent="0.25">
      <c r="A3314">
        <v>113</v>
      </c>
      <c r="B3314" t="s">
        <v>15</v>
      </c>
      <c r="C3314" t="s">
        <v>117</v>
      </c>
      <c r="D3314">
        <v>1700</v>
      </c>
      <c r="E3314" t="s">
        <v>142</v>
      </c>
      <c r="F3314" t="s">
        <v>143</v>
      </c>
      <c r="G3314" t="s">
        <v>159</v>
      </c>
      <c r="H3314" t="s">
        <v>19</v>
      </c>
      <c r="I3314" t="s">
        <v>19</v>
      </c>
      <c r="J3314" s="3">
        <v>2.29170887690066E-2</v>
      </c>
      <c r="K3314" s="3">
        <v>0</v>
      </c>
      <c r="L3314">
        <v>2000</v>
      </c>
      <c r="M3314">
        <v>2004</v>
      </c>
      <c r="N3314" t="s">
        <v>19</v>
      </c>
      <c r="O3314" t="s">
        <v>19</v>
      </c>
      <c r="P3314">
        <v>0</v>
      </c>
    </row>
    <row r="3315" spans="1:16" x14ac:dyDescent="0.25">
      <c r="A3315">
        <v>114</v>
      </c>
      <c r="B3315" t="s">
        <v>15</v>
      </c>
      <c r="C3315" t="s">
        <v>117</v>
      </c>
      <c r="D3315">
        <v>1700</v>
      </c>
      <c r="E3315" t="s">
        <v>142</v>
      </c>
      <c r="F3315" t="s">
        <v>143</v>
      </c>
      <c r="G3315" t="s">
        <v>160</v>
      </c>
      <c r="H3315" t="s">
        <v>19</v>
      </c>
      <c r="I3315" t="s">
        <v>19</v>
      </c>
      <c r="J3315" s="3">
        <v>4.6242923282475799E-4</v>
      </c>
      <c r="K3315" s="3">
        <v>0</v>
      </c>
      <c r="L3315">
        <v>2000</v>
      </c>
      <c r="M3315">
        <v>2004</v>
      </c>
      <c r="N3315" t="s">
        <v>19</v>
      </c>
      <c r="O3315" t="s">
        <v>19</v>
      </c>
      <c r="P3315">
        <v>0</v>
      </c>
    </row>
    <row r="3316" spans="1:16" x14ac:dyDescent="0.25">
      <c r="A3316">
        <v>115</v>
      </c>
      <c r="B3316" t="s">
        <v>15</v>
      </c>
      <c r="C3316" t="s">
        <v>117</v>
      </c>
      <c r="D3316">
        <v>1700</v>
      </c>
      <c r="E3316" t="s">
        <v>142</v>
      </c>
      <c r="F3316" t="s">
        <v>143</v>
      </c>
      <c r="G3316" t="s">
        <v>161</v>
      </c>
      <c r="H3316" t="s">
        <v>19</v>
      </c>
      <c r="I3316" t="s">
        <v>19</v>
      </c>
      <c r="J3316" s="3">
        <v>1.63461858992598E-3</v>
      </c>
      <c r="K3316" s="3">
        <v>0</v>
      </c>
      <c r="L3316">
        <v>2000</v>
      </c>
      <c r="M3316">
        <v>2003</v>
      </c>
      <c r="N3316" t="s">
        <v>19</v>
      </c>
      <c r="O3316" t="s">
        <v>19</v>
      </c>
      <c r="P3316">
        <v>0</v>
      </c>
    </row>
    <row r="3317" spans="1:16" x14ac:dyDescent="0.25">
      <c r="A3317">
        <v>116</v>
      </c>
      <c r="B3317" t="s">
        <v>15</v>
      </c>
      <c r="C3317" t="s">
        <v>117</v>
      </c>
      <c r="D3317">
        <v>1700</v>
      </c>
      <c r="E3317" t="s">
        <v>142</v>
      </c>
      <c r="F3317" t="s">
        <v>143</v>
      </c>
      <c r="G3317" t="s">
        <v>162</v>
      </c>
      <c r="H3317" t="s">
        <v>19</v>
      </c>
      <c r="I3317" t="s">
        <v>19</v>
      </c>
      <c r="J3317" s="3">
        <v>4.0349153226672098E-3</v>
      </c>
      <c r="K3317" s="3">
        <v>0</v>
      </c>
      <c r="L3317">
        <v>2000</v>
      </c>
      <c r="M3317">
        <v>2004</v>
      </c>
      <c r="N3317" t="s">
        <v>19</v>
      </c>
      <c r="O3317" t="s">
        <v>19</v>
      </c>
      <c r="P3317">
        <v>0</v>
      </c>
    </row>
    <row r="3318" spans="1:16" x14ac:dyDescent="0.25">
      <c r="A3318">
        <v>117</v>
      </c>
      <c r="B3318" t="s">
        <v>15</v>
      </c>
      <c r="C3318" t="s">
        <v>117</v>
      </c>
      <c r="D3318">
        <v>1700</v>
      </c>
      <c r="E3318" t="s">
        <v>163</v>
      </c>
      <c r="F3318" t="s">
        <v>164</v>
      </c>
      <c r="G3318" t="s">
        <v>165</v>
      </c>
      <c r="H3318" t="s">
        <v>19</v>
      </c>
      <c r="I3318" t="s">
        <v>19</v>
      </c>
      <c r="J3318" s="3">
        <v>1.54482016126121</v>
      </c>
      <c r="K3318" s="3">
        <v>0</v>
      </c>
      <c r="L3318">
        <v>2000</v>
      </c>
      <c r="M3318">
        <v>2004</v>
      </c>
      <c r="N3318" t="s">
        <v>19</v>
      </c>
      <c r="O3318" t="s">
        <v>19</v>
      </c>
      <c r="P3318">
        <v>0</v>
      </c>
    </row>
    <row r="3319" spans="1:16" x14ac:dyDescent="0.25">
      <c r="A3319">
        <v>118</v>
      </c>
      <c r="B3319" t="s">
        <v>15</v>
      </c>
      <c r="C3319" t="s">
        <v>117</v>
      </c>
      <c r="D3319">
        <v>1700</v>
      </c>
      <c r="E3319" t="s">
        <v>166</v>
      </c>
      <c r="F3319" t="s">
        <v>167</v>
      </c>
      <c r="G3319" t="s">
        <v>168</v>
      </c>
      <c r="H3319" t="s">
        <v>19</v>
      </c>
      <c r="I3319" t="s">
        <v>19</v>
      </c>
      <c r="J3319" s="3">
        <v>-1.16524968582545E-4</v>
      </c>
      <c r="K3319" s="3">
        <v>0</v>
      </c>
      <c r="L3319">
        <v>2000</v>
      </c>
      <c r="M3319">
        <v>2000</v>
      </c>
      <c r="N3319" t="s">
        <v>19</v>
      </c>
      <c r="O3319" t="s">
        <v>19</v>
      </c>
      <c r="P3319">
        <v>0</v>
      </c>
    </row>
    <row r="3320" spans="1:16" x14ac:dyDescent="0.25">
      <c r="A3320">
        <v>119</v>
      </c>
      <c r="B3320" t="s">
        <v>15</v>
      </c>
      <c r="C3320" t="s">
        <v>117</v>
      </c>
      <c r="D3320">
        <v>1700</v>
      </c>
      <c r="E3320" t="s">
        <v>166</v>
      </c>
      <c r="F3320" t="s">
        <v>167</v>
      </c>
      <c r="G3320" t="s">
        <v>169</v>
      </c>
      <c r="H3320" t="s">
        <v>19</v>
      </c>
      <c r="I3320" t="s">
        <v>19</v>
      </c>
      <c r="J3320" s="3">
        <v>0.67121382086023895</v>
      </c>
      <c r="K3320" s="3">
        <v>0</v>
      </c>
      <c r="L3320">
        <v>2000</v>
      </c>
      <c r="M3320">
        <v>2004</v>
      </c>
      <c r="N3320" t="s">
        <v>19</v>
      </c>
      <c r="O3320" t="s">
        <v>19</v>
      </c>
      <c r="P3320">
        <v>0</v>
      </c>
    </row>
    <row r="3321" spans="1:16" x14ac:dyDescent="0.25">
      <c r="A3321">
        <v>120</v>
      </c>
      <c r="B3321" t="s">
        <v>15</v>
      </c>
      <c r="C3321" t="s">
        <v>117</v>
      </c>
      <c r="D3321">
        <v>1700</v>
      </c>
      <c r="E3321" t="s">
        <v>166</v>
      </c>
      <c r="F3321" t="s">
        <v>167</v>
      </c>
      <c r="G3321" t="s">
        <v>170</v>
      </c>
      <c r="H3321" t="s">
        <v>19</v>
      </c>
      <c r="I3321" t="s">
        <v>19</v>
      </c>
      <c r="J3321" s="3">
        <v>0.39914218277615099</v>
      </c>
      <c r="K3321" s="3">
        <v>0</v>
      </c>
      <c r="L3321">
        <v>2000</v>
      </c>
      <c r="M3321">
        <v>2004</v>
      </c>
      <c r="N3321" t="s">
        <v>19</v>
      </c>
      <c r="O3321" t="s">
        <v>19</v>
      </c>
      <c r="P3321">
        <v>0</v>
      </c>
    </row>
    <row r="3322" spans="1:16" x14ac:dyDescent="0.25">
      <c r="A3322">
        <v>121</v>
      </c>
      <c r="B3322" t="s">
        <v>15</v>
      </c>
      <c r="C3322" t="s">
        <v>117</v>
      </c>
      <c r="D3322">
        <v>1700</v>
      </c>
      <c r="E3322" t="s">
        <v>166</v>
      </c>
      <c r="F3322" t="s">
        <v>167</v>
      </c>
      <c r="G3322" t="s">
        <v>171</v>
      </c>
      <c r="H3322" t="s">
        <v>19</v>
      </c>
      <c r="I3322" t="s">
        <v>19</v>
      </c>
      <c r="J3322" s="3">
        <v>0.99304336606957</v>
      </c>
      <c r="K3322" s="3">
        <v>0</v>
      </c>
      <c r="L3322">
        <v>2000</v>
      </c>
      <c r="M3322">
        <v>2004</v>
      </c>
      <c r="N3322" t="s">
        <v>19</v>
      </c>
      <c r="O3322" t="s">
        <v>19</v>
      </c>
      <c r="P3322">
        <v>0</v>
      </c>
    </row>
    <row r="3323" spans="1:16" x14ac:dyDescent="0.25">
      <c r="A3323">
        <v>122</v>
      </c>
      <c r="B3323" t="s">
        <v>15</v>
      </c>
      <c r="C3323" t="s">
        <v>117</v>
      </c>
      <c r="D3323">
        <v>1700</v>
      </c>
      <c r="E3323" t="s">
        <v>166</v>
      </c>
      <c r="F3323" t="s">
        <v>167</v>
      </c>
      <c r="G3323" t="s">
        <v>172</v>
      </c>
      <c r="H3323" t="s">
        <v>19</v>
      </c>
      <c r="I3323" t="s">
        <v>19</v>
      </c>
      <c r="J3323" s="3">
        <v>1.15729088079697</v>
      </c>
      <c r="K3323" s="3">
        <v>0</v>
      </c>
      <c r="L3323">
        <v>2000</v>
      </c>
      <c r="M3323">
        <v>2004</v>
      </c>
      <c r="N3323" t="s">
        <v>19</v>
      </c>
      <c r="O3323" t="s">
        <v>19</v>
      </c>
      <c r="P3323">
        <v>0</v>
      </c>
    </row>
    <row r="3324" spans="1:16" x14ac:dyDescent="0.25">
      <c r="A3324">
        <v>123</v>
      </c>
      <c r="B3324" t="s">
        <v>15</v>
      </c>
      <c r="C3324" t="s">
        <v>117</v>
      </c>
      <c r="D3324">
        <v>1700</v>
      </c>
      <c r="E3324" t="s">
        <v>166</v>
      </c>
      <c r="F3324" t="s">
        <v>167</v>
      </c>
      <c r="G3324" t="s">
        <v>173</v>
      </c>
      <c r="H3324" t="s">
        <v>19</v>
      </c>
      <c r="I3324" t="s">
        <v>19</v>
      </c>
      <c r="J3324" s="3">
        <v>0.128009526668417</v>
      </c>
      <c r="K3324" s="3">
        <v>0</v>
      </c>
      <c r="L3324">
        <v>2000</v>
      </c>
      <c r="M3324">
        <v>2004</v>
      </c>
      <c r="N3324" t="s">
        <v>19</v>
      </c>
      <c r="O3324" t="s">
        <v>19</v>
      </c>
      <c r="P3324">
        <v>0</v>
      </c>
    </row>
    <row r="3325" spans="1:16" x14ac:dyDescent="0.25">
      <c r="A3325">
        <v>124</v>
      </c>
      <c r="B3325" t="s">
        <v>15</v>
      </c>
      <c r="C3325" t="s">
        <v>117</v>
      </c>
      <c r="D3325">
        <v>1700</v>
      </c>
      <c r="E3325" t="s">
        <v>166</v>
      </c>
      <c r="F3325" t="s">
        <v>167</v>
      </c>
      <c r="G3325" t="s">
        <v>174</v>
      </c>
      <c r="H3325" t="s">
        <v>19</v>
      </c>
      <c r="I3325" t="s">
        <v>19</v>
      </c>
      <c r="J3325" s="3">
        <v>6.5318088597233199</v>
      </c>
      <c r="K3325" s="3">
        <v>0</v>
      </c>
      <c r="L3325">
        <v>2000</v>
      </c>
      <c r="M3325">
        <v>2004</v>
      </c>
      <c r="N3325" t="s">
        <v>19</v>
      </c>
      <c r="O3325" t="s">
        <v>19</v>
      </c>
      <c r="P3325">
        <v>0</v>
      </c>
    </row>
    <row r="3326" spans="1:16" x14ac:dyDescent="0.25">
      <c r="A3326">
        <v>125</v>
      </c>
      <c r="B3326" t="s">
        <v>15</v>
      </c>
      <c r="C3326" t="s">
        <v>117</v>
      </c>
      <c r="D3326">
        <v>1700</v>
      </c>
      <c r="E3326" t="s">
        <v>166</v>
      </c>
      <c r="F3326" t="s">
        <v>167</v>
      </c>
      <c r="G3326" t="s">
        <v>175</v>
      </c>
      <c r="H3326" t="s">
        <v>19</v>
      </c>
      <c r="I3326" t="s">
        <v>19</v>
      </c>
      <c r="J3326" s="3">
        <v>5.7986611909181598E-2</v>
      </c>
      <c r="K3326" s="3">
        <v>0</v>
      </c>
      <c r="L3326">
        <v>2000</v>
      </c>
      <c r="M3326">
        <v>2002</v>
      </c>
      <c r="N3326" t="s">
        <v>19</v>
      </c>
      <c r="O3326" t="s">
        <v>19</v>
      </c>
      <c r="P3326">
        <v>0</v>
      </c>
    </row>
    <row r="3327" spans="1:16" x14ac:dyDescent="0.25">
      <c r="A3327">
        <v>126</v>
      </c>
      <c r="B3327" t="s">
        <v>15</v>
      </c>
      <c r="C3327" t="s">
        <v>117</v>
      </c>
      <c r="D3327">
        <v>1700</v>
      </c>
      <c r="E3327" t="s">
        <v>176</v>
      </c>
      <c r="F3327" t="s">
        <v>177</v>
      </c>
      <c r="G3327" t="s">
        <v>178</v>
      </c>
      <c r="H3327" t="s">
        <v>19</v>
      </c>
      <c r="I3327" t="s">
        <v>19</v>
      </c>
      <c r="J3327" s="3">
        <v>8.2869026208172194</v>
      </c>
      <c r="K3327" s="3">
        <v>0</v>
      </c>
      <c r="L3327">
        <v>2000</v>
      </c>
      <c r="M3327">
        <v>2004</v>
      </c>
      <c r="N3327" t="s">
        <v>19</v>
      </c>
      <c r="O3327" t="s">
        <v>19</v>
      </c>
      <c r="P3327">
        <v>0</v>
      </c>
    </row>
    <row r="3328" spans="1:16" x14ac:dyDescent="0.25">
      <c r="A3328">
        <v>127</v>
      </c>
      <c r="B3328" t="s">
        <v>15</v>
      </c>
      <c r="C3328" t="s">
        <v>117</v>
      </c>
      <c r="D3328">
        <v>1700</v>
      </c>
      <c r="E3328" t="s">
        <v>179</v>
      </c>
      <c r="F3328" t="s">
        <v>180</v>
      </c>
      <c r="G3328" t="s">
        <v>181</v>
      </c>
      <c r="H3328" t="s">
        <v>19</v>
      </c>
      <c r="I3328" t="s">
        <v>19</v>
      </c>
      <c r="J3328" s="3">
        <v>4.45832089177714E-4</v>
      </c>
      <c r="K3328" s="3">
        <v>0</v>
      </c>
      <c r="L3328">
        <v>2000</v>
      </c>
      <c r="M3328">
        <v>2001</v>
      </c>
      <c r="N3328" t="s">
        <v>19</v>
      </c>
      <c r="O3328" t="s">
        <v>19</v>
      </c>
      <c r="P3328">
        <v>0</v>
      </c>
    </row>
    <row r="3329" spans="1:16" x14ac:dyDescent="0.25">
      <c r="A3329">
        <v>128</v>
      </c>
      <c r="B3329" t="s">
        <v>15</v>
      </c>
      <c r="C3329" t="s">
        <v>117</v>
      </c>
      <c r="D3329">
        <v>1700</v>
      </c>
      <c r="E3329" t="s">
        <v>179</v>
      </c>
      <c r="F3329" t="s">
        <v>180</v>
      </c>
      <c r="G3329" t="s">
        <v>182</v>
      </c>
      <c r="H3329" t="s">
        <v>19</v>
      </c>
      <c r="I3329" t="s">
        <v>19</v>
      </c>
      <c r="J3329" s="3">
        <v>6.7160375392028598E-2</v>
      </c>
      <c r="K3329" s="3">
        <v>0</v>
      </c>
      <c r="L3329">
        <v>2000</v>
      </c>
      <c r="M3329">
        <v>2004</v>
      </c>
      <c r="N3329" t="s">
        <v>19</v>
      </c>
      <c r="O3329" t="s">
        <v>19</v>
      </c>
      <c r="P3329">
        <v>0</v>
      </c>
    </row>
    <row r="3330" spans="1:16" x14ac:dyDescent="0.25">
      <c r="A3330">
        <v>129</v>
      </c>
      <c r="B3330" t="s">
        <v>15</v>
      </c>
      <c r="C3330" t="s">
        <v>117</v>
      </c>
      <c r="D3330">
        <v>1700</v>
      </c>
      <c r="E3330" t="s">
        <v>179</v>
      </c>
      <c r="F3330" t="s">
        <v>180</v>
      </c>
      <c r="G3330" t="s">
        <v>183</v>
      </c>
      <c r="H3330" t="s">
        <v>19</v>
      </c>
      <c r="I3330" t="s">
        <v>19</v>
      </c>
      <c r="J3330" s="3">
        <v>0.42700687677110499</v>
      </c>
      <c r="K3330" s="3">
        <v>0</v>
      </c>
      <c r="L3330">
        <v>2000</v>
      </c>
      <c r="M3330">
        <v>2004</v>
      </c>
      <c r="N3330" t="s">
        <v>19</v>
      </c>
      <c r="O3330" t="s">
        <v>19</v>
      </c>
      <c r="P3330">
        <v>0</v>
      </c>
    </row>
    <row r="3331" spans="1:16" x14ac:dyDescent="0.25">
      <c r="A3331">
        <v>130</v>
      </c>
      <c r="B3331" t="s">
        <v>15</v>
      </c>
      <c r="C3331" t="s">
        <v>117</v>
      </c>
      <c r="D3331">
        <v>1700</v>
      </c>
      <c r="E3331" t="s">
        <v>184</v>
      </c>
      <c r="F3331" t="s">
        <v>185</v>
      </c>
      <c r="G3331" t="s">
        <v>186</v>
      </c>
      <c r="H3331" t="s">
        <v>19</v>
      </c>
      <c r="I3331" t="s">
        <v>19</v>
      </c>
      <c r="J3331" s="3">
        <v>0.58177643619206798</v>
      </c>
      <c r="K3331" s="3">
        <v>0</v>
      </c>
      <c r="L3331">
        <v>2000</v>
      </c>
      <c r="M3331">
        <v>2004</v>
      </c>
      <c r="N3331" t="s">
        <v>19</v>
      </c>
      <c r="O3331" t="s">
        <v>19</v>
      </c>
      <c r="P3331">
        <v>0</v>
      </c>
    </row>
    <row r="3332" spans="1:16" x14ac:dyDescent="0.25">
      <c r="A3332">
        <v>131</v>
      </c>
      <c r="B3332" t="s">
        <v>15</v>
      </c>
      <c r="C3332" t="s">
        <v>117</v>
      </c>
      <c r="D3332">
        <v>1700</v>
      </c>
      <c r="E3332" t="s">
        <v>184</v>
      </c>
      <c r="F3332" t="s">
        <v>185</v>
      </c>
      <c r="G3332" t="s">
        <v>187</v>
      </c>
      <c r="H3332" t="s">
        <v>19</v>
      </c>
      <c r="I3332" t="s">
        <v>19</v>
      </c>
      <c r="J3332" s="3">
        <v>0.35103670676924298</v>
      </c>
      <c r="K3332" s="3">
        <v>0</v>
      </c>
      <c r="L3332">
        <v>2000</v>
      </c>
      <c r="M3332">
        <v>2004</v>
      </c>
      <c r="N3332" t="s">
        <v>19</v>
      </c>
      <c r="O3332" t="s">
        <v>19</v>
      </c>
      <c r="P3332">
        <v>0</v>
      </c>
    </row>
    <row r="3333" spans="1:16" x14ac:dyDescent="0.25">
      <c r="A3333">
        <v>132</v>
      </c>
      <c r="B3333" t="s">
        <v>15</v>
      </c>
      <c r="C3333" t="s">
        <v>117</v>
      </c>
      <c r="D3333">
        <v>1700</v>
      </c>
      <c r="E3333" t="s">
        <v>184</v>
      </c>
      <c r="F3333" t="s">
        <v>185</v>
      </c>
      <c r="G3333" t="s">
        <v>188</v>
      </c>
      <c r="H3333" t="s">
        <v>19</v>
      </c>
      <c r="I3333" t="s">
        <v>19</v>
      </c>
      <c r="J3333" s="3">
        <v>3.2132264710459602E-2</v>
      </c>
      <c r="K3333" s="3">
        <v>0</v>
      </c>
      <c r="L3333">
        <v>2000</v>
      </c>
      <c r="M3333">
        <v>2004</v>
      </c>
      <c r="N3333" t="s">
        <v>19</v>
      </c>
      <c r="O3333" t="s">
        <v>19</v>
      </c>
      <c r="P3333">
        <v>0</v>
      </c>
    </row>
    <row r="3334" spans="1:16" x14ac:dyDescent="0.25">
      <c r="A3334">
        <v>133</v>
      </c>
      <c r="B3334" t="s">
        <v>15</v>
      </c>
      <c r="C3334" t="s">
        <v>117</v>
      </c>
      <c r="D3334">
        <v>1700</v>
      </c>
      <c r="E3334" t="s">
        <v>189</v>
      </c>
      <c r="F3334" t="s">
        <v>190</v>
      </c>
      <c r="G3334" t="s">
        <v>191</v>
      </c>
      <c r="H3334" t="s">
        <v>19</v>
      </c>
      <c r="I3334" t="s">
        <v>19</v>
      </c>
      <c r="J3334" s="3">
        <v>0.22432763154743099</v>
      </c>
      <c r="K3334" s="3">
        <v>0</v>
      </c>
      <c r="L3334">
        <v>2000</v>
      </c>
      <c r="M3334">
        <v>2001</v>
      </c>
      <c r="N3334" t="s">
        <v>19</v>
      </c>
      <c r="O3334" t="s">
        <v>19</v>
      </c>
      <c r="P3334">
        <v>0</v>
      </c>
    </row>
    <row r="3335" spans="1:16" x14ac:dyDescent="0.25">
      <c r="A3335">
        <v>134</v>
      </c>
      <c r="B3335" t="s">
        <v>15</v>
      </c>
      <c r="C3335" t="s">
        <v>192</v>
      </c>
      <c r="D3335" t="s">
        <v>17</v>
      </c>
      <c r="E3335" t="s">
        <v>17</v>
      </c>
      <c r="F3335" t="s">
        <v>17</v>
      </c>
      <c r="G3335" t="s">
        <v>193</v>
      </c>
      <c r="H3335" t="s">
        <v>19</v>
      </c>
      <c r="I3335" t="s">
        <v>19</v>
      </c>
      <c r="J3335" s="3">
        <v>3.8799563626052601E-2</v>
      </c>
      <c r="K3335" s="3">
        <v>0</v>
      </c>
      <c r="L3335">
        <v>2000</v>
      </c>
      <c r="M3335">
        <v>2003</v>
      </c>
      <c r="N3335" t="s">
        <v>19</v>
      </c>
      <c r="O3335" t="s">
        <v>19</v>
      </c>
      <c r="P3335">
        <v>0</v>
      </c>
    </row>
    <row r="3336" spans="1:16" x14ac:dyDescent="0.25">
      <c r="A3336">
        <v>135</v>
      </c>
      <c r="B3336" t="s">
        <v>15</v>
      </c>
      <c r="C3336" t="s">
        <v>192</v>
      </c>
      <c r="D3336" t="s">
        <v>17</v>
      </c>
      <c r="E3336" t="s">
        <v>17</v>
      </c>
      <c r="F3336" t="s">
        <v>17</v>
      </c>
      <c r="G3336" t="s">
        <v>194</v>
      </c>
      <c r="H3336" t="s">
        <v>19</v>
      </c>
      <c r="I3336" t="s">
        <v>19</v>
      </c>
      <c r="J3336" s="3">
        <v>9.0075567928308106E-2</v>
      </c>
      <c r="K3336" s="3">
        <v>0</v>
      </c>
      <c r="L3336">
        <v>2000</v>
      </c>
      <c r="M3336">
        <v>2003</v>
      </c>
      <c r="N3336" t="s">
        <v>19</v>
      </c>
      <c r="O3336" t="s">
        <v>19</v>
      </c>
      <c r="P3336">
        <v>0</v>
      </c>
    </row>
    <row r="3337" spans="1:16" x14ac:dyDescent="0.25">
      <c r="A3337">
        <v>137</v>
      </c>
      <c r="B3337" t="s">
        <v>15</v>
      </c>
      <c r="C3337" t="s">
        <v>192</v>
      </c>
      <c r="D3337" t="s">
        <v>17</v>
      </c>
      <c r="E3337" t="s">
        <v>17</v>
      </c>
      <c r="F3337" t="s">
        <v>17</v>
      </c>
      <c r="G3337" t="s">
        <v>196</v>
      </c>
      <c r="H3337" t="s">
        <v>19</v>
      </c>
      <c r="I3337" t="s">
        <v>19</v>
      </c>
      <c r="J3337" s="3">
        <v>0.66285168014541096</v>
      </c>
      <c r="K3337" s="3">
        <v>0</v>
      </c>
      <c r="L3337">
        <v>2000</v>
      </c>
      <c r="M3337">
        <v>2003</v>
      </c>
      <c r="N3337" t="s">
        <v>19</v>
      </c>
      <c r="O3337" t="s">
        <v>19</v>
      </c>
      <c r="P3337">
        <v>0</v>
      </c>
    </row>
    <row r="3338" spans="1:16" x14ac:dyDescent="0.25">
      <c r="A3338">
        <v>138</v>
      </c>
      <c r="B3338" t="s">
        <v>15</v>
      </c>
      <c r="C3338" t="s">
        <v>192</v>
      </c>
      <c r="D3338" t="s">
        <v>17</v>
      </c>
      <c r="E3338" t="s">
        <v>17</v>
      </c>
      <c r="F3338" t="s">
        <v>17</v>
      </c>
      <c r="G3338" t="s">
        <v>197</v>
      </c>
      <c r="H3338" t="s">
        <v>19</v>
      </c>
      <c r="I3338" t="s">
        <v>19</v>
      </c>
      <c r="J3338" s="3">
        <v>0.50375439125808097</v>
      </c>
      <c r="K3338" s="3">
        <v>0</v>
      </c>
      <c r="L3338">
        <v>2000</v>
      </c>
      <c r="M3338">
        <v>2003</v>
      </c>
      <c r="N3338" t="s">
        <v>19</v>
      </c>
      <c r="O3338" t="s">
        <v>19</v>
      </c>
      <c r="P3338">
        <v>0</v>
      </c>
    </row>
    <row r="3339" spans="1:16" x14ac:dyDescent="0.25">
      <c r="A3339">
        <v>142</v>
      </c>
      <c r="B3339" t="s">
        <v>198</v>
      </c>
      <c r="C3339" t="s">
        <v>200</v>
      </c>
      <c r="D3339" t="s">
        <v>17</v>
      </c>
      <c r="E3339" t="s">
        <v>17</v>
      </c>
      <c r="F3339" t="s">
        <v>17</v>
      </c>
      <c r="G3339" t="s">
        <v>201</v>
      </c>
      <c r="H3339" t="s">
        <v>19</v>
      </c>
      <c r="I3339" t="s">
        <v>19</v>
      </c>
      <c r="J3339" s="3">
        <v>1.0233813323961401E-2</v>
      </c>
      <c r="K3339" s="3">
        <v>0</v>
      </c>
      <c r="L3339">
        <v>2000</v>
      </c>
      <c r="M3339">
        <v>2002</v>
      </c>
      <c r="N3339" t="s">
        <v>19</v>
      </c>
      <c r="O3339" t="s">
        <v>19</v>
      </c>
      <c r="P3339">
        <v>0</v>
      </c>
    </row>
    <row r="3340" spans="1:16" x14ac:dyDescent="0.25">
      <c r="A3340">
        <v>143</v>
      </c>
      <c r="B3340" t="s">
        <v>198</v>
      </c>
      <c r="C3340" t="s">
        <v>200</v>
      </c>
      <c r="D3340" t="s">
        <v>17</v>
      </c>
      <c r="E3340" t="s">
        <v>17</v>
      </c>
      <c r="F3340" t="s">
        <v>17</v>
      </c>
      <c r="G3340" t="s">
        <v>202</v>
      </c>
      <c r="H3340" t="s">
        <v>19</v>
      </c>
      <c r="I3340" t="s">
        <v>19</v>
      </c>
      <c r="J3340" s="3">
        <v>0.10820663633630601</v>
      </c>
      <c r="K3340" s="3">
        <v>0</v>
      </c>
      <c r="L3340">
        <v>2000</v>
      </c>
      <c r="M3340">
        <v>2008</v>
      </c>
      <c r="N3340" t="s">
        <v>19</v>
      </c>
      <c r="O3340" t="s">
        <v>19</v>
      </c>
      <c r="P3340">
        <v>0</v>
      </c>
    </row>
    <row r="3341" spans="1:16" x14ac:dyDescent="0.25">
      <c r="A3341">
        <v>145</v>
      </c>
      <c r="B3341" t="s">
        <v>203</v>
      </c>
      <c r="C3341" t="s">
        <v>203</v>
      </c>
      <c r="D3341" t="s">
        <v>17</v>
      </c>
      <c r="E3341" t="s">
        <v>17</v>
      </c>
      <c r="F3341" t="s">
        <v>17</v>
      </c>
      <c r="G3341">
        <v>12</v>
      </c>
      <c r="H3341" t="s">
        <v>19</v>
      </c>
      <c r="I3341" t="s">
        <v>19</v>
      </c>
      <c r="J3341" s="3">
        <v>4.0470279632062702</v>
      </c>
      <c r="K3341" s="3">
        <v>0</v>
      </c>
      <c r="L3341">
        <v>2000</v>
      </c>
      <c r="M3341">
        <v>2008</v>
      </c>
      <c r="N3341" t="s">
        <v>19</v>
      </c>
      <c r="O3341" t="s">
        <v>19</v>
      </c>
      <c r="P3341">
        <v>0</v>
      </c>
    </row>
    <row r="3342" spans="1:16" x14ac:dyDescent="0.25">
      <c r="A3342">
        <v>146</v>
      </c>
      <c r="B3342" t="s">
        <v>203</v>
      </c>
      <c r="C3342" t="s">
        <v>203</v>
      </c>
      <c r="D3342" t="s">
        <v>17</v>
      </c>
      <c r="E3342" t="s">
        <v>17</v>
      </c>
      <c r="F3342" t="s">
        <v>17</v>
      </c>
      <c r="G3342">
        <v>24</v>
      </c>
      <c r="H3342" t="s">
        <v>19</v>
      </c>
      <c r="I3342" t="s">
        <v>19</v>
      </c>
      <c r="J3342" s="3">
        <v>4.48985451287452</v>
      </c>
      <c r="K3342" s="3">
        <v>0</v>
      </c>
      <c r="L3342">
        <v>2000</v>
      </c>
      <c r="M3342">
        <v>2008</v>
      </c>
      <c r="N3342" t="s">
        <v>19</v>
      </c>
      <c r="O3342" t="s">
        <v>19</v>
      </c>
      <c r="P3342">
        <v>0</v>
      </c>
    </row>
    <row r="3343" spans="1:16" x14ac:dyDescent="0.25">
      <c r="A3343">
        <v>149</v>
      </c>
      <c r="B3343" t="s">
        <v>204</v>
      </c>
      <c r="C3343" t="s">
        <v>204</v>
      </c>
      <c r="D3343" t="s">
        <v>17</v>
      </c>
      <c r="E3343" t="s">
        <v>17</v>
      </c>
      <c r="F3343" t="s">
        <v>17</v>
      </c>
      <c r="H3343" t="s">
        <v>19</v>
      </c>
      <c r="I3343" t="s">
        <v>19</v>
      </c>
      <c r="J3343" s="3">
        <v>5.8612174138996196E-3</v>
      </c>
      <c r="K3343" s="3">
        <v>0</v>
      </c>
      <c r="L3343">
        <v>2000</v>
      </c>
      <c r="M3343">
        <v>2005</v>
      </c>
      <c r="N3343" t="s">
        <v>19</v>
      </c>
      <c r="O3343" t="s">
        <v>19</v>
      </c>
      <c r="P3343">
        <v>0</v>
      </c>
    </row>
    <row r="3344" spans="1:16" x14ac:dyDescent="0.25">
      <c r="A3344">
        <v>150</v>
      </c>
      <c r="B3344" t="s">
        <v>204</v>
      </c>
      <c r="C3344" t="s">
        <v>204</v>
      </c>
      <c r="D3344" t="s">
        <v>17</v>
      </c>
      <c r="E3344" t="s">
        <v>17</v>
      </c>
      <c r="F3344" t="s">
        <v>17</v>
      </c>
      <c r="G3344" t="s">
        <v>205</v>
      </c>
      <c r="H3344" t="s">
        <v>19</v>
      </c>
      <c r="I3344" t="s">
        <v>19</v>
      </c>
      <c r="J3344" s="3">
        <v>9.5145260504198401E-2</v>
      </c>
      <c r="K3344" s="3">
        <v>0</v>
      </c>
      <c r="L3344">
        <v>2000</v>
      </c>
      <c r="M3344">
        <v>2016</v>
      </c>
      <c r="N3344" t="s">
        <v>19</v>
      </c>
      <c r="O3344" t="s">
        <v>19</v>
      </c>
      <c r="P3344">
        <v>0</v>
      </c>
    </row>
    <row r="3345" spans="1:16" x14ac:dyDescent="0.25">
      <c r="A3345">
        <v>151</v>
      </c>
      <c r="B3345" t="s">
        <v>204</v>
      </c>
      <c r="C3345" t="s">
        <v>204</v>
      </c>
      <c r="D3345" t="s">
        <v>17</v>
      </c>
      <c r="E3345" t="s">
        <v>17</v>
      </c>
      <c r="F3345" t="s">
        <v>17</v>
      </c>
      <c r="G3345" t="s">
        <v>206</v>
      </c>
      <c r="H3345" t="s">
        <v>19</v>
      </c>
      <c r="I3345" t="s">
        <v>19</v>
      </c>
      <c r="J3345" s="3">
        <v>0.38052526969155898</v>
      </c>
      <c r="K3345" s="3">
        <v>0</v>
      </c>
      <c r="L3345">
        <v>2000</v>
      </c>
      <c r="M3345">
        <v>2016</v>
      </c>
      <c r="N3345" t="s">
        <v>19</v>
      </c>
      <c r="O3345" t="s">
        <v>19</v>
      </c>
      <c r="P3345">
        <v>0</v>
      </c>
    </row>
    <row r="3346" spans="1:16" x14ac:dyDescent="0.25">
      <c r="A3346">
        <v>152</v>
      </c>
      <c r="B3346" t="s">
        <v>204</v>
      </c>
      <c r="C3346" t="s">
        <v>204</v>
      </c>
      <c r="D3346" t="s">
        <v>17</v>
      </c>
      <c r="E3346" t="s">
        <v>17</v>
      </c>
      <c r="F3346" t="s">
        <v>17</v>
      </c>
      <c r="G3346" t="s">
        <v>207</v>
      </c>
      <c r="H3346" t="s">
        <v>19</v>
      </c>
      <c r="I3346" t="s">
        <v>19</v>
      </c>
      <c r="J3346" s="3">
        <v>1.62404382767561E-2</v>
      </c>
      <c r="K3346" s="3">
        <v>0</v>
      </c>
      <c r="L3346">
        <v>2000</v>
      </c>
      <c r="M3346">
        <v>2016</v>
      </c>
      <c r="N3346" t="s">
        <v>19</v>
      </c>
      <c r="O3346" t="s">
        <v>19</v>
      </c>
      <c r="P3346">
        <v>0</v>
      </c>
    </row>
    <row r="3347" spans="1:16" x14ac:dyDescent="0.25">
      <c r="A3347">
        <v>155</v>
      </c>
      <c r="B3347" t="s">
        <v>204</v>
      </c>
      <c r="C3347" t="s">
        <v>204</v>
      </c>
      <c r="D3347" t="s">
        <v>17</v>
      </c>
      <c r="E3347" t="s">
        <v>17</v>
      </c>
      <c r="F3347" t="s">
        <v>17</v>
      </c>
      <c r="G3347" t="s">
        <v>210</v>
      </c>
      <c r="H3347" t="s">
        <v>19</v>
      </c>
      <c r="I3347" t="s">
        <v>19</v>
      </c>
      <c r="J3347" s="3">
        <v>8.0713885524573303</v>
      </c>
      <c r="K3347" s="3">
        <v>0</v>
      </c>
      <c r="L3347">
        <v>2000</v>
      </c>
      <c r="M3347">
        <v>2016</v>
      </c>
      <c r="N3347" t="s">
        <v>19</v>
      </c>
      <c r="O3347" t="s">
        <v>19</v>
      </c>
      <c r="P3347">
        <v>0</v>
      </c>
    </row>
    <row r="3348" spans="1:16" x14ac:dyDescent="0.25">
      <c r="A3348">
        <v>156</v>
      </c>
      <c r="B3348" t="s">
        <v>204</v>
      </c>
      <c r="C3348" t="s">
        <v>204</v>
      </c>
      <c r="D3348" t="s">
        <v>17</v>
      </c>
      <c r="E3348" t="s">
        <v>17</v>
      </c>
      <c r="F3348" t="s">
        <v>17</v>
      </c>
      <c r="G3348" t="s">
        <v>211</v>
      </c>
      <c r="H3348" t="s">
        <v>19</v>
      </c>
      <c r="I3348" t="s">
        <v>19</v>
      </c>
      <c r="J3348" s="3">
        <v>2.77723895550142E-5</v>
      </c>
      <c r="K3348" s="3">
        <v>0</v>
      </c>
      <c r="L3348">
        <v>2000</v>
      </c>
      <c r="M3348">
        <v>2015</v>
      </c>
      <c r="N3348" t="s">
        <v>19</v>
      </c>
      <c r="O3348" t="s">
        <v>19</v>
      </c>
      <c r="P3348">
        <v>0</v>
      </c>
    </row>
    <row r="3349" spans="1:16" x14ac:dyDescent="0.25">
      <c r="A3349">
        <v>157</v>
      </c>
      <c r="B3349" t="s">
        <v>204</v>
      </c>
      <c r="C3349" t="s">
        <v>204</v>
      </c>
      <c r="D3349" t="s">
        <v>17</v>
      </c>
      <c r="E3349" t="s">
        <v>17</v>
      </c>
      <c r="F3349" t="s">
        <v>17</v>
      </c>
      <c r="G3349" t="s">
        <v>212</v>
      </c>
      <c r="H3349" t="s">
        <v>19</v>
      </c>
      <c r="I3349" t="s">
        <v>19</v>
      </c>
      <c r="J3349" s="3">
        <v>2.1018127572524602E-3</v>
      </c>
      <c r="K3349" s="3">
        <v>0</v>
      </c>
      <c r="L3349">
        <v>2000</v>
      </c>
      <c r="M3349">
        <v>2010</v>
      </c>
      <c r="N3349" t="s">
        <v>19</v>
      </c>
      <c r="O3349" t="s">
        <v>19</v>
      </c>
      <c r="P3349">
        <v>0</v>
      </c>
    </row>
    <row r="3350" spans="1:16" x14ac:dyDescent="0.25">
      <c r="A3350">
        <v>158</v>
      </c>
      <c r="B3350" t="s">
        <v>204</v>
      </c>
      <c r="C3350" t="s">
        <v>204</v>
      </c>
      <c r="D3350" t="s">
        <v>17</v>
      </c>
      <c r="E3350" t="s">
        <v>17</v>
      </c>
      <c r="F3350" t="s">
        <v>17</v>
      </c>
      <c r="G3350" t="s">
        <v>213</v>
      </c>
      <c r="H3350" t="s">
        <v>19</v>
      </c>
      <c r="I3350" t="s">
        <v>19</v>
      </c>
      <c r="J3350" s="3">
        <v>4.2266358022541501</v>
      </c>
      <c r="K3350" s="3">
        <v>0</v>
      </c>
      <c r="L3350">
        <v>2000</v>
      </c>
      <c r="M3350">
        <v>2016</v>
      </c>
      <c r="N3350" t="s">
        <v>19</v>
      </c>
      <c r="O3350" t="s">
        <v>19</v>
      </c>
      <c r="P3350">
        <v>0</v>
      </c>
    </row>
    <row r="3351" spans="1:16" x14ac:dyDescent="0.25">
      <c r="A3351">
        <v>160</v>
      </c>
      <c r="B3351" t="s">
        <v>204</v>
      </c>
      <c r="C3351" t="s">
        <v>204</v>
      </c>
      <c r="D3351" t="s">
        <v>17</v>
      </c>
      <c r="E3351" t="s">
        <v>17</v>
      </c>
      <c r="F3351" t="s">
        <v>17</v>
      </c>
      <c r="G3351" t="s">
        <v>215</v>
      </c>
      <c r="H3351" t="s">
        <v>19</v>
      </c>
      <c r="I3351" t="s">
        <v>19</v>
      </c>
      <c r="J3351" s="3">
        <v>0.174634598969657</v>
      </c>
      <c r="K3351" s="3">
        <v>0</v>
      </c>
      <c r="L3351">
        <v>2000</v>
      </c>
      <c r="M3351">
        <v>2003</v>
      </c>
      <c r="N3351" t="s">
        <v>19</v>
      </c>
      <c r="O3351" t="s">
        <v>19</v>
      </c>
      <c r="P3351">
        <v>0</v>
      </c>
    </row>
    <row r="3352" spans="1:16" x14ac:dyDescent="0.25">
      <c r="A3352">
        <v>161</v>
      </c>
      <c r="B3352" t="s">
        <v>204</v>
      </c>
      <c r="C3352" t="s">
        <v>204</v>
      </c>
      <c r="D3352" t="s">
        <v>17</v>
      </c>
      <c r="E3352" t="s">
        <v>17</v>
      </c>
      <c r="F3352" t="s">
        <v>17</v>
      </c>
      <c r="G3352" t="s">
        <v>216</v>
      </c>
      <c r="H3352" t="s">
        <v>19</v>
      </c>
      <c r="I3352" t="s">
        <v>19</v>
      </c>
      <c r="J3352" s="3">
        <v>2.3111267656527801</v>
      </c>
      <c r="K3352" s="3">
        <v>0</v>
      </c>
      <c r="L3352">
        <v>2000</v>
      </c>
      <c r="M3352">
        <v>2016</v>
      </c>
      <c r="N3352">
        <v>2012</v>
      </c>
      <c r="O3352">
        <v>2012</v>
      </c>
      <c r="P3352">
        <v>0</v>
      </c>
    </row>
    <row r="3353" spans="1:16" x14ac:dyDescent="0.25">
      <c r="A3353">
        <v>162</v>
      </c>
      <c r="B3353" t="s">
        <v>204</v>
      </c>
      <c r="C3353" t="s">
        <v>204</v>
      </c>
      <c r="D3353" t="s">
        <v>17</v>
      </c>
      <c r="E3353" t="s">
        <v>17</v>
      </c>
      <c r="F3353" t="s">
        <v>17</v>
      </c>
      <c r="G3353" t="s">
        <v>217</v>
      </c>
      <c r="H3353" t="s">
        <v>19</v>
      </c>
      <c r="I3353" t="s">
        <v>19</v>
      </c>
      <c r="J3353" s="3">
        <v>4.9662442684455599E-3</v>
      </c>
      <c r="K3353" s="3">
        <v>0</v>
      </c>
      <c r="L3353">
        <v>2000</v>
      </c>
      <c r="M3353">
        <v>2016</v>
      </c>
      <c r="N3353" t="s">
        <v>19</v>
      </c>
      <c r="O3353" t="s">
        <v>19</v>
      </c>
      <c r="P3353">
        <v>0</v>
      </c>
    </row>
    <row r="3354" spans="1:16" x14ac:dyDescent="0.25">
      <c r="A3354">
        <v>164</v>
      </c>
      <c r="B3354" t="s">
        <v>204</v>
      </c>
      <c r="C3354" t="s">
        <v>204</v>
      </c>
      <c r="D3354" t="s">
        <v>17</v>
      </c>
      <c r="E3354" t="s">
        <v>17</v>
      </c>
      <c r="F3354" t="s">
        <v>17</v>
      </c>
      <c r="G3354" t="s">
        <v>219</v>
      </c>
      <c r="H3354" t="s">
        <v>19</v>
      </c>
      <c r="I3354" t="s">
        <v>19</v>
      </c>
      <c r="J3354" s="3">
        <v>0.25359313826735702</v>
      </c>
      <c r="K3354" s="3">
        <v>0</v>
      </c>
      <c r="L3354">
        <v>2000</v>
      </c>
      <c r="M3354">
        <v>2010</v>
      </c>
      <c r="N3354" t="s">
        <v>19</v>
      </c>
      <c r="O3354" t="s">
        <v>19</v>
      </c>
      <c r="P3354">
        <v>0</v>
      </c>
    </row>
    <row r="3355" spans="1:16" x14ac:dyDescent="0.25">
      <c r="A3355">
        <v>165</v>
      </c>
      <c r="B3355" t="s">
        <v>204</v>
      </c>
      <c r="C3355" t="s">
        <v>204</v>
      </c>
      <c r="D3355" t="s">
        <v>17</v>
      </c>
      <c r="E3355" t="s">
        <v>17</v>
      </c>
      <c r="F3355" t="s">
        <v>17</v>
      </c>
      <c r="G3355" t="s">
        <v>220</v>
      </c>
      <c r="H3355" t="s">
        <v>19</v>
      </c>
      <c r="I3355" t="s">
        <v>19</v>
      </c>
      <c r="J3355" s="3">
        <v>3.5097408833874098E-2</v>
      </c>
      <c r="K3355" s="3">
        <v>0</v>
      </c>
      <c r="L3355">
        <v>2000</v>
      </c>
      <c r="M3355">
        <v>2016</v>
      </c>
      <c r="N3355" t="s">
        <v>19</v>
      </c>
      <c r="O3355" t="s">
        <v>19</v>
      </c>
      <c r="P3355">
        <v>0</v>
      </c>
    </row>
    <row r="3356" spans="1:16" x14ac:dyDescent="0.25">
      <c r="A3356">
        <v>168</v>
      </c>
      <c r="B3356" t="s">
        <v>204</v>
      </c>
      <c r="C3356" t="s">
        <v>204</v>
      </c>
      <c r="D3356" t="s">
        <v>17</v>
      </c>
      <c r="E3356" t="s">
        <v>17</v>
      </c>
      <c r="F3356" t="s">
        <v>17</v>
      </c>
      <c r="G3356" t="s">
        <v>223</v>
      </c>
      <c r="H3356" t="s">
        <v>19</v>
      </c>
      <c r="I3356" t="s">
        <v>19</v>
      </c>
      <c r="J3356" s="3">
        <v>1.6756607505566401E-2</v>
      </c>
      <c r="K3356" s="3">
        <v>0</v>
      </c>
      <c r="L3356">
        <v>2000</v>
      </c>
      <c r="M3356">
        <v>2013</v>
      </c>
      <c r="N3356" t="s">
        <v>19</v>
      </c>
      <c r="O3356" t="s">
        <v>19</v>
      </c>
      <c r="P3356">
        <v>0</v>
      </c>
    </row>
    <row r="3357" spans="1:16" x14ac:dyDescent="0.25">
      <c r="A3357">
        <v>169</v>
      </c>
      <c r="B3357" t="s">
        <v>204</v>
      </c>
      <c r="C3357" t="s">
        <v>204</v>
      </c>
      <c r="D3357" t="s">
        <v>17</v>
      </c>
      <c r="E3357" t="s">
        <v>17</v>
      </c>
      <c r="F3357" t="s">
        <v>17</v>
      </c>
      <c r="G3357" t="s">
        <v>224</v>
      </c>
      <c r="H3357" t="s">
        <v>19</v>
      </c>
      <c r="I3357" t="s">
        <v>19</v>
      </c>
      <c r="J3357" s="3">
        <v>5.9849192908284603E-2</v>
      </c>
      <c r="K3357" s="3">
        <v>0</v>
      </c>
      <c r="L3357">
        <v>2000</v>
      </c>
      <c r="M3357">
        <v>2016</v>
      </c>
      <c r="N3357" t="s">
        <v>19</v>
      </c>
      <c r="O3357" t="s">
        <v>19</v>
      </c>
      <c r="P3357">
        <v>0</v>
      </c>
    </row>
    <row r="3358" spans="1:16" x14ac:dyDescent="0.25">
      <c r="A3358">
        <v>170</v>
      </c>
      <c r="B3358" t="s">
        <v>204</v>
      </c>
      <c r="C3358" t="s">
        <v>204</v>
      </c>
      <c r="D3358" t="s">
        <v>17</v>
      </c>
      <c r="E3358" t="s">
        <v>17</v>
      </c>
      <c r="F3358" t="s">
        <v>17</v>
      </c>
      <c r="G3358" t="s">
        <v>225</v>
      </c>
      <c r="H3358" t="s">
        <v>19</v>
      </c>
      <c r="I3358" t="s">
        <v>19</v>
      </c>
      <c r="J3358" s="3">
        <v>0.123359754453385</v>
      </c>
      <c r="K3358" s="3">
        <v>0</v>
      </c>
      <c r="L3358">
        <v>2000</v>
      </c>
      <c r="M3358">
        <v>2005</v>
      </c>
      <c r="N3358" t="s">
        <v>19</v>
      </c>
      <c r="O3358" t="s">
        <v>19</v>
      </c>
      <c r="P3358">
        <v>0</v>
      </c>
    </row>
    <row r="3359" spans="1:16" x14ac:dyDescent="0.25">
      <c r="A3359">
        <v>174</v>
      </c>
      <c r="B3359" t="s">
        <v>204</v>
      </c>
      <c r="C3359" t="s">
        <v>204</v>
      </c>
      <c r="D3359" t="s">
        <v>17</v>
      </c>
      <c r="E3359" t="s">
        <v>17</v>
      </c>
      <c r="F3359" t="s">
        <v>17</v>
      </c>
      <c r="G3359" t="s">
        <v>229</v>
      </c>
      <c r="H3359" t="s">
        <v>19</v>
      </c>
      <c r="I3359" t="s">
        <v>19</v>
      </c>
      <c r="J3359" s="3">
        <v>1.6782007135522699E-2</v>
      </c>
      <c r="K3359" s="3">
        <v>0</v>
      </c>
      <c r="L3359">
        <v>2000</v>
      </c>
      <c r="M3359">
        <v>2016</v>
      </c>
      <c r="N3359" t="s">
        <v>19</v>
      </c>
      <c r="O3359" t="s">
        <v>19</v>
      </c>
      <c r="P3359">
        <v>0</v>
      </c>
    </row>
    <row r="3360" spans="1:16" x14ac:dyDescent="0.25">
      <c r="A3360">
        <v>176</v>
      </c>
      <c r="B3360" t="s">
        <v>204</v>
      </c>
      <c r="C3360" t="s">
        <v>204</v>
      </c>
      <c r="D3360" t="s">
        <v>17</v>
      </c>
      <c r="E3360" t="s">
        <v>17</v>
      </c>
      <c r="F3360" t="s">
        <v>17</v>
      </c>
      <c r="G3360" t="s">
        <v>231</v>
      </c>
      <c r="H3360" t="s">
        <v>19</v>
      </c>
      <c r="I3360" t="s">
        <v>19</v>
      </c>
      <c r="J3360" s="3">
        <v>6.9816334340958497E-3</v>
      </c>
      <c r="K3360" s="3">
        <v>0</v>
      </c>
      <c r="L3360">
        <v>2000</v>
      </c>
      <c r="M3360">
        <v>2005</v>
      </c>
      <c r="N3360" t="s">
        <v>19</v>
      </c>
      <c r="O3360" t="s">
        <v>19</v>
      </c>
      <c r="P3360">
        <v>0</v>
      </c>
    </row>
    <row r="3361" spans="1:16" x14ac:dyDescent="0.25">
      <c r="A3361">
        <v>177</v>
      </c>
      <c r="B3361" t="s">
        <v>204</v>
      </c>
      <c r="C3361" t="s">
        <v>204</v>
      </c>
      <c r="D3361" t="s">
        <v>17</v>
      </c>
      <c r="E3361" t="s">
        <v>17</v>
      </c>
      <c r="F3361" t="s">
        <v>17</v>
      </c>
      <c r="G3361" t="s">
        <v>232</v>
      </c>
      <c r="H3361" t="s">
        <v>19</v>
      </c>
      <c r="I3361" t="s">
        <v>19</v>
      </c>
      <c r="J3361" s="3">
        <v>1.9891628186622899E-2</v>
      </c>
      <c r="K3361" s="3">
        <v>0</v>
      </c>
      <c r="L3361">
        <v>2000</v>
      </c>
      <c r="M3361">
        <v>2016</v>
      </c>
      <c r="N3361" t="s">
        <v>19</v>
      </c>
      <c r="O3361" t="s">
        <v>19</v>
      </c>
      <c r="P3361">
        <v>0</v>
      </c>
    </row>
    <row r="3362" spans="1:16" x14ac:dyDescent="0.25">
      <c r="A3362">
        <v>178</v>
      </c>
      <c r="B3362" t="s">
        <v>204</v>
      </c>
      <c r="C3362" t="s">
        <v>204</v>
      </c>
      <c r="D3362" t="s">
        <v>17</v>
      </c>
      <c r="E3362" t="s">
        <v>17</v>
      </c>
      <c r="F3362" t="s">
        <v>17</v>
      </c>
      <c r="G3362" t="s">
        <v>233</v>
      </c>
      <c r="H3362" t="s">
        <v>19</v>
      </c>
      <c r="I3362" t="s">
        <v>19</v>
      </c>
      <c r="J3362" s="3">
        <v>5.7019974255659203E-2</v>
      </c>
      <c r="K3362" s="3">
        <v>0</v>
      </c>
      <c r="L3362">
        <v>2000</v>
      </c>
      <c r="M3362">
        <v>2004</v>
      </c>
      <c r="N3362" t="s">
        <v>19</v>
      </c>
      <c r="O3362" t="s">
        <v>19</v>
      </c>
      <c r="P3362">
        <v>0</v>
      </c>
    </row>
    <row r="3363" spans="1:16" x14ac:dyDescent="0.25">
      <c r="A3363">
        <v>180</v>
      </c>
      <c r="B3363" t="s">
        <v>204</v>
      </c>
      <c r="C3363" t="s">
        <v>204</v>
      </c>
      <c r="D3363" t="s">
        <v>17</v>
      </c>
      <c r="E3363" t="s">
        <v>17</v>
      </c>
      <c r="F3363" t="s">
        <v>17</v>
      </c>
      <c r="G3363" t="s">
        <v>235</v>
      </c>
      <c r="H3363" t="s">
        <v>19</v>
      </c>
      <c r="I3363" t="s">
        <v>19</v>
      </c>
      <c r="J3363" s="3">
        <v>0.14340087946880001</v>
      </c>
      <c r="K3363" s="3">
        <v>0</v>
      </c>
      <c r="L3363">
        <v>2000</v>
      </c>
      <c r="M3363">
        <v>2012</v>
      </c>
      <c r="N3363" t="s">
        <v>19</v>
      </c>
      <c r="O3363" t="s">
        <v>19</v>
      </c>
      <c r="P3363">
        <v>0</v>
      </c>
    </row>
    <row r="3364" spans="1:16" x14ac:dyDescent="0.25">
      <c r="A3364">
        <v>181</v>
      </c>
      <c r="B3364" t="s">
        <v>15</v>
      </c>
      <c r="C3364" t="s">
        <v>16</v>
      </c>
      <c r="D3364" t="s">
        <v>17</v>
      </c>
      <c r="E3364" t="s">
        <v>17</v>
      </c>
      <c r="F3364" t="s">
        <v>17</v>
      </c>
      <c r="H3364" t="s">
        <v>19</v>
      </c>
      <c r="I3364" t="s">
        <v>19</v>
      </c>
      <c r="J3364" s="3">
        <v>1.5783971837678001E-2</v>
      </c>
      <c r="K3364" s="3">
        <v>0</v>
      </c>
      <c r="L3364">
        <v>2000</v>
      </c>
      <c r="M3364">
        <v>2003</v>
      </c>
      <c r="N3364" t="s">
        <v>19</v>
      </c>
      <c r="O3364" t="s">
        <v>19</v>
      </c>
      <c r="P3364">
        <v>0</v>
      </c>
    </row>
    <row r="3365" spans="1:16" x14ac:dyDescent="0.25">
      <c r="A3365">
        <v>182</v>
      </c>
      <c r="B3365" t="s">
        <v>15</v>
      </c>
      <c r="C3365" t="s">
        <v>16</v>
      </c>
      <c r="D3365" t="s">
        <v>17</v>
      </c>
      <c r="E3365" t="s">
        <v>17</v>
      </c>
      <c r="F3365" t="s">
        <v>17</v>
      </c>
      <c r="G3365" t="s">
        <v>236</v>
      </c>
      <c r="H3365" t="s">
        <v>19</v>
      </c>
      <c r="I3365" t="s">
        <v>19</v>
      </c>
      <c r="J3365" s="3">
        <v>0.12729031993015</v>
      </c>
      <c r="K3365" s="3">
        <v>0</v>
      </c>
      <c r="L3365">
        <v>2000</v>
      </c>
      <c r="M3365">
        <v>2002</v>
      </c>
      <c r="N3365" t="s">
        <v>19</v>
      </c>
      <c r="O3365" t="s">
        <v>19</v>
      </c>
      <c r="P3365">
        <v>0</v>
      </c>
    </row>
    <row r="3366" spans="1:16" x14ac:dyDescent="0.25">
      <c r="A3366">
        <v>183</v>
      </c>
      <c r="B3366" t="s">
        <v>15</v>
      </c>
      <c r="C3366" t="s">
        <v>16</v>
      </c>
      <c r="D3366" t="s">
        <v>17</v>
      </c>
      <c r="E3366" t="s">
        <v>17</v>
      </c>
      <c r="F3366" t="s">
        <v>17</v>
      </c>
      <c r="G3366" t="s">
        <v>237</v>
      </c>
      <c r="H3366" t="s">
        <v>19</v>
      </c>
      <c r="I3366" t="s">
        <v>19</v>
      </c>
      <c r="J3366" s="3">
        <v>0.15080194888898399</v>
      </c>
      <c r="K3366" s="3">
        <v>0</v>
      </c>
      <c r="L3366">
        <v>2000</v>
      </c>
      <c r="M3366">
        <v>2002</v>
      </c>
      <c r="N3366" t="s">
        <v>19</v>
      </c>
      <c r="O3366" t="s">
        <v>19</v>
      </c>
      <c r="P3366">
        <v>0</v>
      </c>
    </row>
    <row r="3367" spans="1:16" x14ac:dyDescent="0.25">
      <c r="A3367">
        <v>184</v>
      </c>
      <c r="B3367" t="s">
        <v>15</v>
      </c>
      <c r="C3367" t="s">
        <v>16</v>
      </c>
      <c r="D3367" t="s">
        <v>17</v>
      </c>
      <c r="E3367" t="s">
        <v>17</v>
      </c>
      <c r="F3367" t="s">
        <v>17</v>
      </c>
      <c r="G3367" t="s">
        <v>238</v>
      </c>
      <c r="H3367" t="s">
        <v>19</v>
      </c>
      <c r="I3367" t="s">
        <v>19</v>
      </c>
      <c r="J3367" s="3">
        <v>5.6840179568891702E-2</v>
      </c>
      <c r="K3367" s="3">
        <v>0</v>
      </c>
      <c r="L3367">
        <v>2000</v>
      </c>
      <c r="M3367">
        <v>2002</v>
      </c>
      <c r="N3367" t="s">
        <v>19</v>
      </c>
      <c r="O3367" t="s">
        <v>19</v>
      </c>
      <c r="P3367">
        <v>0</v>
      </c>
    </row>
    <row r="3368" spans="1:16" x14ac:dyDescent="0.25">
      <c r="A3368">
        <v>185</v>
      </c>
      <c r="B3368" t="s">
        <v>15</v>
      </c>
      <c r="C3368" t="s">
        <v>16</v>
      </c>
      <c r="D3368" t="s">
        <v>17</v>
      </c>
      <c r="E3368" t="s">
        <v>17</v>
      </c>
      <c r="F3368" t="s">
        <v>17</v>
      </c>
      <c r="G3368" t="s">
        <v>239</v>
      </c>
      <c r="H3368" t="s">
        <v>19</v>
      </c>
      <c r="I3368" t="s">
        <v>19</v>
      </c>
      <c r="J3368" s="3">
        <v>0.893043879135485</v>
      </c>
      <c r="K3368" s="3">
        <v>0</v>
      </c>
      <c r="L3368">
        <v>2000</v>
      </c>
      <c r="M3368">
        <v>2002</v>
      </c>
      <c r="N3368" t="s">
        <v>19</v>
      </c>
      <c r="O3368" t="s">
        <v>19</v>
      </c>
      <c r="P3368">
        <v>0</v>
      </c>
    </row>
    <row r="3369" spans="1:16" x14ac:dyDescent="0.25">
      <c r="A3369">
        <v>186</v>
      </c>
      <c r="B3369" t="s">
        <v>15</v>
      </c>
      <c r="C3369" t="s">
        <v>16</v>
      </c>
      <c r="D3369" t="s">
        <v>17</v>
      </c>
      <c r="E3369" t="s">
        <v>17</v>
      </c>
      <c r="F3369" t="s">
        <v>17</v>
      </c>
      <c r="G3369" t="s">
        <v>240</v>
      </c>
      <c r="H3369" t="s">
        <v>19</v>
      </c>
      <c r="I3369" t="s">
        <v>19</v>
      </c>
      <c r="J3369" s="3">
        <v>0.12772759925139801</v>
      </c>
      <c r="K3369" s="3">
        <v>0</v>
      </c>
      <c r="L3369">
        <v>2000</v>
      </c>
      <c r="M3369">
        <v>2002</v>
      </c>
      <c r="N3369" t="s">
        <v>19</v>
      </c>
      <c r="O3369" t="s">
        <v>19</v>
      </c>
      <c r="P3369">
        <v>0</v>
      </c>
    </row>
    <row r="3370" spans="1:16" x14ac:dyDescent="0.25">
      <c r="A3370">
        <v>187</v>
      </c>
      <c r="B3370" t="s">
        <v>15</v>
      </c>
      <c r="C3370" t="s">
        <v>16</v>
      </c>
      <c r="D3370" t="s">
        <v>17</v>
      </c>
      <c r="E3370" t="s">
        <v>17</v>
      </c>
      <c r="F3370" t="s">
        <v>17</v>
      </c>
      <c r="G3370" t="s">
        <v>241</v>
      </c>
      <c r="H3370" t="s">
        <v>19</v>
      </c>
      <c r="I3370" t="s">
        <v>19</v>
      </c>
      <c r="J3370" s="3">
        <v>0.18658361874796101</v>
      </c>
      <c r="K3370" s="3">
        <v>0</v>
      </c>
      <c r="L3370">
        <v>2000</v>
      </c>
      <c r="M3370">
        <v>2016</v>
      </c>
      <c r="N3370" t="s">
        <v>19</v>
      </c>
      <c r="O3370" t="s">
        <v>19</v>
      </c>
      <c r="P3370">
        <v>0</v>
      </c>
    </row>
    <row r="3371" spans="1:16" x14ac:dyDescent="0.25">
      <c r="A3371">
        <v>191</v>
      </c>
      <c r="B3371" t="s">
        <v>15</v>
      </c>
      <c r="C3371" t="s">
        <v>16</v>
      </c>
      <c r="D3371" t="s">
        <v>17</v>
      </c>
      <c r="E3371" t="s">
        <v>17</v>
      </c>
      <c r="F3371" t="s">
        <v>17</v>
      </c>
      <c r="G3371" t="s">
        <v>245</v>
      </c>
      <c r="H3371" t="s">
        <v>19</v>
      </c>
      <c r="I3371" t="s">
        <v>19</v>
      </c>
      <c r="J3371" s="3">
        <v>5.3823185141419198E-2</v>
      </c>
      <c r="K3371" s="3">
        <v>0</v>
      </c>
      <c r="L3371">
        <v>2000</v>
      </c>
      <c r="M3371">
        <v>2001</v>
      </c>
      <c r="N3371" t="s">
        <v>19</v>
      </c>
      <c r="O3371" t="s">
        <v>19</v>
      </c>
      <c r="P3371">
        <v>0</v>
      </c>
    </row>
    <row r="3372" spans="1:16" x14ac:dyDescent="0.25">
      <c r="A3372">
        <v>194</v>
      </c>
      <c r="B3372" t="s">
        <v>15</v>
      </c>
      <c r="C3372" t="s">
        <v>16</v>
      </c>
      <c r="D3372" t="s">
        <v>17</v>
      </c>
      <c r="E3372" t="s">
        <v>17</v>
      </c>
      <c r="F3372" t="s">
        <v>17</v>
      </c>
      <c r="G3372" t="s">
        <v>248</v>
      </c>
      <c r="H3372" t="s">
        <v>19</v>
      </c>
      <c r="I3372" t="s">
        <v>19</v>
      </c>
      <c r="J3372" s="3">
        <v>0.409047135350465</v>
      </c>
      <c r="K3372" s="3">
        <v>0</v>
      </c>
      <c r="L3372">
        <v>2000</v>
      </c>
      <c r="M3372">
        <v>2004</v>
      </c>
      <c r="N3372" t="s">
        <v>19</v>
      </c>
      <c r="O3372" t="s">
        <v>19</v>
      </c>
      <c r="P3372">
        <v>0</v>
      </c>
    </row>
    <row r="3373" spans="1:16" x14ac:dyDescent="0.25">
      <c r="A3373">
        <v>195</v>
      </c>
      <c r="B3373" t="s">
        <v>15</v>
      </c>
      <c r="C3373" t="s">
        <v>16</v>
      </c>
      <c r="D3373" t="s">
        <v>17</v>
      </c>
      <c r="E3373" t="s">
        <v>17</v>
      </c>
      <c r="F3373" t="s">
        <v>17</v>
      </c>
      <c r="G3373" t="s">
        <v>249</v>
      </c>
      <c r="H3373" t="s">
        <v>19</v>
      </c>
      <c r="I3373" t="s">
        <v>19</v>
      </c>
      <c r="J3373" s="3">
        <v>0.233487175338421</v>
      </c>
      <c r="K3373" s="3">
        <v>0</v>
      </c>
      <c r="L3373">
        <v>2000</v>
      </c>
      <c r="M3373">
        <v>2002</v>
      </c>
      <c r="N3373" t="s">
        <v>19</v>
      </c>
      <c r="O3373" t="s">
        <v>19</v>
      </c>
      <c r="P3373">
        <v>0</v>
      </c>
    </row>
    <row r="3374" spans="1:16" x14ac:dyDescent="0.25">
      <c r="A3374">
        <v>196</v>
      </c>
      <c r="B3374" t="s">
        <v>15</v>
      </c>
      <c r="C3374" t="s">
        <v>16</v>
      </c>
      <c r="D3374" t="s">
        <v>17</v>
      </c>
      <c r="E3374" t="s">
        <v>17</v>
      </c>
      <c r="F3374" t="s">
        <v>17</v>
      </c>
      <c r="G3374" t="s">
        <v>250</v>
      </c>
      <c r="H3374" t="s">
        <v>19</v>
      </c>
      <c r="I3374" t="s">
        <v>19</v>
      </c>
      <c r="J3374" s="3">
        <v>0.10898014588155799</v>
      </c>
      <c r="K3374" s="3">
        <v>0</v>
      </c>
      <c r="L3374">
        <v>2000</v>
      </c>
      <c r="M3374">
        <v>2002</v>
      </c>
      <c r="N3374" t="s">
        <v>19</v>
      </c>
      <c r="O3374" t="s">
        <v>19</v>
      </c>
      <c r="P3374">
        <v>0</v>
      </c>
    </row>
    <row r="3375" spans="1:16" x14ac:dyDescent="0.25">
      <c r="A3375">
        <v>198</v>
      </c>
      <c r="B3375" t="s">
        <v>15</v>
      </c>
      <c r="C3375" t="s">
        <v>16</v>
      </c>
      <c r="D3375" t="s">
        <v>17</v>
      </c>
      <c r="E3375" t="s">
        <v>17</v>
      </c>
      <c r="F3375" t="s">
        <v>17</v>
      </c>
      <c r="G3375" t="s">
        <v>252</v>
      </c>
      <c r="H3375" t="s">
        <v>19</v>
      </c>
      <c r="I3375" t="s">
        <v>19</v>
      </c>
      <c r="J3375" s="3">
        <v>5.5080547780203902E-2</v>
      </c>
      <c r="K3375" s="3">
        <v>0</v>
      </c>
      <c r="L3375">
        <v>2000</v>
      </c>
      <c r="M3375">
        <v>2004</v>
      </c>
      <c r="N3375" t="s">
        <v>19</v>
      </c>
      <c r="O3375" t="s">
        <v>19</v>
      </c>
      <c r="P3375">
        <v>0</v>
      </c>
    </row>
    <row r="3376" spans="1:16" x14ac:dyDescent="0.25">
      <c r="A3376">
        <v>200</v>
      </c>
      <c r="B3376" t="s">
        <v>204</v>
      </c>
      <c r="C3376" t="s">
        <v>204</v>
      </c>
      <c r="D3376" t="s">
        <v>17</v>
      </c>
      <c r="E3376" t="s">
        <v>17</v>
      </c>
      <c r="F3376" t="s">
        <v>17</v>
      </c>
      <c r="G3376" t="s">
        <v>254</v>
      </c>
      <c r="H3376" t="s">
        <v>19</v>
      </c>
      <c r="I3376" t="s">
        <v>19</v>
      </c>
      <c r="J3376" s="3">
        <v>7.8969315295310802E-2</v>
      </c>
      <c r="K3376" s="3">
        <v>0</v>
      </c>
      <c r="L3376">
        <v>2000</v>
      </c>
      <c r="M3376">
        <v>2016</v>
      </c>
      <c r="N3376" t="s">
        <v>19</v>
      </c>
      <c r="O3376" t="s">
        <v>19</v>
      </c>
      <c r="P3376">
        <v>0</v>
      </c>
    </row>
    <row r="3377" spans="1:16" x14ac:dyDescent="0.25">
      <c r="A3377">
        <v>207</v>
      </c>
      <c r="B3377" t="s">
        <v>258</v>
      </c>
      <c r="C3377" t="s">
        <v>258</v>
      </c>
      <c r="D3377" t="s">
        <v>17</v>
      </c>
      <c r="E3377" t="s">
        <v>17</v>
      </c>
      <c r="F3377" t="s">
        <v>17</v>
      </c>
      <c r="G3377">
        <v>258</v>
      </c>
      <c r="H3377" t="s">
        <v>19</v>
      </c>
      <c r="I3377" t="s">
        <v>19</v>
      </c>
      <c r="J3377" s="3">
        <v>9.0441298280707794E-2</v>
      </c>
      <c r="K3377" s="3">
        <v>0</v>
      </c>
      <c r="L3377">
        <v>2000</v>
      </c>
      <c r="M3377">
        <v>2016</v>
      </c>
      <c r="N3377">
        <v>2014</v>
      </c>
      <c r="O3377">
        <v>2014</v>
      </c>
      <c r="P3377">
        <v>0</v>
      </c>
    </row>
    <row r="3378" spans="1:16" x14ac:dyDescent="0.25">
      <c r="A3378">
        <v>208</v>
      </c>
      <c r="B3378" t="s">
        <v>258</v>
      </c>
      <c r="C3378" t="s">
        <v>258</v>
      </c>
      <c r="D3378" t="s">
        <v>17</v>
      </c>
      <c r="E3378" t="s">
        <v>17</v>
      </c>
      <c r="F3378" t="s">
        <v>17</v>
      </c>
      <c r="G3378">
        <v>260</v>
      </c>
      <c r="H3378" t="s">
        <v>19</v>
      </c>
      <c r="I3378" t="s">
        <v>19</v>
      </c>
      <c r="J3378" s="3">
        <v>0.58902599749306095</v>
      </c>
      <c r="K3378" s="3">
        <v>0</v>
      </c>
      <c r="L3378">
        <v>2000</v>
      </c>
      <c r="M3378">
        <v>2016</v>
      </c>
      <c r="N3378" t="s">
        <v>19</v>
      </c>
      <c r="O3378" t="s">
        <v>19</v>
      </c>
      <c r="P3378">
        <v>0</v>
      </c>
    </row>
    <row r="3379" spans="1:16" x14ac:dyDescent="0.25">
      <c r="A3379">
        <v>216</v>
      </c>
      <c r="B3379" t="s">
        <v>263</v>
      </c>
      <c r="C3379" t="s">
        <v>264</v>
      </c>
      <c r="D3379" t="s">
        <v>17</v>
      </c>
      <c r="E3379" t="s">
        <v>17</v>
      </c>
      <c r="F3379" t="s">
        <v>17</v>
      </c>
      <c r="G3379">
        <v>261</v>
      </c>
      <c r="H3379" t="s">
        <v>19</v>
      </c>
      <c r="I3379" t="s">
        <v>19</v>
      </c>
      <c r="J3379" s="3">
        <v>1.86986509574886E-2</v>
      </c>
      <c r="K3379" s="3">
        <v>0</v>
      </c>
      <c r="L3379">
        <v>2000</v>
      </c>
      <c r="M3379">
        <v>2005</v>
      </c>
      <c r="N3379" t="s">
        <v>19</v>
      </c>
      <c r="O3379" t="s">
        <v>19</v>
      </c>
      <c r="P3379">
        <v>0</v>
      </c>
    </row>
    <row r="3380" spans="1:16" x14ac:dyDescent="0.25">
      <c r="A3380">
        <v>217</v>
      </c>
      <c r="B3380" t="s">
        <v>263</v>
      </c>
      <c r="C3380" t="s">
        <v>264</v>
      </c>
      <c r="D3380" t="s">
        <v>17</v>
      </c>
      <c r="E3380" t="s">
        <v>17</v>
      </c>
      <c r="F3380" t="s">
        <v>17</v>
      </c>
      <c r="G3380">
        <v>295</v>
      </c>
      <c r="H3380" t="s">
        <v>19</v>
      </c>
      <c r="I3380" t="s">
        <v>19</v>
      </c>
      <c r="J3380" s="3">
        <v>1.0712963435754201E-2</v>
      </c>
      <c r="K3380" s="3">
        <v>0</v>
      </c>
      <c r="L3380">
        <v>2000</v>
      </c>
      <c r="M3380">
        <v>2006</v>
      </c>
      <c r="N3380" t="s">
        <v>19</v>
      </c>
      <c r="O3380" t="s">
        <v>19</v>
      </c>
      <c r="P3380">
        <v>0</v>
      </c>
    </row>
    <row r="3381" spans="1:16" x14ac:dyDescent="0.25">
      <c r="A3381">
        <v>218</v>
      </c>
      <c r="B3381" t="s">
        <v>263</v>
      </c>
      <c r="C3381" t="s">
        <v>264</v>
      </c>
      <c r="D3381" t="s">
        <v>17</v>
      </c>
      <c r="E3381" t="s">
        <v>17</v>
      </c>
      <c r="F3381" t="s">
        <v>17</v>
      </c>
      <c r="G3381">
        <v>325</v>
      </c>
      <c r="H3381" t="s">
        <v>19</v>
      </c>
      <c r="I3381" t="s">
        <v>19</v>
      </c>
      <c r="J3381" s="3">
        <v>2.19959817475843E-3</v>
      </c>
      <c r="K3381" s="3">
        <v>0</v>
      </c>
      <c r="L3381">
        <v>2000</v>
      </c>
      <c r="M3381">
        <v>2002</v>
      </c>
      <c r="N3381" t="s">
        <v>19</v>
      </c>
      <c r="O3381" t="s">
        <v>19</v>
      </c>
      <c r="P3381">
        <v>0</v>
      </c>
    </row>
    <row r="3382" spans="1:16" x14ac:dyDescent="0.25">
      <c r="A3382">
        <v>219</v>
      </c>
      <c r="B3382" t="s">
        <v>263</v>
      </c>
      <c r="C3382" t="s">
        <v>264</v>
      </c>
      <c r="D3382" t="s">
        <v>17</v>
      </c>
      <c r="E3382" t="s">
        <v>17</v>
      </c>
      <c r="F3382" t="s">
        <v>17</v>
      </c>
      <c r="G3382" t="s">
        <v>265</v>
      </c>
      <c r="H3382" t="s">
        <v>19</v>
      </c>
      <c r="I3382" t="s">
        <v>19</v>
      </c>
      <c r="J3382" s="3">
        <v>1.78583620196783E-2</v>
      </c>
      <c r="K3382" s="3">
        <v>0</v>
      </c>
      <c r="L3382">
        <v>2000</v>
      </c>
      <c r="M3382">
        <v>2005</v>
      </c>
      <c r="N3382" t="s">
        <v>19</v>
      </c>
      <c r="O3382" t="s">
        <v>19</v>
      </c>
      <c r="P3382">
        <v>0</v>
      </c>
    </row>
    <row r="3383" spans="1:16" x14ac:dyDescent="0.25">
      <c r="A3383">
        <v>220</v>
      </c>
      <c r="B3383" t="s">
        <v>263</v>
      </c>
      <c r="C3383" t="s">
        <v>264</v>
      </c>
      <c r="D3383" t="s">
        <v>17</v>
      </c>
      <c r="E3383" t="s">
        <v>17</v>
      </c>
      <c r="F3383" t="s">
        <v>17</v>
      </c>
      <c r="G3383" t="s">
        <v>266</v>
      </c>
      <c r="H3383" t="s">
        <v>19</v>
      </c>
      <c r="I3383" t="s">
        <v>19</v>
      </c>
      <c r="J3383" s="3">
        <v>2.2172348962575202E-2</v>
      </c>
      <c r="K3383" s="3">
        <v>0</v>
      </c>
      <c r="L3383">
        <v>2000</v>
      </c>
      <c r="M3383">
        <v>2006</v>
      </c>
      <c r="N3383" t="s">
        <v>19</v>
      </c>
      <c r="O3383" t="s">
        <v>19</v>
      </c>
      <c r="P3383">
        <v>0</v>
      </c>
    </row>
    <row r="3384" spans="1:16" x14ac:dyDescent="0.25">
      <c r="A3384">
        <v>221</v>
      </c>
      <c r="B3384" t="s">
        <v>263</v>
      </c>
      <c r="C3384" t="s">
        <v>264</v>
      </c>
      <c r="D3384" t="s">
        <v>17</v>
      </c>
      <c r="E3384" t="s">
        <v>17</v>
      </c>
      <c r="F3384" t="s">
        <v>17</v>
      </c>
      <c r="G3384" t="s">
        <v>267</v>
      </c>
      <c r="H3384" t="s">
        <v>19</v>
      </c>
      <c r="I3384" t="s">
        <v>19</v>
      </c>
      <c r="J3384" s="3">
        <v>4.57304149901765E-2</v>
      </c>
      <c r="K3384" s="3">
        <v>0</v>
      </c>
      <c r="L3384">
        <v>2000</v>
      </c>
      <c r="M3384">
        <v>2005</v>
      </c>
      <c r="N3384" t="s">
        <v>19</v>
      </c>
      <c r="O3384" t="s">
        <v>19</v>
      </c>
      <c r="P3384">
        <v>0</v>
      </c>
    </row>
    <row r="3385" spans="1:16" x14ac:dyDescent="0.25">
      <c r="A3385">
        <v>222</v>
      </c>
      <c r="B3385" t="s">
        <v>263</v>
      </c>
      <c r="C3385" t="s">
        <v>264</v>
      </c>
      <c r="D3385" t="s">
        <v>17</v>
      </c>
      <c r="E3385" t="s">
        <v>17</v>
      </c>
      <c r="F3385" t="s">
        <v>17</v>
      </c>
      <c r="G3385" t="s">
        <v>268</v>
      </c>
      <c r="H3385" t="s">
        <v>19</v>
      </c>
      <c r="I3385" t="s">
        <v>19</v>
      </c>
      <c r="J3385" s="3">
        <v>0.15823759561207901</v>
      </c>
      <c r="K3385" s="3">
        <v>0</v>
      </c>
      <c r="L3385">
        <v>2000</v>
      </c>
      <c r="M3385">
        <v>2002</v>
      </c>
      <c r="N3385" t="s">
        <v>19</v>
      </c>
      <c r="O3385" t="s">
        <v>19</v>
      </c>
      <c r="P3385">
        <v>0</v>
      </c>
    </row>
    <row r="3386" spans="1:16" x14ac:dyDescent="0.25">
      <c r="A3386">
        <v>224</v>
      </c>
      <c r="B3386" t="s">
        <v>263</v>
      </c>
      <c r="C3386" t="s">
        <v>264</v>
      </c>
      <c r="D3386" t="s">
        <v>17</v>
      </c>
      <c r="E3386" t="s">
        <v>17</v>
      </c>
      <c r="F3386" t="s">
        <v>17</v>
      </c>
      <c r="G3386">
        <v>3615</v>
      </c>
      <c r="H3386" t="s">
        <v>19</v>
      </c>
      <c r="I3386" t="s">
        <v>19</v>
      </c>
      <c r="J3386" s="3">
        <v>2.3352073257744101E-2</v>
      </c>
      <c r="K3386" s="3">
        <v>0</v>
      </c>
      <c r="L3386">
        <v>2000</v>
      </c>
      <c r="M3386">
        <v>2002</v>
      </c>
      <c r="N3386" t="s">
        <v>19</v>
      </c>
      <c r="O3386" t="s">
        <v>19</v>
      </c>
      <c r="P3386">
        <v>0</v>
      </c>
    </row>
    <row r="3387" spans="1:16" x14ac:dyDescent="0.25">
      <c r="A3387">
        <v>225</v>
      </c>
      <c r="B3387" t="s">
        <v>263</v>
      </c>
      <c r="C3387" t="s">
        <v>264</v>
      </c>
      <c r="D3387" t="s">
        <v>17</v>
      </c>
      <c r="E3387" t="s">
        <v>17</v>
      </c>
      <c r="F3387" t="s">
        <v>17</v>
      </c>
      <c r="G3387">
        <v>398</v>
      </c>
      <c r="H3387" t="s">
        <v>19</v>
      </c>
      <c r="I3387" t="s">
        <v>19</v>
      </c>
      <c r="J3387" s="3">
        <v>4.4790164248530599E-2</v>
      </c>
      <c r="K3387" s="3">
        <v>0</v>
      </c>
      <c r="L3387">
        <v>2000</v>
      </c>
      <c r="M3387">
        <v>2015</v>
      </c>
      <c r="N3387" t="s">
        <v>19</v>
      </c>
      <c r="O3387" t="s">
        <v>19</v>
      </c>
      <c r="P3387">
        <v>0</v>
      </c>
    </row>
    <row r="3388" spans="1:16" x14ac:dyDescent="0.25">
      <c r="A3388">
        <v>226</v>
      </c>
      <c r="B3388" t="s">
        <v>263</v>
      </c>
      <c r="C3388" t="s">
        <v>264</v>
      </c>
      <c r="D3388" t="s">
        <v>17</v>
      </c>
      <c r="E3388" t="s">
        <v>17</v>
      </c>
      <c r="F3388" t="s">
        <v>17</v>
      </c>
      <c r="G3388">
        <v>4568</v>
      </c>
      <c r="H3388" t="s">
        <v>19</v>
      </c>
      <c r="I3388" t="s">
        <v>19</v>
      </c>
      <c r="J3388" s="3">
        <v>2.4374495689584101E-2</v>
      </c>
      <c r="K3388" s="3">
        <v>0</v>
      </c>
      <c r="L3388">
        <v>2000</v>
      </c>
      <c r="M3388">
        <v>2002</v>
      </c>
      <c r="N3388" t="s">
        <v>19</v>
      </c>
      <c r="O3388" t="s">
        <v>19</v>
      </c>
      <c r="P3388">
        <v>0</v>
      </c>
    </row>
    <row r="3389" spans="1:16" x14ac:dyDescent="0.25">
      <c r="A3389">
        <v>227</v>
      </c>
      <c r="B3389" t="s">
        <v>263</v>
      </c>
      <c r="C3389" t="s">
        <v>264</v>
      </c>
      <c r="D3389" t="s">
        <v>17</v>
      </c>
      <c r="E3389" t="s">
        <v>17</v>
      </c>
      <c r="F3389" t="s">
        <v>17</v>
      </c>
      <c r="G3389">
        <v>4604</v>
      </c>
      <c r="H3389" t="s">
        <v>19</v>
      </c>
      <c r="I3389" t="s">
        <v>19</v>
      </c>
      <c r="J3389" s="3">
        <v>2.1501959275796101E-4</v>
      </c>
      <c r="K3389" s="3">
        <v>0</v>
      </c>
      <c r="L3389">
        <v>2000</v>
      </c>
      <c r="M3389">
        <v>2002</v>
      </c>
      <c r="N3389" t="s">
        <v>19</v>
      </c>
      <c r="O3389" t="s">
        <v>19</v>
      </c>
      <c r="P3389">
        <v>0</v>
      </c>
    </row>
    <row r="3390" spans="1:16" x14ac:dyDescent="0.25">
      <c r="A3390">
        <v>230</v>
      </c>
      <c r="B3390" t="s">
        <v>263</v>
      </c>
      <c r="C3390" t="s">
        <v>264</v>
      </c>
      <c r="D3390" t="s">
        <v>17</v>
      </c>
      <c r="E3390" t="s">
        <v>17</v>
      </c>
      <c r="F3390" t="s">
        <v>17</v>
      </c>
      <c r="G3390">
        <v>6395</v>
      </c>
      <c r="H3390" t="s">
        <v>19</v>
      </c>
      <c r="I3390" t="s">
        <v>19</v>
      </c>
      <c r="J3390" s="3">
        <v>0.14551107528155399</v>
      </c>
      <c r="K3390" s="3">
        <v>0</v>
      </c>
      <c r="L3390">
        <v>2000</v>
      </c>
      <c r="M3390">
        <v>2002</v>
      </c>
      <c r="N3390" t="s">
        <v>19</v>
      </c>
      <c r="O3390" t="s">
        <v>19</v>
      </c>
      <c r="P3390">
        <v>0</v>
      </c>
    </row>
    <row r="3391" spans="1:16" x14ac:dyDescent="0.25">
      <c r="A3391">
        <v>231</v>
      </c>
      <c r="B3391" t="s">
        <v>263</v>
      </c>
      <c r="C3391" t="s">
        <v>264</v>
      </c>
      <c r="D3391" t="s">
        <v>17</v>
      </c>
      <c r="E3391" t="s">
        <v>17</v>
      </c>
      <c r="F3391" t="s">
        <v>17</v>
      </c>
      <c r="G3391" t="s">
        <v>271</v>
      </c>
      <c r="H3391" t="s">
        <v>19</v>
      </c>
      <c r="I3391" t="s">
        <v>19</v>
      </c>
      <c r="J3391" s="3">
        <v>1.7717439228629801E-2</v>
      </c>
      <c r="K3391" s="3">
        <v>0</v>
      </c>
      <c r="L3391">
        <v>2000</v>
      </c>
      <c r="M3391">
        <v>2002</v>
      </c>
      <c r="N3391" t="s">
        <v>19</v>
      </c>
      <c r="O3391" t="s">
        <v>19</v>
      </c>
      <c r="P3391">
        <v>0</v>
      </c>
    </row>
    <row r="3392" spans="1:16" x14ac:dyDescent="0.25">
      <c r="A3392">
        <v>232</v>
      </c>
      <c r="B3392" t="s">
        <v>263</v>
      </c>
      <c r="C3392" t="s">
        <v>264</v>
      </c>
      <c r="D3392" t="s">
        <v>17</v>
      </c>
      <c r="E3392" t="s">
        <v>17</v>
      </c>
      <c r="F3392" t="s">
        <v>17</v>
      </c>
      <c r="G3392">
        <v>7442</v>
      </c>
      <c r="H3392" t="s">
        <v>19</v>
      </c>
      <c r="I3392" t="s">
        <v>19</v>
      </c>
      <c r="J3392" s="3">
        <v>1.04970651311115E-2</v>
      </c>
      <c r="K3392" s="3">
        <v>0</v>
      </c>
      <c r="L3392">
        <v>2000</v>
      </c>
      <c r="M3392">
        <v>2002</v>
      </c>
      <c r="N3392" t="s">
        <v>19</v>
      </c>
      <c r="O3392" t="s">
        <v>19</v>
      </c>
      <c r="P3392">
        <v>0</v>
      </c>
    </row>
    <row r="3393" spans="1:16" x14ac:dyDescent="0.25">
      <c r="A3393">
        <v>233</v>
      </c>
      <c r="B3393" t="s">
        <v>263</v>
      </c>
      <c r="C3393" t="s">
        <v>264</v>
      </c>
      <c r="D3393" t="s">
        <v>17</v>
      </c>
      <c r="E3393" t="s">
        <v>17</v>
      </c>
      <c r="F3393" t="s">
        <v>17</v>
      </c>
      <c r="G3393" t="s">
        <v>272</v>
      </c>
      <c r="H3393" t="s">
        <v>19</v>
      </c>
      <c r="I3393" t="s">
        <v>19</v>
      </c>
      <c r="J3393" s="3">
        <v>6.4828540997176999E-3</v>
      </c>
      <c r="K3393" s="3">
        <v>0</v>
      </c>
      <c r="L3393">
        <v>2000</v>
      </c>
      <c r="M3393">
        <v>2002</v>
      </c>
      <c r="N3393" t="s">
        <v>19</v>
      </c>
      <c r="O3393" t="s">
        <v>19</v>
      </c>
      <c r="P3393">
        <v>0</v>
      </c>
    </row>
    <row r="3394" spans="1:16" x14ac:dyDescent="0.25">
      <c r="A3394">
        <v>234</v>
      </c>
      <c r="B3394" t="s">
        <v>263</v>
      </c>
      <c r="C3394" t="s">
        <v>264</v>
      </c>
      <c r="D3394" t="s">
        <v>17</v>
      </c>
      <c r="E3394" t="s">
        <v>17</v>
      </c>
      <c r="F3394" t="s">
        <v>17</v>
      </c>
      <c r="G3394" t="s">
        <v>273</v>
      </c>
      <c r="H3394" t="s">
        <v>19</v>
      </c>
      <c r="I3394" t="s">
        <v>19</v>
      </c>
      <c r="J3394" s="3">
        <v>0.119229499441285</v>
      </c>
      <c r="K3394" s="3">
        <v>0</v>
      </c>
      <c r="L3394">
        <v>2000</v>
      </c>
      <c r="M3394">
        <v>2005</v>
      </c>
      <c r="N3394" t="s">
        <v>19</v>
      </c>
      <c r="O3394" t="s">
        <v>19</v>
      </c>
      <c r="P3394">
        <v>0</v>
      </c>
    </row>
    <row r="3395" spans="1:16" x14ac:dyDescent="0.25">
      <c r="A3395">
        <v>235</v>
      </c>
      <c r="B3395" t="s">
        <v>263</v>
      </c>
      <c r="C3395" t="s">
        <v>264</v>
      </c>
      <c r="D3395" t="s">
        <v>17</v>
      </c>
      <c r="E3395" t="s">
        <v>17</v>
      </c>
      <c r="F3395" t="s">
        <v>17</v>
      </c>
      <c r="G3395" t="s">
        <v>274</v>
      </c>
      <c r="H3395" t="s">
        <v>19</v>
      </c>
      <c r="I3395" t="s">
        <v>19</v>
      </c>
      <c r="J3395" s="3">
        <v>1.4342141647780599E-2</v>
      </c>
      <c r="K3395" s="3">
        <v>0</v>
      </c>
      <c r="L3395">
        <v>2000</v>
      </c>
      <c r="M3395">
        <v>2002</v>
      </c>
      <c r="N3395" t="s">
        <v>19</v>
      </c>
      <c r="O3395" t="s">
        <v>19</v>
      </c>
      <c r="P3395">
        <v>0</v>
      </c>
    </row>
    <row r="3396" spans="1:16" x14ac:dyDescent="0.25">
      <c r="A3396">
        <v>236</v>
      </c>
      <c r="B3396" t="s">
        <v>263</v>
      </c>
      <c r="C3396" t="s">
        <v>264</v>
      </c>
      <c r="D3396" t="s">
        <v>17</v>
      </c>
      <c r="E3396" t="s">
        <v>17</v>
      </c>
      <c r="F3396" t="s">
        <v>17</v>
      </c>
      <c r="G3396" t="s">
        <v>275</v>
      </c>
      <c r="H3396" t="s">
        <v>19</v>
      </c>
      <c r="I3396" t="s">
        <v>19</v>
      </c>
      <c r="J3396" s="3">
        <v>4.7155359031477301E-3</v>
      </c>
      <c r="K3396" s="3">
        <v>0</v>
      </c>
      <c r="L3396">
        <v>2000</v>
      </c>
      <c r="M3396">
        <v>2002</v>
      </c>
      <c r="N3396" t="s">
        <v>19</v>
      </c>
      <c r="O3396" t="s">
        <v>19</v>
      </c>
      <c r="P3396">
        <v>0</v>
      </c>
    </row>
    <row r="3397" spans="1:16" x14ac:dyDescent="0.25">
      <c r="A3397">
        <v>237</v>
      </c>
      <c r="B3397" t="s">
        <v>263</v>
      </c>
      <c r="C3397" t="s">
        <v>264</v>
      </c>
      <c r="D3397" t="s">
        <v>17</v>
      </c>
      <c r="E3397" t="s">
        <v>17</v>
      </c>
      <c r="F3397" t="s">
        <v>17</v>
      </c>
      <c r="G3397" t="s">
        <v>276</v>
      </c>
      <c r="H3397" t="s">
        <v>19</v>
      </c>
      <c r="I3397" t="s">
        <v>19</v>
      </c>
      <c r="J3397" s="3">
        <v>3.6516319033113302E-2</v>
      </c>
      <c r="K3397" s="3">
        <v>0</v>
      </c>
      <c r="L3397">
        <v>2000</v>
      </c>
      <c r="M3397">
        <v>2002</v>
      </c>
      <c r="N3397" t="s">
        <v>19</v>
      </c>
      <c r="O3397" t="s">
        <v>19</v>
      </c>
      <c r="P3397">
        <v>0</v>
      </c>
    </row>
    <row r="3398" spans="1:16" x14ac:dyDescent="0.25">
      <c r="A3398">
        <v>238</v>
      </c>
      <c r="B3398" t="s">
        <v>263</v>
      </c>
      <c r="C3398" t="s">
        <v>264</v>
      </c>
      <c r="D3398" t="s">
        <v>17</v>
      </c>
      <c r="E3398" t="s">
        <v>17</v>
      </c>
      <c r="F3398" t="s">
        <v>17</v>
      </c>
      <c r="G3398" t="s">
        <v>277</v>
      </c>
      <c r="H3398" t="s">
        <v>19</v>
      </c>
      <c r="I3398" t="s">
        <v>19</v>
      </c>
      <c r="J3398" s="3">
        <v>1.01171549178477E-2</v>
      </c>
      <c r="K3398" s="3">
        <v>0</v>
      </c>
      <c r="L3398">
        <v>2000</v>
      </c>
      <c r="M3398">
        <v>2002</v>
      </c>
      <c r="N3398" t="s">
        <v>19</v>
      </c>
      <c r="O3398" t="s">
        <v>19</v>
      </c>
      <c r="P3398">
        <v>0</v>
      </c>
    </row>
    <row r="3399" spans="1:16" x14ac:dyDescent="0.25">
      <c r="A3399">
        <v>239</v>
      </c>
      <c r="B3399" t="s">
        <v>263</v>
      </c>
      <c r="C3399" t="s">
        <v>264</v>
      </c>
      <c r="D3399" t="s">
        <v>17</v>
      </c>
      <c r="E3399" t="s">
        <v>17</v>
      </c>
      <c r="F3399" t="s">
        <v>17</v>
      </c>
      <c r="G3399" t="s">
        <v>278</v>
      </c>
      <c r="H3399" t="s">
        <v>19</v>
      </c>
      <c r="I3399" t="s">
        <v>19</v>
      </c>
      <c r="J3399" s="3">
        <v>1.31291575702117E-2</v>
      </c>
      <c r="K3399" s="3">
        <v>0</v>
      </c>
      <c r="L3399">
        <v>2000</v>
      </c>
      <c r="M3399">
        <v>2005</v>
      </c>
      <c r="N3399" t="s">
        <v>19</v>
      </c>
      <c r="O3399" t="s">
        <v>19</v>
      </c>
      <c r="P3399">
        <v>0</v>
      </c>
    </row>
    <row r="3400" spans="1:16" x14ac:dyDescent="0.25">
      <c r="A3400">
        <v>240</v>
      </c>
      <c r="B3400" t="s">
        <v>263</v>
      </c>
      <c r="C3400" t="s">
        <v>264</v>
      </c>
      <c r="D3400" t="s">
        <v>17</v>
      </c>
      <c r="E3400" t="s">
        <v>17</v>
      </c>
      <c r="F3400" t="s">
        <v>17</v>
      </c>
      <c r="G3400" t="s">
        <v>279</v>
      </c>
      <c r="H3400" t="s">
        <v>19</v>
      </c>
      <c r="I3400" t="s">
        <v>19</v>
      </c>
      <c r="J3400" s="3">
        <v>3.53435779036601E-4</v>
      </c>
      <c r="K3400" s="3">
        <v>0</v>
      </c>
      <c r="L3400">
        <v>2000</v>
      </c>
      <c r="M3400">
        <v>2001</v>
      </c>
      <c r="N3400" t="s">
        <v>19</v>
      </c>
      <c r="O3400" t="s">
        <v>19</v>
      </c>
      <c r="P3400">
        <v>0</v>
      </c>
    </row>
    <row r="3401" spans="1:16" x14ac:dyDescent="0.25">
      <c r="A3401">
        <v>245</v>
      </c>
      <c r="B3401" t="s">
        <v>263</v>
      </c>
      <c r="C3401" t="s">
        <v>264</v>
      </c>
      <c r="D3401" t="s">
        <v>17</v>
      </c>
      <c r="E3401" t="s">
        <v>17</v>
      </c>
      <c r="F3401" t="s">
        <v>17</v>
      </c>
      <c r="G3401" t="s">
        <v>283</v>
      </c>
      <c r="H3401" t="s">
        <v>19</v>
      </c>
      <c r="I3401" t="s">
        <v>19</v>
      </c>
      <c r="J3401" s="3">
        <v>1.0689739195695699E-2</v>
      </c>
      <c r="K3401" s="3">
        <v>0</v>
      </c>
      <c r="L3401">
        <v>2000</v>
      </c>
      <c r="M3401">
        <v>2015</v>
      </c>
      <c r="N3401" t="s">
        <v>19</v>
      </c>
      <c r="O3401" t="s">
        <v>19</v>
      </c>
      <c r="P3401">
        <v>0</v>
      </c>
    </row>
    <row r="3402" spans="1:16" x14ac:dyDescent="0.25">
      <c r="A3402">
        <v>247</v>
      </c>
      <c r="B3402" t="s">
        <v>263</v>
      </c>
      <c r="C3402" t="s">
        <v>264</v>
      </c>
      <c r="D3402" t="s">
        <v>17</v>
      </c>
      <c r="E3402" t="s">
        <v>17</v>
      </c>
      <c r="F3402" t="s">
        <v>17</v>
      </c>
      <c r="G3402">
        <v>6740</v>
      </c>
      <c r="H3402" t="s">
        <v>19</v>
      </c>
      <c r="I3402" t="s">
        <v>19</v>
      </c>
      <c r="J3402" s="3">
        <v>1.2458184283201199E-2</v>
      </c>
      <c r="K3402" s="3">
        <v>0</v>
      </c>
      <c r="L3402">
        <v>2000</v>
      </c>
      <c r="M3402">
        <v>2015</v>
      </c>
      <c r="N3402" t="s">
        <v>19</v>
      </c>
      <c r="O3402" t="s">
        <v>19</v>
      </c>
      <c r="P3402">
        <v>0</v>
      </c>
    </row>
    <row r="3403" spans="1:16" x14ac:dyDescent="0.25">
      <c r="A3403">
        <v>251</v>
      </c>
      <c r="B3403" t="s">
        <v>263</v>
      </c>
      <c r="C3403" t="s">
        <v>264</v>
      </c>
      <c r="D3403" t="s">
        <v>17</v>
      </c>
      <c r="E3403" t="s">
        <v>17</v>
      </c>
      <c r="F3403" t="s">
        <v>17</v>
      </c>
      <c r="G3403" t="s">
        <v>287</v>
      </c>
      <c r="H3403" t="s">
        <v>19</v>
      </c>
      <c r="I3403" t="s">
        <v>19</v>
      </c>
      <c r="J3403" s="3">
        <v>3.0932332634642699E-2</v>
      </c>
      <c r="K3403" s="3">
        <v>0</v>
      </c>
      <c r="L3403">
        <v>2000</v>
      </c>
      <c r="M3403">
        <v>2014</v>
      </c>
      <c r="N3403" t="s">
        <v>19</v>
      </c>
      <c r="O3403" t="s">
        <v>19</v>
      </c>
      <c r="P3403">
        <v>0</v>
      </c>
    </row>
    <row r="3404" spans="1:16" x14ac:dyDescent="0.25">
      <c r="A3404">
        <v>252</v>
      </c>
      <c r="B3404" t="s">
        <v>263</v>
      </c>
      <c r="C3404" t="s">
        <v>288</v>
      </c>
      <c r="D3404" t="s">
        <v>17</v>
      </c>
      <c r="E3404" t="s">
        <v>17</v>
      </c>
      <c r="F3404" t="s">
        <v>17</v>
      </c>
      <c r="G3404">
        <v>101</v>
      </c>
      <c r="H3404" t="s">
        <v>19</v>
      </c>
      <c r="I3404" t="s">
        <v>19</v>
      </c>
      <c r="J3404" s="3">
        <v>1.57215908372118E-2</v>
      </c>
      <c r="K3404" s="3">
        <v>0</v>
      </c>
      <c r="L3404">
        <v>2000</v>
      </c>
      <c r="M3404">
        <v>2010</v>
      </c>
      <c r="N3404" t="s">
        <v>19</v>
      </c>
      <c r="O3404" t="s">
        <v>19</v>
      </c>
      <c r="P3404">
        <v>0</v>
      </c>
    </row>
    <row r="3405" spans="1:16" x14ac:dyDescent="0.25">
      <c r="A3405">
        <v>253</v>
      </c>
      <c r="B3405" t="s">
        <v>263</v>
      </c>
      <c r="C3405" t="s">
        <v>288</v>
      </c>
      <c r="D3405" t="s">
        <v>17</v>
      </c>
      <c r="E3405" t="s">
        <v>17</v>
      </c>
      <c r="F3405" t="s">
        <v>17</v>
      </c>
      <c r="G3405">
        <v>160</v>
      </c>
      <c r="H3405" t="s">
        <v>19</v>
      </c>
      <c r="I3405" t="s">
        <v>19</v>
      </c>
      <c r="J3405" s="3">
        <v>3.1011618484843202E-2</v>
      </c>
      <c r="K3405" s="3">
        <v>0</v>
      </c>
      <c r="L3405">
        <v>2000</v>
      </c>
      <c r="M3405">
        <v>2010</v>
      </c>
      <c r="N3405" t="s">
        <v>19</v>
      </c>
      <c r="O3405" t="s">
        <v>19</v>
      </c>
      <c r="P3405">
        <v>0</v>
      </c>
    </row>
    <row r="3406" spans="1:16" x14ac:dyDescent="0.25">
      <c r="A3406">
        <v>254</v>
      </c>
      <c r="B3406" t="s">
        <v>263</v>
      </c>
      <c r="C3406" t="s">
        <v>288</v>
      </c>
      <c r="D3406" t="s">
        <v>17</v>
      </c>
      <c r="E3406" t="s">
        <v>17</v>
      </c>
      <c r="F3406" t="s">
        <v>17</v>
      </c>
      <c r="G3406">
        <v>180</v>
      </c>
      <c r="H3406" t="s">
        <v>19</v>
      </c>
      <c r="I3406" t="s">
        <v>19</v>
      </c>
      <c r="J3406" s="3">
        <v>2.33013000064775E-2</v>
      </c>
      <c r="K3406" s="3">
        <v>0</v>
      </c>
      <c r="L3406">
        <v>2000</v>
      </c>
      <c r="M3406">
        <v>2013</v>
      </c>
      <c r="N3406" t="s">
        <v>19</v>
      </c>
      <c r="O3406" t="s">
        <v>19</v>
      </c>
      <c r="P3406">
        <v>0</v>
      </c>
    </row>
    <row r="3407" spans="1:16" x14ac:dyDescent="0.25">
      <c r="A3407">
        <v>255</v>
      </c>
      <c r="B3407" t="s">
        <v>263</v>
      </c>
      <c r="C3407" t="s">
        <v>288</v>
      </c>
      <c r="D3407" t="s">
        <v>17</v>
      </c>
      <c r="E3407" t="s">
        <v>17</v>
      </c>
      <c r="F3407" t="s">
        <v>17</v>
      </c>
      <c r="G3407" t="s">
        <v>289</v>
      </c>
      <c r="H3407" t="s">
        <v>19</v>
      </c>
      <c r="I3407" t="s">
        <v>19</v>
      </c>
      <c r="J3407" s="3">
        <v>4.5549019976012399E-4</v>
      </c>
      <c r="K3407" s="3">
        <v>0</v>
      </c>
      <c r="L3407">
        <v>2000</v>
      </c>
      <c r="M3407">
        <v>2004</v>
      </c>
      <c r="N3407" t="s">
        <v>19</v>
      </c>
      <c r="O3407" t="s">
        <v>19</v>
      </c>
      <c r="P3407">
        <v>0</v>
      </c>
    </row>
    <row r="3408" spans="1:16" x14ac:dyDescent="0.25">
      <c r="A3408">
        <v>256</v>
      </c>
      <c r="B3408" t="s">
        <v>263</v>
      </c>
      <c r="C3408" t="s">
        <v>290</v>
      </c>
      <c r="D3408" t="s">
        <v>17</v>
      </c>
      <c r="E3408" t="s">
        <v>17</v>
      </c>
      <c r="F3408" t="s">
        <v>17</v>
      </c>
      <c r="G3408">
        <v>37</v>
      </c>
      <c r="H3408" t="s">
        <v>19</v>
      </c>
      <c r="I3408" t="s">
        <v>19</v>
      </c>
      <c r="J3408" s="3">
        <v>2.3557114824440499E-3</v>
      </c>
      <c r="K3408" s="3">
        <v>0</v>
      </c>
      <c r="L3408">
        <v>2000</v>
      </c>
      <c r="M3408">
        <v>2012</v>
      </c>
      <c r="N3408" t="s">
        <v>19</v>
      </c>
      <c r="O3408" t="s">
        <v>19</v>
      </c>
      <c r="P3408">
        <v>0</v>
      </c>
    </row>
    <row r="3409" spans="1:16" x14ac:dyDescent="0.25">
      <c r="A3409">
        <v>257</v>
      </c>
      <c r="B3409" t="s">
        <v>263</v>
      </c>
      <c r="C3409" t="s">
        <v>290</v>
      </c>
      <c r="D3409" t="s">
        <v>17</v>
      </c>
      <c r="E3409" t="s">
        <v>17</v>
      </c>
      <c r="F3409" t="s">
        <v>17</v>
      </c>
      <c r="G3409">
        <v>38</v>
      </c>
      <c r="H3409" t="s">
        <v>19</v>
      </c>
      <c r="I3409" t="s">
        <v>19</v>
      </c>
      <c r="J3409" s="3">
        <v>1.3771590521916901E-2</v>
      </c>
      <c r="K3409" s="3">
        <v>0</v>
      </c>
      <c r="L3409">
        <v>2000</v>
      </c>
      <c r="M3409">
        <v>2014</v>
      </c>
      <c r="N3409">
        <v>2011</v>
      </c>
      <c r="O3409">
        <v>2011</v>
      </c>
      <c r="P3409">
        <v>0</v>
      </c>
    </row>
    <row r="3410" spans="1:16" x14ac:dyDescent="0.25">
      <c r="A3410">
        <v>259</v>
      </c>
      <c r="B3410" t="s">
        <v>263</v>
      </c>
      <c r="C3410" t="s">
        <v>291</v>
      </c>
      <c r="D3410" t="s">
        <v>17</v>
      </c>
      <c r="E3410" t="s">
        <v>17</v>
      </c>
      <c r="F3410" t="s">
        <v>17</v>
      </c>
      <c r="G3410" t="s">
        <v>292</v>
      </c>
      <c r="H3410" t="s">
        <v>19</v>
      </c>
      <c r="I3410" t="s">
        <v>19</v>
      </c>
      <c r="J3410" s="3">
        <v>2.5385796726911602E-3</v>
      </c>
      <c r="K3410" s="3">
        <v>0</v>
      </c>
      <c r="L3410">
        <v>2000</v>
      </c>
      <c r="M3410">
        <v>2000</v>
      </c>
      <c r="N3410" t="s">
        <v>19</v>
      </c>
      <c r="O3410" t="s">
        <v>19</v>
      </c>
      <c r="P3410">
        <v>0</v>
      </c>
    </row>
    <row r="3411" spans="1:16" x14ac:dyDescent="0.25">
      <c r="A3411">
        <v>260</v>
      </c>
      <c r="B3411" t="s">
        <v>263</v>
      </c>
      <c r="C3411" t="s">
        <v>293</v>
      </c>
      <c r="D3411" t="s">
        <v>17</v>
      </c>
      <c r="E3411" t="s">
        <v>17</v>
      </c>
      <c r="F3411" t="s">
        <v>17</v>
      </c>
      <c r="G3411">
        <v>1</v>
      </c>
      <c r="H3411" t="s">
        <v>19</v>
      </c>
      <c r="I3411" t="s">
        <v>19</v>
      </c>
      <c r="J3411" s="3">
        <v>5.9171582698909903E-3</v>
      </c>
      <c r="K3411" s="3">
        <v>0</v>
      </c>
      <c r="L3411">
        <v>2000</v>
      </c>
      <c r="M3411">
        <v>2007</v>
      </c>
      <c r="N3411" t="s">
        <v>19</v>
      </c>
      <c r="O3411" t="s">
        <v>19</v>
      </c>
      <c r="P3411">
        <v>0</v>
      </c>
    </row>
    <row r="3412" spans="1:16" x14ac:dyDescent="0.25">
      <c r="A3412">
        <v>261</v>
      </c>
      <c r="B3412" t="s">
        <v>263</v>
      </c>
      <c r="C3412" t="s">
        <v>294</v>
      </c>
      <c r="D3412" t="s">
        <v>17</v>
      </c>
      <c r="E3412" t="s">
        <v>17</v>
      </c>
      <c r="F3412" t="s">
        <v>17</v>
      </c>
      <c r="H3412" t="s">
        <v>19</v>
      </c>
      <c r="I3412" t="s">
        <v>19</v>
      </c>
      <c r="J3412" s="3">
        <v>4.09779472848616E-5</v>
      </c>
      <c r="K3412" s="3">
        <v>0</v>
      </c>
      <c r="L3412">
        <v>2000</v>
      </c>
      <c r="M3412">
        <v>2000</v>
      </c>
      <c r="N3412" t="s">
        <v>19</v>
      </c>
      <c r="O3412" t="s">
        <v>19</v>
      </c>
      <c r="P3412">
        <v>0</v>
      </c>
    </row>
    <row r="3413" spans="1:16" x14ac:dyDescent="0.25">
      <c r="A3413">
        <v>263</v>
      </c>
      <c r="B3413" t="s">
        <v>263</v>
      </c>
      <c r="C3413" t="s">
        <v>297</v>
      </c>
      <c r="D3413" t="s">
        <v>17</v>
      </c>
      <c r="E3413" t="s">
        <v>17</v>
      </c>
      <c r="F3413" t="s">
        <v>17</v>
      </c>
      <c r="G3413" t="s">
        <v>298</v>
      </c>
      <c r="H3413" t="s">
        <v>19</v>
      </c>
      <c r="I3413" t="s">
        <v>19</v>
      </c>
      <c r="J3413" s="3">
        <v>1.48372418625035E-4</v>
      </c>
      <c r="K3413" s="3">
        <v>0</v>
      </c>
      <c r="L3413">
        <v>2000</v>
      </c>
      <c r="M3413">
        <v>2002</v>
      </c>
      <c r="N3413" t="s">
        <v>19</v>
      </c>
      <c r="O3413" t="s">
        <v>19</v>
      </c>
      <c r="P3413">
        <v>0</v>
      </c>
    </row>
    <row r="3414" spans="1:16" x14ac:dyDescent="0.25">
      <c r="A3414">
        <v>265</v>
      </c>
      <c r="B3414" t="s">
        <v>263</v>
      </c>
      <c r="C3414" t="s">
        <v>299</v>
      </c>
      <c r="D3414" t="s">
        <v>17</v>
      </c>
      <c r="E3414" t="s">
        <v>17</v>
      </c>
      <c r="F3414" t="s">
        <v>17</v>
      </c>
      <c r="G3414">
        <v>12</v>
      </c>
      <c r="H3414" t="s">
        <v>19</v>
      </c>
      <c r="I3414" t="s">
        <v>19</v>
      </c>
      <c r="J3414" s="3">
        <v>0.15779436496483401</v>
      </c>
      <c r="K3414" s="3">
        <v>0</v>
      </c>
      <c r="L3414">
        <v>2000</v>
      </c>
      <c r="M3414">
        <v>2016</v>
      </c>
      <c r="N3414" t="s">
        <v>19</v>
      </c>
      <c r="O3414" t="s">
        <v>19</v>
      </c>
      <c r="P3414">
        <v>0</v>
      </c>
    </row>
    <row r="3415" spans="1:16" x14ac:dyDescent="0.25">
      <c r="A3415">
        <v>266</v>
      </c>
      <c r="B3415" t="s">
        <v>263</v>
      </c>
      <c r="C3415" t="s">
        <v>299</v>
      </c>
      <c r="D3415" t="s">
        <v>17</v>
      </c>
      <c r="E3415" t="s">
        <v>17</v>
      </c>
      <c r="F3415" t="s">
        <v>17</v>
      </c>
      <c r="G3415">
        <v>40</v>
      </c>
      <c r="H3415" t="s">
        <v>19</v>
      </c>
      <c r="I3415" t="s">
        <v>19</v>
      </c>
      <c r="J3415" s="3">
        <v>0.80642858258388805</v>
      </c>
      <c r="K3415" s="3">
        <v>0</v>
      </c>
      <c r="L3415">
        <v>2000</v>
      </c>
      <c r="M3415">
        <v>2016</v>
      </c>
      <c r="N3415">
        <v>2011</v>
      </c>
      <c r="O3415">
        <v>2011</v>
      </c>
      <c r="P3415">
        <v>0</v>
      </c>
    </row>
    <row r="3416" spans="1:16" x14ac:dyDescent="0.25">
      <c r="A3416">
        <v>267</v>
      </c>
      <c r="B3416" t="s">
        <v>263</v>
      </c>
      <c r="C3416" t="s">
        <v>299</v>
      </c>
      <c r="D3416" t="s">
        <v>17</v>
      </c>
      <c r="E3416" t="s">
        <v>17</v>
      </c>
      <c r="F3416" t="s">
        <v>17</v>
      </c>
      <c r="G3416">
        <v>74</v>
      </c>
      <c r="H3416" t="s">
        <v>19</v>
      </c>
      <c r="I3416" t="s">
        <v>19</v>
      </c>
      <c r="J3416" s="3">
        <v>1.11726867844956E-3</v>
      </c>
      <c r="K3416" s="3">
        <v>0</v>
      </c>
      <c r="L3416">
        <v>2000</v>
      </c>
      <c r="M3416">
        <v>2006</v>
      </c>
      <c r="N3416" t="s">
        <v>19</v>
      </c>
      <c r="O3416" t="s">
        <v>19</v>
      </c>
      <c r="P3416">
        <v>0</v>
      </c>
    </row>
    <row r="3417" spans="1:16" x14ac:dyDescent="0.25">
      <c r="A3417">
        <v>268</v>
      </c>
      <c r="B3417" t="s">
        <v>263</v>
      </c>
      <c r="C3417" t="s">
        <v>299</v>
      </c>
      <c r="D3417" t="s">
        <v>17</v>
      </c>
      <c r="E3417" t="s">
        <v>17</v>
      </c>
      <c r="F3417" t="s">
        <v>17</v>
      </c>
      <c r="G3417">
        <v>15200</v>
      </c>
      <c r="H3417" t="s">
        <v>19</v>
      </c>
      <c r="I3417" t="s">
        <v>19</v>
      </c>
      <c r="J3417" s="3">
        <v>8.78523364899844E-3</v>
      </c>
      <c r="K3417" s="3">
        <v>0</v>
      </c>
      <c r="L3417">
        <v>2000</v>
      </c>
      <c r="M3417">
        <v>2003</v>
      </c>
      <c r="N3417" t="s">
        <v>19</v>
      </c>
      <c r="O3417" t="s">
        <v>19</v>
      </c>
      <c r="P3417">
        <v>0</v>
      </c>
    </row>
    <row r="3418" spans="1:16" x14ac:dyDescent="0.25">
      <c r="A3418">
        <v>269</v>
      </c>
      <c r="B3418" t="s">
        <v>263</v>
      </c>
      <c r="C3418" t="s">
        <v>299</v>
      </c>
      <c r="D3418" t="s">
        <v>17</v>
      </c>
      <c r="E3418" t="s">
        <v>17</v>
      </c>
      <c r="F3418" t="s">
        <v>17</v>
      </c>
      <c r="G3418">
        <v>97000</v>
      </c>
      <c r="H3418" t="s">
        <v>19</v>
      </c>
      <c r="I3418" t="s">
        <v>19</v>
      </c>
      <c r="J3418" s="3">
        <v>0.19578579478650801</v>
      </c>
      <c r="K3418" s="3">
        <v>0</v>
      </c>
      <c r="L3418">
        <v>2000</v>
      </c>
      <c r="M3418">
        <v>2016</v>
      </c>
      <c r="N3418" t="s">
        <v>19</v>
      </c>
      <c r="O3418" t="s">
        <v>19</v>
      </c>
      <c r="P3418">
        <v>0</v>
      </c>
    </row>
    <row r="3419" spans="1:16" x14ac:dyDescent="0.25">
      <c r="A3419">
        <v>270</v>
      </c>
      <c r="B3419" t="s">
        <v>263</v>
      </c>
      <c r="C3419" t="s">
        <v>299</v>
      </c>
      <c r="D3419" t="s">
        <v>17</v>
      </c>
      <c r="E3419" t="s">
        <v>17</v>
      </c>
      <c r="F3419" t="s">
        <v>17</v>
      </c>
      <c r="G3419" t="s">
        <v>300</v>
      </c>
      <c r="H3419" t="s">
        <v>19</v>
      </c>
      <c r="I3419" t="s">
        <v>19</v>
      </c>
      <c r="J3419" s="3">
        <v>0.30582548603328003</v>
      </c>
      <c r="K3419" s="3">
        <v>0</v>
      </c>
      <c r="L3419">
        <v>2000</v>
      </c>
      <c r="M3419">
        <v>2009</v>
      </c>
      <c r="N3419">
        <v>2009</v>
      </c>
      <c r="O3419">
        <v>2009</v>
      </c>
      <c r="P3419">
        <v>0</v>
      </c>
    </row>
    <row r="3420" spans="1:16" x14ac:dyDescent="0.25">
      <c r="A3420">
        <v>271</v>
      </c>
      <c r="B3420" t="s">
        <v>263</v>
      </c>
      <c r="C3420" t="s">
        <v>299</v>
      </c>
      <c r="D3420" t="s">
        <v>17</v>
      </c>
      <c r="E3420" t="s">
        <v>17</v>
      </c>
      <c r="F3420" t="s">
        <v>17</v>
      </c>
      <c r="G3420" t="s">
        <v>301</v>
      </c>
      <c r="H3420" t="s">
        <v>19</v>
      </c>
      <c r="I3420" t="s">
        <v>19</v>
      </c>
      <c r="J3420" s="3">
        <v>1.79929764821114E-3</v>
      </c>
      <c r="K3420" s="3">
        <v>0</v>
      </c>
      <c r="L3420">
        <v>2000</v>
      </c>
      <c r="M3420">
        <v>2003</v>
      </c>
      <c r="N3420" t="s">
        <v>19</v>
      </c>
      <c r="O3420" t="s">
        <v>19</v>
      </c>
      <c r="P3420">
        <v>0</v>
      </c>
    </row>
    <row r="3421" spans="1:16" x14ac:dyDescent="0.25">
      <c r="A3421">
        <v>272</v>
      </c>
      <c r="B3421" t="s">
        <v>263</v>
      </c>
      <c r="C3421" t="s">
        <v>299</v>
      </c>
      <c r="D3421" t="s">
        <v>17</v>
      </c>
      <c r="E3421" t="s">
        <v>17</v>
      </c>
      <c r="F3421" t="s">
        <v>17</v>
      </c>
      <c r="G3421" t="s">
        <v>302</v>
      </c>
      <c r="H3421" t="s">
        <v>19</v>
      </c>
      <c r="I3421" t="s">
        <v>19</v>
      </c>
      <c r="J3421" s="3">
        <v>4.9639165043703897E-3</v>
      </c>
      <c r="K3421" s="3">
        <v>0</v>
      </c>
      <c r="L3421">
        <v>2000</v>
      </c>
      <c r="M3421">
        <v>2006</v>
      </c>
      <c r="N3421" t="s">
        <v>19</v>
      </c>
      <c r="O3421" t="s">
        <v>19</v>
      </c>
      <c r="P3421">
        <v>0</v>
      </c>
    </row>
    <row r="3422" spans="1:16" x14ac:dyDescent="0.25">
      <c r="A3422">
        <v>273</v>
      </c>
      <c r="B3422" t="s">
        <v>263</v>
      </c>
      <c r="C3422" t="s">
        <v>299</v>
      </c>
      <c r="D3422" t="s">
        <v>17</v>
      </c>
      <c r="E3422" t="s">
        <v>17</v>
      </c>
      <c r="F3422" t="s">
        <v>17</v>
      </c>
      <c r="G3422" t="s">
        <v>303</v>
      </c>
      <c r="H3422" t="s">
        <v>19</v>
      </c>
      <c r="I3422" t="s">
        <v>19</v>
      </c>
      <c r="J3422" s="3">
        <v>1.8105331918547098E-2</v>
      </c>
      <c r="K3422" s="3">
        <v>0</v>
      </c>
      <c r="L3422">
        <v>2000</v>
      </c>
      <c r="M3422">
        <v>2005</v>
      </c>
      <c r="N3422" t="s">
        <v>19</v>
      </c>
      <c r="O3422" t="s">
        <v>19</v>
      </c>
      <c r="P3422">
        <v>0</v>
      </c>
    </row>
    <row r="3423" spans="1:16" x14ac:dyDescent="0.25">
      <c r="A3423">
        <v>274</v>
      </c>
      <c r="B3423" t="s">
        <v>263</v>
      </c>
      <c r="C3423" t="s">
        <v>299</v>
      </c>
      <c r="D3423" t="s">
        <v>17</v>
      </c>
      <c r="E3423" t="s">
        <v>17</v>
      </c>
      <c r="F3423" t="s">
        <v>17</v>
      </c>
      <c r="G3423" t="s">
        <v>304</v>
      </c>
      <c r="H3423" t="s">
        <v>19</v>
      </c>
      <c r="I3423" t="s">
        <v>19</v>
      </c>
      <c r="J3423" s="3">
        <v>4.4625201334879397E-3</v>
      </c>
      <c r="K3423" s="3">
        <v>0</v>
      </c>
      <c r="L3423">
        <v>2000</v>
      </c>
      <c r="M3423">
        <v>2015</v>
      </c>
      <c r="N3423" t="s">
        <v>19</v>
      </c>
      <c r="O3423" t="s">
        <v>19</v>
      </c>
      <c r="P3423">
        <v>0</v>
      </c>
    </row>
    <row r="3424" spans="1:16" x14ac:dyDescent="0.25">
      <c r="A3424">
        <v>275</v>
      </c>
      <c r="B3424" t="s">
        <v>263</v>
      </c>
      <c r="C3424" t="s">
        <v>299</v>
      </c>
      <c r="D3424" t="s">
        <v>17</v>
      </c>
      <c r="E3424" t="s">
        <v>17</v>
      </c>
      <c r="F3424" t="s">
        <v>17</v>
      </c>
      <c r="G3424" t="s">
        <v>305</v>
      </c>
      <c r="H3424" t="s">
        <v>19</v>
      </c>
      <c r="I3424" t="s">
        <v>19</v>
      </c>
      <c r="J3424" s="3">
        <v>1.51738828953367E-2</v>
      </c>
      <c r="K3424" s="3">
        <v>0</v>
      </c>
      <c r="L3424">
        <v>2000</v>
      </c>
      <c r="M3424">
        <v>2005</v>
      </c>
      <c r="N3424" t="s">
        <v>19</v>
      </c>
      <c r="O3424" t="s">
        <v>19</v>
      </c>
      <c r="P3424">
        <v>0</v>
      </c>
    </row>
    <row r="3425" spans="1:16" x14ac:dyDescent="0.25">
      <c r="A3425">
        <v>276</v>
      </c>
      <c r="B3425" t="s">
        <v>263</v>
      </c>
      <c r="C3425" t="s">
        <v>299</v>
      </c>
      <c r="D3425" t="s">
        <v>17</v>
      </c>
      <c r="E3425" t="s">
        <v>17</v>
      </c>
      <c r="F3425" t="s">
        <v>17</v>
      </c>
      <c r="G3425" t="s">
        <v>306</v>
      </c>
      <c r="H3425" t="s">
        <v>19</v>
      </c>
      <c r="I3425" t="s">
        <v>19</v>
      </c>
      <c r="J3425" s="3">
        <v>1.3859832729874601E-2</v>
      </c>
      <c r="K3425" s="3">
        <v>0</v>
      </c>
      <c r="L3425">
        <v>2000</v>
      </c>
      <c r="M3425">
        <v>2016</v>
      </c>
      <c r="N3425" t="s">
        <v>19</v>
      </c>
      <c r="O3425" t="s">
        <v>19</v>
      </c>
      <c r="P3425">
        <v>0</v>
      </c>
    </row>
    <row r="3426" spans="1:16" x14ac:dyDescent="0.25">
      <c r="A3426">
        <v>280</v>
      </c>
      <c r="B3426" t="s">
        <v>263</v>
      </c>
      <c r="C3426" t="s">
        <v>310</v>
      </c>
      <c r="D3426" t="s">
        <v>17</v>
      </c>
      <c r="E3426" t="s">
        <v>17</v>
      </c>
      <c r="F3426" t="s">
        <v>17</v>
      </c>
      <c r="G3426">
        <v>10607</v>
      </c>
      <c r="H3426" t="s">
        <v>19</v>
      </c>
      <c r="I3426" t="s">
        <v>19</v>
      </c>
      <c r="J3426" s="3">
        <v>4.54033527100111E-2</v>
      </c>
      <c r="K3426" s="3">
        <v>0</v>
      </c>
      <c r="L3426">
        <v>2000</v>
      </c>
      <c r="M3426">
        <v>2008</v>
      </c>
      <c r="N3426" t="s">
        <v>19</v>
      </c>
      <c r="O3426" t="s">
        <v>19</v>
      </c>
      <c r="P3426">
        <v>0</v>
      </c>
    </row>
    <row r="3427" spans="1:16" x14ac:dyDescent="0.25">
      <c r="A3427">
        <v>286</v>
      </c>
      <c r="B3427" t="s">
        <v>263</v>
      </c>
      <c r="C3427" t="s">
        <v>310</v>
      </c>
      <c r="D3427" t="s">
        <v>17</v>
      </c>
      <c r="E3427" t="s">
        <v>17</v>
      </c>
      <c r="F3427" t="s">
        <v>17</v>
      </c>
      <c r="G3427">
        <v>21105</v>
      </c>
      <c r="H3427" t="s">
        <v>19</v>
      </c>
      <c r="I3427" t="s">
        <v>19</v>
      </c>
      <c r="J3427" s="3">
        <v>1.44160133608658E-3</v>
      </c>
      <c r="K3427" s="3">
        <v>0</v>
      </c>
      <c r="L3427">
        <v>2000</v>
      </c>
      <c r="M3427">
        <v>2015</v>
      </c>
      <c r="N3427" t="s">
        <v>19</v>
      </c>
      <c r="O3427" t="s">
        <v>19</v>
      </c>
      <c r="P3427">
        <v>0</v>
      </c>
    </row>
    <row r="3428" spans="1:16" x14ac:dyDescent="0.25">
      <c r="A3428">
        <v>288</v>
      </c>
      <c r="B3428" t="s">
        <v>15</v>
      </c>
      <c r="C3428" t="s">
        <v>16</v>
      </c>
      <c r="D3428" t="s">
        <v>17</v>
      </c>
      <c r="E3428" t="s">
        <v>17</v>
      </c>
      <c r="F3428" t="s">
        <v>17</v>
      </c>
      <c r="G3428" t="s">
        <v>312</v>
      </c>
      <c r="H3428" t="s">
        <v>19</v>
      </c>
      <c r="I3428" t="s">
        <v>19</v>
      </c>
      <c r="J3428" s="3">
        <v>3.9089727437561002</v>
      </c>
      <c r="K3428" s="3">
        <v>0</v>
      </c>
      <c r="L3428">
        <v>2000</v>
      </c>
      <c r="M3428">
        <v>2002</v>
      </c>
      <c r="N3428" t="s">
        <v>19</v>
      </c>
      <c r="O3428" t="s">
        <v>19</v>
      </c>
      <c r="P3428">
        <v>0</v>
      </c>
    </row>
    <row r="3429" spans="1:16" x14ac:dyDescent="0.25">
      <c r="A3429">
        <v>289</v>
      </c>
      <c r="B3429" t="s">
        <v>15</v>
      </c>
      <c r="C3429" t="s">
        <v>16</v>
      </c>
      <c r="D3429" t="s">
        <v>17</v>
      </c>
      <c r="E3429" t="s">
        <v>17</v>
      </c>
      <c r="F3429" t="s">
        <v>17</v>
      </c>
      <c r="G3429" t="s">
        <v>313</v>
      </c>
      <c r="H3429" t="s">
        <v>19</v>
      </c>
      <c r="I3429" t="s">
        <v>19</v>
      </c>
      <c r="J3429" s="3">
        <v>0.14931822607252601</v>
      </c>
      <c r="K3429" s="3">
        <v>0</v>
      </c>
      <c r="L3429">
        <v>2000</v>
      </c>
      <c r="M3429">
        <v>2002</v>
      </c>
      <c r="N3429" t="s">
        <v>19</v>
      </c>
      <c r="O3429" t="s">
        <v>19</v>
      </c>
      <c r="P3429">
        <v>0</v>
      </c>
    </row>
    <row r="3430" spans="1:16" x14ac:dyDescent="0.25">
      <c r="A3430">
        <v>290</v>
      </c>
      <c r="B3430" t="s">
        <v>15</v>
      </c>
      <c r="C3430" t="s">
        <v>16</v>
      </c>
      <c r="D3430" t="s">
        <v>17</v>
      </c>
      <c r="E3430" t="s">
        <v>17</v>
      </c>
      <c r="F3430" t="s">
        <v>17</v>
      </c>
      <c r="G3430" t="s">
        <v>314</v>
      </c>
      <c r="H3430" t="s">
        <v>19</v>
      </c>
      <c r="I3430" t="s">
        <v>19</v>
      </c>
      <c r="J3430" s="3">
        <v>8.51214238596677E-2</v>
      </c>
      <c r="K3430" s="3">
        <v>0</v>
      </c>
      <c r="L3430">
        <v>2000</v>
      </c>
      <c r="M3430">
        <v>2002</v>
      </c>
      <c r="N3430" t="s">
        <v>19</v>
      </c>
      <c r="O3430" t="s">
        <v>19</v>
      </c>
      <c r="P3430">
        <v>0</v>
      </c>
    </row>
    <row r="3431" spans="1:16" x14ac:dyDescent="0.25">
      <c r="A3431">
        <v>293</v>
      </c>
      <c r="B3431" t="s">
        <v>15</v>
      </c>
      <c r="C3431" t="s">
        <v>16</v>
      </c>
      <c r="D3431">
        <v>5700</v>
      </c>
      <c r="E3431" t="s">
        <v>37</v>
      </c>
      <c r="F3431" t="s">
        <v>38</v>
      </c>
      <c r="G3431" t="s">
        <v>317</v>
      </c>
      <c r="H3431" t="s">
        <v>19</v>
      </c>
      <c r="I3431" t="s">
        <v>19</v>
      </c>
      <c r="J3431" s="3">
        <v>4.8502130970477404E-3</v>
      </c>
      <c r="K3431" s="3">
        <v>0</v>
      </c>
      <c r="L3431">
        <v>2000</v>
      </c>
      <c r="M3431">
        <v>2001</v>
      </c>
      <c r="N3431" t="s">
        <v>19</v>
      </c>
      <c r="O3431" t="s">
        <v>19</v>
      </c>
      <c r="P3431">
        <v>0</v>
      </c>
    </row>
    <row r="3432" spans="1:16" x14ac:dyDescent="0.25">
      <c r="A3432">
        <v>294</v>
      </c>
      <c r="B3432" t="s">
        <v>15</v>
      </c>
      <c r="C3432" t="s">
        <v>16</v>
      </c>
      <c r="D3432">
        <v>5700</v>
      </c>
      <c r="E3432" t="s">
        <v>37</v>
      </c>
      <c r="F3432" t="s">
        <v>38</v>
      </c>
      <c r="G3432" t="s">
        <v>318</v>
      </c>
      <c r="H3432" t="s">
        <v>19</v>
      </c>
      <c r="I3432" t="s">
        <v>19</v>
      </c>
      <c r="J3432" s="3">
        <v>1.25154582177606</v>
      </c>
      <c r="K3432" s="3">
        <v>0</v>
      </c>
      <c r="L3432">
        <v>2000</v>
      </c>
      <c r="M3432">
        <v>2004</v>
      </c>
      <c r="N3432" t="s">
        <v>19</v>
      </c>
      <c r="O3432" t="s">
        <v>19</v>
      </c>
      <c r="P3432">
        <v>0</v>
      </c>
    </row>
    <row r="3433" spans="1:16" x14ac:dyDescent="0.25">
      <c r="A3433">
        <v>295</v>
      </c>
      <c r="B3433" t="s">
        <v>15</v>
      </c>
      <c r="C3433" t="s">
        <v>16</v>
      </c>
      <c r="D3433">
        <v>5700</v>
      </c>
      <c r="E3433" t="s">
        <v>37</v>
      </c>
      <c r="F3433" t="s">
        <v>38</v>
      </c>
      <c r="G3433" t="s">
        <v>319</v>
      </c>
      <c r="H3433" t="s">
        <v>19</v>
      </c>
      <c r="I3433" t="s">
        <v>19</v>
      </c>
      <c r="J3433" s="3">
        <v>1.80740662519202</v>
      </c>
      <c r="K3433" s="3">
        <v>0</v>
      </c>
      <c r="L3433">
        <v>2000</v>
      </c>
      <c r="M3433">
        <v>2004</v>
      </c>
      <c r="N3433" t="s">
        <v>19</v>
      </c>
      <c r="O3433" t="s">
        <v>19</v>
      </c>
      <c r="P3433">
        <v>0</v>
      </c>
    </row>
    <row r="3434" spans="1:16" x14ac:dyDescent="0.25">
      <c r="A3434">
        <v>296</v>
      </c>
      <c r="B3434" t="s">
        <v>15</v>
      </c>
      <c r="C3434" t="s">
        <v>16</v>
      </c>
      <c r="D3434">
        <v>5700</v>
      </c>
      <c r="E3434" t="s">
        <v>37</v>
      </c>
      <c r="F3434" t="s">
        <v>38</v>
      </c>
      <c r="G3434" t="s">
        <v>320</v>
      </c>
      <c r="H3434" t="s">
        <v>19</v>
      </c>
      <c r="I3434" t="s">
        <v>19</v>
      </c>
      <c r="J3434" s="3">
        <v>2.0739004658991802</v>
      </c>
      <c r="K3434" s="3">
        <v>0</v>
      </c>
      <c r="L3434">
        <v>2000</v>
      </c>
      <c r="M3434">
        <v>2004</v>
      </c>
      <c r="N3434" t="s">
        <v>19</v>
      </c>
      <c r="O3434" t="s">
        <v>19</v>
      </c>
      <c r="P3434">
        <v>0</v>
      </c>
    </row>
    <row r="3435" spans="1:16" x14ac:dyDescent="0.25">
      <c r="A3435">
        <v>297</v>
      </c>
      <c r="B3435" t="s">
        <v>15</v>
      </c>
      <c r="C3435" t="s">
        <v>16</v>
      </c>
      <c r="D3435">
        <v>5700</v>
      </c>
      <c r="E3435" t="s">
        <v>37</v>
      </c>
      <c r="F3435" t="s">
        <v>38</v>
      </c>
      <c r="G3435" t="s">
        <v>321</v>
      </c>
      <c r="H3435" t="s">
        <v>19</v>
      </c>
      <c r="I3435" t="s">
        <v>19</v>
      </c>
      <c r="J3435" s="3">
        <v>1.10910870624028</v>
      </c>
      <c r="K3435" s="3">
        <v>0</v>
      </c>
      <c r="L3435">
        <v>2000</v>
      </c>
      <c r="M3435">
        <v>2004</v>
      </c>
      <c r="N3435" t="s">
        <v>19</v>
      </c>
      <c r="O3435" t="s">
        <v>19</v>
      </c>
      <c r="P3435">
        <v>0</v>
      </c>
    </row>
    <row r="3436" spans="1:16" x14ac:dyDescent="0.25">
      <c r="A3436">
        <v>298</v>
      </c>
      <c r="B3436" t="s">
        <v>15</v>
      </c>
      <c r="C3436" t="s">
        <v>16</v>
      </c>
      <c r="D3436">
        <v>5700</v>
      </c>
      <c r="E3436" t="s">
        <v>37</v>
      </c>
      <c r="F3436" t="s">
        <v>38</v>
      </c>
      <c r="G3436" t="s">
        <v>322</v>
      </c>
      <c r="H3436" t="s">
        <v>19</v>
      </c>
      <c r="I3436" t="s">
        <v>19</v>
      </c>
      <c r="J3436" s="3">
        <v>1.9141758217884299E-2</v>
      </c>
      <c r="K3436" s="3">
        <v>0</v>
      </c>
      <c r="L3436">
        <v>2000</v>
      </c>
      <c r="M3436">
        <v>2002</v>
      </c>
      <c r="N3436" t="s">
        <v>19</v>
      </c>
      <c r="O3436" t="s">
        <v>19</v>
      </c>
      <c r="P3436">
        <v>0</v>
      </c>
    </row>
    <row r="3437" spans="1:16" x14ac:dyDescent="0.25">
      <c r="A3437">
        <v>299</v>
      </c>
      <c r="B3437" t="s">
        <v>15</v>
      </c>
      <c r="C3437" t="s">
        <v>16</v>
      </c>
      <c r="D3437">
        <v>5700</v>
      </c>
      <c r="E3437" t="s">
        <v>37</v>
      </c>
      <c r="F3437" t="s">
        <v>38</v>
      </c>
      <c r="G3437" t="s">
        <v>323</v>
      </c>
      <c r="H3437" t="s">
        <v>19</v>
      </c>
      <c r="I3437" t="s">
        <v>19</v>
      </c>
      <c r="J3437" s="3">
        <v>4.0927134897035904</v>
      </c>
      <c r="K3437" s="3">
        <v>0</v>
      </c>
      <c r="L3437">
        <v>2000</v>
      </c>
      <c r="M3437">
        <v>2004</v>
      </c>
      <c r="N3437" t="s">
        <v>19</v>
      </c>
      <c r="O3437" t="s">
        <v>19</v>
      </c>
      <c r="P3437">
        <v>0</v>
      </c>
    </row>
    <row r="3438" spans="1:16" x14ac:dyDescent="0.25">
      <c r="A3438">
        <v>300</v>
      </c>
      <c r="B3438" t="s">
        <v>15</v>
      </c>
      <c r="C3438" t="s">
        <v>16</v>
      </c>
      <c r="D3438">
        <v>5700</v>
      </c>
      <c r="E3438" t="s">
        <v>37</v>
      </c>
      <c r="F3438" t="s">
        <v>38</v>
      </c>
      <c r="G3438" t="s">
        <v>324</v>
      </c>
      <c r="H3438" t="s">
        <v>19</v>
      </c>
      <c r="I3438" t="s">
        <v>19</v>
      </c>
      <c r="J3438" s="3">
        <v>1.33491622158151E-2</v>
      </c>
      <c r="K3438" s="3">
        <v>0</v>
      </c>
      <c r="L3438">
        <v>2000</v>
      </c>
      <c r="M3438">
        <v>2003</v>
      </c>
      <c r="N3438" t="s">
        <v>19</v>
      </c>
      <c r="O3438" t="s">
        <v>19</v>
      </c>
      <c r="P3438">
        <v>0</v>
      </c>
    </row>
    <row r="3439" spans="1:16" x14ac:dyDescent="0.25">
      <c r="A3439">
        <v>301</v>
      </c>
      <c r="B3439" t="s">
        <v>15</v>
      </c>
      <c r="C3439" t="s">
        <v>16</v>
      </c>
      <c r="D3439">
        <v>5700</v>
      </c>
      <c r="E3439" t="s">
        <v>37</v>
      </c>
      <c r="F3439" t="s">
        <v>38</v>
      </c>
      <c r="G3439" t="s">
        <v>325</v>
      </c>
      <c r="H3439" t="s">
        <v>19</v>
      </c>
      <c r="I3439" t="s">
        <v>19</v>
      </c>
      <c r="J3439" s="3">
        <v>0.25744421673222101</v>
      </c>
      <c r="K3439" s="3">
        <v>0</v>
      </c>
      <c r="L3439">
        <v>2000</v>
      </c>
      <c r="M3439">
        <v>2004</v>
      </c>
      <c r="N3439" t="s">
        <v>19</v>
      </c>
      <c r="O3439" t="s">
        <v>19</v>
      </c>
      <c r="P3439">
        <v>0</v>
      </c>
    </row>
    <row r="3440" spans="1:16" x14ac:dyDescent="0.25">
      <c r="A3440">
        <v>302</v>
      </c>
      <c r="B3440" t="s">
        <v>15</v>
      </c>
      <c r="C3440" t="s">
        <v>16</v>
      </c>
      <c r="D3440">
        <v>5700</v>
      </c>
      <c r="E3440" t="s">
        <v>37</v>
      </c>
      <c r="F3440" t="s">
        <v>38</v>
      </c>
      <c r="G3440" t="s">
        <v>326</v>
      </c>
      <c r="H3440" t="s">
        <v>19</v>
      </c>
      <c r="I3440" t="s">
        <v>19</v>
      </c>
      <c r="J3440" s="3">
        <v>0.47571748557733901</v>
      </c>
      <c r="K3440" s="3">
        <v>0</v>
      </c>
      <c r="L3440">
        <v>2000</v>
      </c>
      <c r="M3440">
        <v>2004</v>
      </c>
      <c r="N3440" t="s">
        <v>19</v>
      </c>
      <c r="O3440" t="s">
        <v>19</v>
      </c>
      <c r="P3440">
        <v>0</v>
      </c>
    </row>
    <row r="3441" spans="1:16" x14ac:dyDescent="0.25">
      <c r="A3441">
        <v>303</v>
      </c>
      <c r="B3441" t="s">
        <v>15</v>
      </c>
      <c r="C3441" t="s">
        <v>16</v>
      </c>
      <c r="D3441">
        <v>5700</v>
      </c>
      <c r="E3441" t="s">
        <v>37</v>
      </c>
      <c r="F3441" t="s">
        <v>38</v>
      </c>
      <c r="G3441" t="s">
        <v>327</v>
      </c>
      <c r="H3441" t="s">
        <v>19</v>
      </c>
      <c r="I3441" t="s">
        <v>19</v>
      </c>
      <c r="J3441" s="3">
        <v>0.33459803077217498</v>
      </c>
      <c r="K3441" s="3">
        <v>0</v>
      </c>
      <c r="L3441">
        <v>2000</v>
      </c>
      <c r="M3441">
        <v>2004</v>
      </c>
      <c r="N3441" t="s">
        <v>19</v>
      </c>
      <c r="O3441" t="s">
        <v>19</v>
      </c>
      <c r="P3441">
        <v>0</v>
      </c>
    </row>
    <row r="3442" spans="1:16" x14ac:dyDescent="0.25">
      <c r="A3442">
        <v>304</v>
      </c>
      <c r="B3442" t="s">
        <v>15</v>
      </c>
      <c r="C3442" t="s">
        <v>16</v>
      </c>
      <c r="D3442">
        <v>5700</v>
      </c>
      <c r="E3442" t="s">
        <v>37</v>
      </c>
      <c r="F3442" t="s">
        <v>38</v>
      </c>
      <c r="G3442" t="s">
        <v>328</v>
      </c>
      <c r="H3442" t="s">
        <v>19</v>
      </c>
      <c r="I3442" t="s">
        <v>19</v>
      </c>
      <c r="J3442" s="3">
        <v>0.43559851305471498</v>
      </c>
      <c r="K3442" s="3">
        <v>0</v>
      </c>
      <c r="L3442">
        <v>2000</v>
      </c>
      <c r="M3442">
        <v>2004</v>
      </c>
      <c r="N3442" t="s">
        <v>19</v>
      </c>
      <c r="O3442" t="s">
        <v>19</v>
      </c>
      <c r="P3442">
        <v>0</v>
      </c>
    </row>
    <row r="3443" spans="1:16" x14ac:dyDescent="0.25">
      <c r="A3443">
        <v>305</v>
      </c>
      <c r="B3443" t="s">
        <v>15</v>
      </c>
      <c r="C3443" t="s">
        <v>16</v>
      </c>
      <c r="D3443">
        <v>5700</v>
      </c>
      <c r="E3443" t="s">
        <v>37</v>
      </c>
      <c r="F3443" t="s">
        <v>38</v>
      </c>
      <c r="G3443" t="s">
        <v>329</v>
      </c>
      <c r="H3443" t="s">
        <v>19</v>
      </c>
      <c r="I3443" t="s">
        <v>19</v>
      </c>
      <c r="J3443" s="3">
        <v>1.0398688081651399</v>
      </c>
      <c r="K3443" s="3">
        <v>0</v>
      </c>
      <c r="L3443">
        <v>2000</v>
      </c>
      <c r="M3443">
        <v>2004</v>
      </c>
      <c r="N3443" t="s">
        <v>19</v>
      </c>
      <c r="O3443" t="s">
        <v>19</v>
      </c>
      <c r="P3443">
        <v>0</v>
      </c>
    </row>
    <row r="3444" spans="1:16" x14ac:dyDescent="0.25">
      <c r="A3444">
        <v>306</v>
      </c>
      <c r="B3444" t="s">
        <v>15</v>
      </c>
      <c r="C3444" t="s">
        <v>16</v>
      </c>
      <c r="D3444">
        <v>5700</v>
      </c>
      <c r="E3444" t="s">
        <v>37</v>
      </c>
      <c r="F3444" t="s">
        <v>38</v>
      </c>
      <c r="G3444" t="s">
        <v>330</v>
      </c>
      <c r="H3444" t="s">
        <v>19</v>
      </c>
      <c r="I3444" t="s">
        <v>19</v>
      </c>
      <c r="J3444" s="3">
        <v>1.3801786105942899</v>
      </c>
      <c r="K3444" s="3">
        <v>0</v>
      </c>
      <c r="L3444">
        <v>2000</v>
      </c>
      <c r="M3444">
        <v>2004</v>
      </c>
      <c r="N3444" t="s">
        <v>19</v>
      </c>
      <c r="O3444" t="s">
        <v>19</v>
      </c>
      <c r="P3444">
        <v>0</v>
      </c>
    </row>
    <row r="3445" spans="1:16" x14ac:dyDescent="0.25">
      <c r="A3445">
        <v>307</v>
      </c>
      <c r="B3445" t="s">
        <v>15</v>
      </c>
      <c r="C3445" t="s">
        <v>16</v>
      </c>
      <c r="D3445">
        <v>5700</v>
      </c>
      <c r="E3445" t="s">
        <v>37</v>
      </c>
      <c r="F3445" t="s">
        <v>38</v>
      </c>
      <c r="G3445" t="s">
        <v>331</v>
      </c>
      <c r="H3445" t="s">
        <v>19</v>
      </c>
      <c r="I3445" t="s">
        <v>19</v>
      </c>
      <c r="J3445" s="3">
        <v>5.1963061257579704E-4</v>
      </c>
      <c r="K3445" s="3">
        <v>0</v>
      </c>
      <c r="L3445">
        <v>2000</v>
      </c>
      <c r="M3445">
        <v>2000</v>
      </c>
      <c r="N3445" t="s">
        <v>19</v>
      </c>
      <c r="O3445" t="s">
        <v>19</v>
      </c>
      <c r="P3445">
        <v>0</v>
      </c>
    </row>
    <row r="3446" spans="1:16" x14ac:dyDescent="0.25">
      <c r="A3446">
        <v>308</v>
      </c>
      <c r="B3446" t="s">
        <v>15</v>
      </c>
      <c r="C3446" t="s">
        <v>16</v>
      </c>
      <c r="D3446">
        <v>5700</v>
      </c>
      <c r="E3446" t="s">
        <v>37</v>
      </c>
      <c r="F3446" t="s">
        <v>38</v>
      </c>
      <c r="G3446" t="s">
        <v>332</v>
      </c>
      <c r="H3446" t="s">
        <v>19</v>
      </c>
      <c r="I3446" t="s">
        <v>19</v>
      </c>
      <c r="J3446" s="3">
        <v>8.8954420376629706E-2</v>
      </c>
      <c r="K3446" s="3">
        <v>0</v>
      </c>
      <c r="L3446">
        <v>2000</v>
      </c>
      <c r="M3446">
        <v>2003</v>
      </c>
      <c r="N3446" t="s">
        <v>19</v>
      </c>
      <c r="O3446" t="s">
        <v>19</v>
      </c>
      <c r="P3446">
        <v>0</v>
      </c>
    </row>
    <row r="3447" spans="1:16" x14ac:dyDescent="0.25">
      <c r="A3447">
        <v>309</v>
      </c>
      <c r="B3447" t="s">
        <v>15</v>
      </c>
      <c r="C3447" t="s">
        <v>16</v>
      </c>
      <c r="D3447">
        <v>5700</v>
      </c>
      <c r="E3447" t="s">
        <v>37</v>
      </c>
      <c r="F3447" t="s">
        <v>38</v>
      </c>
      <c r="G3447" t="s">
        <v>333</v>
      </c>
      <c r="H3447" t="s">
        <v>19</v>
      </c>
      <c r="I3447" t="s">
        <v>19</v>
      </c>
      <c r="J3447" s="3">
        <v>4.5543921622642802</v>
      </c>
      <c r="K3447" s="3">
        <v>0</v>
      </c>
      <c r="L3447">
        <v>2000</v>
      </c>
      <c r="M3447">
        <v>2004</v>
      </c>
      <c r="N3447" t="s">
        <v>19</v>
      </c>
      <c r="O3447" t="s">
        <v>19</v>
      </c>
      <c r="P3447">
        <v>0</v>
      </c>
    </row>
    <row r="3448" spans="1:16" x14ac:dyDescent="0.25">
      <c r="A3448">
        <v>310</v>
      </c>
      <c r="B3448" t="s">
        <v>15</v>
      </c>
      <c r="C3448" t="s">
        <v>16</v>
      </c>
      <c r="D3448">
        <v>5700</v>
      </c>
      <c r="E3448" t="s">
        <v>37</v>
      </c>
      <c r="F3448" t="s">
        <v>38</v>
      </c>
      <c r="G3448" t="s">
        <v>334</v>
      </c>
      <c r="H3448" t="s">
        <v>19</v>
      </c>
      <c r="I3448" t="s">
        <v>19</v>
      </c>
      <c r="J3448" s="3">
        <v>0.94669385366873504</v>
      </c>
      <c r="K3448" s="3">
        <v>0</v>
      </c>
      <c r="L3448">
        <v>2000</v>
      </c>
      <c r="M3448">
        <v>2004</v>
      </c>
      <c r="N3448" t="s">
        <v>19</v>
      </c>
      <c r="O3448" t="s">
        <v>19</v>
      </c>
      <c r="P3448">
        <v>0</v>
      </c>
    </row>
    <row r="3449" spans="1:16" x14ac:dyDescent="0.25">
      <c r="A3449">
        <v>311</v>
      </c>
      <c r="B3449" t="s">
        <v>15</v>
      </c>
      <c r="C3449" t="s">
        <v>16</v>
      </c>
      <c r="D3449">
        <v>5700</v>
      </c>
      <c r="E3449" t="s">
        <v>37</v>
      </c>
      <c r="F3449" t="s">
        <v>38</v>
      </c>
      <c r="G3449" t="s">
        <v>335</v>
      </c>
      <c r="H3449" t="s">
        <v>19</v>
      </c>
      <c r="I3449" t="s">
        <v>19</v>
      </c>
      <c r="J3449" s="3">
        <v>6.5155048256839904E-2</v>
      </c>
      <c r="K3449" s="3">
        <v>0</v>
      </c>
      <c r="L3449">
        <v>2000</v>
      </c>
      <c r="M3449">
        <v>2004</v>
      </c>
      <c r="N3449" t="s">
        <v>19</v>
      </c>
      <c r="O3449" t="s">
        <v>19</v>
      </c>
      <c r="P3449">
        <v>0</v>
      </c>
    </row>
    <row r="3450" spans="1:16" x14ac:dyDescent="0.25">
      <c r="A3450">
        <v>312</v>
      </c>
      <c r="B3450" t="s">
        <v>15</v>
      </c>
      <c r="C3450" t="s">
        <v>16</v>
      </c>
      <c r="D3450">
        <v>5700</v>
      </c>
      <c r="E3450" t="s">
        <v>50</v>
      </c>
      <c r="F3450" t="s">
        <v>51</v>
      </c>
      <c r="G3450" t="s">
        <v>336</v>
      </c>
      <c r="H3450" t="s">
        <v>19</v>
      </c>
      <c r="I3450" t="s">
        <v>19</v>
      </c>
      <c r="J3450" s="3">
        <v>5.4710860732316603E-2</v>
      </c>
      <c r="K3450" s="3">
        <v>0</v>
      </c>
      <c r="L3450">
        <v>2000</v>
      </c>
      <c r="M3450">
        <v>2002</v>
      </c>
      <c r="N3450" t="s">
        <v>19</v>
      </c>
      <c r="O3450" t="s">
        <v>19</v>
      </c>
      <c r="P3450">
        <v>0</v>
      </c>
    </row>
    <row r="3451" spans="1:16" x14ac:dyDescent="0.25">
      <c r="A3451">
        <v>317</v>
      </c>
      <c r="B3451" t="s">
        <v>15</v>
      </c>
      <c r="C3451" t="s">
        <v>59</v>
      </c>
      <c r="D3451" t="s">
        <v>17</v>
      </c>
      <c r="E3451" t="s">
        <v>17</v>
      </c>
      <c r="F3451" t="s">
        <v>17</v>
      </c>
      <c r="G3451" t="s">
        <v>343</v>
      </c>
      <c r="H3451" t="s">
        <v>19</v>
      </c>
      <c r="I3451" t="s">
        <v>19</v>
      </c>
      <c r="J3451" s="3">
        <v>1.3872020069350601E-5</v>
      </c>
      <c r="K3451" s="3">
        <v>0</v>
      </c>
      <c r="L3451">
        <v>2000</v>
      </c>
      <c r="M3451">
        <v>2000</v>
      </c>
      <c r="N3451" t="s">
        <v>19</v>
      </c>
      <c r="O3451" t="s">
        <v>19</v>
      </c>
      <c r="P3451">
        <v>0</v>
      </c>
    </row>
    <row r="3452" spans="1:16" x14ac:dyDescent="0.25">
      <c r="A3452">
        <v>321</v>
      </c>
      <c r="B3452" t="s">
        <v>263</v>
      </c>
      <c r="C3452" t="s">
        <v>310</v>
      </c>
      <c r="D3452" t="s">
        <v>17</v>
      </c>
      <c r="E3452" t="s">
        <v>17</v>
      </c>
      <c r="F3452" t="s">
        <v>17</v>
      </c>
      <c r="G3452">
        <v>51904</v>
      </c>
      <c r="H3452" t="s">
        <v>19</v>
      </c>
      <c r="I3452" t="s">
        <v>19</v>
      </c>
      <c r="J3452" s="3">
        <v>8.7190306704743606E-2</v>
      </c>
      <c r="K3452" s="3">
        <v>0</v>
      </c>
      <c r="L3452">
        <v>2000</v>
      </c>
      <c r="M3452">
        <v>2013</v>
      </c>
      <c r="N3452" t="s">
        <v>19</v>
      </c>
      <c r="O3452" t="s">
        <v>19</v>
      </c>
      <c r="P3452">
        <v>0</v>
      </c>
    </row>
    <row r="3453" spans="1:16" x14ac:dyDescent="0.25">
      <c r="A3453">
        <v>325</v>
      </c>
      <c r="B3453" t="s">
        <v>263</v>
      </c>
      <c r="C3453" t="s">
        <v>310</v>
      </c>
      <c r="D3453" t="s">
        <v>17</v>
      </c>
      <c r="E3453" t="s">
        <v>17</v>
      </c>
      <c r="F3453" t="s">
        <v>17</v>
      </c>
      <c r="G3453">
        <v>80121</v>
      </c>
      <c r="H3453" t="s">
        <v>19</v>
      </c>
      <c r="I3453" t="s">
        <v>19</v>
      </c>
      <c r="J3453" s="3">
        <v>1.20642358523634E-2</v>
      </c>
      <c r="K3453" s="3">
        <v>0</v>
      </c>
      <c r="L3453">
        <v>2000</v>
      </c>
      <c r="M3453">
        <v>2016</v>
      </c>
      <c r="N3453" t="s">
        <v>19</v>
      </c>
      <c r="O3453" t="s">
        <v>19</v>
      </c>
      <c r="P3453">
        <v>0</v>
      </c>
    </row>
    <row r="3454" spans="1:16" x14ac:dyDescent="0.25">
      <c r="A3454">
        <v>327</v>
      </c>
      <c r="B3454" t="s">
        <v>263</v>
      </c>
      <c r="C3454" t="s">
        <v>310</v>
      </c>
      <c r="D3454" t="s">
        <v>17</v>
      </c>
      <c r="E3454" t="s">
        <v>17</v>
      </c>
      <c r="F3454" t="s">
        <v>17</v>
      </c>
      <c r="G3454" t="s">
        <v>345</v>
      </c>
      <c r="H3454" t="s">
        <v>19</v>
      </c>
      <c r="I3454" t="s">
        <v>19</v>
      </c>
      <c r="J3454" s="3">
        <v>2.28601915623062</v>
      </c>
      <c r="K3454" s="3">
        <v>0</v>
      </c>
      <c r="L3454">
        <v>2000</v>
      </c>
      <c r="M3454">
        <v>2003</v>
      </c>
      <c r="N3454" t="s">
        <v>19</v>
      </c>
      <c r="O3454" t="s">
        <v>19</v>
      </c>
      <c r="P3454">
        <v>0</v>
      </c>
    </row>
    <row r="3455" spans="1:16" x14ac:dyDescent="0.25">
      <c r="A3455">
        <v>331</v>
      </c>
      <c r="B3455" t="s">
        <v>263</v>
      </c>
      <c r="C3455" t="s">
        <v>310</v>
      </c>
      <c r="D3455" t="s">
        <v>17</v>
      </c>
      <c r="E3455" t="s">
        <v>17</v>
      </c>
      <c r="F3455" t="s">
        <v>17</v>
      </c>
      <c r="G3455" t="s">
        <v>349</v>
      </c>
      <c r="H3455" t="s">
        <v>19</v>
      </c>
      <c r="I3455" t="s">
        <v>19</v>
      </c>
      <c r="J3455" s="3">
        <v>2.4455702335748401E-2</v>
      </c>
      <c r="K3455" s="3">
        <v>0</v>
      </c>
      <c r="L3455">
        <v>2000</v>
      </c>
      <c r="M3455">
        <v>2016</v>
      </c>
      <c r="N3455" t="s">
        <v>19</v>
      </c>
      <c r="O3455" t="s">
        <v>19</v>
      </c>
      <c r="P3455">
        <v>0</v>
      </c>
    </row>
    <row r="3456" spans="1:16" x14ac:dyDescent="0.25">
      <c r="A3456">
        <v>334</v>
      </c>
      <c r="B3456" t="s">
        <v>263</v>
      </c>
      <c r="C3456" t="s">
        <v>310</v>
      </c>
      <c r="D3456" t="s">
        <v>17</v>
      </c>
      <c r="E3456" t="s">
        <v>17</v>
      </c>
      <c r="F3456" t="s">
        <v>17</v>
      </c>
      <c r="G3456" t="s">
        <v>352</v>
      </c>
      <c r="H3456" t="s">
        <v>19</v>
      </c>
      <c r="I3456" t="s">
        <v>19</v>
      </c>
      <c r="J3456" s="3">
        <v>2.4180665615006502E-3</v>
      </c>
      <c r="K3456" s="3">
        <v>0</v>
      </c>
      <c r="L3456">
        <v>2000</v>
      </c>
      <c r="M3456">
        <v>2016</v>
      </c>
      <c r="N3456">
        <v>2015</v>
      </c>
      <c r="O3456">
        <v>2015</v>
      </c>
      <c r="P3456">
        <v>0</v>
      </c>
    </row>
    <row r="3457" spans="1:16" x14ac:dyDescent="0.25">
      <c r="A3457">
        <v>336</v>
      </c>
      <c r="B3457" t="s">
        <v>263</v>
      </c>
      <c r="C3457" t="s">
        <v>310</v>
      </c>
      <c r="D3457" t="s">
        <v>17</v>
      </c>
      <c r="E3457" t="s">
        <v>17</v>
      </c>
      <c r="F3457" t="s">
        <v>17</v>
      </c>
      <c r="G3457" t="s">
        <v>354</v>
      </c>
      <c r="H3457" t="s">
        <v>19</v>
      </c>
      <c r="I3457" t="s">
        <v>19</v>
      </c>
      <c r="J3457" s="3">
        <v>5.66407428457609E-2</v>
      </c>
      <c r="K3457" s="3">
        <v>0</v>
      </c>
      <c r="L3457">
        <v>2000</v>
      </c>
      <c r="M3457">
        <v>2010</v>
      </c>
      <c r="N3457" t="s">
        <v>19</v>
      </c>
      <c r="O3457" t="s">
        <v>19</v>
      </c>
      <c r="P3457">
        <v>0</v>
      </c>
    </row>
    <row r="3458" spans="1:16" x14ac:dyDescent="0.25">
      <c r="A3458">
        <v>337</v>
      </c>
      <c r="B3458" t="s">
        <v>263</v>
      </c>
      <c r="C3458" t="s">
        <v>310</v>
      </c>
      <c r="D3458" t="s">
        <v>17</v>
      </c>
      <c r="E3458" t="s">
        <v>17</v>
      </c>
      <c r="F3458" t="s">
        <v>17</v>
      </c>
      <c r="G3458" t="s">
        <v>355</v>
      </c>
      <c r="H3458" t="s">
        <v>19</v>
      </c>
      <c r="I3458" t="s">
        <v>19</v>
      </c>
      <c r="J3458" s="3">
        <v>2.91146656932731E-2</v>
      </c>
      <c r="K3458" s="3">
        <v>0</v>
      </c>
      <c r="L3458">
        <v>2000</v>
      </c>
      <c r="M3458">
        <v>2013</v>
      </c>
      <c r="N3458" t="s">
        <v>19</v>
      </c>
      <c r="O3458" t="s">
        <v>19</v>
      </c>
      <c r="P3458">
        <v>0</v>
      </c>
    </row>
    <row r="3459" spans="1:16" x14ac:dyDescent="0.25">
      <c r="A3459">
        <v>338</v>
      </c>
      <c r="B3459" t="s">
        <v>263</v>
      </c>
      <c r="C3459" t="s">
        <v>310</v>
      </c>
      <c r="D3459" t="s">
        <v>17</v>
      </c>
      <c r="E3459" t="s">
        <v>17</v>
      </c>
      <c r="F3459" t="s">
        <v>17</v>
      </c>
      <c r="G3459" t="s">
        <v>356</v>
      </c>
      <c r="H3459" t="s">
        <v>19</v>
      </c>
      <c r="I3459" t="s">
        <v>19</v>
      </c>
      <c r="J3459" s="3">
        <v>1.9956044013638902E-2</v>
      </c>
      <c r="K3459" s="3">
        <v>0</v>
      </c>
      <c r="L3459">
        <v>2000</v>
      </c>
      <c r="M3459">
        <v>2006</v>
      </c>
      <c r="N3459" t="s">
        <v>19</v>
      </c>
      <c r="O3459" t="s">
        <v>19</v>
      </c>
      <c r="P3459">
        <v>0</v>
      </c>
    </row>
    <row r="3460" spans="1:16" x14ac:dyDescent="0.25">
      <c r="A3460">
        <v>339</v>
      </c>
      <c r="B3460" t="s">
        <v>263</v>
      </c>
      <c r="C3460" t="s">
        <v>310</v>
      </c>
      <c r="D3460" t="s">
        <v>17</v>
      </c>
      <c r="E3460" t="s">
        <v>17</v>
      </c>
      <c r="F3460" t="s">
        <v>17</v>
      </c>
      <c r="G3460" t="s">
        <v>357</v>
      </c>
      <c r="H3460" t="s">
        <v>19</v>
      </c>
      <c r="I3460" t="s">
        <v>19</v>
      </c>
      <c r="J3460" s="3">
        <v>2.5898424791862499E-2</v>
      </c>
      <c r="K3460" s="3">
        <v>0</v>
      </c>
      <c r="L3460">
        <v>2000</v>
      </c>
      <c r="M3460">
        <v>2013</v>
      </c>
      <c r="N3460" t="s">
        <v>19</v>
      </c>
      <c r="O3460" t="s">
        <v>19</v>
      </c>
      <c r="P3460">
        <v>0</v>
      </c>
    </row>
    <row r="3461" spans="1:16" x14ac:dyDescent="0.25">
      <c r="A3461">
        <v>340</v>
      </c>
      <c r="B3461" t="s">
        <v>263</v>
      </c>
      <c r="C3461" t="s">
        <v>310</v>
      </c>
      <c r="D3461" t="s">
        <v>17</v>
      </c>
      <c r="E3461" t="s">
        <v>17</v>
      </c>
      <c r="F3461" t="s">
        <v>17</v>
      </c>
      <c r="G3461" t="s">
        <v>358</v>
      </c>
      <c r="H3461" t="s">
        <v>19</v>
      </c>
      <c r="I3461" t="s">
        <v>19</v>
      </c>
      <c r="J3461" s="3">
        <v>2.1029652199490299E-2</v>
      </c>
      <c r="K3461" s="3">
        <v>0</v>
      </c>
      <c r="L3461">
        <v>2000</v>
      </c>
      <c r="M3461">
        <v>2013</v>
      </c>
      <c r="N3461" t="s">
        <v>19</v>
      </c>
      <c r="O3461" t="s">
        <v>19</v>
      </c>
      <c r="P3461">
        <v>0</v>
      </c>
    </row>
    <row r="3462" spans="1:16" x14ac:dyDescent="0.25">
      <c r="A3462">
        <v>342</v>
      </c>
      <c r="B3462" t="s">
        <v>263</v>
      </c>
      <c r="C3462" t="s">
        <v>310</v>
      </c>
      <c r="D3462" t="s">
        <v>17</v>
      </c>
      <c r="E3462" t="s">
        <v>17</v>
      </c>
      <c r="F3462" t="s">
        <v>17</v>
      </c>
      <c r="G3462" t="s">
        <v>360</v>
      </c>
      <c r="H3462" t="s">
        <v>19</v>
      </c>
      <c r="I3462" t="s">
        <v>19</v>
      </c>
      <c r="J3462" s="3">
        <v>4.6164607428597799E-2</v>
      </c>
      <c r="K3462" s="3">
        <v>0</v>
      </c>
      <c r="L3462">
        <v>2000</v>
      </c>
      <c r="M3462">
        <v>2013</v>
      </c>
      <c r="N3462" t="s">
        <v>19</v>
      </c>
      <c r="O3462" t="s">
        <v>19</v>
      </c>
      <c r="P3462">
        <v>0</v>
      </c>
    </row>
    <row r="3463" spans="1:16" x14ac:dyDescent="0.25">
      <c r="A3463">
        <v>343</v>
      </c>
      <c r="B3463" t="s">
        <v>263</v>
      </c>
      <c r="C3463" t="s">
        <v>361</v>
      </c>
      <c r="D3463" t="s">
        <v>17</v>
      </c>
      <c r="E3463" t="s">
        <v>17</v>
      </c>
      <c r="F3463" t="s">
        <v>17</v>
      </c>
      <c r="G3463" t="s">
        <v>362</v>
      </c>
      <c r="H3463" t="s">
        <v>19</v>
      </c>
      <c r="I3463" t="s">
        <v>19</v>
      </c>
      <c r="J3463" s="3">
        <v>0.56940079717930403</v>
      </c>
      <c r="K3463" s="3">
        <v>0</v>
      </c>
      <c r="L3463">
        <v>2000</v>
      </c>
      <c r="M3463">
        <v>2006</v>
      </c>
      <c r="N3463" t="s">
        <v>19</v>
      </c>
      <c r="O3463" t="s">
        <v>19</v>
      </c>
      <c r="P3463">
        <v>0</v>
      </c>
    </row>
    <row r="3464" spans="1:16" x14ac:dyDescent="0.25">
      <c r="A3464">
        <v>344</v>
      </c>
      <c r="B3464" t="s">
        <v>15</v>
      </c>
      <c r="C3464" t="s">
        <v>59</v>
      </c>
      <c r="D3464" t="s">
        <v>17</v>
      </c>
      <c r="E3464" t="s">
        <v>17</v>
      </c>
      <c r="F3464" t="s">
        <v>17</v>
      </c>
      <c r="G3464" t="s">
        <v>363</v>
      </c>
      <c r="H3464" t="s">
        <v>19</v>
      </c>
      <c r="I3464" t="s">
        <v>19</v>
      </c>
      <c r="J3464" s="3">
        <v>0.99293900757241704</v>
      </c>
      <c r="K3464" s="3">
        <v>0</v>
      </c>
      <c r="L3464">
        <v>2000</v>
      </c>
      <c r="M3464">
        <v>2003</v>
      </c>
      <c r="N3464" t="s">
        <v>19</v>
      </c>
      <c r="O3464" t="s">
        <v>19</v>
      </c>
      <c r="P3464">
        <v>0</v>
      </c>
    </row>
    <row r="3465" spans="1:16" x14ac:dyDescent="0.25">
      <c r="A3465">
        <v>345</v>
      </c>
      <c r="B3465" t="s">
        <v>15</v>
      </c>
      <c r="C3465" t="s">
        <v>59</v>
      </c>
      <c r="D3465" t="s">
        <v>17</v>
      </c>
      <c r="E3465" t="s">
        <v>17</v>
      </c>
      <c r="F3465" t="s">
        <v>17</v>
      </c>
      <c r="G3465" t="s">
        <v>364</v>
      </c>
      <c r="H3465" t="s">
        <v>19</v>
      </c>
      <c r="I3465" t="s">
        <v>19</v>
      </c>
      <c r="J3465" s="3">
        <v>0.250111719529437</v>
      </c>
      <c r="K3465" s="3">
        <v>0</v>
      </c>
      <c r="L3465">
        <v>2000</v>
      </c>
      <c r="M3465">
        <v>2003</v>
      </c>
      <c r="N3465" t="s">
        <v>19</v>
      </c>
      <c r="O3465" t="s">
        <v>19</v>
      </c>
      <c r="P3465">
        <v>0</v>
      </c>
    </row>
    <row r="3466" spans="1:16" x14ac:dyDescent="0.25">
      <c r="A3466">
        <v>346</v>
      </c>
      <c r="B3466" t="s">
        <v>15</v>
      </c>
      <c r="C3466" t="s">
        <v>59</v>
      </c>
      <c r="D3466" t="s">
        <v>17</v>
      </c>
      <c r="E3466" t="s">
        <v>17</v>
      </c>
      <c r="F3466" t="s">
        <v>17</v>
      </c>
      <c r="G3466" t="s">
        <v>365</v>
      </c>
      <c r="H3466" t="s">
        <v>19</v>
      </c>
      <c r="I3466" t="s">
        <v>19</v>
      </c>
      <c r="J3466" s="3">
        <v>0.190638586095628</v>
      </c>
      <c r="K3466" s="3">
        <v>0</v>
      </c>
      <c r="L3466">
        <v>2000</v>
      </c>
      <c r="M3466">
        <v>2003</v>
      </c>
      <c r="N3466" t="s">
        <v>19</v>
      </c>
      <c r="O3466" t="s">
        <v>19</v>
      </c>
      <c r="P3466">
        <v>0</v>
      </c>
    </row>
    <row r="3467" spans="1:16" x14ac:dyDescent="0.25">
      <c r="A3467">
        <v>347</v>
      </c>
      <c r="B3467" t="s">
        <v>15</v>
      </c>
      <c r="C3467" t="s">
        <v>59</v>
      </c>
      <c r="D3467" t="s">
        <v>17</v>
      </c>
      <c r="E3467" t="s">
        <v>17</v>
      </c>
      <c r="F3467" t="s">
        <v>17</v>
      </c>
      <c r="G3467" t="s">
        <v>366</v>
      </c>
      <c r="H3467" t="s">
        <v>19</v>
      </c>
      <c r="I3467" t="s">
        <v>19</v>
      </c>
      <c r="J3467" s="3">
        <v>0.68521219873253503</v>
      </c>
      <c r="K3467" s="3">
        <v>0</v>
      </c>
      <c r="L3467">
        <v>2000</v>
      </c>
      <c r="M3467">
        <v>2003</v>
      </c>
      <c r="N3467" t="s">
        <v>19</v>
      </c>
      <c r="O3467" t="s">
        <v>19</v>
      </c>
      <c r="P3467">
        <v>0</v>
      </c>
    </row>
    <row r="3468" spans="1:16" x14ac:dyDescent="0.25">
      <c r="A3468">
        <v>348</v>
      </c>
      <c r="B3468" t="s">
        <v>15</v>
      </c>
      <c r="C3468" t="s">
        <v>59</v>
      </c>
      <c r="D3468" t="s">
        <v>17</v>
      </c>
      <c r="E3468" t="s">
        <v>17</v>
      </c>
      <c r="F3468" t="s">
        <v>17</v>
      </c>
      <c r="G3468" t="s">
        <v>367</v>
      </c>
      <c r="H3468" t="s">
        <v>19</v>
      </c>
      <c r="I3468" t="s">
        <v>19</v>
      </c>
      <c r="J3468" s="3">
        <v>0.249389857955153</v>
      </c>
      <c r="K3468" s="3">
        <v>0</v>
      </c>
      <c r="L3468">
        <v>2000</v>
      </c>
      <c r="M3468">
        <v>2003</v>
      </c>
      <c r="N3468" t="s">
        <v>19</v>
      </c>
      <c r="O3468" t="s">
        <v>19</v>
      </c>
      <c r="P3468">
        <v>0</v>
      </c>
    </row>
    <row r="3469" spans="1:16" x14ac:dyDescent="0.25">
      <c r="A3469">
        <v>349</v>
      </c>
      <c r="B3469" t="s">
        <v>15</v>
      </c>
      <c r="C3469" t="s">
        <v>59</v>
      </c>
      <c r="D3469" t="s">
        <v>17</v>
      </c>
      <c r="E3469" t="s">
        <v>17</v>
      </c>
      <c r="F3469" t="s">
        <v>17</v>
      </c>
      <c r="G3469" t="s">
        <v>368</v>
      </c>
      <c r="H3469" t="s">
        <v>19</v>
      </c>
      <c r="I3469" t="s">
        <v>19</v>
      </c>
      <c r="J3469" s="3">
        <v>0.56690074401522195</v>
      </c>
      <c r="K3469" s="3">
        <v>0</v>
      </c>
      <c r="L3469">
        <v>2000</v>
      </c>
      <c r="M3469">
        <v>2003</v>
      </c>
      <c r="N3469" t="s">
        <v>19</v>
      </c>
      <c r="O3469" t="s">
        <v>19</v>
      </c>
      <c r="P3469">
        <v>0</v>
      </c>
    </row>
    <row r="3470" spans="1:16" x14ac:dyDescent="0.25">
      <c r="A3470">
        <v>350</v>
      </c>
      <c r="B3470" t="s">
        <v>15</v>
      </c>
      <c r="C3470" t="s">
        <v>59</v>
      </c>
      <c r="D3470" t="s">
        <v>17</v>
      </c>
      <c r="E3470" t="s">
        <v>17</v>
      </c>
      <c r="F3470" t="s">
        <v>17</v>
      </c>
      <c r="G3470" t="s">
        <v>369</v>
      </c>
      <c r="H3470" t="s">
        <v>19</v>
      </c>
      <c r="I3470" t="s">
        <v>19</v>
      </c>
      <c r="J3470" s="3">
        <v>0.123963011052213</v>
      </c>
      <c r="K3470" s="3">
        <v>0</v>
      </c>
      <c r="L3470">
        <v>2000</v>
      </c>
      <c r="M3470">
        <v>2003</v>
      </c>
      <c r="N3470" t="s">
        <v>19</v>
      </c>
      <c r="O3470" t="s">
        <v>19</v>
      </c>
      <c r="P3470">
        <v>0</v>
      </c>
    </row>
    <row r="3471" spans="1:16" x14ac:dyDescent="0.25">
      <c r="A3471">
        <v>352</v>
      </c>
      <c r="B3471" t="s">
        <v>15</v>
      </c>
      <c r="C3471" t="s">
        <v>59</v>
      </c>
      <c r="D3471" t="s">
        <v>17</v>
      </c>
      <c r="E3471" t="s">
        <v>17</v>
      </c>
      <c r="F3471" t="s">
        <v>17</v>
      </c>
      <c r="G3471" t="s">
        <v>371</v>
      </c>
      <c r="H3471" t="s">
        <v>19</v>
      </c>
      <c r="I3471" t="s">
        <v>19</v>
      </c>
      <c r="J3471" s="3">
        <v>0.11964273192620301</v>
      </c>
      <c r="K3471" s="3">
        <v>0</v>
      </c>
      <c r="L3471">
        <v>2000</v>
      </c>
      <c r="M3471">
        <v>2016</v>
      </c>
      <c r="N3471" t="s">
        <v>19</v>
      </c>
      <c r="O3471" t="s">
        <v>19</v>
      </c>
      <c r="P3471">
        <v>0</v>
      </c>
    </row>
    <row r="3472" spans="1:16" x14ac:dyDescent="0.25">
      <c r="A3472">
        <v>355</v>
      </c>
      <c r="B3472" t="s">
        <v>15</v>
      </c>
      <c r="C3472" t="s">
        <v>59</v>
      </c>
      <c r="D3472">
        <v>2100</v>
      </c>
      <c r="E3472" t="s">
        <v>80</v>
      </c>
      <c r="F3472" t="s">
        <v>81</v>
      </c>
      <c r="G3472" t="s">
        <v>374</v>
      </c>
      <c r="H3472" t="s">
        <v>19</v>
      </c>
      <c r="I3472" t="s">
        <v>19</v>
      </c>
      <c r="J3472" s="3">
        <v>0.78139624604819302</v>
      </c>
      <c r="K3472" s="3">
        <v>0</v>
      </c>
      <c r="L3472">
        <v>2000</v>
      </c>
      <c r="M3472">
        <v>2002</v>
      </c>
      <c r="N3472" t="s">
        <v>19</v>
      </c>
      <c r="O3472" t="s">
        <v>19</v>
      </c>
      <c r="P3472">
        <v>0</v>
      </c>
    </row>
    <row r="3473" spans="1:16" x14ac:dyDescent="0.25">
      <c r="A3473">
        <v>356</v>
      </c>
      <c r="B3473" t="s">
        <v>15</v>
      </c>
      <c r="C3473" t="s">
        <v>59</v>
      </c>
      <c r="D3473">
        <v>2100</v>
      </c>
      <c r="E3473" t="s">
        <v>90</v>
      </c>
      <c r="F3473" t="s">
        <v>91</v>
      </c>
      <c r="G3473" t="s">
        <v>375</v>
      </c>
      <c r="H3473" t="s">
        <v>19</v>
      </c>
      <c r="I3473" t="s">
        <v>19</v>
      </c>
      <c r="J3473" s="3">
        <v>0.18238046392903001</v>
      </c>
      <c r="K3473" s="3">
        <v>0</v>
      </c>
      <c r="L3473">
        <v>2000</v>
      </c>
      <c r="M3473">
        <v>2002</v>
      </c>
      <c r="N3473" t="s">
        <v>19</v>
      </c>
      <c r="O3473" t="s">
        <v>19</v>
      </c>
      <c r="P3473">
        <v>0</v>
      </c>
    </row>
    <row r="3474" spans="1:16" x14ac:dyDescent="0.25">
      <c r="A3474">
        <v>357</v>
      </c>
      <c r="B3474" t="s">
        <v>15</v>
      </c>
      <c r="C3474" t="s">
        <v>59</v>
      </c>
      <c r="D3474">
        <v>2100</v>
      </c>
      <c r="E3474" t="s">
        <v>90</v>
      </c>
      <c r="F3474" t="s">
        <v>91</v>
      </c>
      <c r="G3474" t="s">
        <v>376</v>
      </c>
      <c r="H3474" t="s">
        <v>19</v>
      </c>
      <c r="I3474" t="s">
        <v>19</v>
      </c>
      <c r="J3474" s="3">
        <v>0.71018742768595</v>
      </c>
      <c r="K3474" s="3">
        <v>0</v>
      </c>
      <c r="L3474">
        <v>2000</v>
      </c>
      <c r="M3474">
        <v>2002</v>
      </c>
      <c r="N3474" t="s">
        <v>19</v>
      </c>
      <c r="O3474" t="s">
        <v>19</v>
      </c>
      <c r="P3474">
        <v>0</v>
      </c>
    </row>
    <row r="3475" spans="1:16" x14ac:dyDescent="0.25">
      <c r="A3475">
        <v>358</v>
      </c>
      <c r="B3475" t="s">
        <v>15</v>
      </c>
      <c r="C3475" t="s">
        <v>59</v>
      </c>
      <c r="D3475">
        <v>2100</v>
      </c>
      <c r="E3475" t="s">
        <v>93</v>
      </c>
      <c r="F3475" t="s">
        <v>94</v>
      </c>
      <c r="G3475" t="s">
        <v>377</v>
      </c>
      <c r="H3475" t="s">
        <v>19</v>
      </c>
      <c r="I3475" t="s">
        <v>19</v>
      </c>
      <c r="J3475" s="3">
        <v>2.6739711354356498E-2</v>
      </c>
      <c r="K3475" s="3">
        <v>0</v>
      </c>
      <c r="L3475">
        <v>2000</v>
      </c>
      <c r="M3475">
        <v>2003</v>
      </c>
      <c r="N3475" t="s">
        <v>19</v>
      </c>
      <c r="O3475" t="s">
        <v>19</v>
      </c>
      <c r="P3475">
        <v>0</v>
      </c>
    </row>
    <row r="3476" spans="1:16" x14ac:dyDescent="0.25">
      <c r="A3476">
        <v>359</v>
      </c>
      <c r="B3476" t="s">
        <v>15</v>
      </c>
      <c r="C3476" t="s">
        <v>59</v>
      </c>
      <c r="D3476">
        <v>2100</v>
      </c>
      <c r="E3476" t="s">
        <v>93</v>
      </c>
      <c r="F3476" t="s">
        <v>94</v>
      </c>
      <c r="G3476" t="s">
        <v>378</v>
      </c>
      <c r="H3476" t="s">
        <v>19</v>
      </c>
      <c r="I3476" t="s">
        <v>19</v>
      </c>
      <c r="J3476" s="3">
        <v>3.1901117025781002E-2</v>
      </c>
      <c r="K3476" s="3">
        <v>0</v>
      </c>
      <c r="L3476">
        <v>2000</v>
      </c>
      <c r="M3476">
        <v>2003</v>
      </c>
      <c r="N3476" t="s">
        <v>19</v>
      </c>
      <c r="O3476" t="s">
        <v>19</v>
      </c>
      <c r="P3476">
        <v>0</v>
      </c>
    </row>
    <row r="3477" spans="1:16" x14ac:dyDescent="0.25">
      <c r="A3477">
        <v>360</v>
      </c>
      <c r="B3477" t="s">
        <v>15</v>
      </c>
      <c r="C3477" t="s">
        <v>59</v>
      </c>
      <c r="D3477">
        <v>2100</v>
      </c>
      <c r="E3477" t="s">
        <v>93</v>
      </c>
      <c r="F3477" t="s">
        <v>94</v>
      </c>
      <c r="G3477" t="s">
        <v>379</v>
      </c>
      <c r="H3477" t="s">
        <v>19</v>
      </c>
      <c r="I3477" t="s">
        <v>19</v>
      </c>
      <c r="J3477" s="3">
        <v>8.2390200601015706E-2</v>
      </c>
      <c r="K3477" s="3">
        <v>0</v>
      </c>
      <c r="L3477">
        <v>2000</v>
      </c>
      <c r="M3477">
        <v>2003</v>
      </c>
      <c r="N3477" t="s">
        <v>19</v>
      </c>
      <c r="O3477" t="s">
        <v>19</v>
      </c>
      <c r="P3477">
        <v>0</v>
      </c>
    </row>
    <row r="3478" spans="1:16" x14ac:dyDescent="0.25">
      <c r="A3478">
        <v>361</v>
      </c>
      <c r="B3478" t="s">
        <v>15</v>
      </c>
      <c r="C3478" t="s">
        <v>59</v>
      </c>
      <c r="D3478">
        <v>2100</v>
      </c>
      <c r="E3478" t="s">
        <v>93</v>
      </c>
      <c r="F3478" t="s">
        <v>94</v>
      </c>
      <c r="G3478" t="s">
        <v>380</v>
      </c>
      <c r="H3478" t="s">
        <v>19</v>
      </c>
      <c r="I3478" t="s">
        <v>19</v>
      </c>
      <c r="J3478" s="3">
        <v>0.243392973297753</v>
      </c>
      <c r="K3478" s="3">
        <v>0</v>
      </c>
      <c r="L3478">
        <v>2000</v>
      </c>
      <c r="M3478">
        <v>2003</v>
      </c>
      <c r="N3478" t="s">
        <v>19</v>
      </c>
      <c r="O3478" t="s">
        <v>19</v>
      </c>
      <c r="P3478">
        <v>0</v>
      </c>
    </row>
    <row r="3479" spans="1:16" x14ac:dyDescent="0.25">
      <c r="A3479">
        <v>362</v>
      </c>
      <c r="B3479" t="s">
        <v>15</v>
      </c>
      <c r="C3479" t="s">
        <v>59</v>
      </c>
      <c r="D3479">
        <v>2100</v>
      </c>
      <c r="E3479" t="s">
        <v>93</v>
      </c>
      <c r="F3479" t="s">
        <v>94</v>
      </c>
      <c r="G3479" t="s">
        <v>381</v>
      </c>
      <c r="H3479" t="s">
        <v>19</v>
      </c>
      <c r="I3479" t="s">
        <v>19</v>
      </c>
      <c r="J3479" s="3">
        <v>3.4320938222141002E-2</v>
      </c>
      <c r="K3479" s="3">
        <v>0</v>
      </c>
      <c r="L3479">
        <v>2000</v>
      </c>
      <c r="M3479">
        <v>2003</v>
      </c>
      <c r="N3479" t="s">
        <v>19</v>
      </c>
      <c r="O3479" t="s">
        <v>19</v>
      </c>
      <c r="P3479">
        <v>0</v>
      </c>
    </row>
    <row r="3480" spans="1:16" x14ac:dyDescent="0.25">
      <c r="A3480">
        <v>363</v>
      </c>
      <c r="B3480" t="s">
        <v>15</v>
      </c>
      <c r="C3480" t="s">
        <v>59</v>
      </c>
      <c r="D3480">
        <v>2100</v>
      </c>
      <c r="E3480" t="s">
        <v>93</v>
      </c>
      <c r="F3480" t="s">
        <v>94</v>
      </c>
      <c r="G3480" t="s">
        <v>382</v>
      </c>
      <c r="H3480" t="s">
        <v>19</v>
      </c>
      <c r="I3480" t="s">
        <v>19</v>
      </c>
      <c r="J3480" s="3">
        <v>0.17306608612902799</v>
      </c>
      <c r="K3480" s="3">
        <v>0</v>
      </c>
      <c r="L3480">
        <v>2000</v>
      </c>
      <c r="M3480">
        <v>2003</v>
      </c>
      <c r="N3480" t="s">
        <v>19</v>
      </c>
      <c r="O3480" t="s">
        <v>19</v>
      </c>
      <c r="P3480">
        <v>0</v>
      </c>
    </row>
    <row r="3481" spans="1:16" x14ac:dyDescent="0.25">
      <c r="A3481">
        <v>364</v>
      </c>
      <c r="B3481" t="s">
        <v>15</v>
      </c>
      <c r="C3481" t="s">
        <v>59</v>
      </c>
      <c r="D3481">
        <v>2100</v>
      </c>
      <c r="E3481" t="s">
        <v>93</v>
      </c>
      <c r="F3481" t="s">
        <v>94</v>
      </c>
      <c r="G3481" t="s">
        <v>383</v>
      </c>
      <c r="H3481" t="s">
        <v>19</v>
      </c>
      <c r="I3481" t="s">
        <v>19</v>
      </c>
      <c r="J3481" s="3">
        <v>4.4024860407809202E-2</v>
      </c>
      <c r="K3481" s="3">
        <v>0</v>
      </c>
      <c r="L3481">
        <v>2000</v>
      </c>
      <c r="M3481">
        <v>2003</v>
      </c>
      <c r="N3481" t="s">
        <v>19</v>
      </c>
      <c r="O3481" t="s">
        <v>19</v>
      </c>
      <c r="P3481">
        <v>0</v>
      </c>
    </row>
    <row r="3482" spans="1:16" x14ac:dyDescent="0.25">
      <c r="A3482">
        <v>365</v>
      </c>
      <c r="B3482" t="s">
        <v>15</v>
      </c>
      <c r="C3482" t="s">
        <v>59</v>
      </c>
      <c r="D3482">
        <v>2100</v>
      </c>
      <c r="E3482" t="s">
        <v>93</v>
      </c>
      <c r="F3482" t="s">
        <v>94</v>
      </c>
      <c r="G3482" t="s">
        <v>384</v>
      </c>
      <c r="H3482" t="s">
        <v>19</v>
      </c>
      <c r="I3482" t="s">
        <v>19</v>
      </c>
      <c r="J3482" s="3">
        <v>0.109956191087656</v>
      </c>
      <c r="K3482" s="3">
        <v>0</v>
      </c>
      <c r="L3482">
        <v>2000</v>
      </c>
      <c r="M3482">
        <v>2003</v>
      </c>
      <c r="N3482" t="s">
        <v>19</v>
      </c>
      <c r="O3482" t="s">
        <v>19</v>
      </c>
      <c r="P3482">
        <v>0</v>
      </c>
    </row>
    <row r="3483" spans="1:16" x14ac:dyDescent="0.25">
      <c r="A3483">
        <v>366</v>
      </c>
      <c r="B3483" t="s">
        <v>15</v>
      </c>
      <c r="C3483" t="s">
        <v>59</v>
      </c>
      <c r="D3483">
        <v>2100</v>
      </c>
      <c r="E3483" t="s">
        <v>385</v>
      </c>
      <c r="F3483" t="s">
        <v>386</v>
      </c>
      <c r="G3483" t="s">
        <v>387</v>
      </c>
      <c r="H3483" t="s">
        <v>19</v>
      </c>
      <c r="I3483" t="s">
        <v>19</v>
      </c>
      <c r="J3483" s="3">
        <v>8.5792559246097806</v>
      </c>
      <c r="K3483" s="3">
        <v>0</v>
      </c>
      <c r="L3483">
        <v>2000</v>
      </c>
      <c r="M3483">
        <v>2003</v>
      </c>
      <c r="N3483" t="s">
        <v>19</v>
      </c>
      <c r="O3483" t="s">
        <v>19</v>
      </c>
      <c r="P3483">
        <v>0</v>
      </c>
    </row>
    <row r="3484" spans="1:16" x14ac:dyDescent="0.25">
      <c r="A3484">
        <v>367</v>
      </c>
      <c r="B3484" t="s">
        <v>15</v>
      </c>
      <c r="C3484" t="s">
        <v>59</v>
      </c>
      <c r="D3484">
        <v>2100</v>
      </c>
      <c r="E3484" t="s">
        <v>100</v>
      </c>
      <c r="F3484" t="s">
        <v>101</v>
      </c>
      <c r="G3484" t="s">
        <v>388</v>
      </c>
      <c r="H3484" t="s">
        <v>19</v>
      </c>
      <c r="I3484" t="s">
        <v>19</v>
      </c>
      <c r="J3484" s="3">
        <v>1.8926944865300299</v>
      </c>
      <c r="K3484" s="3">
        <v>0</v>
      </c>
      <c r="L3484">
        <v>2000</v>
      </c>
      <c r="M3484">
        <v>2003</v>
      </c>
      <c r="N3484" t="s">
        <v>19</v>
      </c>
      <c r="O3484" t="s">
        <v>19</v>
      </c>
      <c r="P3484">
        <v>0</v>
      </c>
    </row>
    <row r="3485" spans="1:16" x14ac:dyDescent="0.25">
      <c r="A3485">
        <v>368</v>
      </c>
      <c r="B3485" t="s">
        <v>15</v>
      </c>
      <c r="C3485" t="s">
        <v>59</v>
      </c>
      <c r="D3485">
        <v>2100</v>
      </c>
      <c r="E3485" t="s">
        <v>100</v>
      </c>
      <c r="F3485" t="s">
        <v>101</v>
      </c>
      <c r="G3485" t="s">
        <v>389</v>
      </c>
      <c r="H3485" t="s">
        <v>19</v>
      </c>
      <c r="I3485" t="s">
        <v>19</v>
      </c>
      <c r="J3485" s="3">
        <v>0.93259759566919997</v>
      </c>
      <c r="K3485" s="3">
        <v>0</v>
      </c>
      <c r="L3485">
        <v>2000</v>
      </c>
      <c r="M3485">
        <v>2003</v>
      </c>
      <c r="N3485" t="s">
        <v>19</v>
      </c>
      <c r="O3485" t="s">
        <v>19</v>
      </c>
      <c r="P3485">
        <v>0</v>
      </c>
    </row>
    <row r="3486" spans="1:16" x14ac:dyDescent="0.25">
      <c r="A3486">
        <v>369</v>
      </c>
      <c r="B3486" t="s">
        <v>15</v>
      </c>
      <c r="C3486" t="s">
        <v>59</v>
      </c>
      <c r="D3486">
        <v>2100</v>
      </c>
      <c r="E3486" t="s">
        <v>100</v>
      </c>
      <c r="F3486" t="s">
        <v>101</v>
      </c>
      <c r="G3486" t="s">
        <v>390</v>
      </c>
      <c r="H3486" t="s">
        <v>19</v>
      </c>
      <c r="I3486" t="s">
        <v>19</v>
      </c>
      <c r="J3486" s="3">
        <v>1.8175477671681299</v>
      </c>
      <c r="K3486" s="3">
        <v>0</v>
      </c>
      <c r="L3486">
        <v>2000</v>
      </c>
      <c r="M3486">
        <v>2003</v>
      </c>
      <c r="N3486" t="s">
        <v>19</v>
      </c>
      <c r="O3486" t="s">
        <v>19</v>
      </c>
      <c r="P3486">
        <v>0</v>
      </c>
    </row>
    <row r="3487" spans="1:16" x14ac:dyDescent="0.25">
      <c r="A3487">
        <v>370</v>
      </c>
      <c r="B3487" t="s">
        <v>15</v>
      </c>
      <c r="C3487" t="s">
        <v>59</v>
      </c>
      <c r="D3487">
        <v>2100</v>
      </c>
      <c r="E3487" t="s">
        <v>100</v>
      </c>
      <c r="F3487" t="s">
        <v>101</v>
      </c>
      <c r="G3487" t="s">
        <v>391</v>
      </c>
      <c r="H3487" t="s">
        <v>19</v>
      </c>
      <c r="I3487" t="s">
        <v>19</v>
      </c>
      <c r="J3487" s="3">
        <v>0.29781583533011502</v>
      </c>
      <c r="K3487" s="3">
        <v>0</v>
      </c>
      <c r="L3487">
        <v>2000</v>
      </c>
      <c r="M3487">
        <v>2003</v>
      </c>
      <c r="N3487" t="s">
        <v>19</v>
      </c>
      <c r="O3487" t="s">
        <v>19</v>
      </c>
      <c r="P3487">
        <v>0</v>
      </c>
    </row>
    <row r="3488" spans="1:16" x14ac:dyDescent="0.25">
      <c r="A3488">
        <v>372</v>
      </c>
      <c r="B3488" t="s">
        <v>15</v>
      </c>
      <c r="C3488" t="s">
        <v>59</v>
      </c>
      <c r="D3488">
        <v>2100</v>
      </c>
      <c r="E3488" t="s">
        <v>108</v>
      </c>
      <c r="F3488" t="s">
        <v>109</v>
      </c>
      <c r="G3488" t="s">
        <v>393</v>
      </c>
      <c r="H3488" t="s">
        <v>19</v>
      </c>
      <c r="I3488" t="s">
        <v>19</v>
      </c>
      <c r="J3488" s="3">
        <v>9.4343380991911401E-3</v>
      </c>
      <c r="K3488" s="3">
        <v>0</v>
      </c>
      <c r="L3488">
        <v>2000</v>
      </c>
      <c r="M3488">
        <v>2000</v>
      </c>
      <c r="N3488" t="s">
        <v>19</v>
      </c>
      <c r="O3488" t="s">
        <v>19</v>
      </c>
      <c r="P3488">
        <v>0</v>
      </c>
    </row>
    <row r="3489" spans="1:16" x14ac:dyDescent="0.25">
      <c r="A3489">
        <v>373</v>
      </c>
      <c r="B3489" t="s">
        <v>15</v>
      </c>
      <c r="C3489" t="s">
        <v>59</v>
      </c>
      <c r="D3489">
        <v>2100</v>
      </c>
      <c r="E3489" t="s">
        <v>108</v>
      </c>
      <c r="F3489" t="s">
        <v>109</v>
      </c>
      <c r="G3489" t="s">
        <v>394</v>
      </c>
      <c r="H3489" t="s">
        <v>19</v>
      </c>
      <c r="I3489" t="s">
        <v>19</v>
      </c>
      <c r="J3489" s="3">
        <v>2.9199475812699398</v>
      </c>
      <c r="K3489" s="3">
        <v>0</v>
      </c>
      <c r="L3489">
        <v>2000</v>
      </c>
      <c r="M3489">
        <v>2003</v>
      </c>
      <c r="N3489" t="s">
        <v>19</v>
      </c>
      <c r="O3489" t="s">
        <v>19</v>
      </c>
      <c r="P3489">
        <v>0</v>
      </c>
    </row>
    <row r="3490" spans="1:16" x14ac:dyDescent="0.25">
      <c r="A3490">
        <v>374</v>
      </c>
      <c r="B3490" t="s">
        <v>15</v>
      </c>
      <c r="C3490" t="s">
        <v>59</v>
      </c>
      <c r="D3490">
        <v>2100</v>
      </c>
      <c r="E3490" t="s">
        <v>108</v>
      </c>
      <c r="F3490" t="s">
        <v>109</v>
      </c>
      <c r="G3490" t="s">
        <v>395</v>
      </c>
      <c r="H3490" t="s">
        <v>19</v>
      </c>
      <c r="I3490" t="s">
        <v>19</v>
      </c>
      <c r="J3490" s="3">
        <v>0.31767391060809702</v>
      </c>
      <c r="K3490" s="3">
        <v>0</v>
      </c>
      <c r="L3490">
        <v>2000</v>
      </c>
      <c r="M3490">
        <v>2002</v>
      </c>
      <c r="N3490" t="s">
        <v>19</v>
      </c>
      <c r="O3490" t="s">
        <v>19</v>
      </c>
      <c r="P3490">
        <v>0</v>
      </c>
    </row>
    <row r="3491" spans="1:16" x14ac:dyDescent="0.25">
      <c r="A3491">
        <v>375</v>
      </c>
      <c r="B3491" t="s">
        <v>263</v>
      </c>
      <c r="C3491" t="s">
        <v>396</v>
      </c>
      <c r="D3491" t="s">
        <v>17</v>
      </c>
      <c r="E3491" t="s">
        <v>17</v>
      </c>
      <c r="F3491" t="s">
        <v>17</v>
      </c>
      <c r="G3491">
        <v>1</v>
      </c>
      <c r="H3491" t="s">
        <v>19</v>
      </c>
      <c r="I3491" t="s">
        <v>19</v>
      </c>
      <c r="J3491" s="3">
        <v>2.51057117760374E-2</v>
      </c>
      <c r="K3491" s="3">
        <v>0</v>
      </c>
      <c r="L3491">
        <v>2000</v>
      </c>
      <c r="M3491">
        <v>2016</v>
      </c>
      <c r="N3491" t="s">
        <v>19</v>
      </c>
      <c r="O3491" t="s">
        <v>19</v>
      </c>
      <c r="P3491">
        <v>0</v>
      </c>
    </row>
    <row r="3492" spans="1:16" x14ac:dyDescent="0.25">
      <c r="A3492">
        <v>377</v>
      </c>
      <c r="B3492" t="s">
        <v>263</v>
      </c>
      <c r="C3492" t="s">
        <v>398</v>
      </c>
      <c r="D3492" t="s">
        <v>17</v>
      </c>
      <c r="E3492" t="s">
        <v>17</v>
      </c>
      <c r="F3492" t="s">
        <v>17</v>
      </c>
      <c r="G3492">
        <v>47</v>
      </c>
      <c r="H3492" t="s">
        <v>19</v>
      </c>
      <c r="I3492" t="s">
        <v>19</v>
      </c>
      <c r="J3492" s="3">
        <v>0.185709596682505</v>
      </c>
      <c r="K3492" s="3">
        <v>0</v>
      </c>
      <c r="L3492">
        <v>2000</v>
      </c>
      <c r="M3492">
        <v>2003</v>
      </c>
      <c r="N3492" t="s">
        <v>19</v>
      </c>
      <c r="O3492" t="s">
        <v>19</v>
      </c>
      <c r="P3492">
        <v>0</v>
      </c>
    </row>
    <row r="3493" spans="1:16" x14ac:dyDescent="0.25">
      <c r="A3493">
        <v>379</v>
      </c>
      <c r="B3493" t="s">
        <v>263</v>
      </c>
      <c r="C3493" t="s">
        <v>398</v>
      </c>
      <c r="D3493" t="s">
        <v>17</v>
      </c>
      <c r="E3493" t="s">
        <v>17</v>
      </c>
      <c r="F3493" t="s">
        <v>17</v>
      </c>
      <c r="G3493">
        <v>86</v>
      </c>
      <c r="H3493" t="s">
        <v>19</v>
      </c>
      <c r="I3493" t="s">
        <v>19</v>
      </c>
      <c r="J3493" s="3">
        <v>2.0762187860645799E-2</v>
      </c>
      <c r="K3493" s="3">
        <v>0</v>
      </c>
      <c r="L3493">
        <v>2000</v>
      </c>
      <c r="M3493">
        <v>2003</v>
      </c>
      <c r="N3493" t="s">
        <v>19</v>
      </c>
      <c r="O3493" t="s">
        <v>19</v>
      </c>
      <c r="P3493">
        <v>0</v>
      </c>
    </row>
    <row r="3494" spans="1:16" x14ac:dyDescent="0.25">
      <c r="A3494">
        <v>380</v>
      </c>
      <c r="B3494" t="s">
        <v>263</v>
      </c>
      <c r="C3494" t="s">
        <v>398</v>
      </c>
      <c r="D3494" t="s">
        <v>17</v>
      </c>
      <c r="E3494" t="s">
        <v>17</v>
      </c>
      <c r="F3494" t="s">
        <v>17</v>
      </c>
      <c r="G3494">
        <v>90</v>
      </c>
      <c r="H3494" t="s">
        <v>19</v>
      </c>
      <c r="I3494" t="s">
        <v>19</v>
      </c>
      <c r="J3494" s="3">
        <v>6.9666737169923995E-4</v>
      </c>
      <c r="K3494" s="3">
        <v>0</v>
      </c>
      <c r="L3494">
        <v>2000</v>
      </c>
      <c r="M3494">
        <v>2002</v>
      </c>
      <c r="N3494" t="s">
        <v>19</v>
      </c>
      <c r="O3494" t="s">
        <v>19</v>
      </c>
      <c r="P3494">
        <v>0</v>
      </c>
    </row>
    <row r="3495" spans="1:16" x14ac:dyDescent="0.25">
      <c r="A3495">
        <v>382</v>
      </c>
      <c r="B3495" t="s">
        <v>263</v>
      </c>
      <c r="C3495" t="s">
        <v>398</v>
      </c>
      <c r="D3495" t="s">
        <v>17</v>
      </c>
      <c r="E3495" t="s">
        <v>17</v>
      </c>
      <c r="F3495" t="s">
        <v>17</v>
      </c>
      <c r="G3495" t="s">
        <v>399</v>
      </c>
      <c r="H3495" t="s">
        <v>19</v>
      </c>
      <c r="I3495" t="s">
        <v>19</v>
      </c>
      <c r="J3495" s="3">
        <v>0.29943765190450899</v>
      </c>
      <c r="K3495" s="3">
        <v>0</v>
      </c>
      <c r="L3495">
        <v>2000</v>
      </c>
      <c r="M3495">
        <v>2003</v>
      </c>
      <c r="N3495" t="s">
        <v>19</v>
      </c>
      <c r="O3495" t="s">
        <v>19</v>
      </c>
      <c r="P3495">
        <v>0</v>
      </c>
    </row>
    <row r="3496" spans="1:16" x14ac:dyDescent="0.25">
      <c r="A3496">
        <v>383</v>
      </c>
      <c r="B3496" t="s">
        <v>263</v>
      </c>
      <c r="C3496" t="s">
        <v>398</v>
      </c>
      <c r="D3496" t="s">
        <v>17</v>
      </c>
      <c r="E3496" t="s">
        <v>17</v>
      </c>
      <c r="F3496" t="s">
        <v>17</v>
      </c>
      <c r="G3496" t="s">
        <v>400</v>
      </c>
      <c r="H3496" t="s">
        <v>19</v>
      </c>
      <c r="I3496" t="s">
        <v>19</v>
      </c>
      <c r="J3496" s="3">
        <v>4.6395126754549898E-3</v>
      </c>
      <c r="K3496" s="3">
        <v>0</v>
      </c>
      <c r="L3496">
        <v>2000</v>
      </c>
      <c r="M3496">
        <v>2003</v>
      </c>
      <c r="N3496" t="s">
        <v>19</v>
      </c>
      <c r="O3496" t="s">
        <v>19</v>
      </c>
      <c r="P3496">
        <v>0</v>
      </c>
    </row>
    <row r="3497" spans="1:16" x14ac:dyDescent="0.25">
      <c r="A3497">
        <v>386</v>
      </c>
      <c r="B3497" t="s">
        <v>263</v>
      </c>
      <c r="C3497" t="s">
        <v>404</v>
      </c>
      <c r="D3497" t="s">
        <v>17</v>
      </c>
      <c r="E3497" t="s">
        <v>17</v>
      </c>
      <c r="F3497" t="s">
        <v>17</v>
      </c>
      <c r="H3497" t="s">
        <v>19</v>
      </c>
      <c r="I3497" t="s">
        <v>19</v>
      </c>
      <c r="J3497" s="3">
        <v>5.2754785989554904E-4</v>
      </c>
      <c r="K3497" s="3">
        <v>0</v>
      </c>
      <c r="L3497">
        <v>2000</v>
      </c>
      <c r="M3497">
        <v>2005</v>
      </c>
      <c r="N3497" t="s">
        <v>19</v>
      </c>
      <c r="O3497" t="s">
        <v>19</v>
      </c>
      <c r="P3497">
        <v>0</v>
      </c>
    </row>
    <row r="3498" spans="1:16" x14ac:dyDescent="0.25">
      <c r="A3498">
        <v>390</v>
      </c>
      <c r="B3498" t="s">
        <v>263</v>
      </c>
      <c r="C3498" t="s">
        <v>404</v>
      </c>
      <c r="D3498" t="s">
        <v>17</v>
      </c>
      <c r="E3498" t="s">
        <v>17</v>
      </c>
      <c r="F3498" t="s">
        <v>17</v>
      </c>
      <c r="G3498">
        <v>500</v>
      </c>
      <c r="H3498" t="s">
        <v>19</v>
      </c>
      <c r="I3498" t="s">
        <v>19</v>
      </c>
      <c r="J3498" s="3">
        <v>4.7405668111426999E-5</v>
      </c>
      <c r="K3498" s="3">
        <v>0</v>
      </c>
      <c r="L3498">
        <v>2000</v>
      </c>
      <c r="M3498">
        <v>2008</v>
      </c>
      <c r="N3498" t="s">
        <v>19</v>
      </c>
      <c r="O3498" t="s">
        <v>19</v>
      </c>
      <c r="P3498">
        <v>0</v>
      </c>
    </row>
    <row r="3499" spans="1:16" x14ac:dyDescent="0.25">
      <c r="A3499">
        <v>397</v>
      </c>
      <c r="B3499" t="s">
        <v>263</v>
      </c>
      <c r="C3499" t="s">
        <v>404</v>
      </c>
      <c r="D3499" t="s">
        <v>17</v>
      </c>
      <c r="E3499" t="s">
        <v>17</v>
      </c>
      <c r="F3499" t="s">
        <v>17</v>
      </c>
      <c r="G3499">
        <v>558</v>
      </c>
      <c r="H3499" t="s">
        <v>19</v>
      </c>
      <c r="I3499" t="s">
        <v>19</v>
      </c>
      <c r="J3499" s="3">
        <v>0.29786011952202701</v>
      </c>
      <c r="K3499" s="3">
        <v>0</v>
      </c>
      <c r="L3499">
        <v>2000</v>
      </c>
      <c r="M3499">
        <v>2014</v>
      </c>
      <c r="N3499" t="s">
        <v>19</v>
      </c>
      <c r="O3499" t="s">
        <v>19</v>
      </c>
      <c r="P3499">
        <v>0</v>
      </c>
    </row>
    <row r="3500" spans="1:16" x14ac:dyDescent="0.25">
      <c r="A3500">
        <v>398</v>
      </c>
      <c r="B3500" t="s">
        <v>263</v>
      </c>
      <c r="C3500" t="s">
        <v>404</v>
      </c>
      <c r="D3500" t="s">
        <v>17</v>
      </c>
      <c r="E3500" t="s">
        <v>17</v>
      </c>
      <c r="F3500" t="s">
        <v>17</v>
      </c>
      <c r="G3500">
        <v>561</v>
      </c>
      <c r="H3500" t="s">
        <v>19</v>
      </c>
      <c r="I3500" t="s">
        <v>19</v>
      </c>
      <c r="J3500" s="3">
        <v>6.4173836405303402E-3</v>
      </c>
      <c r="K3500" s="3">
        <v>0</v>
      </c>
      <c r="L3500">
        <v>2000</v>
      </c>
      <c r="M3500">
        <v>2007</v>
      </c>
      <c r="N3500" t="s">
        <v>19</v>
      </c>
      <c r="O3500" t="s">
        <v>19</v>
      </c>
      <c r="P3500">
        <v>0</v>
      </c>
    </row>
    <row r="3501" spans="1:16" x14ac:dyDescent="0.25">
      <c r="A3501">
        <v>399</v>
      </c>
      <c r="B3501" t="s">
        <v>263</v>
      </c>
      <c r="C3501" t="s">
        <v>404</v>
      </c>
      <c r="D3501" t="s">
        <v>17</v>
      </c>
      <c r="E3501" t="s">
        <v>17</v>
      </c>
      <c r="F3501" t="s">
        <v>17</v>
      </c>
      <c r="G3501">
        <v>565</v>
      </c>
      <c r="H3501" t="s">
        <v>19</v>
      </c>
      <c r="I3501" t="s">
        <v>19</v>
      </c>
      <c r="J3501" s="3">
        <v>7.4876338051213701E-2</v>
      </c>
      <c r="K3501" s="3">
        <v>0</v>
      </c>
      <c r="L3501">
        <v>2000</v>
      </c>
      <c r="M3501">
        <v>2012</v>
      </c>
      <c r="N3501" t="s">
        <v>19</v>
      </c>
      <c r="O3501" t="s">
        <v>19</v>
      </c>
      <c r="P3501">
        <v>0</v>
      </c>
    </row>
    <row r="3502" spans="1:16" x14ac:dyDescent="0.25">
      <c r="A3502">
        <v>402</v>
      </c>
      <c r="B3502" t="s">
        <v>263</v>
      </c>
      <c r="C3502" t="s">
        <v>404</v>
      </c>
      <c r="D3502" t="s">
        <v>17</v>
      </c>
      <c r="E3502" t="s">
        <v>17</v>
      </c>
      <c r="F3502" t="s">
        <v>17</v>
      </c>
      <c r="G3502">
        <v>657</v>
      </c>
      <c r="H3502" t="s">
        <v>19</v>
      </c>
      <c r="I3502" t="s">
        <v>19</v>
      </c>
      <c r="J3502" s="3">
        <v>7.6788686655257399E-2</v>
      </c>
      <c r="K3502" s="3">
        <v>0</v>
      </c>
      <c r="L3502">
        <v>2000</v>
      </c>
      <c r="M3502">
        <v>2011</v>
      </c>
      <c r="N3502" t="s">
        <v>19</v>
      </c>
      <c r="O3502" t="s">
        <v>19</v>
      </c>
      <c r="P3502">
        <v>0</v>
      </c>
    </row>
    <row r="3503" spans="1:16" x14ac:dyDescent="0.25">
      <c r="A3503">
        <v>407</v>
      </c>
      <c r="B3503" t="s">
        <v>406</v>
      </c>
      <c r="C3503" t="s">
        <v>407</v>
      </c>
      <c r="D3503" t="s">
        <v>17</v>
      </c>
      <c r="E3503" t="s">
        <v>17</v>
      </c>
      <c r="F3503" t="s">
        <v>17</v>
      </c>
      <c r="G3503" t="s">
        <v>408</v>
      </c>
      <c r="H3503" t="s">
        <v>19</v>
      </c>
      <c r="I3503" t="s">
        <v>19</v>
      </c>
      <c r="J3503" s="3">
        <v>5.4907348138819402E-2</v>
      </c>
      <c r="K3503" s="3">
        <v>0</v>
      </c>
      <c r="L3503">
        <v>2000</v>
      </c>
      <c r="M3503">
        <v>2016</v>
      </c>
      <c r="N3503" t="s">
        <v>19</v>
      </c>
      <c r="O3503" t="s">
        <v>19</v>
      </c>
      <c r="P3503">
        <v>0</v>
      </c>
    </row>
    <row r="3504" spans="1:16" x14ac:dyDescent="0.25">
      <c r="A3504">
        <v>408</v>
      </c>
      <c r="B3504" t="s">
        <v>15</v>
      </c>
      <c r="C3504" t="s">
        <v>59</v>
      </c>
      <c r="D3504">
        <v>2100</v>
      </c>
      <c r="E3504" t="s">
        <v>108</v>
      </c>
      <c r="F3504" t="s">
        <v>109</v>
      </c>
      <c r="G3504" t="s">
        <v>409</v>
      </c>
      <c r="H3504" t="s">
        <v>19</v>
      </c>
      <c r="I3504" t="s">
        <v>19</v>
      </c>
      <c r="J3504" s="3">
        <v>0.90041582634366102</v>
      </c>
      <c r="K3504" s="3">
        <v>0</v>
      </c>
      <c r="L3504">
        <v>2000</v>
      </c>
      <c r="M3504">
        <v>2003</v>
      </c>
      <c r="N3504" t="s">
        <v>19</v>
      </c>
      <c r="O3504" t="s">
        <v>19</v>
      </c>
      <c r="P3504">
        <v>0</v>
      </c>
    </row>
    <row r="3505" spans="1:16" x14ac:dyDescent="0.25">
      <c r="A3505">
        <v>409</v>
      </c>
      <c r="B3505" t="s">
        <v>15</v>
      </c>
      <c r="C3505" t="s">
        <v>59</v>
      </c>
      <c r="D3505">
        <v>2100</v>
      </c>
      <c r="E3505" t="s">
        <v>108</v>
      </c>
      <c r="F3505" t="s">
        <v>109</v>
      </c>
      <c r="G3505" t="s">
        <v>410</v>
      </c>
      <c r="H3505" t="s">
        <v>19</v>
      </c>
      <c r="I3505" t="s">
        <v>19</v>
      </c>
      <c r="J3505" s="3">
        <v>1.8307070676008701</v>
      </c>
      <c r="K3505" s="3">
        <v>0</v>
      </c>
      <c r="L3505">
        <v>2000</v>
      </c>
      <c r="M3505">
        <v>2003</v>
      </c>
      <c r="N3505" t="s">
        <v>19</v>
      </c>
      <c r="O3505" t="s">
        <v>19</v>
      </c>
      <c r="P3505">
        <v>0</v>
      </c>
    </row>
    <row r="3506" spans="1:16" x14ac:dyDescent="0.25">
      <c r="A3506">
        <v>410</v>
      </c>
      <c r="B3506" t="s">
        <v>15</v>
      </c>
      <c r="C3506" t="s">
        <v>59</v>
      </c>
      <c r="D3506">
        <v>2100</v>
      </c>
      <c r="E3506" t="s">
        <v>108</v>
      </c>
      <c r="F3506" t="s">
        <v>109</v>
      </c>
      <c r="G3506" t="s">
        <v>411</v>
      </c>
      <c r="H3506" t="s">
        <v>19</v>
      </c>
      <c r="I3506" t="s">
        <v>19</v>
      </c>
      <c r="J3506" s="3">
        <v>0.428069120588216</v>
      </c>
      <c r="K3506" s="3">
        <v>0</v>
      </c>
      <c r="L3506">
        <v>2000</v>
      </c>
      <c r="M3506">
        <v>2003</v>
      </c>
      <c r="N3506" t="s">
        <v>19</v>
      </c>
      <c r="O3506" t="s">
        <v>19</v>
      </c>
      <c r="P3506">
        <v>0</v>
      </c>
    </row>
    <row r="3507" spans="1:16" x14ac:dyDescent="0.25">
      <c r="A3507">
        <v>411</v>
      </c>
      <c r="B3507" t="s">
        <v>15</v>
      </c>
      <c r="C3507" t="s">
        <v>59</v>
      </c>
      <c r="D3507">
        <v>2100</v>
      </c>
      <c r="E3507" t="s">
        <v>108</v>
      </c>
      <c r="F3507" t="s">
        <v>109</v>
      </c>
      <c r="G3507" t="s">
        <v>412</v>
      </c>
      <c r="H3507" t="s">
        <v>19</v>
      </c>
      <c r="I3507" t="s">
        <v>19</v>
      </c>
      <c r="J3507" s="3">
        <v>0.19566073811142101</v>
      </c>
      <c r="K3507" s="3">
        <v>0</v>
      </c>
      <c r="L3507">
        <v>2000</v>
      </c>
      <c r="M3507">
        <v>2003</v>
      </c>
      <c r="N3507" t="s">
        <v>19</v>
      </c>
      <c r="O3507" t="s">
        <v>19</v>
      </c>
      <c r="P3507">
        <v>0</v>
      </c>
    </row>
    <row r="3508" spans="1:16" x14ac:dyDescent="0.25">
      <c r="A3508">
        <v>412</v>
      </c>
      <c r="B3508" t="s">
        <v>15</v>
      </c>
      <c r="C3508" t="s">
        <v>59</v>
      </c>
      <c r="D3508">
        <v>2100</v>
      </c>
      <c r="E3508" t="s">
        <v>108</v>
      </c>
      <c r="F3508" t="s">
        <v>109</v>
      </c>
      <c r="G3508" t="s">
        <v>413</v>
      </c>
      <c r="H3508" t="s">
        <v>19</v>
      </c>
      <c r="I3508" t="s">
        <v>19</v>
      </c>
      <c r="J3508" s="3">
        <v>0.29702541436304603</v>
      </c>
      <c r="K3508" s="3">
        <v>0</v>
      </c>
      <c r="L3508">
        <v>2000</v>
      </c>
      <c r="M3508">
        <v>2002</v>
      </c>
      <c r="N3508" t="s">
        <v>19</v>
      </c>
      <c r="O3508" t="s">
        <v>19</v>
      </c>
      <c r="P3508">
        <v>0</v>
      </c>
    </row>
    <row r="3509" spans="1:16" x14ac:dyDescent="0.25">
      <c r="A3509">
        <v>413</v>
      </c>
      <c r="B3509" t="s">
        <v>15</v>
      </c>
      <c r="C3509" t="s">
        <v>59</v>
      </c>
      <c r="D3509">
        <v>2100</v>
      </c>
      <c r="E3509" t="s">
        <v>108</v>
      </c>
      <c r="F3509" t="s">
        <v>109</v>
      </c>
      <c r="G3509" t="s">
        <v>414</v>
      </c>
      <c r="H3509" t="s">
        <v>19</v>
      </c>
      <c r="I3509" t="s">
        <v>19</v>
      </c>
      <c r="J3509" s="3">
        <v>0.121966445034713</v>
      </c>
      <c r="K3509" s="3">
        <v>0</v>
      </c>
      <c r="L3509">
        <v>2000</v>
      </c>
      <c r="M3509">
        <v>2003</v>
      </c>
      <c r="N3509" t="s">
        <v>19</v>
      </c>
      <c r="O3509" t="s">
        <v>19</v>
      </c>
      <c r="P3509">
        <v>0</v>
      </c>
    </row>
    <row r="3510" spans="1:16" x14ac:dyDescent="0.25">
      <c r="A3510">
        <v>414</v>
      </c>
      <c r="B3510" t="s">
        <v>15</v>
      </c>
      <c r="C3510" t="s">
        <v>59</v>
      </c>
      <c r="D3510">
        <v>2100</v>
      </c>
      <c r="E3510" t="s">
        <v>415</v>
      </c>
      <c r="F3510" t="s">
        <v>416</v>
      </c>
      <c r="G3510" t="s">
        <v>417</v>
      </c>
      <c r="H3510" t="s">
        <v>19</v>
      </c>
      <c r="I3510" t="s">
        <v>19</v>
      </c>
      <c r="J3510" s="3">
        <v>1.3295693833559401</v>
      </c>
      <c r="K3510" s="3">
        <v>0</v>
      </c>
      <c r="L3510">
        <v>2000</v>
      </c>
      <c r="M3510">
        <v>2003</v>
      </c>
      <c r="N3510" t="s">
        <v>19</v>
      </c>
      <c r="O3510" t="s">
        <v>19</v>
      </c>
      <c r="P3510">
        <v>0</v>
      </c>
    </row>
    <row r="3511" spans="1:16" x14ac:dyDescent="0.25">
      <c r="A3511">
        <v>416</v>
      </c>
      <c r="B3511" t="s">
        <v>15</v>
      </c>
      <c r="C3511" t="s">
        <v>114</v>
      </c>
      <c r="D3511" t="s">
        <v>17</v>
      </c>
      <c r="E3511" t="s">
        <v>17</v>
      </c>
      <c r="F3511" t="s">
        <v>17</v>
      </c>
      <c r="G3511">
        <v>7000</v>
      </c>
      <c r="H3511" t="s">
        <v>19</v>
      </c>
      <c r="I3511" t="s">
        <v>19</v>
      </c>
      <c r="J3511" s="3">
        <v>1.6409635182466801E-2</v>
      </c>
      <c r="K3511" s="3">
        <v>0</v>
      </c>
      <c r="L3511">
        <v>2000</v>
      </c>
      <c r="M3511">
        <v>2006</v>
      </c>
      <c r="N3511" t="s">
        <v>19</v>
      </c>
      <c r="O3511" t="s">
        <v>19</v>
      </c>
      <c r="P3511">
        <v>0</v>
      </c>
    </row>
    <row r="3512" spans="1:16" x14ac:dyDescent="0.25">
      <c r="A3512">
        <v>417</v>
      </c>
      <c r="B3512" t="s">
        <v>15</v>
      </c>
      <c r="C3512" t="s">
        <v>114</v>
      </c>
      <c r="D3512" t="s">
        <v>17</v>
      </c>
      <c r="E3512" t="s">
        <v>17</v>
      </c>
      <c r="F3512" t="s">
        <v>17</v>
      </c>
      <c r="G3512" t="s">
        <v>418</v>
      </c>
      <c r="H3512" t="s">
        <v>19</v>
      </c>
      <c r="I3512" t="s">
        <v>19</v>
      </c>
      <c r="J3512" s="3">
        <v>-2.32181512566982E-5</v>
      </c>
      <c r="K3512" s="3">
        <v>0</v>
      </c>
      <c r="L3512">
        <v>2000</v>
      </c>
      <c r="M3512">
        <v>2015</v>
      </c>
      <c r="N3512" t="s">
        <v>19</v>
      </c>
      <c r="O3512" t="s">
        <v>19</v>
      </c>
      <c r="P3512">
        <v>0</v>
      </c>
    </row>
    <row r="3513" spans="1:16" x14ac:dyDescent="0.25">
      <c r="A3513">
        <v>418</v>
      </c>
      <c r="B3513" t="s">
        <v>15</v>
      </c>
      <c r="C3513" t="s">
        <v>419</v>
      </c>
      <c r="D3513" t="s">
        <v>17</v>
      </c>
      <c r="E3513" t="s">
        <v>17</v>
      </c>
      <c r="F3513" t="s">
        <v>17</v>
      </c>
      <c r="G3513" t="s">
        <v>420</v>
      </c>
      <c r="H3513" t="s">
        <v>19</v>
      </c>
      <c r="I3513" t="s">
        <v>19</v>
      </c>
      <c r="J3513" s="3">
        <v>18.2373746807672</v>
      </c>
      <c r="K3513" s="3">
        <v>0</v>
      </c>
      <c r="L3513">
        <v>2000</v>
      </c>
      <c r="M3513">
        <v>2003</v>
      </c>
      <c r="N3513" t="s">
        <v>19</v>
      </c>
      <c r="O3513" t="s">
        <v>19</v>
      </c>
      <c r="P3513">
        <v>0</v>
      </c>
    </row>
    <row r="3514" spans="1:16" x14ac:dyDescent="0.25">
      <c r="A3514">
        <v>420</v>
      </c>
      <c r="B3514" t="s">
        <v>15</v>
      </c>
      <c r="C3514" t="s">
        <v>117</v>
      </c>
      <c r="D3514" t="s">
        <v>17</v>
      </c>
      <c r="E3514" t="s">
        <v>17</v>
      </c>
      <c r="F3514" t="s">
        <v>17</v>
      </c>
      <c r="G3514" t="s">
        <v>422</v>
      </c>
      <c r="H3514" t="s">
        <v>19</v>
      </c>
      <c r="I3514" t="s">
        <v>19</v>
      </c>
      <c r="J3514" s="3">
        <v>0.35908260741166798</v>
      </c>
      <c r="K3514" s="3">
        <v>0</v>
      </c>
      <c r="L3514">
        <v>2000</v>
      </c>
      <c r="M3514">
        <v>2016</v>
      </c>
      <c r="N3514" t="s">
        <v>19</v>
      </c>
      <c r="O3514" t="s">
        <v>19</v>
      </c>
      <c r="P3514">
        <v>0</v>
      </c>
    </row>
    <row r="3515" spans="1:16" x14ac:dyDescent="0.25">
      <c r="A3515">
        <v>422</v>
      </c>
      <c r="B3515" t="s">
        <v>15</v>
      </c>
      <c r="C3515" t="s">
        <v>117</v>
      </c>
      <c r="D3515" t="s">
        <v>17</v>
      </c>
      <c r="E3515" t="s">
        <v>17</v>
      </c>
      <c r="F3515" t="s">
        <v>17</v>
      </c>
      <c r="G3515" t="s">
        <v>424</v>
      </c>
      <c r="H3515" t="s">
        <v>19</v>
      </c>
      <c r="I3515" t="s">
        <v>19</v>
      </c>
      <c r="J3515" s="3">
        <v>3.1459758134978602E-2</v>
      </c>
      <c r="K3515" s="3">
        <v>0</v>
      </c>
      <c r="L3515">
        <v>2000</v>
      </c>
      <c r="M3515">
        <v>2008</v>
      </c>
      <c r="N3515" t="s">
        <v>19</v>
      </c>
      <c r="O3515" t="s">
        <v>19</v>
      </c>
      <c r="P3515">
        <v>0</v>
      </c>
    </row>
    <row r="3516" spans="1:16" x14ac:dyDescent="0.25">
      <c r="A3516">
        <v>423</v>
      </c>
      <c r="B3516" t="s">
        <v>15</v>
      </c>
      <c r="C3516" t="s">
        <v>117</v>
      </c>
      <c r="D3516" t="s">
        <v>17</v>
      </c>
      <c r="E3516" t="s">
        <v>17</v>
      </c>
      <c r="F3516" t="s">
        <v>17</v>
      </c>
      <c r="G3516" t="s">
        <v>425</v>
      </c>
      <c r="H3516" t="s">
        <v>19</v>
      </c>
      <c r="I3516" t="s">
        <v>19</v>
      </c>
      <c r="J3516" s="3">
        <v>8.9065751637816298E-2</v>
      </c>
      <c r="K3516" s="3">
        <v>0</v>
      </c>
      <c r="L3516">
        <v>2000</v>
      </c>
      <c r="M3516">
        <v>2001</v>
      </c>
      <c r="N3516" t="s">
        <v>19</v>
      </c>
      <c r="O3516" t="s">
        <v>19</v>
      </c>
      <c r="P3516">
        <v>0</v>
      </c>
    </row>
    <row r="3517" spans="1:16" x14ac:dyDescent="0.25">
      <c r="A3517">
        <v>424</v>
      </c>
      <c r="B3517" t="s">
        <v>15</v>
      </c>
      <c r="C3517" t="s">
        <v>117</v>
      </c>
      <c r="D3517" t="s">
        <v>17</v>
      </c>
      <c r="E3517" t="s">
        <v>17</v>
      </c>
      <c r="F3517" t="s">
        <v>17</v>
      </c>
      <c r="G3517" t="s">
        <v>426</v>
      </c>
      <c r="H3517" t="s">
        <v>19</v>
      </c>
      <c r="I3517" t="s">
        <v>19</v>
      </c>
      <c r="J3517" s="3">
        <v>-5.2914783312852797E-4</v>
      </c>
      <c r="K3517" s="3">
        <v>0</v>
      </c>
      <c r="L3517">
        <v>2000</v>
      </c>
      <c r="M3517">
        <v>2001</v>
      </c>
      <c r="N3517" t="s">
        <v>19</v>
      </c>
      <c r="O3517" t="s">
        <v>19</v>
      </c>
      <c r="P3517">
        <v>0</v>
      </c>
    </row>
    <row r="3518" spans="1:16" x14ac:dyDescent="0.25">
      <c r="A3518">
        <v>425</v>
      </c>
      <c r="B3518" t="s">
        <v>15</v>
      </c>
      <c r="C3518" t="s">
        <v>117</v>
      </c>
      <c r="D3518">
        <v>1700</v>
      </c>
      <c r="E3518" t="s">
        <v>127</v>
      </c>
      <c r="F3518" t="s">
        <v>128</v>
      </c>
      <c r="G3518" t="s">
        <v>427</v>
      </c>
      <c r="H3518" t="s">
        <v>19</v>
      </c>
      <c r="I3518" t="s">
        <v>19</v>
      </c>
      <c r="J3518" s="3">
        <v>0.84477417073735706</v>
      </c>
      <c r="K3518" s="3">
        <v>0</v>
      </c>
      <c r="L3518">
        <v>2000</v>
      </c>
      <c r="M3518">
        <v>2004</v>
      </c>
      <c r="N3518" t="s">
        <v>19</v>
      </c>
      <c r="O3518" t="s">
        <v>19</v>
      </c>
      <c r="P3518">
        <v>0</v>
      </c>
    </row>
    <row r="3519" spans="1:16" x14ac:dyDescent="0.25">
      <c r="A3519">
        <v>426</v>
      </c>
      <c r="B3519" t="s">
        <v>15</v>
      </c>
      <c r="C3519" t="s">
        <v>117</v>
      </c>
      <c r="D3519">
        <v>1700</v>
      </c>
      <c r="E3519" t="s">
        <v>127</v>
      </c>
      <c r="F3519" t="s">
        <v>128</v>
      </c>
      <c r="G3519" t="s">
        <v>428</v>
      </c>
      <c r="H3519" t="s">
        <v>19</v>
      </c>
      <c r="I3519" t="s">
        <v>19</v>
      </c>
      <c r="J3519" s="3">
        <v>0.47410048644686498</v>
      </c>
      <c r="K3519" s="3">
        <v>0</v>
      </c>
      <c r="L3519">
        <v>2000</v>
      </c>
      <c r="M3519">
        <v>2004</v>
      </c>
      <c r="N3519" t="s">
        <v>19</v>
      </c>
      <c r="O3519" t="s">
        <v>19</v>
      </c>
      <c r="P3519">
        <v>0</v>
      </c>
    </row>
    <row r="3520" spans="1:16" x14ac:dyDescent="0.25">
      <c r="A3520">
        <v>427</v>
      </c>
      <c r="B3520" t="s">
        <v>15</v>
      </c>
      <c r="C3520" t="s">
        <v>117</v>
      </c>
      <c r="D3520">
        <v>1700</v>
      </c>
      <c r="E3520" t="s">
        <v>127</v>
      </c>
      <c r="F3520" t="s">
        <v>128</v>
      </c>
      <c r="G3520" t="s">
        <v>429</v>
      </c>
      <c r="H3520" t="s">
        <v>19</v>
      </c>
      <c r="I3520" t="s">
        <v>19</v>
      </c>
      <c r="J3520" s="3">
        <v>5.4659364636607199E-2</v>
      </c>
      <c r="K3520" s="3">
        <v>0</v>
      </c>
      <c r="L3520">
        <v>2000</v>
      </c>
      <c r="M3520">
        <v>2004</v>
      </c>
      <c r="N3520" t="s">
        <v>19</v>
      </c>
      <c r="O3520" t="s">
        <v>19</v>
      </c>
      <c r="P3520">
        <v>0</v>
      </c>
    </row>
    <row r="3521" spans="1:16" x14ac:dyDescent="0.25">
      <c r="A3521">
        <v>428</v>
      </c>
      <c r="B3521" t="s">
        <v>15</v>
      </c>
      <c r="C3521" t="s">
        <v>117</v>
      </c>
      <c r="D3521">
        <v>1700</v>
      </c>
      <c r="E3521" t="s">
        <v>127</v>
      </c>
      <c r="F3521" t="s">
        <v>128</v>
      </c>
      <c r="G3521" t="s">
        <v>430</v>
      </c>
      <c r="H3521" t="s">
        <v>19</v>
      </c>
      <c r="I3521" t="s">
        <v>19</v>
      </c>
      <c r="J3521" s="3">
        <v>0.29084335011241402</v>
      </c>
      <c r="K3521" s="3">
        <v>0</v>
      </c>
      <c r="L3521">
        <v>2000</v>
      </c>
      <c r="M3521">
        <v>2002</v>
      </c>
      <c r="N3521" t="s">
        <v>19</v>
      </c>
      <c r="O3521" t="s">
        <v>19</v>
      </c>
      <c r="P3521">
        <v>0</v>
      </c>
    </row>
    <row r="3522" spans="1:16" x14ac:dyDescent="0.25">
      <c r="A3522">
        <v>429</v>
      </c>
      <c r="B3522" t="s">
        <v>15</v>
      </c>
      <c r="C3522" t="s">
        <v>117</v>
      </c>
      <c r="D3522">
        <v>1700</v>
      </c>
      <c r="E3522" t="s">
        <v>127</v>
      </c>
      <c r="F3522" t="s">
        <v>128</v>
      </c>
      <c r="G3522" t="s">
        <v>431</v>
      </c>
      <c r="H3522" t="s">
        <v>19</v>
      </c>
      <c r="I3522" t="s">
        <v>19</v>
      </c>
      <c r="J3522" s="3">
        <v>0.32095685479609098</v>
      </c>
      <c r="K3522" s="3">
        <v>0</v>
      </c>
      <c r="L3522">
        <v>2000</v>
      </c>
      <c r="M3522">
        <v>2004</v>
      </c>
      <c r="N3522" t="s">
        <v>19</v>
      </c>
      <c r="O3522" t="s">
        <v>19</v>
      </c>
      <c r="P3522">
        <v>0</v>
      </c>
    </row>
    <row r="3523" spans="1:16" x14ac:dyDescent="0.25">
      <c r="A3523">
        <v>430</v>
      </c>
      <c r="B3523" t="s">
        <v>15</v>
      </c>
      <c r="C3523" t="s">
        <v>117</v>
      </c>
      <c r="D3523">
        <v>1700</v>
      </c>
      <c r="E3523" t="s">
        <v>127</v>
      </c>
      <c r="F3523" t="s">
        <v>128</v>
      </c>
      <c r="G3523" t="s">
        <v>432</v>
      </c>
      <c r="H3523" t="s">
        <v>19</v>
      </c>
      <c r="I3523" t="s">
        <v>19</v>
      </c>
      <c r="J3523" s="3">
        <v>4.0194985106785402E-2</v>
      </c>
      <c r="K3523" s="3">
        <v>0</v>
      </c>
      <c r="L3523">
        <v>2000</v>
      </c>
      <c r="M3523">
        <v>2001</v>
      </c>
      <c r="N3523" t="s">
        <v>19</v>
      </c>
      <c r="O3523" t="s">
        <v>19</v>
      </c>
      <c r="P3523">
        <v>0</v>
      </c>
    </row>
    <row r="3524" spans="1:16" x14ac:dyDescent="0.25">
      <c r="A3524">
        <v>431</v>
      </c>
      <c r="B3524" t="s">
        <v>15</v>
      </c>
      <c r="C3524" t="s">
        <v>117</v>
      </c>
      <c r="D3524">
        <v>1700</v>
      </c>
      <c r="E3524" t="s">
        <v>127</v>
      </c>
      <c r="F3524" t="s">
        <v>128</v>
      </c>
      <c r="G3524" t="s">
        <v>433</v>
      </c>
      <c r="H3524" t="s">
        <v>19</v>
      </c>
      <c r="I3524" t="s">
        <v>19</v>
      </c>
      <c r="J3524" s="3">
        <v>0.46990859069510599</v>
      </c>
      <c r="K3524" s="3">
        <v>0</v>
      </c>
      <c r="L3524">
        <v>2000</v>
      </c>
      <c r="M3524">
        <v>2004</v>
      </c>
      <c r="N3524" t="s">
        <v>19</v>
      </c>
      <c r="O3524" t="s">
        <v>19</v>
      </c>
      <c r="P3524">
        <v>0</v>
      </c>
    </row>
    <row r="3525" spans="1:16" x14ac:dyDescent="0.25">
      <c r="A3525">
        <v>432</v>
      </c>
      <c r="B3525" t="s">
        <v>15</v>
      </c>
      <c r="C3525" t="s">
        <v>117</v>
      </c>
      <c r="D3525">
        <v>1700</v>
      </c>
      <c r="E3525" t="s">
        <v>127</v>
      </c>
      <c r="F3525" t="s">
        <v>128</v>
      </c>
      <c r="G3525" t="s">
        <v>434</v>
      </c>
      <c r="H3525" t="s">
        <v>19</v>
      </c>
      <c r="I3525" t="s">
        <v>19</v>
      </c>
      <c r="J3525" s="3">
        <v>1.22984844565371</v>
      </c>
      <c r="K3525" s="3">
        <v>0</v>
      </c>
      <c r="L3525">
        <v>2000</v>
      </c>
      <c r="M3525">
        <v>2004</v>
      </c>
      <c r="N3525" t="s">
        <v>19</v>
      </c>
      <c r="O3525" t="s">
        <v>19</v>
      </c>
      <c r="P3525">
        <v>0</v>
      </c>
    </row>
    <row r="3526" spans="1:16" x14ac:dyDescent="0.25">
      <c r="A3526">
        <v>433</v>
      </c>
      <c r="B3526" t="s">
        <v>15</v>
      </c>
      <c r="C3526" t="s">
        <v>117</v>
      </c>
      <c r="D3526">
        <v>1700</v>
      </c>
      <c r="E3526" t="s">
        <v>127</v>
      </c>
      <c r="F3526" t="s">
        <v>128</v>
      </c>
      <c r="G3526" t="s">
        <v>435</v>
      </c>
      <c r="H3526" t="s">
        <v>19</v>
      </c>
      <c r="I3526" t="s">
        <v>19</v>
      </c>
      <c r="J3526" s="3">
        <v>5.8538764666871002</v>
      </c>
      <c r="K3526" s="3">
        <v>0</v>
      </c>
      <c r="L3526">
        <v>2000</v>
      </c>
      <c r="M3526">
        <v>2004</v>
      </c>
      <c r="N3526" t="s">
        <v>19</v>
      </c>
      <c r="O3526" t="s">
        <v>19</v>
      </c>
      <c r="P3526">
        <v>0</v>
      </c>
    </row>
    <row r="3527" spans="1:16" x14ac:dyDescent="0.25">
      <c r="A3527">
        <v>434</v>
      </c>
      <c r="B3527" t="s">
        <v>15</v>
      </c>
      <c r="C3527" t="s">
        <v>117</v>
      </c>
      <c r="D3527">
        <v>1700</v>
      </c>
      <c r="E3527" t="s">
        <v>127</v>
      </c>
      <c r="F3527" t="s">
        <v>128</v>
      </c>
      <c r="G3527" t="s">
        <v>436</v>
      </c>
      <c r="H3527" t="s">
        <v>19</v>
      </c>
      <c r="I3527" t="s">
        <v>19</v>
      </c>
      <c r="J3527" s="3">
        <v>0.371469839872832</v>
      </c>
      <c r="K3527" s="3">
        <v>0</v>
      </c>
      <c r="L3527">
        <v>2000</v>
      </c>
      <c r="M3527">
        <v>2002</v>
      </c>
      <c r="N3527" t="s">
        <v>19</v>
      </c>
      <c r="O3527" t="s">
        <v>19</v>
      </c>
      <c r="P3527">
        <v>0</v>
      </c>
    </row>
    <row r="3528" spans="1:16" x14ac:dyDescent="0.25">
      <c r="A3528">
        <v>435</v>
      </c>
      <c r="B3528" t="s">
        <v>15</v>
      </c>
      <c r="C3528" t="s">
        <v>117</v>
      </c>
      <c r="D3528">
        <v>1700</v>
      </c>
      <c r="E3528" t="s">
        <v>127</v>
      </c>
      <c r="F3528" t="s">
        <v>128</v>
      </c>
      <c r="G3528" t="s">
        <v>437</v>
      </c>
      <c r="H3528" t="s">
        <v>19</v>
      </c>
      <c r="I3528" t="s">
        <v>19</v>
      </c>
      <c r="J3528" s="3">
        <v>0.47003189653578797</v>
      </c>
      <c r="K3528" s="3">
        <v>0</v>
      </c>
      <c r="L3528">
        <v>2000</v>
      </c>
      <c r="M3528">
        <v>2004</v>
      </c>
      <c r="N3528" t="s">
        <v>19</v>
      </c>
      <c r="O3528" t="s">
        <v>19</v>
      </c>
      <c r="P3528">
        <v>0</v>
      </c>
    </row>
    <row r="3529" spans="1:16" x14ac:dyDescent="0.25">
      <c r="A3529">
        <v>437</v>
      </c>
      <c r="B3529" t="s">
        <v>15</v>
      </c>
      <c r="C3529" t="s">
        <v>117</v>
      </c>
      <c r="D3529">
        <v>1700</v>
      </c>
      <c r="E3529" t="s">
        <v>142</v>
      </c>
      <c r="F3529" t="s">
        <v>143</v>
      </c>
      <c r="G3529" t="s">
        <v>439</v>
      </c>
      <c r="H3529" t="s">
        <v>19</v>
      </c>
      <c r="I3529" t="s">
        <v>19</v>
      </c>
      <c r="J3529" s="3">
        <v>2.7613728475539898</v>
      </c>
      <c r="K3529" s="3">
        <v>0</v>
      </c>
      <c r="L3529">
        <v>2000</v>
      </c>
      <c r="M3529">
        <v>2004</v>
      </c>
      <c r="N3529" t="s">
        <v>19</v>
      </c>
      <c r="O3529" t="s">
        <v>19</v>
      </c>
      <c r="P3529">
        <v>0</v>
      </c>
    </row>
    <row r="3530" spans="1:16" x14ac:dyDescent="0.25">
      <c r="A3530">
        <v>438</v>
      </c>
      <c r="B3530" t="s">
        <v>15</v>
      </c>
      <c r="C3530" t="s">
        <v>117</v>
      </c>
      <c r="D3530">
        <v>1700</v>
      </c>
      <c r="E3530" t="s">
        <v>142</v>
      </c>
      <c r="F3530" t="s">
        <v>143</v>
      </c>
      <c r="G3530" t="s">
        <v>440</v>
      </c>
      <c r="H3530" t="s">
        <v>19</v>
      </c>
      <c r="I3530" t="s">
        <v>19</v>
      </c>
      <c r="J3530" s="3">
        <v>1.2215316588335501E-3</v>
      </c>
      <c r="K3530" s="3">
        <v>0</v>
      </c>
      <c r="L3530">
        <v>2000</v>
      </c>
      <c r="M3530">
        <v>2002</v>
      </c>
      <c r="N3530" t="s">
        <v>19</v>
      </c>
      <c r="O3530" t="s">
        <v>19</v>
      </c>
      <c r="P3530">
        <v>0</v>
      </c>
    </row>
    <row r="3531" spans="1:16" x14ac:dyDescent="0.25">
      <c r="A3531">
        <v>441</v>
      </c>
      <c r="B3531" t="s">
        <v>406</v>
      </c>
      <c r="C3531" t="s">
        <v>407</v>
      </c>
      <c r="D3531" t="s">
        <v>17</v>
      </c>
      <c r="E3531" t="s">
        <v>17</v>
      </c>
      <c r="F3531" t="s">
        <v>17</v>
      </c>
      <c r="G3531" t="s">
        <v>443</v>
      </c>
      <c r="H3531" t="s">
        <v>19</v>
      </c>
      <c r="I3531" t="s">
        <v>19</v>
      </c>
      <c r="J3531" s="3">
        <v>1.00814269897054E-2</v>
      </c>
      <c r="K3531" s="3">
        <v>0</v>
      </c>
      <c r="L3531">
        <v>2000</v>
      </c>
      <c r="M3531">
        <v>2016</v>
      </c>
      <c r="N3531" t="s">
        <v>19</v>
      </c>
      <c r="O3531" t="s">
        <v>19</v>
      </c>
      <c r="P3531">
        <v>0</v>
      </c>
    </row>
    <row r="3532" spans="1:16" x14ac:dyDescent="0.25">
      <c r="A3532">
        <v>442</v>
      </c>
      <c r="B3532" t="s">
        <v>406</v>
      </c>
      <c r="C3532" t="s">
        <v>407</v>
      </c>
      <c r="D3532" t="s">
        <v>17</v>
      </c>
      <c r="E3532" t="s">
        <v>17</v>
      </c>
      <c r="F3532" t="s">
        <v>17</v>
      </c>
      <c r="G3532" t="s">
        <v>444</v>
      </c>
      <c r="H3532" t="s">
        <v>19</v>
      </c>
      <c r="I3532" t="s">
        <v>19</v>
      </c>
      <c r="J3532" s="3">
        <v>5.4308214277423397E-2</v>
      </c>
      <c r="K3532" s="3">
        <v>0</v>
      </c>
      <c r="L3532">
        <v>2000</v>
      </c>
      <c r="M3532">
        <v>2016</v>
      </c>
      <c r="N3532" t="s">
        <v>19</v>
      </c>
      <c r="O3532" t="s">
        <v>19</v>
      </c>
      <c r="P3532">
        <v>0</v>
      </c>
    </row>
    <row r="3533" spans="1:16" x14ac:dyDescent="0.25">
      <c r="A3533">
        <v>445</v>
      </c>
      <c r="B3533" t="s">
        <v>406</v>
      </c>
      <c r="C3533" t="s">
        <v>407</v>
      </c>
      <c r="D3533" t="s">
        <v>17</v>
      </c>
      <c r="E3533" t="s">
        <v>17</v>
      </c>
      <c r="F3533" t="s">
        <v>17</v>
      </c>
      <c r="G3533" t="s">
        <v>447</v>
      </c>
      <c r="H3533" t="s">
        <v>19</v>
      </c>
      <c r="I3533" t="s">
        <v>19</v>
      </c>
      <c r="J3533" s="3">
        <v>1.8890612374580999E-2</v>
      </c>
      <c r="K3533" s="3">
        <v>0</v>
      </c>
      <c r="L3533">
        <v>2000</v>
      </c>
      <c r="M3533">
        <v>2016</v>
      </c>
      <c r="N3533" t="s">
        <v>19</v>
      </c>
      <c r="O3533" t="s">
        <v>19</v>
      </c>
      <c r="P3533">
        <v>0</v>
      </c>
    </row>
    <row r="3534" spans="1:16" x14ac:dyDescent="0.25">
      <c r="A3534">
        <v>458</v>
      </c>
      <c r="B3534" t="s">
        <v>406</v>
      </c>
      <c r="C3534" t="s">
        <v>407</v>
      </c>
      <c r="D3534" t="s">
        <v>17</v>
      </c>
      <c r="E3534" t="s">
        <v>17</v>
      </c>
      <c r="F3534" t="s">
        <v>17</v>
      </c>
      <c r="G3534" t="s">
        <v>460</v>
      </c>
      <c r="H3534" t="s">
        <v>19</v>
      </c>
      <c r="I3534" t="s">
        <v>19</v>
      </c>
      <c r="J3534" s="3">
        <v>1.81921076921309E-2</v>
      </c>
      <c r="K3534" s="3">
        <v>0</v>
      </c>
      <c r="L3534">
        <v>2000</v>
      </c>
      <c r="M3534">
        <v>2016</v>
      </c>
      <c r="N3534" t="s">
        <v>19</v>
      </c>
      <c r="O3534" t="s">
        <v>19</v>
      </c>
      <c r="P3534">
        <v>0</v>
      </c>
    </row>
    <row r="3535" spans="1:16" x14ac:dyDescent="0.25">
      <c r="A3535">
        <v>459</v>
      </c>
      <c r="B3535" t="s">
        <v>15</v>
      </c>
      <c r="C3535" t="s">
        <v>16</v>
      </c>
      <c r="D3535" t="s">
        <v>17</v>
      </c>
      <c r="E3535" t="s">
        <v>17</v>
      </c>
      <c r="F3535" t="s">
        <v>17</v>
      </c>
      <c r="G3535" t="s">
        <v>461</v>
      </c>
      <c r="H3535" t="s">
        <v>19</v>
      </c>
      <c r="I3535" t="s">
        <v>19</v>
      </c>
      <c r="J3535" s="3">
        <v>4.8037202323257897E-3</v>
      </c>
      <c r="K3535" s="3">
        <v>0</v>
      </c>
      <c r="L3535">
        <v>2001</v>
      </c>
      <c r="M3535">
        <v>2002</v>
      </c>
      <c r="N3535" t="s">
        <v>19</v>
      </c>
      <c r="O3535" t="s">
        <v>19</v>
      </c>
      <c r="P3535">
        <v>0</v>
      </c>
    </row>
    <row r="3536" spans="1:16" x14ac:dyDescent="0.25">
      <c r="A3536">
        <v>462</v>
      </c>
      <c r="B3536" t="s">
        <v>15</v>
      </c>
      <c r="C3536" t="s">
        <v>16</v>
      </c>
      <c r="D3536" t="s">
        <v>17</v>
      </c>
      <c r="E3536" t="s">
        <v>17</v>
      </c>
      <c r="F3536" t="s">
        <v>17</v>
      </c>
      <c r="G3536" t="s">
        <v>464</v>
      </c>
      <c r="H3536" t="s">
        <v>19</v>
      </c>
      <c r="I3536" t="s">
        <v>19</v>
      </c>
      <c r="J3536" s="3">
        <v>2.9824903006038499E-2</v>
      </c>
      <c r="K3536" s="3">
        <v>0</v>
      </c>
      <c r="L3536">
        <v>2000</v>
      </c>
      <c r="M3536">
        <v>2001</v>
      </c>
      <c r="N3536" t="s">
        <v>19</v>
      </c>
      <c r="O3536" t="s">
        <v>19</v>
      </c>
      <c r="P3536">
        <v>0</v>
      </c>
    </row>
    <row r="3537" spans="1:16" x14ac:dyDescent="0.25">
      <c r="A3537">
        <v>463</v>
      </c>
      <c r="B3537" t="s">
        <v>15</v>
      </c>
      <c r="C3537" t="s">
        <v>117</v>
      </c>
      <c r="D3537">
        <v>1700</v>
      </c>
      <c r="E3537" t="s">
        <v>142</v>
      </c>
      <c r="F3537" t="s">
        <v>143</v>
      </c>
      <c r="G3537" t="s">
        <v>465</v>
      </c>
      <c r="H3537" t="s">
        <v>19</v>
      </c>
      <c r="I3537" t="s">
        <v>19</v>
      </c>
      <c r="J3537" s="3">
        <v>6.3092721679420296E-5</v>
      </c>
      <c r="K3537" s="3">
        <v>0</v>
      </c>
      <c r="L3537">
        <v>2000</v>
      </c>
      <c r="M3537">
        <v>2000</v>
      </c>
      <c r="N3537" t="s">
        <v>19</v>
      </c>
      <c r="O3537" t="s">
        <v>19</v>
      </c>
      <c r="P3537">
        <v>0</v>
      </c>
    </row>
    <row r="3538" spans="1:16" x14ac:dyDescent="0.25">
      <c r="A3538">
        <v>464</v>
      </c>
      <c r="B3538" t="s">
        <v>15</v>
      </c>
      <c r="C3538" t="s">
        <v>117</v>
      </c>
      <c r="D3538">
        <v>1700</v>
      </c>
      <c r="E3538" t="s">
        <v>142</v>
      </c>
      <c r="F3538" t="s">
        <v>143</v>
      </c>
      <c r="G3538" t="s">
        <v>466</v>
      </c>
      <c r="H3538" t="s">
        <v>19</v>
      </c>
      <c r="I3538" t="s">
        <v>19</v>
      </c>
      <c r="J3538" s="3">
        <v>2.1876877538222601</v>
      </c>
      <c r="K3538" s="3">
        <v>0</v>
      </c>
      <c r="L3538">
        <v>2000</v>
      </c>
      <c r="M3538">
        <v>2004</v>
      </c>
      <c r="N3538" t="s">
        <v>19</v>
      </c>
      <c r="O3538" t="s">
        <v>19</v>
      </c>
      <c r="P3538">
        <v>0</v>
      </c>
    </row>
    <row r="3539" spans="1:16" x14ac:dyDescent="0.25">
      <c r="A3539">
        <v>465</v>
      </c>
      <c r="B3539" t="s">
        <v>15</v>
      </c>
      <c r="C3539" t="s">
        <v>117</v>
      </c>
      <c r="D3539">
        <v>1700</v>
      </c>
      <c r="E3539" t="s">
        <v>142</v>
      </c>
      <c r="F3539" t="s">
        <v>143</v>
      </c>
      <c r="G3539" t="s">
        <v>467</v>
      </c>
      <c r="H3539" t="s">
        <v>19</v>
      </c>
      <c r="I3539" t="s">
        <v>19</v>
      </c>
      <c r="J3539" s="3">
        <v>0.72759102359299799</v>
      </c>
      <c r="K3539" s="3">
        <v>0</v>
      </c>
      <c r="L3539">
        <v>2000</v>
      </c>
      <c r="M3539">
        <v>2004</v>
      </c>
      <c r="N3539" t="s">
        <v>19</v>
      </c>
      <c r="O3539" t="s">
        <v>19</v>
      </c>
      <c r="P3539">
        <v>0</v>
      </c>
    </row>
    <row r="3540" spans="1:16" x14ac:dyDescent="0.25">
      <c r="A3540">
        <v>466</v>
      </c>
      <c r="B3540" t="s">
        <v>15</v>
      </c>
      <c r="C3540" t="s">
        <v>117</v>
      </c>
      <c r="D3540">
        <v>1700</v>
      </c>
      <c r="E3540" t="s">
        <v>142</v>
      </c>
      <c r="F3540" t="s">
        <v>143</v>
      </c>
      <c r="G3540" t="s">
        <v>468</v>
      </c>
      <c r="H3540" t="s">
        <v>19</v>
      </c>
      <c r="I3540" t="s">
        <v>19</v>
      </c>
      <c r="J3540" s="3">
        <v>0.12982044413058699</v>
      </c>
      <c r="K3540" s="3">
        <v>0</v>
      </c>
      <c r="L3540">
        <v>2000</v>
      </c>
      <c r="M3540">
        <v>2004</v>
      </c>
      <c r="N3540" t="s">
        <v>19</v>
      </c>
      <c r="O3540" t="s">
        <v>19</v>
      </c>
      <c r="P3540">
        <v>0</v>
      </c>
    </row>
    <row r="3541" spans="1:16" x14ac:dyDescent="0.25">
      <c r="A3541">
        <v>467</v>
      </c>
      <c r="B3541" t="s">
        <v>15</v>
      </c>
      <c r="C3541" t="s">
        <v>117</v>
      </c>
      <c r="D3541">
        <v>1700</v>
      </c>
      <c r="E3541" t="s">
        <v>142</v>
      </c>
      <c r="F3541" t="s">
        <v>143</v>
      </c>
      <c r="G3541" t="s">
        <v>469</v>
      </c>
      <c r="H3541" t="s">
        <v>19</v>
      </c>
      <c r="I3541" t="s">
        <v>19</v>
      </c>
      <c r="J3541" s="3">
        <v>1.60178085744253E-2</v>
      </c>
      <c r="K3541" s="3">
        <v>0</v>
      </c>
      <c r="L3541">
        <v>2000</v>
      </c>
      <c r="M3541">
        <v>2004</v>
      </c>
      <c r="N3541" t="s">
        <v>19</v>
      </c>
      <c r="O3541" t="s">
        <v>19</v>
      </c>
      <c r="P3541">
        <v>0</v>
      </c>
    </row>
    <row r="3542" spans="1:16" x14ac:dyDescent="0.25">
      <c r="A3542">
        <v>468</v>
      </c>
      <c r="B3542" t="s">
        <v>15</v>
      </c>
      <c r="C3542" t="s">
        <v>117</v>
      </c>
      <c r="D3542">
        <v>1700</v>
      </c>
      <c r="E3542" t="s">
        <v>142</v>
      </c>
      <c r="F3542" t="s">
        <v>143</v>
      </c>
      <c r="G3542" t="s">
        <v>470</v>
      </c>
      <c r="H3542" t="s">
        <v>19</v>
      </c>
      <c r="I3542" t="s">
        <v>19</v>
      </c>
      <c r="J3542" s="3">
        <v>4.4806239905037203E-3</v>
      </c>
      <c r="K3542" s="3">
        <v>0</v>
      </c>
      <c r="L3542">
        <v>2000</v>
      </c>
      <c r="M3542">
        <v>2004</v>
      </c>
      <c r="N3542" t="s">
        <v>19</v>
      </c>
      <c r="O3542" t="s">
        <v>19</v>
      </c>
      <c r="P3542">
        <v>0</v>
      </c>
    </row>
    <row r="3543" spans="1:16" x14ac:dyDescent="0.25">
      <c r="A3543">
        <v>469</v>
      </c>
      <c r="B3543" t="s">
        <v>15</v>
      </c>
      <c r="C3543" t="s">
        <v>117</v>
      </c>
      <c r="D3543">
        <v>1700</v>
      </c>
      <c r="E3543" t="s">
        <v>142</v>
      </c>
      <c r="F3543" t="s">
        <v>143</v>
      </c>
      <c r="G3543" t="s">
        <v>471</v>
      </c>
      <c r="H3543" t="s">
        <v>19</v>
      </c>
      <c r="I3543" t="s">
        <v>19</v>
      </c>
      <c r="J3543" s="3">
        <v>1.6146587456081899E-3</v>
      </c>
      <c r="K3543" s="3">
        <v>0</v>
      </c>
      <c r="L3543">
        <v>2000</v>
      </c>
      <c r="M3543">
        <v>2000</v>
      </c>
      <c r="N3543" t="s">
        <v>19</v>
      </c>
      <c r="O3543" t="s">
        <v>19</v>
      </c>
      <c r="P3543">
        <v>0</v>
      </c>
    </row>
    <row r="3544" spans="1:16" x14ac:dyDescent="0.25">
      <c r="A3544">
        <v>470</v>
      </c>
      <c r="B3544" t="s">
        <v>15</v>
      </c>
      <c r="C3544" t="s">
        <v>117</v>
      </c>
      <c r="D3544">
        <v>1700</v>
      </c>
      <c r="E3544" t="s">
        <v>142</v>
      </c>
      <c r="F3544" t="s">
        <v>143</v>
      </c>
      <c r="G3544" t="s">
        <v>472</v>
      </c>
      <c r="H3544" t="s">
        <v>19</v>
      </c>
      <c r="I3544" t="s">
        <v>19</v>
      </c>
      <c r="J3544" s="3">
        <v>1.75729408553407</v>
      </c>
      <c r="K3544" s="3">
        <v>0</v>
      </c>
      <c r="L3544">
        <v>2000</v>
      </c>
      <c r="M3544">
        <v>2004</v>
      </c>
      <c r="N3544" t="s">
        <v>19</v>
      </c>
      <c r="O3544" t="s">
        <v>19</v>
      </c>
      <c r="P3544">
        <v>0</v>
      </c>
    </row>
    <row r="3545" spans="1:16" x14ac:dyDescent="0.25">
      <c r="A3545">
        <v>471</v>
      </c>
      <c r="B3545" t="s">
        <v>15</v>
      </c>
      <c r="C3545" t="s">
        <v>117</v>
      </c>
      <c r="D3545">
        <v>1700</v>
      </c>
      <c r="E3545" t="s">
        <v>142</v>
      </c>
      <c r="F3545" t="s">
        <v>143</v>
      </c>
      <c r="G3545" t="s">
        <v>473</v>
      </c>
      <c r="H3545" t="s">
        <v>19</v>
      </c>
      <c r="I3545" t="s">
        <v>19</v>
      </c>
      <c r="J3545" s="3">
        <v>6.57174642843355E-4</v>
      </c>
      <c r="K3545" s="3">
        <v>0</v>
      </c>
      <c r="L3545">
        <v>2000</v>
      </c>
      <c r="M3545">
        <v>2004</v>
      </c>
      <c r="N3545" t="s">
        <v>19</v>
      </c>
      <c r="O3545" t="s">
        <v>19</v>
      </c>
      <c r="P3545">
        <v>0</v>
      </c>
    </row>
    <row r="3546" spans="1:16" x14ac:dyDescent="0.25">
      <c r="A3546">
        <v>472</v>
      </c>
      <c r="B3546" t="s">
        <v>15</v>
      </c>
      <c r="C3546" t="s">
        <v>117</v>
      </c>
      <c r="D3546">
        <v>1700</v>
      </c>
      <c r="E3546" t="s">
        <v>142</v>
      </c>
      <c r="F3546" t="s">
        <v>143</v>
      </c>
      <c r="G3546" t="s">
        <v>474</v>
      </c>
      <c r="H3546" t="s">
        <v>19</v>
      </c>
      <c r="I3546" t="s">
        <v>19</v>
      </c>
      <c r="J3546" s="3">
        <v>0.92123983186111802</v>
      </c>
      <c r="K3546" s="3">
        <v>0</v>
      </c>
      <c r="L3546">
        <v>2000</v>
      </c>
      <c r="M3546">
        <v>2004</v>
      </c>
      <c r="N3546" t="s">
        <v>19</v>
      </c>
      <c r="O3546" t="s">
        <v>19</v>
      </c>
      <c r="P3546">
        <v>0</v>
      </c>
    </row>
    <row r="3547" spans="1:16" x14ac:dyDescent="0.25">
      <c r="A3547">
        <v>473</v>
      </c>
      <c r="B3547" t="s">
        <v>15</v>
      </c>
      <c r="C3547" t="s">
        <v>117</v>
      </c>
      <c r="D3547">
        <v>1700</v>
      </c>
      <c r="E3547" t="s">
        <v>142</v>
      </c>
      <c r="F3547" t="s">
        <v>143</v>
      </c>
      <c r="G3547" t="s">
        <v>475</v>
      </c>
      <c r="H3547" t="s">
        <v>19</v>
      </c>
      <c r="I3547" t="s">
        <v>19</v>
      </c>
      <c r="J3547" s="3">
        <v>0.102132512002298</v>
      </c>
      <c r="K3547" s="3">
        <v>0</v>
      </c>
      <c r="L3547">
        <v>2000</v>
      </c>
      <c r="M3547">
        <v>2004</v>
      </c>
      <c r="N3547" t="s">
        <v>19</v>
      </c>
      <c r="O3547" t="s">
        <v>19</v>
      </c>
      <c r="P3547">
        <v>0</v>
      </c>
    </row>
    <row r="3548" spans="1:16" x14ac:dyDescent="0.25">
      <c r="A3548">
        <v>474</v>
      </c>
      <c r="B3548" t="s">
        <v>15</v>
      </c>
      <c r="C3548" t="s">
        <v>117</v>
      </c>
      <c r="D3548">
        <v>1700</v>
      </c>
      <c r="E3548" t="s">
        <v>142</v>
      </c>
      <c r="F3548" t="s">
        <v>143</v>
      </c>
      <c r="G3548" t="s">
        <v>476</v>
      </c>
      <c r="H3548" t="s">
        <v>19</v>
      </c>
      <c r="I3548" t="s">
        <v>19</v>
      </c>
      <c r="J3548" s="3">
        <v>2.8009607465149401E-2</v>
      </c>
      <c r="K3548" s="3">
        <v>0</v>
      </c>
      <c r="L3548">
        <v>2000</v>
      </c>
      <c r="M3548">
        <v>2004</v>
      </c>
      <c r="N3548" t="s">
        <v>19</v>
      </c>
      <c r="O3548" t="s">
        <v>19</v>
      </c>
      <c r="P3548">
        <v>0</v>
      </c>
    </row>
    <row r="3549" spans="1:16" x14ac:dyDescent="0.25">
      <c r="A3549">
        <v>475</v>
      </c>
      <c r="B3549" t="s">
        <v>15</v>
      </c>
      <c r="C3549" t="s">
        <v>117</v>
      </c>
      <c r="D3549">
        <v>1700</v>
      </c>
      <c r="E3549" t="s">
        <v>142</v>
      </c>
      <c r="F3549" t="s">
        <v>143</v>
      </c>
      <c r="G3549" t="s">
        <v>477</v>
      </c>
      <c r="H3549" t="s">
        <v>19</v>
      </c>
      <c r="I3549" t="s">
        <v>19</v>
      </c>
      <c r="J3549" s="3">
        <v>1.1383914519135E-3</v>
      </c>
      <c r="K3549" s="3">
        <v>0</v>
      </c>
      <c r="L3549">
        <v>2000</v>
      </c>
      <c r="M3549">
        <v>2004</v>
      </c>
      <c r="N3549" t="s">
        <v>19</v>
      </c>
      <c r="O3549" t="s">
        <v>19</v>
      </c>
      <c r="P3549">
        <v>0</v>
      </c>
    </row>
    <row r="3550" spans="1:16" x14ac:dyDescent="0.25">
      <c r="A3550">
        <v>476</v>
      </c>
      <c r="B3550" t="s">
        <v>15</v>
      </c>
      <c r="C3550" t="s">
        <v>117</v>
      </c>
      <c r="D3550">
        <v>1700</v>
      </c>
      <c r="E3550" t="s">
        <v>142</v>
      </c>
      <c r="F3550" t="s">
        <v>143</v>
      </c>
      <c r="G3550" t="s">
        <v>478</v>
      </c>
      <c r="H3550" t="s">
        <v>19</v>
      </c>
      <c r="I3550" t="s">
        <v>19</v>
      </c>
      <c r="J3550" s="3">
        <v>3.6082820462076698E-2</v>
      </c>
      <c r="K3550" s="3">
        <v>0</v>
      </c>
      <c r="L3550">
        <v>2000</v>
      </c>
      <c r="M3550">
        <v>2004</v>
      </c>
      <c r="N3550" t="s">
        <v>19</v>
      </c>
      <c r="O3550" t="s">
        <v>19</v>
      </c>
      <c r="P3550">
        <v>0</v>
      </c>
    </row>
    <row r="3551" spans="1:16" x14ac:dyDescent="0.25">
      <c r="A3551">
        <v>477</v>
      </c>
      <c r="B3551" t="s">
        <v>15</v>
      </c>
      <c r="C3551" t="s">
        <v>117</v>
      </c>
      <c r="D3551">
        <v>1700</v>
      </c>
      <c r="E3551" t="s">
        <v>142</v>
      </c>
      <c r="F3551" t="s">
        <v>143</v>
      </c>
      <c r="G3551" t="s">
        <v>479</v>
      </c>
      <c r="H3551" t="s">
        <v>19</v>
      </c>
      <c r="I3551" t="s">
        <v>19</v>
      </c>
      <c r="J3551" s="3">
        <v>0.34582972104982801</v>
      </c>
      <c r="K3551" s="3">
        <v>0</v>
      </c>
      <c r="L3551">
        <v>2000</v>
      </c>
      <c r="M3551">
        <v>2004</v>
      </c>
      <c r="N3551" t="s">
        <v>19</v>
      </c>
      <c r="O3551" t="s">
        <v>19</v>
      </c>
      <c r="P3551">
        <v>0</v>
      </c>
    </row>
    <row r="3552" spans="1:16" x14ac:dyDescent="0.25">
      <c r="A3552">
        <v>478</v>
      </c>
      <c r="B3552" t="s">
        <v>15</v>
      </c>
      <c r="C3552" t="s">
        <v>117</v>
      </c>
      <c r="D3552">
        <v>1700</v>
      </c>
      <c r="E3552" t="s">
        <v>142</v>
      </c>
      <c r="F3552" t="s">
        <v>143</v>
      </c>
      <c r="G3552" t="s">
        <v>480</v>
      </c>
      <c r="H3552" t="s">
        <v>19</v>
      </c>
      <c r="I3552" t="s">
        <v>19</v>
      </c>
      <c r="J3552" s="3">
        <v>1.4075301483467299E-2</v>
      </c>
      <c r="K3552" s="3">
        <v>0</v>
      </c>
      <c r="L3552">
        <v>2000</v>
      </c>
      <c r="M3552">
        <v>2004</v>
      </c>
      <c r="N3552" t="s">
        <v>19</v>
      </c>
      <c r="O3552" t="s">
        <v>19</v>
      </c>
      <c r="P3552">
        <v>0</v>
      </c>
    </row>
    <row r="3553" spans="1:16" x14ac:dyDescent="0.25">
      <c r="A3553">
        <v>479</v>
      </c>
      <c r="B3553" t="s">
        <v>15</v>
      </c>
      <c r="C3553" t="s">
        <v>117</v>
      </c>
      <c r="D3553">
        <v>1700</v>
      </c>
      <c r="E3553" t="s">
        <v>142</v>
      </c>
      <c r="F3553" t="s">
        <v>143</v>
      </c>
      <c r="G3553" t="s">
        <v>481</v>
      </c>
      <c r="H3553" t="s">
        <v>19</v>
      </c>
      <c r="I3553" t="s">
        <v>19</v>
      </c>
      <c r="J3553" s="3">
        <v>0.98564707533430396</v>
      </c>
      <c r="K3553" s="3">
        <v>0</v>
      </c>
      <c r="L3553">
        <v>2000</v>
      </c>
      <c r="M3553">
        <v>2004</v>
      </c>
      <c r="N3553" t="s">
        <v>19</v>
      </c>
      <c r="O3553" t="s">
        <v>19</v>
      </c>
      <c r="P3553">
        <v>0</v>
      </c>
    </row>
    <row r="3554" spans="1:16" x14ac:dyDescent="0.25">
      <c r="A3554">
        <v>480</v>
      </c>
      <c r="B3554" t="s">
        <v>15</v>
      </c>
      <c r="C3554" t="s">
        <v>117</v>
      </c>
      <c r="D3554">
        <v>1700</v>
      </c>
      <c r="E3554" t="s">
        <v>142</v>
      </c>
      <c r="F3554" t="s">
        <v>143</v>
      </c>
      <c r="G3554" t="s">
        <v>482</v>
      </c>
      <c r="H3554" t="s">
        <v>19</v>
      </c>
      <c r="I3554" t="s">
        <v>19</v>
      </c>
      <c r="J3554" s="3">
        <v>5.49912715079742E-4</v>
      </c>
      <c r="K3554" s="3">
        <v>0</v>
      </c>
      <c r="L3554">
        <v>2000</v>
      </c>
      <c r="M3554">
        <v>2003</v>
      </c>
      <c r="N3554" t="s">
        <v>19</v>
      </c>
      <c r="O3554" t="s">
        <v>19</v>
      </c>
      <c r="P3554">
        <v>0</v>
      </c>
    </row>
    <row r="3555" spans="1:16" x14ac:dyDescent="0.25">
      <c r="A3555">
        <v>481</v>
      </c>
      <c r="B3555" t="s">
        <v>15</v>
      </c>
      <c r="C3555" t="s">
        <v>117</v>
      </c>
      <c r="D3555">
        <v>1700</v>
      </c>
      <c r="E3555" t="s">
        <v>142</v>
      </c>
      <c r="F3555" t="s">
        <v>143</v>
      </c>
      <c r="G3555" t="s">
        <v>483</v>
      </c>
      <c r="H3555" t="s">
        <v>19</v>
      </c>
      <c r="I3555" t="s">
        <v>19</v>
      </c>
      <c r="J3555" s="3">
        <v>0.91348696399649498</v>
      </c>
      <c r="K3555" s="3">
        <v>0</v>
      </c>
      <c r="L3555">
        <v>2000</v>
      </c>
      <c r="M3555">
        <v>2004</v>
      </c>
      <c r="N3555" t="s">
        <v>19</v>
      </c>
      <c r="O3555" t="s">
        <v>19</v>
      </c>
      <c r="P3555">
        <v>0</v>
      </c>
    </row>
    <row r="3556" spans="1:16" x14ac:dyDescent="0.25">
      <c r="A3556">
        <v>482</v>
      </c>
      <c r="B3556" t="s">
        <v>15</v>
      </c>
      <c r="C3556" t="s">
        <v>117</v>
      </c>
      <c r="D3556">
        <v>1700</v>
      </c>
      <c r="E3556" t="s">
        <v>142</v>
      </c>
      <c r="F3556" t="s">
        <v>143</v>
      </c>
      <c r="G3556" t="s">
        <v>484</v>
      </c>
      <c r="H3556" t="s">
        <v>19</v>
      </c>
      <c r="I3556" t="s">
        <v>19</v>
      </c>
      <c r="J3556" s="3">
        <v>0.67240521262253095</v>
      </c>
      <c r="K3556" s="3">
        <v>0</v>
      </c>
      <c r="L3556">
        <v>2000</v>
      </c>
      <c r="M3556">
        <v>2004</v>
      </c>
      <c r="N3556" t="s">
        <v>19</v>
      </c>
      <c r="O3556" t="s">
        <v>19</v>
      </c>
      <c r="P3556">
        <v>0</v>
      </c>
    </row>
    <row r="3557" spans="1:16" x14ac:dyDescent="0.25">
      <c r="A3557">
        <v>483</v>
      </c>
      <c r="B3557" t="s">
        <v>15</v>
      </c>
      <c r="C3557" t="s">
        <v>117</v>
      </c>
      <c r="D3557">
        <v>1700</v>
      </c>
      <c r="E3557" t="s">
        <v>142</v>
      </c>
      <c r="F3557" t="s">
        <v>143</v>
      </c>
      <c r="G3557" t="s">
        <v>485</v>
      </c>
      <c r="H3557" t="s">
        <v>19</v>
      </c>
      <c r="I3557" t="s">
        <v>19</v>
      </c>
      <c r="J3557" s="3">
        <v>3.56241936803923E-3</v>
      </c>
      <c r="K3557" s="3">
        <v>0</v>
      </c>
      <c r="L3557">
        <v>2000</v>
      </c>
      <c r="M3557">
        <v>2003</v>
      </c>
      <c r="N3557" t="s">
        <v>19</v>
      </c>
      <c r="O3557" t="s">
        <v>19</v>
      </c>
      <c r="P3557">
        <v>0</v>
      </c>
    </row>
    <row r="3558" spans="1:16" x14ac:dyDescent="0.25">
      <c r="A3558">
        <v>484</v>
      </c>
      <c r="B3558" t="s">
        <v>15</v>
      </c>
      <c r="C3558" t="s">
        <v>117</v>
      </c>
      <c r="D3558">
        <v>1700</v>
      </c>
      <c r="E3558" t="s">
        <v>142</v>
      </c>
      <c r="F3558" t="s">
        <v>143</v>
      </c>
      <c r="G3558" t="s">
        <v>486</v>
      </c>
      <c r="H3558" t="s">
        <v>19</v>
      </c>
      <c r="I3558" t="s">
        <v>19</v>
      </c>
      <c r="J3558" s="3">
        <v>6.7580762712360597E-3</v>
      </c>
      <c r="K3558" s="3">
        <v>0</v>
      </c>
      <c r="L3558">
        <v>2000</v>
      </c>
      <c r="M3558">
        <v>2001</v>
      </c>
      <c r="N3558" t="s">
        <v>19</v>
      </c>
      <c r="O3558" t="s">
        <v>19</v>
      </c>
      <c r="P3558">
        <v>0</v>
      </c>
    </row>
    <row r="3559" spans="1:16" x14ac:dyDescent="0.25">
      <c r="A3559">
        <v>485</v>
      </c>
      <c r="B3559" t="s">
        <v>15</v>
      </c>
      <c r="C3559" t="s">
        <v>117</v>
      </c>
      <c r="D3559">
        <v>1700</v>
      </c>
      <c r="E3559" t="s">
        <v>142</v>
      </c>
      <c r="F3559" t="s">
        <v>143</v>
      </c>
      <c r="G3559" t="s">
        <v>487</v>
      </c>
      <c r="H3559" t="s">
        <v>19</v>
      </c>
      <c r="I3559" t="s">
        <v>19</v>
      </c>
      <c r="J3559" s="3">
        <v>2.82050073656057E-4</v>
      </c>
      <c r="K3559" s="3">
        <v>0</v>
      </c>
      <c r="L3559">
        <v>2000</v>
      </c>
      <c r="M3559">
        <v>2000</v>
      </c>
      <c r="N3559" t="s">
        <v>19</v>
      </c>
      <c r="O3559" t="s">
        <v>19</v>
      </c>
      <c r="P3559">
        <v>0</v>
      </c>
    </row>
    <row r="3560" spans="1:16" x14ac:dyDescent="0.25">
      <c r="A3560">
        <v>486</v>
      </c>
      <c r="B3560" t="s">
        <v>15</v>
      </c>
      <c r="C3560" t="s">
        <v>117</v>
      </c>
      <c r="D3560">
        <v>1700</v>
      </c>
      <c r="E3560" t="s">
        <v>142</v>
      </c>
      <c r="F3560" t="s">
        <v>143</v>
      </c>
      <c r="G3560" t="s">
        <v>488</v>
      </c>
      <c r="H3560" t="s">
        <v>19</v>
      </c>
      <c r="I3560" t="s">
        <v>19</v>
      </c>
      <c r="J3560" s="3">
        <v>1.1830998556383999E-3</v>
      </c>
      <c r="K3560" s="3">
        <v>0</v>
      </c>
      <c r="L3560">
        <v>2000</v>
      </c>
      <c r="M3560">
        <v>2004</v>
      </c>
      <c r="N3560" t="s">
        <v>19</v>
      </c>
      <c r="O3560" t="s">
        <v>19</v>
      </c>
      <c r="P3560">
        <v>0</v>
      </c>
    </row>
    <row r="3561" spans="1:16" x14ac:dyDescent="0.25">
      <c r="A3561">
        <v>487</v>
      </c>
      <c r="B3561" t="s">
        <v>15</v>
      </c>
      <c r="C3561" t="s">
        <v>117</v>
      </c>
      <c r="D3561">
        <v>1700</v>
      </c>
      <c r="E3561" t="s">
        <v>142</v>
      </c>
      <c r="F3561" t="s">
        <v>143</v>
      </c>
      <c r="G3561" t="s">
        <v>489</v>
      </c>
      <c r="H3561" t="s">
        <v>19</v>
      </c>
      <c r="I3561" t="s">
        <v>19</v>
      </c>
      <c r="J3561" s="3">
        <v>6.0269071994303999E-4</v>
      </c>
      <c r="K3561" s="3">
        <v>0</v>
      </c>
      <c r="L3561">
        <v>2000</v>
      </c>
      <c r="M3561">
        <v>2000</v>
      </c>
      <c r="N3561" t="s">
        <v>19</v>
      </c>
      <c r="O3561" t="s">
        <v>19</v>
      </c>
      <c r="P3561">
        <v>0</v>
      </c>
    </row>
    <row r="3562" spans="1:16" x14ac:dyDescent="0.25">
      <c r="A3562">
        <v>489</v>
      </c>
      <c r="B3562" t="s">
        <v>15</v>
      </c>
      <c r="C3562" t="s">
        <v>117</v>
      </c>
      <c r="D3562">
        <v>1700</v>
      </c>
      <c r="E3562" t="s">
        <v>490</v>
      </c>
      <c r="F3562" t="s">
        <v>491</v>
      </c>
      <c r="G3562" t="s">
        <v>493</v>
      </c>
      <c r="H3562" t="s">
        <v>19</v>
      </c>
      <c r="I3562" t="s">
        <v>19</v>
      </c>
      <c r="J3562" s="3">
        <v>0.14946965878711599</v>
      </c>
      <c r="K3562" s="3">
        <v>0</v>
      </c>
      <c r="L3562">
        <v>2000</v>
      </c>
      <c r="M3562">
        <v>2004</v>
      </c>
      <c r="N3562" t="s">
        <v>19</v>
      </c>
      <c r="O3562" t="s">
        <v>19</v>
      </c>
      <c r="P3562">
        <v>0</v>
      </c>
    </row>
    <row r="3563" spans="1:16" x14ac:dyDescent="0.25">
      <c r="A3563">
        <v>490</v>
      </c>
      <c r="B3563" t="s">
        <v>15</v>
      </c>
      <c r="C3563" t="s">
        <v>117</v>
      </c>
      <c r="D3563">
        <v>1700</v>
      </c>
      <c r="E3563" t="s">
        <v>490</v>
      </c>
      <c r="F3563" t="s">
        <v>491</v>
      </c>
      <c r="G3563" t="s">
        <v>494</v>
      </c>
      <c r="H3563" t="s">
        <v>19</v>
      </c>
      <c r="I3563" t="s">
        <v>19</v>
      </c>
      <c r="J3563" s="3">
        <v>1.2285176070084599E-3</v>
      </c>
      <c r="K3563" s="3">
        <v>0</v>
      </c>
      <c r="L3563">
        <v>2000</v>
      </c>
      <c r="M3563">
        <v>2003</v>
      </c>
      <c r="N3563" t="s">
        <v>19</v>
      </c>
      <c r="O3563" t="s">
        <v>19</v>
      </c>
      <c r="P3563">
        <v>0</v>
      </c>
    </row>
    <row r="3564" spans="1:16" x14ac:dyDescent="0.25">
      <c r="A3564">
        <v>491</v>
      </c>
      <c r="B3564" t="s">
        <v>15</v>
      </c>
      <c r="C3564" t="s">
        <v>117</v>
      </c>
      <c r="D3564">
        <v>1700</v>
      </c>
      <c r="E3564" t="s">
        <v>490</v>
      </c>
      <c r="F3564" t="s">
        <v>491</v>
      </c>
      <c r="G3564" t="s">
        <v>495</v>
      </c>
      <c r="H3564" t="s">
        <v>19</v>
      </c>
      <c r="I3564" t="s">
        <v>19</v>
      </c>
      <c r="J3564" s="3">
        <v>0.418670619895681</v>
      </c>
      <c r="K3564" s="3">
        <v>0</v>
      </c>
      <c r="L3564">
        <v>2000</v>
      </c>
      <c r="M3564">
        <v>2004</v>
      </c>
      <c r="N3564" t="s">
        <v>19</v>
      </c>
      <c r="O3564" t="s">
        <v>19</v>
      </c>
      <c r="P3564">
        <v>0</v>
      </c>
    </row>
    <row r="3565" spans="1:16" x14ac:dyDescent="0.25">
      <c r="A3565">
        <v>493</v>
      </c>
      <c r="B3565" t="s">
        <v>15</v>
      </c>
      <c r="C3565" t="s">
        <v>16</v>
      </c>
      <c r="D3565" t="s">
        <v>17</v>
      </c>
      <c r="E3565" t="s">
        <v>17</v>
      </c>
      <c r="F3565" t="s">
        <v>17</v>
      </c>
      <c r="G3565" t="s">
        <v>497</v>
      </c>
      <c r="H3565" t="s">
        <v>19</v>
      </c>
      <c r="I3565" t="s">
        <v>19</v>
      </c>
      <c r="J3565" s="3">
        <v>0.11188483839991301</v>
      </c>
      <c r="K3565" s="3">
        <v>0</v>
      </c>
      <c r="L3565">
        <v>2000</v>
      </c>
      <c r="M3565">
        <v>2002</v>
      </c>
      <c r="N3565" t="s">
        <v>19</v>
      </c>
      <c r="O3565" t="s">
        <v>19</v>
      </c>
      <c r="P3565">
        <v>0</v>
      </c>
    </row>
    <row r="3566" spans="1:16" x14ac:dyDescent="0.25">
      <c r="A3566">
        <v>494</v>
      </c>
      <c r="B3566" t="s">
        <v>15</v>
      </c>
      <c r="C3566" t="s">
        <v>16</v>
      </c>
      <c r="D3566" t="s">
        <v>17</v>
      </c>
      <c r="E3566" t="s">
        <v>17</v>
      </c>
      <c r="F3566" t="s">
        <v>17</v>
      </c>
      <c r="G3566" t="s">
        <v>498</v>
      </c>
      <c r="H3566" t="s">
        <v>19</v>
      </c>
      <c r="I3566" t="s">
        <v>19</v>
      </c>
      <c r="J3566" s="3">
        <v>0.129964238425611</v>
      </c>
      <c r="K3566" s="3">
        <v>0</v>
      </c>
      <c r="L3566">
        <v>2000</v>
      </c>
      <c r="M3566">
        <v>2002</v>
      </c>
      <c r="N3566" t="s">
        <v>19</v>
      </c>
      <c r="O3566" t="s">
        <v>19</v>
      </c>
      <c r="P3566">
        <v>0</v>
      </c>
    </row>
    <row r="3567" spans="1:16" x14ac:dyDescent="0.25">
      <c r="A3567">
        <v>495</v>
      </c>
      <c r="B3567" t="s">
        <v>15</v>
      </c>
      <c r="C3567" t="s">
        <v>16</v>
      </c>
      <c r="D3567" t="s">
        <v>17</v>
      </c>
      <c r="E3567" t="s">
        <v>17</v>
      </c>
      <c r="F3567" t="s">
        <v>17</v>
      </c>
      <c r="G3567" t="s">
        <v>499</v>
      </c>
      <c r="H3567" t="s">
        <v>19</v>
      </c>
      <c r="I3567" t="s">
        <v>19</v>
      </c>
      <c r="J3567" s="3">
        <v>5.8326613093225401E-4</v>
      </c>
      <c r="K3567" s="3">
        <v>0</v>
      </c>
      <c r="L3567">
        <v>2000</v>
      </c>
      <c r="M3567">
        <v>2002</v>
      </c>
      <c r="N3567" t="s">
        <v>19</v>
      </c>
      <c r="O3567" t="s">
        <v>19</v>
      </c>
      <c r="P3567">
        <v>0</v>
      </c>
    </row>
    <row r="3568" spans="1:16" x14ac:dyDescent="0.25">
      <c r="A3568">
        <v>496</v>
      </c>
      <c r="B3568" t="s">
        <v>15</v>
      </c>
      <c r="C3568" t="s">
        <v>16</v>
      </c>
      <c r="D3568">
        <v>5700</v>
      </c>
      <c r="E3568" t="s">
        <v>37</v>
      </c>
      <c r="F3568" t="s">
        <v>38</v>
      </c>
      <c r="G3568" t="s">
        <v>500</v>
      </c>
      <c r="H3568" t="s">
        <v>19</v>
      </c>
      <c r="I3568" t="s">
        <v>19</v>
      </c>
      <c r="J3568" s="3">
        <v>1.0805874061502E-2</v>
      </c>
      <c r="K3568" s="3">
        <v>0</v>
      </c>
      <c r="L3568">
        <v>2001</v>
      </c>
      <c r="M3568">
        <v>2002</v>
      </c>
      <c r="N3568" t="s">
        <v>19</v>
      </c>
      <c r="O3568" t="s">
        <v>19</v>
      </c>
      <c r="P3568">
        <v>0</v>
      </c>
    </row>
    <row r="3569" spans="1:16" x14ac:dyDescent="0.25">
      <c r="A3569">
        <v>497</v>
      </c>
      <c r="B3569" t="s">
        <v>15</v>
      </c>
      <c r="C3569" t="s">
        <v>16</v>
      </c>
      <c r="D3569">
        <v>5700</v>
      </c>
      <c r="E3569" t="s">
        <v>37</v>
      </c>
      <c r="F3569" t="s">
        <v>38</v>
      </c>
      <c r="G3569" t="s">
        <v>501</v>
      </c>
      <c r="H3569" t="s">
        <v>19</v>
      </c>
      <c r="I3569" t="s">
        <v>19</v>
      </c>
      <c r="J3569" s="3">
        <v>0.83478569774695099</v>
      </c>
      <c r="K3569" s="3">
        <v>0</v>
      </c>
      <c r="L3569">
        <v>2000</v>
      </c>
      <c r="M3569">
        <v>2004</v>
      </c>
      <c r="N3569" t="s">
        <v>19</v>
      </c>
      <c r="O3569" t="s">
        <v>19</v>
      </c>
      <c r="P3569">
        <v>0</v>
      </c>
    </row>
    <row r="3570" spans="1:16" x14ac:dyDescent="0.25">
      <c r="A3570">
        <v>499</v>
      </c>
      <c r="B3570" t="s">
        <v>15</v>
      </c>
      <c r="C3570" t="s">
        <v>16</v>
      </c>
      <c r="D3570">
        <v>5700</v>
      </c>
      <c r="E3570" t="s">
        <v>37</v>
      </c>
      <c r="F3570" t="s">
        <v>38</v>
      </c>
      <c r="G3570" t="s">
        <v>503</v>
      </c>
      <c r="H3570" t="s">
        <v>19</v>
      </c>
      <c r="I3570" t="s">
        <v>19</v>
      </c>
      <c r="J3570" s="3">
        <v>1.09987200187577E-2</v>
      </c>
      <c r="K3570" s="3">
        <v>0</v>
      </c>
      <c r="L3570">
        <v>2000</v>
      </c>
      <c r="M3570">
        <v>2003</v>
      </c>
      <c r="N3570" t="s">
        <v>19</v>
      </c>
      <c r="O3570" t="s">
        <v>19</v>
      </c>
      <c r="P3570">
        <v>0</v>
      </c>
    </row>
    <row r="3571" spans="1:16" x14ac:dyDescent="0.25">
      <c r="A3571">
        <v>500</v>
      </c>
      <c r="B3571" t="s">
        <v>15</v>
      </c>
      <c r="C3571" t="s">
        <v>16</v>
      </c>
      <c r="D3571">
        <v>5700</v>
      </c>
      <c r="E3571" t="s">
        <v>37</v>
      </c>
      <c r="F3571" t="s">
        <v>38</v>
      </c>
      <c r="G3571" t="s">
        <v>504</v>
      </c>
      <c r="H3571" t="s">
        <v>19</v>
      </c>
      <c r="I3571" t="s">
        <v>19</v>
      </c>
      <c r="J3571" s="3">
        <v>0.59555341334867995</v>
      </c>
      <c r="K3571" s="3">
        <v>0</v>
      </c>
      <c r="L3571">
        <v>2000</v>
      </c>
      <c r="M3571">
        <v>2004</v>
      </c>
      <c r="N3571" t="s">
        <v>19</v>
      </c>
      <c r="O3571" t="s">
        <v>19</v>
      </c>
      <c r="P3571">
        <v>0</v>
      </c>
    </row>
    <row r="3572" spans="1:16" x14ac:dyDescent="0.25">
      <c r="A3572">
        <v>502</v>
      </c>
      <c r="B3572" t="s">
        <v>15</v>
      </c>
      <c r="C3572" t="s">
        <v>16</v>
      </c>
      <c r="D3572">
        <v>5700</v>
      </c>
      <c r="E3572" t="s">
        <v>37</v>
      </c>
      <c r="F3572" t="s">
        <v>38</v>
      </c>
      <c r="G3572" t="s">
        <v>506</v>
      </c>
      <c r="H3572" t="s">
        <v>19</v>
      </c>
      <c r="I3572" t="s">
        <v>19</v>
      </c>
      <c r="J3572" s="3">
        <v>1.0733946722008101</v>
      </c>
      <c r="K3572" s="3">
        <v>0</v>
      </c>
      <c r="L3572">
        <v>2000</v>
      </c>
      <c r="M3572">
        <v>2004</v>
      </c>
      <c r="N3572" t="s">
        <v>19</v>
      </c>
      <c r="O3572" t="s">
        <v>19</v>
      </c>
      <c r="P3572">
        <v>0</v>
      </c>
    </row>
    <row r="3573" spans="1:16" x14ac:dyDescent="0.25">
      <c r="A3573">
        <v>503</v>
      </c>
      <c r="B3573" t="s">
        <v>15</v>
      </c>
      <c r="C3573" t="s">
        <v>16</v>
      </c>
      <c r="D3573">
        <v>5700</v>
      </c>
      <c r="E3573" t="s">
        <v>37</v>
      </c>
      <c r="F3573" t="s">
        <v>38</v>
      </c>
      <c r="G3573" t="s">
        <v>507</v>
      </c>
      <c r="H3573" t="s">
        <v>19</v>
      </c>
      <c r="I3573" t="s">
        <v>19</v>
      </c>
      <c r="J3573" s="3">
        <v>5.9054643284652402</v>
      </c>
      <c r="K3573" s="3">
        <v>0</v>
      </c>
      <c r="L3573">
        <v>2000</v>
      </c>
      <c r="M3573">
        <v>2004</v>
      </c>
      <c r="N3573" t="s">
        <v>19</v>
      </c>
      <c r="O3573" t="s">
        <v>19</v>
      </c>
      <c r="P3573">
        <v>0</v>
      </c>
    </row>
    <row r="3574" spans="1:16" x14ac:dyDescent="0.25">
      <c r="A3574">
        <v>504</v>
      </c>
      <c r="B3574" t="s">
        <v>15</v>
      </c>
      <c r="C3574" t="s">
        <v>16</v>
      </c>
      <c r="D3574">
        <v>5700</v>
      </c>
      <c r="E3574" t="s">
        <v>37</v>
      </c>
      <c r="F3574" t="s">
        <v>38</v>
      </c>
      <c r="G3574" t="s">
        <v>508</v>
      </c>
      <c r="H3574" t="s">
        <v>19</v>
      </c>
      <c r="I3574" t="s">
        <v>19</v>
      </c>
      <c r="J3574" s="3">
        <v>21.5062678521248</v>
      </c>
      <c r="K3574" s="3">
        <v>0</v>
      </c>
      <c r="L3574">
        <v>2000</v>
      </c>
      <c r="M3574">
        <v>2004</v>
      </c>
      <c r="N3574" t="s">
        <v>19</v>
      </c>
      <c r="O3574" t="s">
        <v>19</v>
      </c>
      <c r="P3574">
        <v>0</v>
      </c>
    </row>
    <row r="3575" spans="1:16" x14ac:dyDescent="0.25">
      <c r="A3575">
        <v>505</v>
      </c>
      <c r="B3575" t="s">
        <v>15</v>
      </c>
      <c r="C3575" t="s">
        <v>16</v>
      </c>
      <c r="D3575">
        <v>5700</v>
      </c>
      <c r="E3575" t="s">
        <v>37</v>
      </c>
      <c r="F3575" t="s">
        <v>38</v>
      </c>
      <c r="G3575" t="s">
        <v>509</v>
      </c>
      <c r="H3575" t="s">
        <v>19</v>
      </c>
      <c r="I3575" t="s">
        <v>19</v>
      </c>
      <c r="J3575" s="3">
        <v>5.93132328511424E-2</v>
      </c>
      <c r="K3575" s="3">
        <v>0</v>
      </c>
      <c r="L3575">
        <v>2000</v>
      </c>
      <c r="M3575">
        <v>2003</v>
      </c>
      <c r="N3575" t="s">
        <v>19</v>
      </c>
      <c r="O3575" t="s">
        <v>19</v>
      </c>
      <c r="P3575">
        <v>0</v>
      </c>
    </row>
    <row r="3576" spans="1:16" x14ac:dyDescent="0.25">
      <c r="A3576">
        <v>506</v>
      </c>
      <c r="B3576" t="s">
        <v>15</v>
      </c>
      <c r="C3576" t="s">
        <v>16</v>
      </c>
      <c r="D3576">
        <v>5700</v>
      </c>
      <c r="E3576" t="s">
        <v>37</v>
      </c>
      <c r="F3576" t="s">
        <v>38</v>
      </c>
      <c r="G3576" t="s">
        <v>510</v>
      </c>
      <c r="H3576" t="s">
        <v>19</v>
      </c>
      <c r="I3576" t="s">
        <v>19</v>
      </c>
      <c r="J3576" s="3">
        <v>1.1192930798598101E-3</v>
      </c>
      <c r="K3576" s="3">
        <v>0</v>
      </c>
      <c r="L3576">
        <v>2000</v>
      </c>
      <c r="M3576">
        <v>2002</v>
      </c>
      <c r="N3576" t="s">
        <v>19</v>
      </c>
      <c r="O3576" t="s">
        <v>19</v>
      </c>
      <c r="P3576">
        <v>0</v>
      </c>
    </row>
    <row r="3577" spans="1:16" x14ac:dyDescent="0.25">
      <c r="A3577">
        <v>507</v>
      </c>
      <c r="B3577" t="s">
        <v>15</v>
      </c>
      <c r="C3577" t="s">
        <v>16</v>
      </c>
      <c r="D3577">
        <v>5700</v>
      </c>
      <c r="E3577" t="s">
        <v>37</v>
      </c>
      <c r="F3577" t="s">
        <v>38</v>
      </c>
      <c r="G3577" t="s">
        <v>511</v>
      </c>
      <c r="H3577" t="s">
        <v>19</v>
      </c>
      <c r="I3577" t="s">
        <v>19</v>
      </c>
      <c r="J3577" s="3">
        <v>3.5177543170443901E-2</v>
      </c>
      <c r="K3577" s="3">
        <v>0</v>
      </c>
      <c r="L3577">
        <v>2000</v>
      </c>
      <c r="M3577">
        <v>2001</v>
      </c>
      <c r="N3577" t="s">
        <v>19</v>
      </c>
      <c r="O3577" t="s">
        <v>19</v>
      </c>
      <c r="P3577">
        <v>0</v>
      </c>
    </row>
    <row r="3578" spans="1:16" x14ac:dyDescent="0.25">
      <c r="A3578">
        <v>508</v>
      </c>
      <c r="B3578" t="s">
        <v>15</v>
      </c>
      <c r="C3578" t="s">
        <v>16</v>
      </c>
      <c r="D3578">
        <v>5700</v>
      </c>
      <c r="E3578" t="s">
        <v>50</v>
      </c>
      <c r="F3578" t="s">
        <v>51</v>
      </c>
      <c r="G3578" t="s">
        <v>512</v>
      </c>
      <c r="H3578" t="s">
        <v>19</v>
      </c>
      <c r="I3578" t="s">
        <v>19</v>
      </c>
      <c r="J3578" s="3">
        <v>1.00827641175446E-3</v>
      </c>
      <c r="K3578" s="3">
        <v>0</v>
      </c>
      <c r="L3578">
        <v>2000</v>
      </c>
      <c r="M3578">
        <v>2003</v>
      </c>
      <c r="N3578" t="s">
        <v>19</v>
      </c>
      <c r="O3578" t="s">
        <v>19</v>
      </c>
      <c r="P3578">
        <v>0</v>
      </c>
    </row>
    <row r="3579" spans="1:16" x14ac:dyDescent="0.25">
      <c r="A3579">
        <v>509</v>
      </c>
      <c r="B3579" t="s">
        <v>15</v>
      </c>
      <c r="C3579" t="s">
        <v>16</v>
      </c>
      <c r="D3579">
        <v>5700</v>
      </c>
      <c r="E3579" t="s">
        <v>50</v>
      </c>
      <c r="F3579" t="s">
        <v>51</v>
      </c>
      <c r="G3579" t="s">
        <v>513</v>
      </c>
      <c r="H3579" t="s">
        <v>19</v>
      </c>
      <c r="I3579" t="s">
        <v>19</v>
      </c>
      <c r="J3579" s="3">
        <v>2.1054711380329101</v>
      </c>
      <c r="K3579" s="3">
        <v>0</v>
      </c>
      <c r="L3579">
        <v>2000</v>
      </c>
      <c r="M3579">
        <v>2001</v>
      </c>
      <c r="N3579" t="s">
        <v>19</v>
      </c>
      <c r="O3579" t="s">
        <v>19</v>
      </c>
      <c r="P3579">
        <v>0</v>
      </c>
    </row>
    <row r="3580" spans="1:16" x14ac:dyDescent="0.25">
      <c r="A3580">
        <v>511</v>
      </c>
      <c r="B3580" t="s">
        <v>15</v>
      </c>
      <c r="C3580" t="s">
        <v>117</v>
      </c>
      <c r="D3580">
        <v>1700</v>
      </c>
      <c r="E3580" t="s">
        <v>166</v>
      </c>
      <c r="F3580" t="s">
        <v>167</v>
      </c>
      <c r="G3580" t="s">
        <v>517</v>
      </c>
      <c r="H3580" t="s">
        <v>19</v>
      </c>
      <c r="I3580" t="s">
        <v>19</v>
      </c>
      <c r="J3580" s="3">
        <v>2.8584873785959202</v>
      </c>
      <c r="K3580" s="3">
        <v>0</v>
      </c>
      <c r="L3580">
        <v>2000</v>
      </c>
      <c r="M3580">
        <v>2004</v>
      </c>
      <c r="N3580" t="s">
        <v>19</v>
      </c>
      <c r="O3580" t="s">
        <v>19</v>
      </c>
      <c r="P3580">
        <v>0</v>
      </c>
    </row>
    <row r="3581" spans="1:16" x14ac:dyDescent="0.25">
      <c r="A3581">
        <v>512</v>
      </c>
      <c r="B3581" t="s">
        <v>15</v>
      </c>
      <c r="C3581" t="s">
        <v>117</v>
      </c>
      <c r="D3581">
        <v>1700</v>
      </c>
      <c r="E3581" t="s">
        <v>166</v>
      </c>
      <c r="F3581" t="s">
        <v>167</v>
      </c>
      <c r="G3581" t="s">
        <v>518</v>
      </c>
      <c r="H3581" t="s">
        <v>19</v>
      </c>
      <c r="I3581" t="s">
        <v>19</v>
      </c>
      <c r="J3581" s="3">
        <v>0.139357870706276</v>
      </c>
      <c r="K3581" s="3">
        <v>0</v>
      </c>
      <c r="L3581">
        <v>2000</v>
      </c>
      <c r="M3581">
        <v>2004</v>
      </c>
      <c r="N3581" t="s">
        <v>19</v>
      </c>
      <c r="O3581" t="s">
        <v>19</v>
      </c>
      <c r="P3581">
        <v>0</v>
      </c>
    </row>
    <row r="3582" spans="1:16" x14ac:dyDescent="0.25">
      <c r="A3582">
        <v>513</v>
      </c>
      <c r="B3582" t="s">
        <v>15</v>
      </c>
      <c r="C3582" t="s">
        <v>117</v>
      </c>
      <c r="D3582">
        <v>1700</v>
      </c>
      <c r="E3582" t="s">
        <v>166</v>
      </c>
      <c r="F3582" t="s">
        <v>167</v>
      </c>
      <c r="G3582" t="s">
        <v>519</v>
      </c>
      <c r="H3582" t="s">
        <v>19</v>
      </c>
      <c r="I3582" t="s">
        <v>19</v>
      </c>
      <c r="J3582" s="3">
        <v>1.4509750029523101</v>
      </c>
      <c r="K3582" s="3">
        <v>0</v>
      </c>
      <c r="L3582">
        <v>2000</v>
      </c>
      <c r="M3582">
        <v>2004</v>
      </c>
      <c r="N3582" t="s">
        <v>19</v>
      </c>
      <c r="O3582" t="s">
        <v>19</v>
      </c>
      <c r="P3582">
        <v>0</v>
      </c>
    </row>
    <row r="3583" spans="1:16" x14ac:dyDescent="0.25">
      <c r="A3583">
        <v>514</v>
      </c>
      <c r="B3583" t="s">
        <v>15</v>
      </c>
      <c r="C3583" t="s">
        <v>117</v>
      </c>
      <c r="D3583">
        <v>1700</v>
      </c>
      <c r="E3583" t="s">
        <v>166</v>
      </c>
      <c r="F3583" t="s">
        <v>167</v>
      </c>
      <c r="G3583" t="s">
        <v>520</v>
      </c>
      <c r="H3583" t="s">
        <v>19</v>
      </c>
      <c r="I3583" t="s">
        <v>19</v>
      </c>
      <c r="J3583" s="3">
        <v>17.005127736436499</v>
      </c>
      <c r="K3583" s="3">
        <v>0</v>
      </c>
      <c r="L3583">
        <v>2000</v>
      </c>
      <c r="M3583">
        <v>2004</v>
      </c>
      <c r="N3583" t="s">
        <v>19</v>
      </c>
      <c r="O3583" t="s">
        <v>19</v>
      </c>
      <c r="P3583">
        <v>0</v>
      </c>
    </row>
    <row r="3584" spans="1:16" x14ac:dyDescent="0.25">
      <c r="A3584">
        <v>515</v>
      </c>
      <c r="B3584" t="s">
        <v>15</v>
      </c>
      <c r="C3584" t="s">
        <v>117</v>
      </c>
      <c r="D3584">
        <v>1700</v>
      </c>
      <c r="E3584" t="s">
        <v>166</v>
      </c>
      <c r="F3584" t="s">
        <v>167</v>
      </c>
      <c r="G3584" t="s">
        <v>521</v>
      </c>
      <c r="H3584" t="s">
        <v>19</v>
      </c>
      <c r="I3584" t="s">
        <v>19</v>
      </c>
      <c r="J3584" s="3">
        <v>9.0215513907651896</v>
      </c>
      <c r="K3584" s="3">
        <v>0</v>
      </c>
      <c r="L3584">
        <v>2000</v>
      </c>
      <c r="M3584">
        <v>2004</v>
      </c>
      <c r="N3584" t="s">
        <v>19</v>
      </c>
      <c r="O3584" t="s">
        <v>19</v>
      </c>
      <c r="P3584">
        <v>0</v>
      </c>
    </row>
    <row r="3585" spans="1:16" x14ac:dyDescent="0.25">
      <c r="A3585">
        <v>516</v>
      </c>
      <c r="B3585" t="s">
        <v>15</v>
      </c>
      <c r="C3585" t="s">
        <v>117</v>
      </c>
      <c r="D3585">
        <v>1700</v>
      </c>
      <c r="E3585" t="s">
        <v>176</v>
      </c>
      <c r="F3585" t="s">
        <v>177</v>
      </c>
      <c r="G3585" t="s">
        <v>522</v>
      </c>
      <c r="H3585" t="s">
        <v>19</v>
      </c>
      <c r="I3585" t="s">
        <v>19</v>
      </c>
      <c r="J3585" s="3">
        <v>3.0701582108263799E-2</v>
      </c>
      <c r="K3585" s="3">
        <v>0</v>
      </c>
      <c r="L3585">
        <v>2000</v>
      </c>
      <c r="M3585">
        <v>2001</v>
      </c>
      <c r="N3585" t="s">
        <v>19</v>
      </c>
      <c r="O3585" t="s">
        <v>19</v>
      </c>
      <c r="P3585">
        <v>0</v>
      </c>
    </row>
    <row r="3586" spans="1:16" x14ac:dyDescent="0.25">
      <c r="A3586">
        <v>518</v>
      </c>
      <c r="B3586" t="s">
        <v>15</v>
      </c>
      <c r="C3586" t="s">
        <v>117</v>
      </c>
      <c r="D3586">
        <v>1700</v>
      </c>
      <c r="E3586" t="s">
        <v>179</v>
      </c>
      <c r="F3586" t="s">
        <v>180</v>
      </c>
      <c r="G3586" t="s">
        <v>524</v>
      </c>
      <c r="H3586" t="s">
        <v>19</v>
      </c>
      <c r="I3586" t="s">
        <v>19</v>
      </c>
      <c r="J3586" s="3">
        <v>0.19621797228731599</v>
      </c>
      <c r="K3586" s="3">
        <v>0</v>
      </c>
      <c r="L3586">
        <v>2000</v>
      </c>
      <c r="M3586">
        <v>2004</v>
      </c>
      <c r="N3586" t="s">
        <v>19</v>
      </c>
      <c r="O3586" t="s">
        <v>19</v>
      </c>
      <c r="P3586">
        <v>0</v>
      </c>
    </row>
    <row r="3587" spans="1:16" x14ac:dyDescent="0.25">
      <c r="A3587">
        <v>519</v>
      </c>
      <c r="B3587" t="s">
        <v>15</v>
      </c>
      <c r="C3587" t="s">
        <v>117</v>
      </c>
      <c r="D3587">
        <v>1700</v>
      </c>
      <c r="E3587" t="s">
        <v>179</v>
      </c>
      <c r="F3587" t="s">
        <v>180</v>
      </c>
      <c r="G3587" t="s">
        <v>525</v>
      </c>
      <c r="H3587" t="s">
        <v>19</v>
      </c>
      <c r="I3587" t="s">
        <v>19</v>
      </c>
      <c r="J3587" s="3">
        <v>0.85313059099851396</v>
      </c>
      <c r="K3587" s="3">
        <v>0</v>
      </c>
      <c r="L3587">
        <v>2000</v>
      </c>
      <c r="M3587">
        <v>2004</v>
      </c>
      <c r="N3587" t="s">
        <v>19</v>
      </c>
      <c r="O3587" t="s">
        <v>19</v>
      </c>
      <c r="P3587">
        <v>0</v>
      </c>
    </row>
    <row r="3588" spans="1:16" x14ac:dyDescent="0.25">
      <c r="A3588">
        <v>520</v>
      </c>
      <c r="B3588" t="s">
        <v>15</v>
      </c>
      <c r="C3588" t="s">
        <v>117</v>
      </c>
      <c r="D3588">
        <v>1700</v>
      </c>
      <c r="E3588" t="s">
        <v>184</v>
      </c>
      <c r="F3588" t="s">
        <v>185</v>
      </c>
      <c r="G3588" t="s">
        <v>526</v>
      </c>
      <c r="H3588" t="s">
        <v>19</v>
      </c>
      <c r="I3588" t="s">
        <v>19</v>
      </c>
      <c r="J3588" s="3">
        <v>1.17126477549927E-2</v>
      </c>
      <c r="K3588" s="3">
        <v>0</v>
      </c>
      <c r="L3588">
        <v>2000</v>
      </c>
      <c r="M3588">
        <v>2002</v>
      </c>
      <c r="N3588" t="s">
        <v>19</v>
      </c>
      <c r="O3588" t="s">
        <v>19</v>
      </c>
      <c r="P3588">
        <v>0</v>
      </c>
    </row>
    <row r="3589" spans="1:16" x14ac:dyDescent="0.25">
      <c r="A3589">
        <v>521</v>
      </c>
      <c r="B3589" t="s">
        <v>15</v>
      </c>
      <c r="C3589" t="s">
        <v>117</v>
      </c>
      <c r="D3589">
        <v>1700</v>
      </c>
      <c r="E3589" t="s">
        <v>184</v>
      </c>
      <c r="F3589" t="s">
        <v>185</v>
      </c>
      <c r="G3589" t="s">
        <v>527</v>
      </c>
      <c r="H3589" t="s">
        <v>19</v>
      </c>
      <c r="I3589" t="s">
        <v>19</v>
      </c>
      <c r="J3589" s="3">
        <v>5.5774909691904698E-2</v>
      </c>
      <c r="K3589" s="3">
        <v>0</v>
      </c>
      <c r="L3589">
        <v>2000</v>
      </c>
      <c r="M3589">
        <v>2004</v>
      </c>
      <c r="N3589" t="s">
        <v>19</v>
      </c>
      <c r="O3589" t="s">
        <v>19</v>
      </c>
      <c r="P3589">
        <v>0</v>
      </c>
    </row>
    <row r="3590" spans="1:16" x14ac:dyDescent="0.25">
      <c r="A3590">
        <v>522</v>
      </c>
      <c r="B3590" t="s">
        <v>15</v>
      </c>
      <c r="C3590" t="s">
        <v>117</v>
      </c>
      <c r="D3590">
        <v>1700</v>
      </c>
      <c r="E3590" t="s">
        <v>189</v>
      </c>
      <c r="F3590" t="s">
        <v>190</v>
      </c>
      <c r="G3590" t="s">
        <v>528</v>
      </c>
      <c r="H3590" t="s">
        <v>19</v>
      </c>
      <c r="I3590" t="s">
        <v>19</v>
      </c>
      <c r="J3590" s="3">
        <v>0.55240723617190202</v>
      </c>
      <c r="K3590" s="3">
        <v>0</v>
      </c>
      <c r="L3590">
        <v>2000</v>
      </c>
      <c r="M3590">
        <v>2004</v>
      </c>
      <c r="N3590" t="s">
        <v>19</v>
      </c>
      <c r="O3590" t="s">
        <v>19</v>
      </c>
      <c r="P3590">
        <v>0</v>
      </c>
    </row>
    <row r="3591" spans="1:16" x14ac:dyDescent="0.25">
      <c r="A3591">
        <v>523</v>
      </c>
      <c r="B3591" t="s">
        <v>15</v>
      </c>
      <c r="C3591" t="s">
        <v>192</v>
      </c>
      <c r="D3591" t="s">
        <v>17</v>
      </c>
      <c r="E3591" t="s">
        <v>17</v>
      </c>
      <c r="F3591" t="s">
        <v>17</v>
      </c>
      <c r="H3591" t="s">
        <v>19</v>
      </c>
      <c r="I3591" t="s">
        <v>19</v>
      </c>
      <c r="J3591" s="3">
        <v>3.4662569112754002E-3</v>
      </c>
      <c r="K3591" s="3">
        <v>0</v>
      </c>
      <c r="L3591">
        <v>2000</v>
      </c>
      <c r="M3591">
        <v>2003</v>
      </c>
      <c r="N3591" t="s">
        <v>19</v>
      </c>
      <c r="O3591" t="s">
        <v>19</v>
      </c>
      <c r="P3591">
        <v>0</v>
      </c>
    </row>
    <row r="3592" spans="1:16" x14ac:dyDescent="0.25">
      <c r="A3592">
        <v>525</v>
      </c>
      <c r="B3592" t="s">
        <v>15</v>
      </c>
      <c r="C3592" t="s">
        <v>192</v>
      </c>
      <c r="D3592" t="s">
        <v>17</v>
      </c>
      <c r="E3592" t="s">
        <v>17</v>
      </c>
      <c r="F3592" t="s">
        <v>17</v>
      </c>
      <c r="G3592" t="s">
        <v>530</v>
      </c>
      <c r="H3592" t="s">
        <v>19</v>
      </c>
      <c r="I3592" t="s">
        <v>19</v>
      </c>
      <c r="J3592" s="3">
        <v>1.3522306443402299E-4</v>
      </c>
      <c r="K3592" s="3">
        <v>0</v>
      </c>
      <c r="L3592">
        <v>2000</v>
      </c>
      <c r="M3592">
        <v>2000</v>
      </c>
      <c r="N3592" t="s">
        <v>19</v>
      </c>
      <c r="O3592" t="s">
        <v>19</v>
      </c>
      <c r="P3592">
        <v>0</v>
      </c>
    </row>
    <row r="3593" spans="1:16" x14ac:dyDescent="0.25">
      <c r="A3593">
        <v>526</v>
      </c>
      <c r="B3593" t="s">
        <v>15</v>
      </c>
      <c r="C3593" t="s">
        <v>192</v>
      </c>
      <c r="D3593" t="s">
        <v>17</v>
      </c>
      <c r="E3593" t="s">
        <v>17</v>
      </c>
      <c r="F3593" t="s">
        <v>17</v>
      </c>
      <c r="G3593" t="s">
        <v>531</v>
      </c>
      <c r="H3593" t="s">
        <v>19</v>
      </c>
      <c r="I3593" t="s">
        <v>19</v>
      </c>
      <c r="J3593" s="3">
        <v>2.38167022412476E-2</v>
      </c>
      <c r="K3593" s="3">
        <v>0</v>
      </c>
      <c r="L3593">
        <v>2000</v>
      </c>
      <c r="M3593">
        <v>2003</v>
      </c>
      <c r="N3593" t="s">
        <v>19</v>
      </c>
      <c r="O3593" t="s">
        <v>19</v>
      </c>
      <c r="P3593">
        <v>0</v>
      </c>
    </row>
    <row r="3594" spans="1:16" x14ac:dyDescent="0.25">
      <c r="A3594">
        <v>528</v>
      </c>
      <c r="B3594" t="s">
        <v>198</v>
      </c>
      <c r="C3594" t="s">
        <v>200</v>
      </c>
      <c r="D3594" t="s">
        <v>17</v>
      </c>
      <c r="E3594" t="s">
        <v>17</v>
      </c>
      <c r="F3594" t="s">
        <v>17</v>
      </c>
      <c r="G3594" t="s">
        <v>532</v>
      </c>
      <c r="H3594" t="s">
        <v>19</v>
      </c>
      <c r="I3594" t="s">
        <v>19</v>
      </c>
      <c r="J3594" s="3">
        <v>5.5488080277402301E-5</v>
      </c>
      <c r="K3594" s="3">
        <v>0</v>
      </c>
      <c r="L3594">
        <v>2000</v>
      </c>
      <c r="M3594">
        <v>2000</v>
      </c>
      <c r="N3594" t="s">
        <v>19</v>
      </c>
      <c r="O3594" t="s">
        <v>19</v>
      </c>
      <c r="P3594">
        <v>0</v>
      </c>
    </row>
    <row r="3595" spans="1:16" x14ac:dyDescent="0.25">
      <c r="A3595">
        <v>529</v>
      </c>
      <c r="B3595" t="s">
        <v>198</v>
      </c>
      <c r="C3595" t="s">
        <v>200</v>
      </c>
      <c r="D3595" t="s">
        <v>17</v>
      </c>
      <c r="E3595" t="s">
        <v>17</v>
      </c>
      <c r="F3595" t="s">
        <v>17</v>
      </c>
      <c r="G3595" t="s">
        <v>533</v>
      </c>
      <c r="H3595" t="s">
        <v>19</v>
      </c>
      <c r="I3595" t="s">
        <v>19</v>
      </c>
      <c r="J3595" s="3">
        <v>4.1325079622970802E-5</v>
      </c>
      <c r="K3595" s="3">
        <v>0</v>
      </c>
      <c r="L3595">
        <v>2000</v>
      </c>
      <c r="M3595">
        <v>2002</v>
      </c>
      <c r="N3595" t="s">
        <v>19</v>
      </c>
      <c r="O3595" t="s">
        <v>19</v>
      </c>
      <c r="P3595">
        <v>0</v>
      </c>
    </row>
    <row r="3596" spans="1:16" x14ac:dyDescent="0.25">
      <c r="A3596">
        <v>531</v>
      </c>
      <c r="B3596" t="s">
        <v>203</v>
      </c>
      <c r="C3596" t="s">
        <v>203</v>
      </c>
      <c r="D3596" t="s">
        <v>17</v>
      </c>
      <c r="E3596" t="s">
        <v>17</v>
      </c>
      <c r="F3596" t="s">
        <v>17</v>
      </c>
      <c r="G3596">
        <v>21</v>
      </c>
      <c r="H3596" t="s">
        <v>19</v>
      </c>
      <c r="I3596" t="s">
        <v>19</v>
      </c>
      <c r="J3596" s="3">
        <v>2.7533652162661699E-2</v>
      </c>
      <c r="K3596" s="3">
        <v>0</v>
      </c>
      <c r="L3596">
        <v>2000</v>
      </c>
      <c r="M3596">
        <v>2006</v>
      </c>
      <c r="N3596" t="s">
        <v>19</v>
      </c>
      <c r="O3596" t="s">
        <v>19</v>
      </c>
      <c r="P3596">
        <v>0</v>
      </c>
    </row>
    <row r="3597" spans="1:16" x14ac:dyDescent="0.25">
      <c r="A3597">
        <v>532</v>
      </c>
      <c r="B3597" t="s">
        <v>203</v>
      </c>
      <c r="C3597" t="s">
        <v>203</v>
      </c>
      <c r="D3597" t="s">
        <v>17</v>
      </c>
      <c r="E3597" t="s">
        <v>17</v>
      </c>
      <c r="F3597" t="s">
        <v>17</v>
      </c>
      <c r="G3597">
        <v>54</v>
      </c>
      <c r="H3597" t="s">
        <v>19</v>
      </c>
      <c r="I3597" t="s">
        <v>19</v>
      </c>
      <c r="J3597" s="3">
        <v>6.4404235394508396</v>
      </c>
      <c r="K3597" s="3">
        <v>0</v>
      </c>
      <c r="L3597">
        <v>2000</v>
      </c>
      <c r="M3597">
        <v>2016</v>
      </c>
      <c r="N3597" t="s">
        <v>19</v>
      </c>
      <c r="O3597" t="s">
        <v>19</v>
      </c>
      <c r="P3597">
        <v>0</v>
      </c>
    </row>
    <row r="3598" spans="1:16" x14ac:dyDescent="0.25">
      <c r="A3598">
        <v>533</v>
      </c>
      <c r="B3598" t="s">
        <v>204</v>
      </c>
      <c r="C3598" t="s">
        <v>204</v>
      </c>
      <c r="D3598" t="s">
        <v>17</v>
      </c>
      <c r="E3598" t="s">
        <v>17</v>
      </c>
      <c r="F3598" t="s">
        <v>17</v>
      </c>
      <c r="G3598" t="s">
        <v>534</v>
      </c>
      <c r="H3598" t="s">
        <v>19</v>
      </c>
      <c r="I3598" t="s">
        <v>19</v>
      </c>
      <c r="J3598" s="3">
        <v>4.9564074561505699E-3</v>
      </c>
      <c r="K3598" s="3">
        <v>0</v>
      </c>
      <c r="L3598">
        <v>2000</v>
      </c>
      <c r="M3598">
        <v>2016</v>
      </c>
      <c r="N3598" t="s">
        <v>19</v>
      </c>
      <c r="O3598" t="s">
        <v>19</v>
      </c>
      <c r="P3598">
        <v>0</v>
      </c>
    </row>
    <row r="3599" spans="1:16" x14ac:dyDescent="0.25">
      <c r="A3599">
        <v>534</v>
      </c>
      <c r="B3599" t="s">
        <v>204</v>
      </c>
      <c r="C3599" t="s">
        <v>204</v>
      </c>
      <c r="D3599" t="s">
        <v>17</v>
      </c>
      <c r="E3599" t="s">
        <v>17</v>
      </c>
      <c r="F3599" t="s">
        <v>17</v>
      </c>
      <c r="G3599" t="s">
        <v>535</v>
      </c>
      <c r="H3599" t="s">
        <v>19</v>
      </c>
      <c r="I3599" t="s">
        <v>19</v>
      </c>
      <c r="J3599" s="3">
        <v>0.21095772303863999</v>
      </c>
      <c r="K3599" s="3">
        <v>0</v>
      </c>
      <c r="L3599">
        <v>2000</v>
      </c>
      <c r="M3599">
        <v>2016</v>
      </c>
      <c r="N3599" t="s">
        <v>19</v>
      </c>
      <c r="O3599" t="s">
        <v>19</v>
      </c>
      <c r="P3599">
        <v>0</v>
      </c>
    </row>
    <row r="3600" spans="1:16" x14ac:dyDescent="0.25">
      <c r="A3600">
        <v>535</v>
      </c>
      <c r="B3600" t="s">
        <v>204</v>
      </c>
      <c r="C3600" t="s">
        <v>204</v>
      </c>
      <c r="D3600" t="s">
        <v>17</v>
      </c>
      <c r="E3600" t="s">
        <v>17</v>
      </c>
      <c r="F3600" t="s">
        <v>17</v>
      </c>
      <c r="G3600" t="s">
        <v>536</v>
      </c>
      <c r="H3600" t="s">
        <v>19</v>
      </c>
      <c r="I3600" t="s">
        <v>19</v>
      </c>
      <c r="J3600" s="3">
        <v>4.41564893853107E-3</v>
      </c>
      <c r="K3600" s="3">
        <v>0</v>
      </c>
      <c r="L3600">
        <v>2000</v>
      </c>
      <c r="M3600">
        <v>2007</v>
      </c>
      <c r="N3600" t="s">
        <v>19</v>
      </c>
      <c r="O3600" t="s">
        <v>19</v>
      </c>
      <c r="P3600">
        <v>0</v>
      </c>
    </row>
    <row r="3601" spans="1:16" x14ac:dyDescent="0.25">
      <c r="A3601">
        <v>537</v>
      </c>
      <c r="B3601" t="s">
        <v>204</v>
      </c>
      <c r="C3601" t="s">
        <v>204</v>
      </c>
      <c r="D3601" t="s">
        <v>17</v>
      </c>
      <c r="E3601" t="s">
        <v>17</v>
      </c>
      <c r="F3601" t="s">
        <v>17</v>
      </c>
      <c r="G3601" t="s">
        <v>538</v>
      </c>
      <c r="H3601" t="s">
        <v>19</v>
      </c>
      <c r="I3601" t="s">
        <v>19</v>
      </c>
      <c r="J3601" s="3">
        <v>1.8970140015806701E-3</v>
      </c>
      <c r="K3601" s="3">
        <v>0</v>
      </c>
      <c r="L3601">
        <v>2000</v>
      </c>
      <c r="M3601">
        <v>2007</v>
      </c>
      <c r="N3601" t="s">
        <v>19</v>
      </c>
      <c r="O3601" t="s">
        <v>19</v>
      </c>
      <c r="P3601">
        <v>0</v>
      </c>
    </row>
    <row r="3602" spans="1:16" x14ac:dyDescent="0.25">
      <c r="A3602">
        <v>539</v>
      </c>
      <c r="B3602" t="s">
        <v>204</v>
      </c>
      <c r="C3602" t="s">
        <v>204</v>
      </c>
      <c r="D3602" t="s">
        <v>17</v>
      </c>
      <c r="E3602" t="s">
        <v>17</v>
      </c>
      <c r="F3602" t="s">
        <v>17</v>
      </c>
      <c r="G3602" t="s">
        <v>540</v>
      </c>
      <c r="H3602" t="s">
        <v>19</v>
      </c>
      <c r="I3602" t="s">
        <v>19</v>
      </c>
      <c r="J3602" s="3">
        <v>4.9939272249662102E-5</v>
      </c>
      <c r="K3602" s="3">
        <v>0</v>
      </c>
      <c r="L3602">
        <v>2000</v>
      </c>
      <c r="M3602">
        <v>2004</v>
      </c>
      <c r="N3602" t="s">
        <v>19</v>
      </c>
      <c r="O3602" t="s">
        <v>19</v>
      </c>
      <c r="P3602">
        <v>0</v>
      </c>
    </row>
    <row r="3603" spans="1:16" x14ac:dyDescent="0.25">
      <c r="A3603">
        <v>541</v>
      </c>
      <c r="B3603" t="s">
        <v>204</v>
      </c>
      <c r="C3603" t="s">
        <v>204</v>
      </c>
      <c r="D3603" t="s">
        <v>17</v>
      </c>
      <c r="E3603" t="s">
        <v>17</v>
      </c>
      <c r="F3603" t="s">
        <v>17</v>
      </c>
      <c r="G3603" t="s">
        <v>542</v>
      </c>
      <c r="H3603" t="s">
        <v>19</v>
      </c>
      <c r="I3603" t="s">
        <v>19</v>
      </c>
      <c r="J3603" s="3">
        <v>1.85653146768755</v>
      </c>
      <c r="K3603" s="3">
        <v>0</v>
      </c>
      <c r="L3603">
        <v>2000</v>
      </c>
      <c r="M3603">
        <v>2011</v>
      </c>
      <c r="N3603" t="s">
        <v>19</v>
      </c>
      <c r="O3603" t="s">
        <v>19</v>
      </c>
      <c r="P3603">
        <v>0</v>
      </c>
    </row>
    <row r="3604" spans="1:16" x14ac:dyDescent="0.25">
      <c r="A3604">
        <v>542</v>
      </c>
      <c r="B3604" t="s">
        <v>204</v>
      </c>
      <c r="C3604" t="s">
        <v>204</v>
      </c>
      <c r="D3604" t="s">
        <v>17</v>
      </c>
      <c r="E3604" t="s">
        <v>17</v>
      </c>
      <c r="F3604" t="s">
        <v>17</v>
      </c>
      <c r="G3604" t="s">
        <v>543</v>
      </c>
      <c r="H3604" t="s">
        <v>19</v>
      </c>
      <c r="I3604" t="s">
        <v>19</v>
      </c>
      <c r="J3604" s="3">
        <v>2.85025526272107</v>
      </c>
      <c r="K3604" s="3">
        <v>0</v>
      </c>
      <c r="L3604">
        <v>2000</v>
      </c>
      <c r="M3604">
        <v>2016</v>
      </c>
      <c r="N3604" t="s">
        <v>19</v>
      </c>
      <c r="O3604" t="s">
        <v>19</v>
      </c>
      <c r="P3604">
        <v>0</v>
      </c>
    </row>
    <row r="3605" spans="1:16" x14ac:dyDescent="0.25">
      <c r="A3605">
        <v>543</v>
      </c>
      <c r="B3605" t="s">
        <v>204</v>
      </c>
      <c r="C3605" t="s">
        <v>204</v>
      </c>
      <c r="D3605" t="s">
        <v>17</v>
      </c>
      <c r="E3605" t="s">
        <v>17</v>
      </c>
      <c r="F3605" t="s">
        <v>17</v>
      </c>
      <c r="G3605" t="s">
        <v>544</v>
      </c>
      <c r="H3605" t="s">
        <v>19</v>
      </c>
      <c r="I3605" t="s">
        <v>19</v>
      </c>
      <c r="J3605" s="3">
        <v>5.5862016218941397</v>
      </c>
      <c r="K3605" s="3">
        <v>0</v>
      </c>
      <c r="L3605">
        <v>2000</v>
      </c>
      <c r="M3605">
        <v>2011</v>
      </c>
      <c r="N3605" t="s">
        <v>19</v>
      </c>
      <c r="O3605" t="s">
        <v>19</v>
      </c>
      <c r="P3605">
        <v>0</v>
      </c>
    </row>
    <row r="3606" spans="1:16" x14ac:dyDescent="0.25">
      <c r="A3606">
        <v>544</v>
      </c>
      <c r="B3606" t="s">
        <v>15</v>
      </c>
      <c r="C3606" t="s">
        <v>16</v>
      </c>
      <c r="D3606" t="s">
        <v>17</v>
      </c>
      <c r="E3606" t="s">
        <v>17</v>
      </c>
      <c r="F3606" t="s">
        <v>17</v>
      </c>
      <c r="G3606" t="s">
        <v>545</v>
      </c>
      <c r="H3606" t="s">
        <v>19</v>
      </c>
      <c r="I3606" t="s">
        <v>19</v>
      </c>
      <c r="J3606" s="3">
        <v>0.10936746532914</v>
      </c>
      <c r="K3606" s="3">
        <v>0</v>
      </c>
      <c r="L3606">
        <v>2000</v>
      </c>
      <c r="M3606">
        <v>2002</v>
      </c>
      <c r="N3606" t="s">
        <v>19</v>
      </c>
      <c r="O3606" t="s">
        <v>19</v>
      </c>
      <c r="P3606">
        <v>0</v>
      </c>
    </row>
    <row r="3607" spans="1:16" x14ac:dyDescent="0.25">
      <c r="A3607">
        <v>545</v>
      </c>
      <c r="B3607" t="s">
        <v>15</v>
      </c>
      <c r="C3607" t="s">
        <v>16</v>
      </c>
      <c r="D3607" t="s">
        <v>17</v>
      </c>
      <c r="E3607" t="s">
        <v>17</v>
      </c>
      <c r="F3607" t="s">
        <v>17</v>
      </c>
      <c r="G3607" t="s">
        <v>546</v>
      </c>
      <c r="H3607" t="s">
        <v>19</v>
      </c>
      <c r="I3607" t="s">
        <v>19</v>
      </c>
      <c r="J3607" s="3">
        <v>0.55854456272217201</v>
      </c>
      <c r="K3607" s="3">
        <v>0</v>
      </c>
      <c r="L3607">
        <v>2000</v>
      </c>
      <c r="M3607">
        <v>2002</v>
      </c>
      <c r="N3607" t="s">
        <v>19</v>
      </c>
      <c r="O3607" t="s">
        <v>19</v>
      </c>
      <c r="P3607">
        <v>0</v>
      </c>
    </row>
    <row r="3608" spans="1:16" x14ac:dyDescent="0.25">
      <c r="A3608">
        <v>546</v>
      </c>
      <c r="B3608" t="s">
        <v>15</v>
      </c>
      <c r="C3608" t="s">
        <v>16</v>
      </c>
      <c r="D3608" t="s">
        <v>17</v>
      </c>
      <c r="E3608" t="s">
        <v>17</v>
      </c>
      <c r="F3608" t="s">
        <v>17</v>
      </c>
      <c r="G3608" t="s">
        <v>547</v>
      </c>
      <c r="H3608" t="s">
        <v>19</v>
      </c>
      <c r="I3608" t="s">
        <v>19</v>
      </c>
      <c r="J3608" s="3">
        <v>1.27244382457172</v>
      </c>
      <c r="K3608" s="3">
        <v>0</v>
      </c>
      <c r="L3608">
        <v>2000</v>
      </c>
      <c r="M3608">
        <v>2004</v>
      </c>
      <c r="N3608" t="s">
        <v>19</v>
      </c>
      <c r="O3608" t="s">
        <v>19</v>
      </c>
      <c r="P3608">
        <v>0</v>
      </c>
    </row>
    <row r="3609" spans="1:16" x14ac:dyDescent="0.25">
      <c r="A3609">
        <v>547</v>
      </c>
      <c r="B3609" t="s">
        <v>15</v>
      </c>
      <c r="C3609" t="s">
        <v>16</v>
      </c>
      <c r="D3609" t="s">
        <v>17</v>
      </c>
      <c r="E3609" t="s">
        <v>17</v>
      </c>
      <c r="F3609" t="s">
        <v>17</v>
      </c>
      <c r="G3609" t="s">
        <v>548</v>
      </c>
      <c r="H3609" t="s">
        <v>19</v>
      </c>
      <c r="I3609" t="s">
        <v>19</v>
      </c>
      <c r="J3609" s="3">
        <v>0.21330046605464401</v>
      </c>
      <c r="K3609" s="3">
        <v>0</v>
      </c>
      <c r="L3609">
        <v>2000</v>
      </c>
      <c r="M3609">
        <v>2002</v>
      </c>
      <c r="N3609" t="s">
        <v>19</v>
      </c>
      <c r="O3609" t="s">
        <v>19</v>
      </c>
      <c r="P3609">
        <v>0</v>
      </c>
    </row>
    <row r="3610" spans="1:16" x14ac:dyDescent="0.25">
      <c r="A3610">
        <v>548</v>
      </c>
      <c r="B3610" t="s">
        <v>15</v>
      </c>
      <c r="C3610" t="s">
        <v>16</v>
      </c>
      <c r="D3610" t="s">
        <v>17</v>
      </c>
      <c r="E3610" t="s">
        <v>17</v>
      </c>
      <c r="F3610" t="s">
        <v>17</v>
      </c>
      <c r="G3610" t="s">
        <v>549</v>
      </c>
      <c r="H3610" t="s">
        <v>19</v>
      </c>
      <c r="I3610" t="s">
        <v>19</v>
      </c>
      <c r="J3610" s="3">
        <v>1.3935052365254601E-2</v>
      </c>
      <c r="K3610" s="3">
        <v>0</v>
      </c>
      <c r="L3610">
        <v>2000</v>
      </c>
      <c r="M3610">
        <v>2004</v>
      </c>
      <c r="N3610" t="s">
        <v>19</v>
      </c>
      <c r="O3610" t="s">
        <v>19</v>
      </c>
      <c r="P3610">
        <v>0</v>
      </c>
    </row>
    <row r="3611" spans="1:16" x14ac:dyDescent="0.25">
      <c r="A3611">
        <v>551</v>
      </c>
      <c r="B3611" t="s">
        <v>15</v>
      </c>
      <c r="C3611" t="s">
        <v>16</v>
      </c>
      <c r="D3611">
        <v>5700</v>
      </c>
      <c r="E3611" t="s">
        <v>514</v>
      </c>
      <c r="F3611" t="s">
        <v>515</v>
      </c>
      <c r="G3611" t="s">
        <v>552</v>
      </c>
      <c r="H3611" t="s">
        <v>19</v>
      </c>
      <c r="I3611" t="s">
        <v>19</v>
      </c>
      <c r="J3611" s="3">
        <v>0.159162943100707</v>
      </c>
      <c r="K3611" s="3">
        <v>0</v>
      </c>
      <c r="L3611">
        <v>2000</v>
      </c>
      <c r="M3611">
        <v>2004</v>
      </c>
      <c r="N3611" t="s">
        <v>19</v>
      </c>
      <c r="O3611" t="s">
        <v>19</v>
      </c>
      <c r="P3611">
        <v>0</v>
      </c>
    </row>
    <row r="3612" spans="1:16" x14ac:dyDescent="0.25">
      <c r="A3612">
        <v>552</v>
      </c>
      <c r="B3612" t="s">
        <v>15</v>
      </c>
      <c r="C3612" t="s">
        <v>16</v>
      </c>
      <c r="D3612">
        <v>5700</v>
      </c>
      <c r="E3612" t="s">
        <v>56</v>
      </c>
      <c r="F3612" t="s">
        <v>57</v>
      </c>
      <c r="G3612" t="s">
        <v>553</v>
      </c>
      <c r="H3612" t="s">
        <v>19</v>
      </c>
      <c r="I3612" t="s">
        <v>19</v>
      </c>
      <c r="J3612" s="3">
        <v>4.2657234949314998E-4</v>
      </c>
      <c r="K3612" s="3">
        <v>0</v>
      </c>
      <c r="L3612">
        <v>2001</v>
      </c>
      <c r="M3612">
        <v>2002</v>
      </c>
      <c r="N3612" t="s">
        <v>19</v>
      </c>
      <c r="O3612" t="s">
        <v>19</v>
      </c>
      <c r="P3612">
        <v>0</v>
      </c>
    </row>
    <row r="3613" spans="1:16" x14ac:dyDescent="0.25">
      <c r="A3613">
        <v>557</v>
      </c>
      <c r="B3613" t="s">
        <v>15</v>
      </c>
      <c r="C3613" t="s">
        <v>59</v>
      </c>
      <c r="D3613" t="s">
        <v>17</v>
      </c>
      <c r="E3613" t="s">
        <v>17</v>
      </c>
      <c r="F3613" t="s">
        <v>17</v>
      </c>
      <c r="G3613" t="s">
        <v>558</v>
      </c>
      <c r="H3613" t="s">
        <v>19</v>
      </c>
      <c r="I3613" t="s">
        <v>19</v>
      </c>
      <c r="J3613" s="3">
        <v>1.60618879472968E-2</v>
      </c>
      <c r="K3613" s="3">
        <v>0</v>
      </c>
      <c r="L3613">
        <v>2001</v>
      </c>
      <c r="M3613">
        <v>2016</v>
      </c>
      <c r="N3613" t="s">
        <v>19</v>
      </c>
      <c r="O3613" t="s">
        <v>19</v>
      </c>
      <c r="P3613">
        <v>0</v>
      </c>
    </row>
    <row r="3614" spans="1:16" x14ac:dyDescent="0.25">
      <c r="A3614">
        <v>559</v>
      </c>
      <c r="B3614" t="s">
        <v>15</v>
      </c>
      <c r="C3614" t="s">
        <v>59</v>
      </c>
      <c r="D3614">
        <v>2100</v>
      </c>
      <c r="E3614" t="s">
        <v>80</v>
      </c>
      <c r="F3614" t="s">
        <v>81</v>
      </c>
      <c r="G3614" t="s">
        <v>560</v>
      </c>
      <c r="H3614" t="s">
        <v>19</v>
      </c>
      <c r="I3614" t="s">
        <v>19</v>
      </c>
      <c r="J3614" s="3">
        <v>1.0205383899095399</v>
      </c>
      <c r="K3614" s="3">
        <v>0</v>
      </c>
      <c r="L3614">
        <v>2000</v>
      </c>
      <c r="M3614">
        <v>2002</v>
      </c>
      <c r="N3614" t="s">
        <v>19</v>
      </c>
      <c r="O3614" t="s">
        <v>19</v>
      </c>
      <c r="P3614">
        <v>0</v>
      </c>
    </row>
    <row r="3615" spans="1:16" x14ac:dyDescent="0.25">
      <c r="A3615">
        <v>560</v>
      </c>
      <c r="B3615" t="s">
        <v>15</v>
      </c>
      <c r="C3615" t="s">
        <v>59</v>
      </c>
      <c r="D3615">
        <v>2100</v>
      </c>
      <c r="E3615" t="s">
        <v>80</v>
      </c>
      <c r="F3615" t="s">
        <v>81</v>
      </c>
      <c r="G3615" t="s">
        <v>561</v>
      </c>
      <c r="H3615" t="s">
        <v>19</v>
      </c>
      <c r="I3615" t="s">
        <v>19</v>
      </c>
      <c r="J3615" s="3">
        <v>1.05694469463702</v>
      </c>
      <c r="K3615" s="3">
        <v>0</v>
      </c>
      <c r="L3615">
        <v>2000</v>
      </c>
      <c r="M3615">
        <v>2002</v>
      </c>
      <c r="N3615" t="s">
        <v>19</v>
      </c>
      <c r="O3615" t="s">
        <v>19</v>
      </c>
      <c r="P3615">
        <v>0</v>
      </c>
    </row>
    <row r="3616" spans="1:16" x14ac:dyDescent="0.25">
      <c r="A3616">
        <v>562</v>
      </c>
      <c r="B3616" t="s">
        <v>15</v>
      </c>
      <c r="C3616" t="s">
        <v>59</v>
      </c>
      <c r="D3616">
        <v>2100</v>
      </c>
      <c r="E3616" t="s">
        <v>84</v>
      </c>
      <c r="F3616" t="s">
        <v>85</v>
      </c>
      <c r="G3616" t="s">
        <v>565</v>
      </c>
      <c r="H3616" t="s">
        <v>19</v>
      </c>
      <c r="I3616" t="s">
        <v>19</v>
      </c>
      <c r="J3616" s="3">
        <v>0.103106595290564</v>
      </c>
      <c r="K3616" s="3">
        <v>0</v>
      </c>
      <c r="L3616">
        <v>2000</v>
      </c>
      <c r="M3616">
        <v>2002</v>
      </c>
      <c r="N3616" t="s">
        <v>19</v>
      </c>
      <c r="O3616" t="s">
        <v>19</v>
      </c>
      <c r="P3616">
        <v>0</v>
      </c>
    </row>
    <row r="3617" spans="1:16" x14ac:dyDescent="0.25">
      <c r="A3617">
        <v>564</v>
      </c>
      <c r="B3617" t="s">
        <v>15</v>
      </c>
      <c r="C3617" t="s">
        <v>59</v>
      </c>
      <c r="D3617">
        <v>2100</v>
      </c>
      <c r="E3617" t="s">
        <v>566</v>
      </c>
      <c r="F3617" t="s">
        <v>567</v>
      </c>
      <c r="G3617" t="s">
        <v>569</v>
      </c>
      <c r="H3617" t="s">
        <v>19</v>
      </c>
      <c r="I3617" t="s">
        <v>19</v>
      </c>
      <c r="J3617" s="3">
        <v>7.3468643680283205E-2</v>
      </c>
      <c r="K3617" s="3">
        <v>0</v>
      </c>
      <c r="L3617">
        <v>2000</v>
      </c>
      <c r="M3617">
        <v>2002</v>
      </c>
      <c r="N3617" t="s">
        <v>19</v>
      </c>
      <c r="O3617" t="s">
        <v>19</v>
      </c>
      <c r="P3617">
        <v>0</v>
      </c>
    </row>
    <row r="3618" spans="1:16" x14ac:dyDescent="0.25">
      <c r="A3618">
        <v>565</v>
      </c>
      <c r="B3618" t="s">
        <v>15</v>
      </c>
      <c r="C3618" t="s">
        <v>59</v>
      </c>
      <c r="D3618">
        <v>2100</v>
      </c>
      <c r="E3618" t="s">
        <v>90</v>
      </c>
      <c r="F3618" t="s">
        <v>91</v>
      </c>
      <c r="G3618" t="s">
        <v>570</v>
      </c>
      <c r="H3618" t="s">
        <v>19</v>
      </c>
      <c r="I3618" t="s">
        <v>19</v>
      </c>
      <c r="J3618" s="3">
        <v>0.174825899151799</v>
      </c>
      <c r="K3618" s="3">
        <v>0</v>
      </c>
      <c r="L3618">
        <v>2000</v>
      </c>
      <c r="M3618">
        <v>2002</v>
      </c>
      <c r="N3618" t="s">
        <v>19</v>
      </c>
      <c r="O3618" t="s">
        <v>19</v>
      </c>
      <c r="P3618">
        <v>0</v>
      </c>
    </row>
    <row r="3619" spans="1:16" x14ac:dyDescent="0.25">
      <c r="A3619">
        <v>566</v>
      </c>
      <c r="B3619" t="s">
        <v>15</v>
      </c>
      <c r="C3619" t="s">
        <v>59</v>
      </c>
      <c r="D3619">
        <v>2100</v>
      </c>
      <c r="E3619" t="s">
        <v>93</v>
      </c>
      <c r="F3619" t="s">
        <v>94</v>
      </c>
      <c r="G3619" t="s">
        <v>571</v>
      </c>
      <c r="H3619" t="s">
        <v>19</v>
      </c>
      <c r="I3619" t="s">
        <v>19</v>
      </c>
      <c r="J3619" s="3">
        <v>6.9431248313286398E-2</v>
      </c>
      <c r="K3619" s="3">
        <v>0</v>
      </c>
      <c r="L3619">
        <v>2000</v>
      </c>
      <c r="M3619">
        <v>2003</v>
      </c>
      <c r="N3619" t="s">
        <v>19</v>
      </c>
      <c r="O3619" t="s">
        <v>19</v>
      </c>
      <c r="P3619">
        <v>0</v>
      </c>
    </row>
    <row r="3620" spans="1:16" x14ac:dyDescent="0.25">
      <c r="A3620">
        <v>567</v>
      </c>
      <c r="B3620" t="s">
        <v>15</v>
      </c>
      <c r="C3620" t="s">
        <v>59</v>
      </c>
      <c r="D3620">
        <v>2100</v>
      </c>
      <c r="E3620" t="s">
        <v>93</v>
      </c>
      <c r="F3620" t="s">
        <v>94</v>
      </c>
      <c r="G3620" t="s">
        <v>572</v>
      </c>
      <c r="H3620" t="s">
        <v>19</v>
      </c>
      <c r="I3620" t="s">
        <v>19</v>
      </c>
      <c r="J3620" s="3">
        <v>0.23862138502209801</v>
      </c>
      <c r="K3620" s="3">
        <v>0</v>
      </c>
      <c r="L3620">
        <v>2000</v>
      </c>
      <c r="M3620">
        <v>2003</v>
      </c>
      <c r="N3620" t="s">
        <v>19</v>
      </c>
      <c r="O3620" t="s">
        <v>19</v>
      </c>
      <c r="P3620">
        <v>0</v>
      </c>
    </row>
    <row r="3621" spans="1:16" x14ac:dyDescent="0.25">
      <c r="A3621">
        <v>568</v>
      </c>
      <c r="B3621" t="s">
        <v>15</v>
      </c>
      <c r="C3621" t="s">
        <v>59</v>
      </c>
      <c r="D3621">
        <v>2100</v>
      </c>
      <c r="E3621" t="s">
        <v>93</v>
      </c>
      <c r="F3621" t="s">
        <v>94</v>
      </c>
      <c r="G3621" t="s">
        <v>573</v>
      </c>
      <c r="H3621" t="s">
        <v>19</v>
      </c>
      <c r="I3621" t="s">
        <v>19</v>
      </c>
      <c r="J3621" s="3">
        <v>0.16114589092805801</v>
      </c>
      <c r="K3621" s="3">
        <v>0</v>
      </c>
      <c r="L3621">
        <v>2000</v>
      </c>
      <c r="M3621">
        <v>2003</v>
      </c>
      <c r="N3621" t="s">
        <v>19</v>
      </c>
      <c r="O3621" t="s">
        <v>19</v>
      </c>
      <c r="P3621">
        <v>0</v>
      </c>
    </row>
    <row r="3622" spans="1:16" x14ac:dyDescent="0.25">
      <c r="A3622">
        <v>569</v>
      </c>
      <c r="B3622" t="s">
        <v>15</v>
      </c>
      <c r="C3622" t="s">
        <v>59</v>
      </c>
      <c r="D3622">
        <v>2100</v>
      </c>
      <c r="E3622" t="s">
        <v>93</v>
      </c>
      <c r="F3622" t="s">
        <v>94</v>
      </c>
      <c r="G3622" t="s">
        <v>574</v>
      </c>
      <c r="H3622" t="s">
        <v>19</v>
      </c>
      <c r="I3622" t="s">
        <v>19</v>
      </c>
      <c r="J3622" s="3">
        <v>9.6822440292955905E-2</v>
      </c>
      <c r="K3622" s="3">
        <v>0</v>
      </c>
      <c r="L3622">
        <v>2000</v>
      </c>
      <c r="M3622">
        <v>2003</v>
      </c>
      <c r="N3622" t="s">
        <v>19</v>
      </c>
      <c r="O3622" t="s">
        <v>19</v>
      </c>
      <c r="P3622">
        <v>0</v>
      </c>
    </row>
    <row r="3623" spans="1:16" x14ac:dyDescent="0.25">
      <c r="A3623">
        <v>570</v>
      </c>
      <c r="B3623" t="s">
        <v>15</v>
      </c>
      <c r="C3623" t="s">
        <v>59</v>
      </c>
      <c r="D3623">
        <v>2100</v>
      </c>
      <c r="E3623" t="s">
        <v>93</v>
      </c>
      <c r="F3623" t="s">
        <v>94</v>
      </c>
      <c r="G3623" t="s">
        <v>575</v>
      </c>
      <c r="H3623" t="s">
        <v>19</v>
      </c>
      <c r="I3623" t="s">
        <v>19</v>
      </c>
      <c r="J3623" s="3">
        <v>6.19862633437194E-2</v>
      </c>
      <c r="K3623" s="3">
        <v>0</v>
      </c>
      <c r="L3623">
        <v>2000</v>
      </c>
      <c r="M3623">
        <v>2003</v>
      </c>
      <c r="N3623" t="s">
        <v>19</v>
      </c>
      <c r="O3623" t="s">
        <v>19</v>
      </c>
      <c r="P3623">
        <v>0</v>
      </c>
    </row>
    <row r="3624" spans="1:16" x14ac:dyDescent="0.25">
      <c r="A3624">
        <v>571</v>
      </c>
      <c r="B3624" t="s">
        <v>204</v>
      </c>
      <c r="C3624" t="s">
        <v>204</v>
      </c>
      <c r="D3624" t="s">
        <v>17</v>
      </c>
      <c r="E3624" t="s">
        <v>17</v>
      </c>
      <c r="F3624" t="s">
        <v>17</v>
      </c>
      <c r="G3624" t="s">
        <v>576</v>
      </c>
      <c r="H3624" t="s">
        <v>19</v>
      </c>
      <c r="I3624" t="s">
        <v>19</v>
      </c>
      <c r="J3624" s="3">
        <v>1.8066642401112099E-2</v>
      </c>
      <c r="K3624" s="3">
        <v>0</v>
      </c>
      <c r="L3624">
        <v>2000</v>
      </c>
      <c r="M3624">
        <v>2016</v>
      </c>
      <c r="N3624" t="s">
        <v>19</v>
      </c>
      <c r="O3624" t="s">
        <v>19</v>
      </c>
      <c r="P3624">
        <v>0</v>
      </c>
    </row>
    <row r="3625" spans="1:16" x14ac:dyDescent="0.25">
      <c r="A3625">
        <v>573</v>
      </c>
      <c r="B3625" t="s">
        <v>204</v>
      </c>
      <c r="C3625" t="s">
        <v>204</v>
      </c>
      <c r="D3625" t="s">
        <v>17</v>
      </c>
      <c r="E3625" t="s">
        <v>17</v>
      </c>
      <c r="F3625" t="s">
        <v>17</v>
      </c>
      <c r="G3625" t="s">
        <v>578</v>
      </c>
      <c r="H3625" t="s">
        <v>19</v>
      </c>
      <c r="I3625" t="s">
        <v>19</v>
      </c>
      <c r="J3625" s="3">
        <v>1.0030847236854601E-3</v>
      </c>
      <c r="K3625" s="3">
        <v>0</v>
      </c>
      <c r="L3625">
        <v>2000</v>
      </c>
      <c r="M3625">
        <v>2005</v>
      </c>
      <c r="N3625" t="s">
        <v>19</v>
      </c>
      <c r="O3625" t="s">
        <v>19</v>
      </c>
      <c r="P3625">
        <v>0</v>
      </c>
    </row>
    <row r="3626" spans="1:16" x14ac:dyDescent="0.25">
      <c r="A3626">
        <v>575</v>
      </c>
      <c r="B3626" t="s">
        <v>204</v>
      </c>
      <c r="C3626" t="s">
        <v>204</v>
      </c>
      <c r="D3626" t="s">
        <v>17</v>
      </c>
      <c r="E3626" t="s">
        <v>17</v>
      </c>
      <c r="F3626" t="s">
        <v>17</v>
      </c>
      <c r="G3626" t="s">
        <v>580</v>
      </c>
      <c r="H3626" t="s">
        <v>19</v>
      </c>
      <c r="I3626" t="s">
        <v>19</v>
      </c>
      <c r="J3626" s="3">
        <v>0.63707499783704702</v>
      </c>
      <c r="K3626" s="3">
        <v>0</v>
      </c>
      <c r="L3626">
        <v>2000</v>
      </c>
      <c r="M3626">
        <v>2013</v>
      </c>
      <c r="N3626" t="s">
        <v>19</v>
      </c>
      <c r="O3626" t="s">
        <v>19</v>
      </c>
      <c r="P3626">
        <v>0</v>
      </c>
    </row>
    <row r="3627" spans="1:16" x14ac:dyDescent="0.25">
      <c r="A3627">
        <v>576</v>
      </c>
      <c r="B3627" t="s">
        <v>204</v>
      </c>
      <c r="C3627" t="s">
        <v>204</v>
      </c>
      <c r="D3627" t="s">
        <v>17</v>
      </c>
      <c r="E3627" t="s">
        <v>17</v>
      </c>
      <c r="F3627" t="s">
        <v>17</v>
      </c>
      <c r="G3627" t="s">
        <v>581</v>
      </c>
      <c r="H3627" t="s">
        <v>19</v>
      </c>
      <c r="I3627" t="s">
        <v>19</v>
      </c>
      <c r="J3627" s="3">
        <v>6.4613903487530405E-2</v>
      </c>
      <c r="K3627" s="3">
        <v>0</v>
      </c>
      <c r="L3627">
        <v>2000</v>
      </c>
      <c r="M3627">
        <v>2016</v>
      </c>
      <c r="N3627" t="s">
        <v>19</v>
      </c>
      <c r="O3627" t="s">
        <v>19</v>
      </c>
      <c r="P3627">
        <v>0</v>
      </c>
    </row>
    <row r="3628" spans="1:16" x14ac:dyDescent="0.25">
      <c r="A3628">
        <v>577</v>
      </c>
      <c r="B3628" t="s">
        <v>204</v>
      </c>
      <c r="C3628" t="s">
        <v>204</v>
      </c>
      <c r="D3628" t="s">
        <v>17</v>
      </c>
      <c r="E3628" t="s">
        <v>17</v>
      </c>
      <c r="F3628" t="s">
        <v>17</v>
      </c>
      <c r="G3628" t="s">
        <v>582</v>
      </c>
      <c r="H3628" t="s">
        <v>19</v>
      </c>
      <c r="I3628" t="s">
        <v>19</v>
      </c>
      <c r="J3628" s="3">
        <v>4.4945345024695901E-4</v>
      </c>
      <c r="K3628" s="3">
        <v>0</v>
      </c>
      <c r="L3628">
        <v>2000</v>
      </c>
      <c r="M3628">
        <v>2000</v>
      </c>
      <c r="N3628" t="s">
        <v>19</v>
      </c>
      <c r="O3628" t="s">
        <v>19</v>
      </c>
      <c r="P3628">
        <v>0</v>
      </c>
    </row>
    <row r="3629" spans="1:16" x14ac:dyDescent="0.25">
      <c r="A3629">
        <v>580</v>
      </c>
      <c r="B3629" t="s">
        <v>204</v>
      </c>
      <c r="C3629" t="s">
        <v>204</v>
      </c>
      <c r="D3629" t="s">
        <v>17</v>
      </c>
      <c r="E3629" t="s">
        <v>17</v>
      </c>
      <c r="F3629" t="s">
        <v>17</v>
      </c>
      <c r="G3629" t="s">
        <v>585</v>
      </c>
      <c r="H3629" t="s">
        <v>19</v>
      </c>
      <c r="I3629" t="s">
        <v>19</v>
      </c>
      <c r="J3629" s="3">
        <v>2.2669606338825399E-3</v>
      </c>
      <c r="K3629" s="3">
        <v>0</v>
      </c>
      <c r="L3629">
        <v>2000</v>
      </c>
      <c r="M3629">
        <v>2005</v>
      </c>
      <c r="N3629" t="s">
        <v>19</v>
      </c>
      <c r="O3629" t="s">
        <v>19</v>
      </c>
      <c r="P3629">
        <v>0</v>
      </c>
    </row>
    <row r="3630" spans="1:16" x14ac:dyDescent="0.25">
      <c r="A3630">
        <v>582</v>
      </c>
      <c r="B3630" t="s">
        <v>204</v>
      </c>
      <c r="C3630" t="s">
        <v>204</v>
      </c>
      <c r="D3630" t="s">
        <v>17</v>
      </c>
      <c r="E3630" t="s">
        <v>17</v>
      </c>
      <c r="F3630" t="s">
        <v>17</v>
      </c>
      <c r="G3630" t="s">
        <v>587</v>
      </c>
      <c r="H3630" t="s">
        <v>19</v>
      </c>
      <c r="I3630" t="s">
        <v>19</v>
      </c>
      <c r="J3630" s="3">
        <v>4.4417315051515902E-2</v>
      </c>
      <c r="K3630" s="3">
        <v>0</v>
      </c>
      <c r="L3630">
        <v>2000</v>
      </c>
      <c r="M3630">
        <v>2005</v>
      </c>
      <c r="N3630" t="s">
        <v>19</v>
      </c>
      <c r="O3630" t="s">
        <v>19</v>
      </c>
      <c r="P3630">
        <v>0</v>
      </c>
    </row>
    <row r="3631" spans="1:16" x14ac:dyDescent="0.25">
      <c r="A3631">
        <v>583</v>
      </c>
      <c r="B3631" t="s">
        <v>204</v>
      </c>
      <c r="C3631" t="s">
        <v>204</v>
      </c>
      <c r="D3631" t="s">
        <v>17</v>
      </c>
      <c r="E3631" t="s">
        <v>17</v>
      </c>
      <c r="F3631" t="s">
        <v>17</v>
      </c>
      <c r="G3631" t="s">
        <v>588</v>
      </c>
      <c r="H3631" t="s">
        <v>19</v>
      </c>
      <c r="I3631" t="s">
        <v>19</v>
      </c>
      <c r="J3631" s="3">
        <v>2.65263560315665E-2</v>
      </c>
      <c r="K3631" s="3">
        <v>0</v>
      </c>
      <c r="L3631">
        <v>2000</v>
      </c>
      <c r="M3631">
        <v>2016</v>
      </c>
      <c r="N3631" t="s">
        <v>19</v>
      </c>
      <c r="O3631" t="s">
        <v>19</v>
      </c>
      <c r="P3631">
        <v>0</v>
      </c>
    </row>
    <row r="3632" spans="1:16" x14ac:dyDescent="0.25">
      <c r="A3632">
        <v>587</v>
      </c>
      <c r="B3632" t="s">
        <v>258</v>
      </c>
      <c r="C3632" t="s">
        <v>258</v>
      </c>
      <c r="D3632" t="s">
        <v>17</v>
      </c>
      <c r="E3632" t="s">
        <v>17</v>
      </c>
      <c r="F3632" t="s">
        <v>17</v>
      </c>
      <c r="G3632">
        <v>222</v>
      </c>
      <c r="H3632" t="s">
        <v>19</v>
      </c>
      <c r="I3632" t="s">
        <v>19</v>
      </c>
      <c r="J3632" s="3">
        <v>0.20646568482213401</v>
      </c>
      <c r="K3632" s="3">
        <v>0</v>
      </c>
      <c r="L3632">
        <v>2000</v>
      </c>
      <c r="M3632">
        <v>2014</v>
      </c>
      <c r="N3632" t="s">
        <v>19</v>
      </c>
      <c r="O3632" t="s">
        <v>19</v>
      </c>
      <c r="P3632">
        <v>0</v>
      </c>
    </row>
    <row r="3633" spans="1:16" x14ac:dyDescent="0.25">
      <c r="A3633">
        <v>588</v>
      </c>
      <c r="B3633" t="s">
        <v>258</v>
      </c>
      <c r="C3633" t="s">
        <v>258</v>
      </c>
      <c r="D3633" t="s">
        <v>17</v>
      </c>
      <c r="E3633" t="s">
        <v>17</v>
      </c>
      <c r="F3633" t="s">
        <v>17</v>
      </c>
      <c r="G3633">
        <v>230</v>
      </c>
      <c r="H3633" t="s">
        <v>19</v>
      </c>
      <c r="I3633" t="s">
        <v>19</v>
      </c>
      <c r="J3633" s="3">
        <v>9.4999571132685007E-2</v>
      </c>
      <c r="K3633" s="3">
        <v>0</v>
      </c>
      <c r="L3633">
        <v>2000</v>
      </c>
      <c r="M3633">
        <v>2010</v>
      </c>
      <c r="N3633" t="s">
        <v>19</v>
      </c>
      <c r="O3633" t="s">
        <v>19</v>
      </c>
      <c r="P3633">
        <v>0</v>
      </c>
    </row>
    <row r="3634" spans="1:16" x14ac:dyDescent="0.25">
      <c r="A3634">
        <v>590</v>
      </c>
      <c r="B3634" t="s">
        <v>258</v>
      </c>
      <c r="C3634" t="s">
        <v>258</v>
      </c>
      <c r="D3634" t="s">
        <v>17</v>
      </c>
      <c r="E3634" t="s">
        <v>17</v>
      </c>
      <c r="F3634" t="s">
        <v>17</v>
      </c>
      <c r="G3634">
        <v>243</v>
      </c>
      <c r="H3634" t="s">
        <v>19</v>
      </c>
      <c r="I3634" t="s">
        <v>19</v>
      </c>
      <c r="J3634" s="3">
        <v>2.4901726156518901E-2</v>
      </c>
      <c r="K3634" s="3">
        <v>0</v>
      </c>
      <c r="L3634">
        <v>2000</v>
      </c>
      <c r="M3634">
        <v>2016</v>
      </c>
      <c r="N3634" t="s">
        <v>19</v>
      </c>
      <c r="O3634" t="s">
        <v>19</v>
      </c>
      <c r="P3634">
        <v>0</v>
      </c>
    </row>
    <row r="3635" spans="1:16" x14ac:dyDescent="0.25">
      <c r="A3635">
        <v>597</v>
      </c>
      <c r="B3635" t="s">
        <v>263</v>
      </c>
      <c r="C3635" t="s">
        <v>264</v>
      </c>
      <c r="D3635" t="s">
        <v>17</v>
      </c>
      <c r="E3635" t="s">
        <v>17</v>
      </c>
      <c r="F3635" t="s">
        <v>17</v>
      </c>
      <c r="G3635">
        <v>112</v>
      </c>
      <c r="H3635" t="s">
        <v>19</v>
      </c>
      <c r="I3635" t="s">
        <v>19</v>
      </c>
      <c r="J3635" s="3">
        <v>1.5690497518846E-3</v>
      </c>
      <c r="K3635" s="3">
        <v>0</v>
      </c>
      <c r="L3635">
        <v>2000</v>
      </c>
      <c r="M3635">
        <v>2004</v>
      </c>
      <c r="N3635" t="s">
        <v>19</v>
      </c>
      <c r="O3635" t="s">
        <v>19</v>
      </c>
      <c r="P3635">
        <v>0</v>
      </c>
    </row>
    <row r="3636" spans="1:16" x14ac:dyDescent="0.25">
      <c r="A3636">
        <v>598</v>
      </c>
      <c r="B3636" t="s">
        <v>263</v>
      </c>
      <c r="C3636" t="s">
        <v>264</v>
      </c>
      <c r="D3636" t="s">
        <v>17</v>
      </c>
      <c r="E3636" t="s">
        <v>17</v>
      </c>
      <c r="F3636" t="s">
        <v>17</v>
      </c>
      <c r="G3636" t="s">
        <v>594</v>
      </c>
      <c r="H3636" t="s">
        <v>19</v>
      </c>
      <c r="I3636" t="s">
        <v>19</v>
      </c>
      <c r="J3636" s="3">
        <v>1.7591125337239999E-2</v>
      </c>
      <c r="K3636" s="3">
        <v>0</v>
      </c>
      <c r="L3636">
        <v>2000</v>
      </c>
      <c r="M3636">
        <v>2005</v>
      </c>
      <c r="N3636" t="s">
        <v>19</v>
      </c>
      <c r="O3636" t="s">
        <v>19</v>
      </c>
      <c r="P3636">
        <v>0</v>
      </c>
    </row>
    <row r="3637" spans="1:16" x14ac:dyDescent="0.25">
      <c r="A3637">
        <v>599</v>
      </c>
      <c r="B3637" t="s">
        <v>263</v>
      </c>
      <c r="C3637" t="s">
        <v>264</v>
      </c>
      <c r="D3637" t="s">
        <v>17</v>
      </c>
      <c r="E3637" t="s">
        <v>17</v>
      </c>
      <c r="F3637" t="s">
        <v>17</v>
      </c>
      <c r="G3637">
        <v>385</v>
      </c>
      <c r="H3637" t="s">
        <v>19</v>
      </c>
      <c r="I3637" t="s">
        <v>19</v>
      </c>
      <c r="J3637" s="3">
        <v>2.1579562744273501E-2</v>
      </c>
      <c r="K3637" s="3">
        <v>0</v>
      </c>
      <c r="L3637">
        <v>2000</v>
      </c>
      <c r="M3637">
        <v>2004</v>
      </c>
      <c r="N3637" t="s">
        <v>19</v>
      </c>
      <c r="O3637" t="s">
        <v>19</v>
      </c>
      <c r="P3637">
        <v>0</v>
      </c>
    </row>
    <row r="3638" spans="1:16" x14ac:dyDescent="0.25">
      <c r="A3638">
        <v>600</v>
      </c>
      <c r="B3638" t="s">
        <v>263</v>
      </c>
      <c r="C3638" t="s">
        <v>264</v>
      </c>
      <c r="D3638" t="s">
        <v>17</v>
      </c>
      <c r="E3638" t="s">
        <v>17</v>
      </c>
      <c r="F3638" t="s">
        <v>17</v>
      </c>
      <c r="G3638">
        <v>415</v>
      </c>
      <c r="H3638" t="s">
        <v>19</v>
      </c>
      <c r="I3638" t="s">
        <v>19</v>
      </c>
      <c r="J3638" s="3">
        <v>1.9387737322352E-4</v>
      </c>
      <c r="K3638" s="3">
        <v>0</v>
      </c>
      <c r="L3638">
        <v>2000</v>
      </c>
      <c r="M3638">
        <v>2001</v>
      </c>
      <c r="N3638" t="s">
        <v>19</v>
      </c>
      <c r="O3638" t="s">
        <v>19</v>
      </c>
      <c r="P3638">
        <v>0</v>
      </c>
    </row>
    <row r="3639" spans="1:16" x14ac:dyDescent="0.25">
      <c r="A3639">
        <v>601</v>
      </c>
      <c r="B3639" t="s">
        <v>263</v>
      </c>
      <c r="C3639" t="s">
        <v>264</v>
      </c>
      <c r="D3639" t="s">
        <v>17</v>
      </c>
      <c r="E3639" t="s">
        <v>17</v>
      </c>
      <c r="F3639" t="s">
        <v>17</v>
      </c>
      <c r="G3639" t="s">
        <v>595</v>
      </c>
      <c r="H3639" t="s">
        <v>19</v>
      </c>
      <c r="I3639" t="s">
        <v>19</v>
      </c>
      <c r="J3639" s="3">
        <v>1.6251694978618898E-2</v>
      </c>
      <c r="K3639" s="3">
        <v>0</v>
      </c>
      <c r="L3639">
        <v>2000</v>
      </c>
      <c r="M3639">
        <v>2002</v>
      </c>
      <c r="N3639" t="s">
        <v>19</v>
      </c>
      <c r="O3639" t="s">
        <v>19</v>
      </c>
      <c r="P3639">
        <v>0</v>
      </c>
    </row>
    <row r="3640" spans="1:16" x14ac:dyDescent="0.25">
      <c r="A3640">
        <v>602</v>
      </c>
      <c r="B3640" t="s">
        <v>263</v>
      </c>
      <c r="C3640" t="s">
        <v>264</v>
      </c>
      <c r="D3640" t="s">
        <v>17</v>
      </c>
      <c r="E3640" t="s">
        <v>17</v>
      </c>
      <c r="F3640" t="s">
        <v>17</v>
      </c>
      <c r="G3640" t="s">
        <v>596</v>
      </c>
      <c r="H3640" t="s">
        <v>19</v>
      </c>
      <c r="I3640" t="s">
        <v>19</v>
      </c>
      <c r="J3640" s="3">
        <v>8.8703193770909503E-3</v>
      </c>
      <c r="K3640" s="3">
        <v>0</v>
      </c>
      <c r="L3640">
        <v>2000</v>
      </c>
      <c r="M3640">
        <v>2004</v>
      </c>
      <c r="N3640" t="s">
        <v>19</v>
      </c>
      <c r="O3640" t="s">
        <v>19</v>
      </c>
      <c r="P3640">
        <v>0</v>
      </c>
    </row>
    <row r="3641" spans="1:16" x14ac:dyDescent="0.25">
      <c r="A3641">
        <v>603</v>
      </c>
      <c r="B3641" t="s">
        <v>263</v>
      </c>
      <c r="C3641" t="s">
        <v>264</v>
      </c>
      <c r="D3641" t="s">
        <v>17</v>
      </c>
      <c r="E3641" t="s">
        <v>17</v>
      </c>
      <c r="F3641" t="s">
        <v>17</v>
      </c>
      <c r="G3641" t="s">
        <v>597</v>
      </c>
      <c r="H3641" t="s">
        <v>19</v>
      </c>
      <c r="I3641" t="s">
        <v>19</v>
      </c>
      <c r="J3641" s="3">
        <v>1.07664614434395E-2</v>
      </c>
      <c r="K3641" s="3">
        <v>0</v>
      </c>
      <c r="L3641">
        <v>2000</v>
      </c>
      <c r="M3641">
        <v>2002</v>
      </c>
      <c r="N3641" t="s">
        <v>19</v>
      </c>
      <c r="O3641" t="s">
        <v>19</v>
      </c>
      <c r="P3641">
        <v>0</v>
      </c>
    </row>
    <row r="3642" spans="1:16" x14ac:dyDescent="0.25">
      <c r="A3642">
        <v>604</v>
      </c>
      <c r="B3642" t="s">
        <v>263</v>
      </c>
      <c r="C3642" t="s">
        <v>264</v>
      </c>
      <c r="D3642" t="s">
        <v>17</v>
      </c>
      <c r="E3642" t="s">
        <v>17</v>
      </c>
      <c r="F3642" t="s">
        <v>17</v>
      </c>
      <c r="G3642">
        <v>1484</v>
      </c>
      <c r="H3642" t="s">
        <v>19</v>
      </c>
      <c r="I3642" t="s">
        <v>19</v>
      </c>
      <c r="J3642" s="3">
        <v>1.81679450405381E-3</v>
      </c>
      <c r="K3642" s="3">
        <v>0</v>
      </c>
      <c r="L3642">
        <v>2000</v>
      </c>
      <c r="M3642">
        <v>2004</v>
      </c>
      <c r="N3642" t="s">
        <v>19</v>
      </c>
      <c r="O3642" t="s">
        <v>19</v>
      </c>
      <c r="P3642">
        <v>0</v>
      </c>
    </row>
    <row r="3643" spans="1:16" x14ac:dyDescent="0.25">
      <c r="A3643">
        <v>605</v>
      </c>
      <c r="B3643" t="s">
        <v>263</v>
      </c>
      <c r="C3643" t="s">
        <v>264</v>
      </c>
      <c r="D3643" t="s">
        <v>17</v>
      </c>
      <c r="E3643" t="s">
        <v>17</v>
      </c>
      <c r="F3643" t="s">
        <v>17</v>
      </c>
      <c r="G3643">
        <v>1681</v>
      </c>
      <c r="H3643" t="s">
        <v>19</v>
      </c>
      <c r="I3643" t="s">
        <v>19</v>
      </c>
      <c r="J3643" s="3">
        <v>1.8535179907469901E-4</v>
      </c>
      <c r="K3643" s="3">
        <v>0</v>
      </c>
      <c r="L3643">
        <v>2000</v>
      </c>
      <c r="M3643">
        <v>2002</v>
      </c>
      <c r="N3643" t="s">
        <v>19</v>
      </c>
      <c r="O3643" t="s">
        <v>19</v>
      </c>
      <c r="P3643">
        <v>0</v>
      </c>
    </row>
    <row r="3644" spans="1:16" x14ac:dyDescent="0.25">
      <c r="A3644">
        <v>607</v>
      </c>
      <c r="B3644" t="s">
        <v>263</v>
      </c>
      <c r="C3644" t="s">
        <v>264</v>
      </c>
      <c r="D3644" t="s">
        <v>17</v>
      </c>
      <c r="E3644" t="s">
        <v>17</v>
      </c>
      <c r="F3644" t="s">
        <v>17</v>
      </c>
      <c r="G3644">
        <v>3187</v>
      </c>
      <c r="H3644" t="s">
        <v>19</v>
      </c>
      <c r="I3644" t="s">
        <v>19</v>
      </c>
      <c r="J3644" s="3">
        <v>0.27698530616648298</v>
      </c>
      <c r="K3644" s="3">
        <v>0</v>
      </c>
      <c r="L3644">
        <v>2000</v>
      </c>
      <c r="M3644">
        <v>2005</v>
      </c>
      <c r="N3644" t="s">
        <v>19</v>
      </c>
      <c r="O3644" t="s">
        <v>19</v>
      </c>
      <c r="P3644">
        <v>0</v>
      </c>
    </row>
    <row r="3645" spans="1:16" x14ac:dyDescent="0.25">
      <c r="A3645">
        <v>608</v>
      </c>
      <c r="B3645" t="s">
        <v>263</v>
      </c>
      <c r="C3645" t="s">
        <v>264</v>
      </c>
      <c r="D3645" t="s">
        <v>17</v>
      </c>
      <c r="E3645" t="s">
        <v>17</v>
      </c>
      <c r="F3645" t="s">
        <v>17</v>
      </c>
      <c r="G3645" t="s">
        <v>599</v>
      </c>
      <c r="H3645" t="s">
        <v>19</v>
      </c>
      <c r="I3645" t="s">
        <v>19</v>
      </c>
      <c r="J3645" s="3">
        <v>4.1196300778918602E-4</v>
      </c>
      <c r="K3645" s="3">
        <v>0</v>
      </c>
      <c r="L3645">
        <v>2000</v>
      </c>
      <c r="M3645">
        <v>2002</v>
      </c>
      <c r="N3645" t="s">
        <v>19</v>
      </c>
      <c r="O3645" t="s">
        <v>19</v>
      </c>
      <c r="P3645">
        <v>0</v>
      </c>
    </row>
    <row r="3646" spans="1:16" x14ac:dyDescent="0.25">
      <c r="A3646">
        <v>609</v>
      </c>
      <c r="B3646" t="s">
        <v>263</v>
      </c>
      <c r="C3646" t="s">
        <v>264</v>
      </c>
      <c r="D3646" t="s">
        <v>17</v>
      </c>
      <c r="E3646" t="s">
        <v>17</v>
      </c>
      <c r="F3646" t="s">
        <v>17</v>
      </c>
      <c r="G3646" t="s">
        <v>600</v>
      </c>
      <c r="H3646" t="s">
        <v>19</v>
      </c>
      <c r="I3646" t="s">
        <v>19</v>
      </c>
      <c r="J3646" s="3">
        <v>4.7733522683919002E-4</v>
      </c>
      <c r="K3646" s="3">
        <v>0</v>
      </c>
      <c r="L3646">
        <v>2000</v>
      </c>
      <c r="M3646">
        <v>2002</v>
      </c>
      <c r="N3646" t="s">
        <v>19</v>
      </c>
      <c r="O3646" t="s">
        <v>19</v>
      </c>
      <c r="P3646">
        <v>0</v>
      </c>
    </row>
    <row r="3647" spans="1:16" x14ac:dyDescent="0.25">
      <c r="A3647">
        <v>610</v>
      </c>
      <c r="B3647" t="s">
        <v>263</v>
      </c>
      <c r="C3647" t="s">
        <v>264</v>
      </c>
      <c r="D3647" t="s">
        <v>17</v>
      </c>
      <c r="E3647" t="s">
        <v>17</v>
      </c>
      <c r="F3647" t="s">
        <v>17</v>
      </c>
      <c r="G3647" t="s">
        <v>601</v>
      </c>
      <c r="H3647" t="s">
        <v>19</v>
      </c>
      <c r="I3647" t="s">
        <v>19</v>
      </c>
      <c r="J3647" s="3">
        <v>1.1825607203258599E-2</v>
      </c>
      <c r="K3647" s="3">
        <v>0</v>
      </c>
      <c r="L3647">
        <v>2000</v>
      </c>
      <c r="M3647">
        <v>2010</v>
      </c>
      <c r="N3647" t="s">
        <v>19</v>
      </c>
      <c r="O3647" t="s">
        <v>19</v>
      </c>
      <c r="P3647">
        <v>0</v>
      </c>
    </row>
    <row r="3648" spans="1:16" x14ac:dyDescent="0.25">
      <c r="A3648">
        <v>611</v>
      </c>
      <c r="B3648" t="s">
        <v>263</v>
      </c>
      <c r="C3648" t="s">
        <v>264</v>
      </c>
      <c r="D3648" t="s">
        <v>17</v>
      </c>
      <c r="E3648" t="s">
        <v>17</v>
      </c>
      <c r="F3648" t="s">
        <v>17</v>
      </c>
      <c r="G3648">
        <v>4146</v>
      </c>
      <c r="H3648" t="s">
        <v>19</v>
      </c>
      <c r="I3648" t="s">
        <v>19</v>
      </c>
      <c r="J3648" s="3">
        <v>2.14405568708781E-3</v>
      </c>
      <c r="K3648" s="3">
        <v>0</v>
      </c>
      <c r="L3648">
        <v>2000</v>
      </c>
      <c r="M3648">
        <v>2005</v>
      </c>
      <c r="N3648" t="s">
        <v>19</v>
      </c>
      <c r="O3648" t="s">
        <v>19</v>
      </c>
      <c r="P3648">
        <v>0</v>
      </c>
    </row>
    <row r="3649" spans="1:16" x14ac:dyDescent="0.25">
      <c r="A3649">
        <v>612</v>
      </c>
      <c r="B3649" t="s">
        <v>263</v>
      </c>
      <c r="C3649" t="s">
        <v>264</v>
      </c>
      <c r="D3649" t="s">
        <v>17</v>
      </c>
      <c r="E3649" t="s">
        <v>17</v>
      </c>
      <c r="F3649" t="s">
        <v>17</v>
      </c>
      <c r="G3649">
        <v>4310</v>
      </c>
      <c r="H3649" t="s">
        <v>19</v>
      </c>
      <c r="I3649" t="s">
        <v>19</v>
      </c>
      <c r="J3649" s="3">
        <v>5.4126703207187498E-3</v>
      </c>
      <c r="K3649" s="3">
        <v>0</v>
      </c>
      <c r="L3649">
        <v>2000</v>
      </c>
      <c r="M3649">
        <v>2002</v>
      </c>
      <c r="N3649" t="s">
        <v>19</v>
      </c>
      <c r="O3649" t="s">
        <v>19</v>
      </c>
      <c r="P3649">
        <v>0</v>
      </c>
    </row>
    <row r="3650" spans="1:16" x14ac:dyDescent="0.25">
      <c r="A3650">
        <v>613</v>
      </c>
      <c r="B3650" t="s">
        <v>263</v>
      </c>
      <c r="C3650" t="s">
        <v>264</v>
      </c>
      <c r="D3650" t="s">
        <v>17</v>
      </c>
      <c r="E3650" t="s">
        <v>17</v>
      </c>
      <c r="F3650" t="s">
        <v>17</v>
      </c>
      <c r="G3650" t="s">
        <v>602</v>
      </c>
      <c r="H3650" t="s">
        <v>19</v>
      </c>
      <c r="I3650" t="s">
        <v>19</v>
      </c>
      <c r="J3650" s="3">
        <v>8.4281337037565298E-4</v>
      </c>
      <c r="K3650" s="3">
        <v>0</v>
      </c>
      <c r="L3650">
        <v>2000</v>
      </c>
      <c r="M3650">
        <v>2002</v>
      </c>
      <c r="N3650" t="s">
        <v>19</v>
      </c>
      <c r="O3650" t="s">
        <v>19</v>
      </c>
      <c r="P3650">
        <v>0</v>
      </c>
    </row>
    <row r="3651" spans="1:16" x14ac:dyDescent="0.25">
      <c r="A3651">
        <v>614</v>
      </c>
      <c r="B3651" t="s">
        <v>263</v>
      </c>
      <c r="C3651" t="s">
        <v>264</v>
      </c>
      <c r="D3651" t="s">
        <v>17</v>
      </c>
      <c r="E3651" t="s">
        <v>17</v>
      </c>
      <c r="F3651" t="s">
        <v>17</v>
      </c>
      <c r="G3651" t="s">
        <v>603</v>
      </c>
      <c r="H3651" t="s">
        <v>19</v>
      </c>
      <c r="I3651" t="s">
        <v>19</v>
      </c>
      <c r="J3651" s="3">
        <v>6.8620298009959099E-2</v>
      </c>
      <c r="K3651" s="3">
        <v>0</v>
      </c>
      <c r="L3651">
        <v>2000</v>
      </c>
      <c r="M3651">
        <v>2016</v>
      </c>
      <c r="N3651">
        <v>2014</v>
      </c>
      <c r="O3651">
        <v>2014</v>
      </c>
      <c r="P3651">
        <v>0</v>
      </c>
    </row>
    <row r="3652" spans="1:16" x14ac:dyDescent="0.25">
      <c r="A3652">
        <v>615</v>
      </c>
      <c r="B3652" t="s">
        <v>263</v>
      </c>
      <c r="C3652" t="s">
        <v>264</v>
      </c>
      <c r="D3652" t="s">
        <v>17</v>
      </c>
      <c r="E3652" t="s">
        <v>17</v>
      </c>
      <c r="F3652" t="s">
        <v>17</v>
      </c>
      <c r="G3652" t="s">
        <v>604</v>
      </c>
      <c r="H3652" t="s">
        <v>19</v>
      </c>
      <c r="I3652" t="s">
        <v>19</v>
      </c>
      <c r="J3652" s="3">
        <v>4.2180332459144002E-2</v>
      </c>
      <c r="K3652" s="3">
        <v>0</v>
      </c>
      <c r="L3652">
        <v>2000</v>
      </c>
      <c r="M3652">
        <v>2016</v>
      </c>
      <c r="N3652">
        <v>2012</v>
      </c>
      <c r="O3652">
        <v>2012</v>
      </c>
      <c r="P3652">
        <v>0</v>
      </c>
    </row>
    <row r="3653" spans="1:16" x14ac:dyDescent="0.25">
      <c r="A3653">
        <v>618</v>
      </c>
      <c r="B3653" t="s">
        <v>263</v>
      </c>
      <c r="C3653" t="s">
        <v>264</v>
      </c>
      <c r="D3653" t="s">
        <v>17</v>
      </c>
      <c r="E3653" t="s">
        <v>17</v>
      </c>
      <c r="F3653" t="s">
        <v>17</v>
      </c>
      <c r="G3653" t="s">
        <v>607</v>
      </c>
      <c r="H3653" t="s">
        <v>19</v>
      </c>
      <c r="I3653" t="s">
        <v>19</v>
      </c>
      <c r="J3653" s="3">
        <v>1.9705086622926501E-3</v>
      </c>
      <c r="K3653" s="3">
        <v>0</v>
      </c>
      <c r="L3653">
        <v>2000</v>
      </c>
      <c r="M3653">
        <v>2002</v>
      </c>
      <c r="N3653" t="s">
        <v>19</v>
      </c>
      <c r="O3653" t="s">
        <v>19</v>
      </c>
      <c r="P3653">
        <v>0</v>
      </c>
    </row>
    <row r="3654" spans="1:16" x14ac:dyDescent="0.25">
      <c r="A3654">
        <v>619</v>
      </c>
      <c r="B3654" t="s">
        <v>263</v>
      </c>
      <c r="C3654" t="s">
        <v>264</v>
      </c>
      <c r="D3654" t="s">
        <v>17</v>
      </c>
      <c r="E3654" t="s">
        <v>17</v>
      </c>
      <c r="F3654" t="s">
        <v>17</v>
      </c>
      <c r="G3654">
        <v>7217</v>
      </c>
      <c r="H3654" t="s">
        <v>19</v>
      </c>
      <c r="I3654" t="s">
        <v>19</v>
      </c>
      <c r="J3654" s="3">
        <v>1.51420657843216E-2</v>
      </c>
      <c r="K3654" s="3">
        <v>0</v>
      </c>
      <c r="L3654">
        <v>2000</v>
      </c>
      <c r="M3654">
        <v>2002</v>
      </c>
      <c r="N3654" t="s">
        <v>19</v>
      </c>
      <c r="O3654" t="s">
        <v>19</v>
      </c>
      <c r="P3654">
        <v>0</v>
      </c>
    </row>
    <row r="3655" spans="1:16" x14ac:dyDescent="0.25">
      <c r="A3655">
        <v>620</v>
      </c>
      <c r="B3655" t="s">
        <v>263</v>
      </c>
      <c r="C3655" t="s">
        <v>264</v>
      </c>
      <c r="D3655" t="s">
        <v>17</v>
      </c>
      <c r="E3655" t="s">
        <v>17</v>
      </c>
      <c r="F3655" t="s">
        <v>17</v>
      </c>
      <c r="G3655" t="s">
        <v>608</v>
      </c>
      <c r="H3655" t="s">
        <v>19</v>
      </c>
      <c r="I3655" t="s">
        <v>19</v>
      </c>
      <c r="J3655" s="3">
        <v>6.6647845423375301E-4</v>
      </c>
      <c r="K3655" s="3">
        <v>0</v>
      </c>
      <c r="L3655">
        <v>2000</v>
      </c>
      <c r="M3655">
        <v>2002</v>
      </c>
      <c r="N3655" t="s">
        <v>19</v>
      </c>
      <c r="O3655" t="s">
        <v>19</v>
      </c>
      <c r="P3655">
        <v>0</v>
      </c>
    </row>
    <row r="3656" spans="1:16" x14ac:dyDescent="0.25">
      <c r="A3656">
        <v>621</v>
      </c>
      <c r="B3656" t="s">
        <v>263</v>
      </c>
      <c r="C3656" t="s">
        <v>264</v>
      </c>
      <c r="D3656" t="s">
        <v>17</v>
      </c>
      <c r="E3656" t="s">
        <v>17</v>
      </c>
      <c r="F3656" t="s">
        <v>17</v>
      </c>
      <c r="G3656">
        <v>9417</v>
      </c>
      <c r="H3656" t="s">
        <v>19</v>
      </c>
      <c r="I3656" t="s">
        <v>19</v>
      </c>
      <c r="J3656" s="3">
        <v>2.5663237128298598E-4</v>
      </c>
      <c r="K3656" s="3">
        <v>0</v>
      </c>
      <c r="L3656">
        <v>2000</v>
      </c>
      <c r="M3656">
        <v>2000</v>
      </c>
      <c r="N3656" t="s">
        <v>19</v>
      </c>
      <c r="O3656" t="s">
        <v>19</v>
      </c>
      <c r="P3656">
        <v>0</v>
      </c>
    </row>
    <row r="3657" spans="1:16" x14ac:dyDescent="0.25">
      <c r="A3657">
        <v>622</v>
      </c>
      <c r="B3657" t="s">
        <v>263</v>
      </c>
      <c r="C3657" t="s">
        <v>264</v>
      </c>
      <c r="D3657" t="s">
        <v>17</v>
      </c>
      <c r="E3657" t="s">
        <v>17</v>
      </c>
      <c r="F3657" t="s">
        <v>17</v>
      </c>
      <c r="G3657" t="s">
        <v>609</v>
      </c>
      <c r="H3657" t="s">
        <v>19</v>
      </c>
      <c r="I3657" t="s">
        <v>19</v>
      </c>
      <c r="J3657" s="3">
        <v>3.55701027164586E-2</v>
      </c>
      <c r="K3657" s="3">
        <v>0</v>
      </c>
      <c r="L3657">
        <v>2000</v>
      </c>
      <c r="M3657">
        <v>2004</v>
      </c>
      <c r="N3657" t="s">
        <v>19</v>
      </c>
      <c r="O3657" t="s">
        <v>19</v>
      </c>
      <c r="P3657">
        <v>0</v>
      </c>
    </row>
    <row r="3658" spans="1:16" x14ac:dyDescent="0.25">
      <c r="A3658">
        <v>623</v>
      </c>
      <c r="B3658" t="s">
        <v>263</v>
      </c>
      <c r="C3658" t="s">
        <v>264</v>
      </c>
      <c r="D3658" t="s">
        <v>17</v>
      </c>
      <c r="E3658" t="s">
        <v>17</v>
      </c>
      <c r="F3658" t="s">
        <v>17</v>
      </c>
      <c r="G3658" t="s">
        <v>610</v>
      </c>
      <c r="H3658" t="s">
        <v>19</v>
      </c>
      <c r="I3658" t="s">
        <v>19</v>
      </c>
      <c r="J3658" s="3">
        <v>6.4883222765525104E-3</v>
      </c>
      <c r="K3658" s="3">
        <v>0</v>
      </c>
      <c r="L3658">
        <v>2000</v>
      </c>
      <c r="M3658">
        <v>2002</v>
      </c>
      <c r="N3658" t="s">
        <v>19</v>
      </c>
      <c r="O3658" t="s">
        <v>19</v>
      </c>
      <c r="P3658">
        <v>0</v>
      </c>
    </row>
    <row r="3659" spans="1:16" x14ac:dyDescent="0.25">
      <c r="A3659">
        <v>624</v>
      </c>
      <c r="B3659" t="s">
        <v>263</v>
      </c>
      <c r="C3659" t="s">
        <v>264</v>
      </c>
      <c r="D3659" t="s">
        <v>17</v>
      </c>
      <c r="E3659" t="s">
        <v>17</v>
      </c>
      <c r="F3659" t="s">
        <v>17</v>
      </c>
      <c r="G3659" t="s">
        <v>611</v>
      </c>
      <c r="H3659" t="s">
        <v>19</v>
      </c>
      <c r="I3659" t="s">
        <v>19</v>
      </c>
      <c r="J3659" s="3">
        <v>3.3157074272619297E-2</v>
      </c>
      <c r="K3659" s="3">
        <v>0</v>
      </c>
      <c r="L3659">
        <v>2000</v>
      </c>
      <c r="M3659">
        <v>2002</v>
      </c>
      <c r="N3659" t="s">
        <v>19</v>
      </c>
      <c r="O3659" t="s">
        <v>19</v>
      </c>
      <c r="P3659">
        <v>0</v>
      </c>
    </row>
    <row r="3660" spans="1:16" x14ac:dyDescent="0.25">
      <c r="A3660">
        <v>625</v>
      </c>
      <c r="B3660" t="s">
        <v>263</v>
      </c>
      <c r="C3660" t="s">
        <v>264</v>
      </c>
      <c r="D3660" t="s">
        <v>17</v>
      </c>
      <c r="E3660" t="s">
        <v>17</v>
      </c>
      <c r="F3660" t="s">
        <v>17</v>
      </c>
      <c r="G3660" t="s">
        <v>612</v>
      </c>
      <c r="H3660" t="s">
        <v>19</v>
      </c>
      <c r="I3660" t="s">
        <v>19</v>
      </c>
      <c r="J3660" s="3">
        <v>1.85088911892261</v>
      </c>
      <c r="K3660" s="3">
        <v>0</v>
      </c>
      <c r="L3660">
        <v>2000</v>
      </c>
      <c r="M3660">
        <v>2002</v>
      </c>
      <c r="N3660" t="s">
        <v>19</v>
      </c>
      <c r="O3660" t="s">
        <v>19</v>
      </c>
      <c r="P3660">
        <v>0</v>
      </c>
    </row>
    <row r="3661" spans="1:16" x14ac:dyDescent="0.25">
      <c r="A3661">
        <v>626</v>
      </c>
      <c r="B3661" t="s">
        <v>263</v>
      </c>
      <c r="C3661" t="s">
        <v>264</v>
      </c>
      <c r="D3661" t="s">
        <v>17</v>
      </c>
      <c r="E3661" t="s">
        <v>17</v>
      </c>
      <c r="F3661" t="s">
        <v>17</v>
      </c>
      <c r="G3661" t="s">
        <v>613</v>
      </c>
      <c r="H3661" t="s">
        <v>19</v>
      </c>
      <c r="I3661" t="s">
        <v>19</v>
      </c>
      <c r="J3661" s="3">
        <v>2.90718611943793</v>
      </c>
      <c r="K3661" s="3">
        <v>0</v>
      </c>
      <c r="L3661">
        <v>2000</v>
      </c>
      <c r="M3661">
        <v>2002</v>
      </c>
      <c r="N3661" t="s">
        <v>19</v>
      </c>
      <c r="O3661" t="s">
        <v>19</v>
      </c>
      <c r="P3661">
        <v>0</v>
      </c>
    </row>
    <row r="3662" spans="1:16" x14ac:dyDescent="0.25">
      <c r="A3662">
        <v>627</v>
      </c>
      <c r="B3662" t="s">
        <v>15</v>
      </c>
      <c r="C3662" t="s">
        <v>16</v>
      </c>
      <c r="D3662" t="s">
        <v>17</v>
      </c>
      <c r="E3662" t="s">
        <v>17</v>
      </c>
      <c r="F3662" t="s">
        <v>17</v>
      </c>
      <c r="G3662" t="s">
        <v>614</v>
      </c>
      <c r="H3662" t="s">
        <v>19</v>
      </c>
      <c r="I3662" t="s">
        <v>19</v>
      </c>
      <c r="J3662" s="3">
        <v>0.13822008686543</v>
      </c>
      <c r="K3662" s="3">
        <v>0</v>
      </c>
      <c r="L3662">
        <v>2000</v>
      </c>
      <c r="M3662">
        <v>2002</v>
      </c>
      <c r="N3662" t="s">
        <v>19</v>
      </c>
      <c r="O3662" t="s">
        <v>19</v>
      </c>
      <c r="P3662">
        <v>0</v>
      </c>
    </row>
    <row r="3663" spans="1:16" x14ac:dyDescent="0.25">
      <c r="A3663">
        <v>628</v>
      </c>
      <c r="B3663" t="s">
        <v>15</v>
      </c>
      <c r="C3663" t="s">
        <v>16</v>
      </c>
      <c r="D3663" t="s">
        <v>17</v>
      </c>
      <c r="E3663" t="s">
        <v>17</v>
      </c>
      <c r="F3663" t="s">
        <v>17</v>
      </c>
      <c r="G3663" t="s">
        <v>615</v>
      </c>
      <c r="H3663" t="s">
        <v>19</v>
      </c>
      <c r="I3663" t="s">
        <v>19</v>
      </c>
      <c r="J3663" s="3">
        <v>1.04016151925409E-3</v>
      </c>
      <c r="K3663" s="3">
        <v>0</v>
      </c>
      <c r="L3663">
        <v>2000</v>
      </c>
      <c r="M3663">
        <v>2000</v>
      </c>
      <c r="N3663" t="s">
        <v>19</v>
      </c>
      <c r="O3663" t="s">
        <v>19</v>
      </c>
      <c r="P3663">
        <v>0</v>
      </c>
    </row>
    <row r="3664" spans="1:16" x14ac:dyDescent="0.25">
      <c r="A3664">
        <v>629</v>
      </c>
      <c r="B3664" t="s">
        <v>15</v>
      </c>
      <c r="C3664" t="s">
        <v>16</v>
      </c>
      <c r="D3664" t="s">
        <v>17</v>
      </c>
      <c r="E3664" t="s">
        <v>17</v>
      </c>
      <c r="F3664" t="s">
        <v>17</v>
      </c>
      <c r="G3664" t="s">
        <v>616</v>
      </c>
      <c r="H3664" t="s">
        <v>19</v>
      </c>
      <c r="I3664" t="s">
        <v>19</v>
      </c>
      <c r="J3664" s="3">
        <v>0.10667577636963101</v>
      </c>
      <c r="K3664" s="3">
        <v>0</v>
      </c>
      <c r="L3664">
        <v>2000</v>
      </c>
      <c r="M3664">
        <v>2002</v>
      </c>
      <c r="N3664" t="s">
        <v>19</v>
      </c>
      <c r="O3664" t="s">
        <v>19</v>
      </c>
      <c r="P3664">
        <v>0</v>
      </c>
    </row>
    <row r="3665" spans="1:16" x14ac:dyDescent="0.25">
      <c r="A3665">
        <v>630</v>
      </c>
      <c r="B3665" t="s">
        <v>15</v>
      </c>
      <c r="C3665" t="s">
        <v>16</v>
      </c>
      <c r="D3665" t="s">
        <v>17</v>
      </c>
      <c r="E3665" t="s">
        <v>17</v>
      </c>
      <c r="F3665" t="s">
        <v>17</v>
      </c>
      <c r="G3665" t="s">
        <v>617</v>
      </c>
      <c r="H3665" t="s">
        <v>19</v>
      </c>
      <c r="I3665" t="s">
        <v>19</v>
      </c>
      <c r="J3665" s="3">
        <v>0.115672701472756</v>
      </c>
      <c r="K3665" s="3">
        <v>0</v>
      </c>
      <c r="L3665">
        <v>2000</v>
      </c>
      <c r="M3665">
        <v>2002</v>
      </c>
      <c r="N3665" t="s">
        <v>19</v>
      </c>
      <c r="O3665" t="s">
        <v>19</v>
      </c>
      <c r="P3665">
        <v>0</v>
      </c>
    </row>
    <row r="3666" spans="1:16" x14ac:dyDescent="0.25">
      <c r="A3666">
        <v>631</v>
      </c>
      <c r="B3666" t="s">
        <v>15</v>
      </c>
      <c r="C3666" t="s">
        <v>16</v>
      </c>
      <c r="D3666" t="s">
        <v>17</v>
      </c>
      <c r="E3666" t="s">
        <v>17</v>
      </c>
      <c r="F3666" t="s">
        <v>17</v>
      </c>
      <c r="G3666" t="s">
        <v>618</v>
      </c>
      <c r="H3666" t="s">
        <v>19</v>
      </c>
      <c r="I3666" t="s">
        <v>19</v>
      </c>
      <c r="J3666" s="3">
        <v>0.11135027302202299</v>
      </c>
      <c r="K3666" s="3">
        <v>0</v>
      </c>
      <c r="L3666">
        <v>2000</v>
      </c>
      <c r="M3666">
        <v>2002</v>
      </c>
      <c r="N3666" t="s">
        <v>19</v>
      </c>
      <c r="O3666" t="s">
        <v>19</v>
      </c>
      <c r="P3666">
        <v>0</v>
      </c>
    </row>
    <row r="3667" spans="1:16" x14ac:dyDescent="0.25">
      <c r="A3667">
        <v>633</v>
      </c>
      <c r="B3667" t="s">
        <v>15</v>
      </c>
      <c r="C3667" t="s">
        <v>16</v>
      </c>
      <c r="D3667" t="s">
        <v>17</v>
      </c>
      <c r="E3667" t="s">
        <v>17</v>
      </c>
      <c r="F3667" t="s">
        <v>17</v>
      </c>
      <c r="G3667" t="s">
        <v>343</v>
      </c>
      <c r="H3667" t="s">
        <v>19</v>
      </c>
      <c r="I3667" t="s">
        <v>19</v>
      </c>
      <c r="J3667" s="3">
        <v>6.9164620154564496E-2</v>
      </c>
      <c r="K3667" s="3">
        <v>0</v>
      </c>
      <c r="L3667">
        <v>2000</v>
      </c>
      <c r="M3667">
        <v>2002</v>
      </c>
      <c r="N3667" t="s">
        <v>19</v>
      </c>
      <c r="O3667" t="s">
        <v>19</v>
      </c>
      <c r="P3667">
        <v>0</v>
      </c>
    </row>
    <row r="3668" spans="1:16" x14ac:dyDescent="0.25">
      <c r="A3668">
        <v>634</v>
      </c>
      <c r="B3668" t="s">
        <v>15</v>
      </c>
      <c r="C3668" t="s">
        <v>16</v>
      </c>
      <c r="D3668" t="s">
        <v>17</v>
      </c>
      <c r="E3668" t="s">
        <v>17</v>
      </c>
      <c r="F3668" t="s">
        <v>17</v>
      </c>
      <c r="G3668" t="s">
        <v>620</v>
      </c>
      <c r="H3668" t="s">
        <v>19</v>
      </c>
      <c r="I3668" t="s">
        <v>19</v>
      </c>
      <c r="J3668" s="3">
        <v>5.3208593305967201E-2</v>
      </c>
      <c r="K3668" s="3">
        <v>0</v>
      </c>
      <c r="L3668">
        <v>2000</v>
      </c>
      <c r="M3668">
        <v>2002</v>
      </c>
      <c r="N3668" t="s">
        <v>19</v>
      </c>
      <c r="O3668" t="s">
        <v>19</v>
      </c>
      <c r="P3668">
        <v>0</v>
      </c>
    </row>
    <row r="3669" spans="1:16" x14ac:dyDescent="0.25">
      <c r="A3669">
        <v>635</v>
      </c>
      <c r="B3669" t="s">
        <v>15</v>
      </c>
      <c r="C3669" t="s">
        <v>16</v>
      </c>
      <c r="D3669" t="s">
        <v>17</v>
      </c>
      <c r="E3669" t="s">
        <v>17</v>
      </c>
      <c r="F3669" t="s">
        <v>17</v>
      </c>
      <c r="G3669" t="s">
        <v>621</v>
      </c>
      <c r="H3669" t="s">
        <v>19</v>
      </c>
      <c r="I3669" t="s">
        <v>19</v>
      </c>
      <c r="J3669" s="3">
        <v>1.08739800204003</v>
      </c>
      <c r="K3669" s="3">
        <v>0</v>
      </c>
      <c r="L3669">
        <v>2000</v>
      </c>
      <c r="M3669">
        <v>2001</v>
      </c>
      <c r="N3669" t="s">
        <v>19</v>
      </c>
      <c r="O3669" t="s">
        <v>19</v>
      </c>
      <c r="P3669">
        <v>0</v>
      </c>
    </row>
    <row r="3670" spans="1:16" x14ac:dyDescent="0.25">
      <c r="A3670">
        <v>636</v>
      </c>
      <c r="B3670" t="s">
        <v>15</v>
      </c>
      <c r="C3670" t="s">
        <v>16</v>
      </c>
      <c r="D3670" t="s">
        <v>17</v>
      </c>
      <c r="E3670" t="s">
        <v>17</v>
      </c>
      <c r="F3670" t="s">
        <v>17</v>
      </c>
      <c r="G3670" t="s">
        <v>622</v>
      </c>
      <c r="H3670" t="s">
        <v>19</v>
      </c>
      <c r="I3670" t="s">
        <v>19</v>
      </c>
      <c r="J3670" s="3">
        <v>0.118091999134447</v>
      </c>
      <c r="K3670" s="3">
        <v>0</v>
      </c>
      <c r="L3670">
        <v>2000</v>
      </c>
      <c r="M3670">
        <v>2000</v>
      </c>
      <c r="N3670" t="s">
        <v>19</v>
      </c>
      <c r="O3670" t="s">
        <v>19</v>
      </c>
      <c r="P3670">
        <v>0</v>
      </c>
    </row>
    <row r="3671" spans="1:16" x14ac:dyDescent="0.25">
      <c r="A3671">
        <v>637</v>
      </c>
      <c r="B3671" t="s">
        <v>15</v>
      </c>
      <c r="C3671" t="s">
        <v>16</v>
      </c>
      <c r="D3671" t="s">
        <v>17</v>
      </c>
      <c r="E3671" t="s">
        <v>17</v>
      </c>
      <c r="F3671" t="s">
        <v>17</v>
      </c>
      <c r="G3671" t="s">
        <v>623</v>
      </c>
      <c r="H3671" t="s">
        <v>19</v>
      </c>
      <c r="I3671" t="s">
        <v>19</v>
      </c>
      <c r="J3671" s="3">
        <v>0.49595269834448702</v>
      </c>
      <c r="K3671" s="3">
        <v>0</v>
      </c>
      <c r="L3671">
        <v>2000</v>
      </c>
      <c r="M3671">
        <v>2002</v>
      </c>
      <c r="N3671" t="s">
        <v>19</v>
      </c>
      <c r="O3671" t="s">
        <v>19</v>
      </c>
      <c r="P3671">
        <v>0</v>
      </c>
    </row>
    <row r="3672" spans="1:16" x14ac:dyDescent="0.25">
      <c r="A3672">
        <v>638</v>
      </c>
      <c r="B3672" t="s">
        <v>15</v>
      </c>
      <c r="C3672" t="s">
        <v>16</v>
      </c>
      <c r="D3672" t="s">
        <v>17</v>
      </c>
      <c r="E3672" t="s">
        <v>17</v>
      </c>
      <c r="F3672" t="s">
        <v>17</v>
      </c>
      <c r="G3672" t="s">
        <v>624</v>
      </c>
      <c r="H3672" t="s">
        <v>19</v>
      </c>
      <c r="I3672" t="s">
        <v>19</v>
      </c>
      <c r="J3672" s="3">
        <v>6.6785323845885397E-2</v>
      </c>
      <c r="K3672" s="3">
        <v>0</v>
      </c>
      <c r="L3672">
        <v>2000</v>
      </c>
      <c r="M3672">
        <v>2002</v>
      </c>
      <c r="N3672" t="s">
        <v>19</v>
      </c>
      <c r="O3672" t="s">
        <v>19</v>
      </c>
      <c r="P3672">
        <v>0</v>
      </c>
    </row>
    <row r="3673" spans="1:16" x14ac:dyDescent="0.25">
      <c r="A3673">
        <v>639</v>
      </c>
      <c r="B3673" t="s">
        <v>15</v>
      </c>
      <c r="C3673" t="s">
        <v>16</v>
      </c>
      <c r="D3673" t="s">
        <v>17</v>
      </c>
      <c r="E3673" t="s">
        <v>17</v>
      </c>
      <c r="F3673" t="s">
        <v>17</v>
      </c>
      <c r="G3673" t="s">
        <v>625</v>
      </c>
      <c r="H3673" t="s">
        <v>19</v>
      </c>
      <c r="I3673" t="s">
        <v>19</v>
      </c>
      <c r="J3673" s="3">
        <v>0.10150404800939999</v>
      </c>
      <c r="K3673" s="3">
        <v>0</v>
      </c>
      <c r="L3673">
        <v>2000</v>
      </c>
      <c r="M3673">
        <v>2004</v>
      </c>
      <c r="N3673" t="s">
        <v>19</v>
      </c>
      <c r="O3673" t="s">
        <v>19</v>
      </c>
      <c r="P3673">
        <v>0</v>
      </c>
    </row>
    <row r="3674" spans="1:16" x14ac:dyDescent="0.25">
      <c r="A3674">
        <v>640</v>
      </c>
      <c r="B3674" t="s">
        <v>15</v>
      </c>
      <c r="C3674" t="s">
        <v>16</v>
      </c>
      <c r="D3674" t="s">
        <v>17</v>
      </c>
      <c r="E3674" t="s">
        <v>17</v>
      </c>
      <c r="F3674" t="s">
        <v>17</v>
      </c>
      <c r="G3674" t="s">
        <v>626</v>
      </c>
      <c r="H3674" t="s">
        <v>19</v>
      </c>
      <c r="I3674" t="s">
        <v>19</v>
      </c>
      <c r="J3674" s="3">
        <v>3.14545571147654E-2</v>
      </c>
      <c r="K3674" s="3">
        <v>0</v>
      </c>
      <c r="L3674">
        <v>2000</v>
      </c>
      <c r="M3674">
        <v>2004</v>
      </c>
      <c r="N3674" t="s">
        <v>19</v>
      </c>
      <c r="O3674" t="s">
        <v>19</v>
      </c>
      <c r="P3674">
        <v>0</v>
      </c>
    </row>
    <row r="3675" spans="1:16" x14ac:dyDescent="0.25">
      <c r="A3675">
        <v>641</v>
      </c>
      <c r="B3675" t="s">
        <v>15</v>
      </c>
      <c r="C3675" t="s">
        <v>16</v>
      </c>
      <c r="D3675" t="s">
        <v>17</v>
      </c>
      <c r="E3675" t="s">
        <v>17</v>
      </c>
      <c r="F3675" t="s">
        <v>17</v>
      </c>
      <c r="G3675" t="s">
        <v>627</v>
      </c>
      <c r="H3675" t="s">
        <v>19</v>
      </c>
      <c r="I3675" t="s">
        <v>19</v>
      </c>
      <c r="J3675" s="3">
        <v>3.01235864015355E-2</v>
      </c>
      <c r="K3675" s="3">
        <v>0</v>
      </c>
      <c r="L3675">
        <v>2000</v>
      </c>
      <c r="M3675">
        <v>2004</v>
      </c>
      <c r="N3675" t="s">
        <v>19</v>
      </c>
      <c r="O3675" t="s">
        <v>19</v>
      </c>
      <c r="P3675">
        <v>0</v>
      </c>
    </row>
    <row r="3676" spans="1:16" x14ac:dyDescent="0.25">
      <c r="A3676">
        <v>642</v>
      </c>
      <c r="B3676" t="s">
        <v>15</v>
      </c>
      <c r="C3676" t="s">
        <v>16</v>
      </c>
      <c r="D3676" t="s">
        <v>17</v>
      </c>
      <c r="E3676" t="s">
        <v>17</v>
      </c>
      <c r="F3676" t="s">
        <v>17</v>
      </c>
      <c r="G3676" t="s">
        <v>628</v>
      </c>
      <c r="H3676" t="s">
        <v>19</v>
      </c>
      <c r="I3676" t="s">
        <v>19</v>
      </c>
      <c r="J3676" s="3">
        <v>0.121118354981204</v>
      </c>
      <c r="K3676" s="3">
        <v>0</v>
      </c>
      <c r="L3676">
        <v>2000</v>
      </c>
      <c r="M3676">
        <v>2004</v>
      </c>
      <c r="N3676" t="s">
        <v>19</v>
      </c>
      <c r="O3676" t="s">
        <v>19</v>
      </c>
      <c r="P3676">
        <v>0</v>
      </c>
    </row>
    <row r="3677" spans="1:16" x14ac:dyDescent="0.25">
      <c r="A3677">
        <v>643</v>
      </c>
      <c r="B3677" t="s">
        <v>15</v>
      </c>
      <c r="C3677" t="s">
        <v>16</v>
      </c>
      <c r="D3677" t="s">
        <v>17</v>
      </c>
      <c r="E3677" t="s">
        <v>17</v>
      </c>
      <c r="F3677" t="s">
        <v>17</v>
      </c>
      <c r="G3677" t="s">
        <v>629</v>
      </c>
      <c r="H3677" t="s">
        <v>19</v>
      </c>
      <c r="I3677" t="s">
        <v>19</v>
      </c>
      <c r="J3677" s="3">
        <v>0.28653881765378297</v>
      </c>
      <c r="K3677" s="3">
        <v>0</v>
      </c>
      <c r="L3677">
        <v>2000</v>
      </c>
      <c r="M3677">
        <v>2002</v>
      </c>
      <c r="N3677" t="s">
        <v>19</v>
      </c>
      <c r="O3677" t="s">
        <v>19</v>
      </c>
      <c r="P3677">
        <v>0</v>
      </c>
    </row>
    <row r="3678" spans="1:16" x14ac:dyDescent="0.25">
      <c r="A3678">
        <v>644</v>
      </c>
      <c r="B3678" t="s">
        <v>15</v>
      </c>
      <c r="C3678" t="s">
        <v>16</v>
      </c>
      <c r="D3678" t="s">
        <v>17</v>
      </c>
      <c r="E3678" t="s">
        <v>17</v>
      </c>
      <c r="F3678" t="s">
        <v>17</v>
      </c>
      <c r="G3678" t="s">
        <v>630</v>
      </c>
      <c r="H3678" t="s">
        <v>19</v>
      </c>
      <c r="I3678" t="s">
        <v>19</v>
      </c>
      <c r="J3678" s="3">
        <v>0.13631402205196</v>
      </c>
      <c r="K3678" s="3">
        <v>0</v>
      </c>
      <c r="L3678">
        <v>2000</v>
      </c>
      <c r="M3678">
        <v>2002</v>
      </c>
      <c r="N3678" t="s">
        <v>19</v>
      </c>
      <c r="O3678" t="s">
        <v>19</v>
      </c>
      <c r="P3678">
        <v>0</v>
      </c>
    </row>
    <row r="3679" spans="1:16" x14ac:dyDescent="0.25">
      <c r="A3679">
        <v>645</v>
      </c>
      <c r="B3679" t="s">
        <v>15</v>
      </c>
      <c r="C3679" t="s">
        <v>16</v>
      </c>
      <c r="D3679" t="s">
        <v>17</v>
      </c>
      <c r="E3679" t="s">
        <v>17</v>
      </c>
      <c r="F3679" t="s">
        <v>17</v>
      </c>
      <c r="G3679" t="s">
        <v>631</v>
      </c>
      <c r="H3679" t="s">
        <v>19</v>
      </c>
      <c r="I3679" t="s">
        <v>19</v>
      </c>
      <c r="J3679" s="3">
        <v>0.48112860538762398</v>
      </c>
      <c r="K3679" s="3">
        <v>0</v>
      </c>
      <c r="L3679">
        <v>2000</v>
      </c>
      <c r="M3679">
        <v>2002</v>
      </c>
      <c r="N3679" t="s">
        <v>19</v>
      </c>
      <c r="O3679" t="s">
        <v>19</v>
      </c>
      <c r="P3679">
        <v>0</v>
      </c>
    </row>
    <row r="3680" spans="1:16" x14ac:dyDescent="0.25">
      <c r="A3680">
        <v>646</v>
      </c>
      <c r="B3680" t="s">
        <v>15</v>
      </c>
      <c r="C3680" t="s">
        <v>16</v>
      </c>
      <c r="D3680" t="s">
        <v>17</v>
      </c>
      <c r="E3680" t="s">
        <v>17</v>
      </c>
      <c r="F3680" t="s">
        <v>17</v>
      </c>
      <c r="G3680" t="s">
        <v>632</v>
      </c>
      <c r="H3680" t="s">
        <v>19</v>
      </c>
      <c r="I3680" t="s">
        <v>19</v>
      </c>
      <c r="J3680" s="3">
        <v>0.23350983281381599</v>
      </c>
      <c r="K3680" s="3">
        <v>0</v>
      </c>
      <c r="L3680">
        <v>2000</v>
      </c>
      <c r="M3680">
        <v>2002</v>
      </c>
      <c r="N3680" t="s">
        <v>19</v>
      </c>
      <c r="O3680" t="s">
        <v>19</v>
      </c>
      <c r="P3680">
        <v>0</v>
      </c>
    </row>
    <row r="3681" spans="1:16" x14ac:dyDescent="0.25">
      <c r="A3681">
        <v>647</v>
      </c>
      <c r="B3681" t="s">
        <v>15</v>
      </c>
      <c r="C3681" t="s">
        <v>16</v>
      </c>
      <c r="D3681" t="s">
        <v>17</v>
      </c>
      <c r="E3681" t="s">
        <v>17</v>
      </c>
      <c r="F3681" t="s">
        <v>17</v>
      </c>
      <c r="G3681" t="s">
        <v>633</v>
      </c>
      <c r="H3681" t="s">
        <v>19</v>
      </c>
      <c r="I3681" t="s">
        <v>19</v>
      </c>
      <c r="J3681" s="3">
        <v>0.16886062513467201</v>
      </c>
      <c r="K3681" s="3">
        <v>0</v>
      </c>
      <c r="L3681">
        <v>2000</v>
      </c>
      <c r="M3681">
        <v>2002</v>
      </c>
      <c r="N3681" t="s">
        <v>19</v>
      </c>
      <c r="O3681" t="s">
        <v>19</v>
      </c>
      <c r="P3681">
        <v>0</v>
      </c>
    </row>
    <row r="3682" spans="1:16" x14ac:dyDescent="0.25">
      <c r="A3682">
        <v>648</v>
      </c>
      <c r="B3682" t="s">
        <v>15</v>
      </c>
      <c r="C3682" t="s">
        <v>16</v>
      </c>
      <c r="D3682" t="s">
        <v>17</v>
      </c>
      <c r="E3682" t="s">
        <v>17</v>
      </c>
      <c r="F3682" t="s">
        <v>17</v>
      </c>
      <c r="G3682" t="s">
        <v>634</v>
      </c>
      <c r="H3682" t="s">
        <v>19</v>
      </c>
      <c r="I3682" t="s">
        <v>19</v>
      </c>
      <c r="J3682" s="3">
        <v>0.45918416410345803</v>
      </c>
      <c r="K3682" s="3">
        <v>0</v>
      </c>
      <c r="L3682">
        <v>2000</v>
      </c>
      <c r="M3682">
        <v>2002</v>
      </c>
      <c r="N3682" t="s">
        <v>19</v>
      </c>
      <c r="O3682" t="s">
        <v>19</v>
      </c>
      <c r="P3682">
        <v>0</v>
      </c>
    </row>
    <row r="3683" spans="1:16" x14ac:dyDescent="0.25">
      <c r="A3683">
        <v>649</v>
      </c>
      <c r="B3683" t="s">
        <v>15</v>
      </c>
      <c r="C3683" t="s">
        <v>16</v>
      </c>
      <c r="D3683">
        <v>5700</v>
      </c>
      <c r="E3683" t="s">
        <v>37</v>
      </c>
      <c r="F3683" t="s">
        <v>38</v>
      </c>
      <c r="G3683" t="s">
        <v>635</v>
      </c>
      <c r="H3683" t="s">
        <v>19</v>
      </c>
      <c r="I3683" t="s">
        <v>19</v>
      </c>
      <c r="J3683" s="3">
        <v>1.4160363152631299</v>
      </c>
      <c r="K3683" s="3">
        <v>0</v>
      </c>
      <c r="L3683">
        <v>2000</v>
      </c>
      <c r="M3683">
        <v>2004</v>
      </c>
      <c r="N3683" t="s">
        <v>19</v>
      </c>
      <c r="O3683" t="s">
        <v>19</v>
      </c>
      <c r="P3683">
        <v>0</v>
      </c>
    </row>
    <row r="3684" spans="1:16" x14ac:dyDescent="0.25">
      <c r="A3684">
        <v>650</v>
      </c>
      <c r="B3684" t="s">
        <v>15</v>
      </c>
      <c r="C3684" t="s">
        <v>16</v>
      </c>
      <c r="D3684">
        <v>5700</v>
      </c>
      <c r="E3684" t="s">
        <v>37</v>
      </c>
      <c r="F3684" t="s">
        <v>38</v>
      </c>
      <c r="G3684" t="s">
        <v>636</v>
      </c>
      <c r="H3684" t="s">
        <v>19</v>
      </c>
      <c r="I3684" t="s">
        <v>19</v>
      </c>
      <c r="J3684" s="3">
        <v>0.328295085433498</v>
      </c>
      <c r="K3684" s="3">
        <v>0</v>
      </c>
      <c r="L3684">
        <v>2000</v>
      </c>
      <c r="M3684">
        <v>2004</v>
      </c>
      <c r="N3684" t="s">
        <v>19</v>
      </c>
      <c r="O3684" t="s">
        <v>19</v>
      </c>
      <c r="P3684">
        <v>0</v>
      </c>
    </row>
    <row r="3685" spans="1:16" x14ac:dyDescent="0.25">
      <c r="A3685">
        <v>651</v>
      </c>
      <c r="B3685" t="s">
        <v>15</v>
      </c>
      <c r="C3685" t="s">
        <v>16</v>
      </c>
      <c r="D3685">
        <v>5700</v>
      </c>
      <c r="E3685" t="s">
        <v>37</v>
      </c>
      <c r="F3685" t="s">
        <v>38</v>
      </c>
      <c r="G3685" t="s">
        <v>637</v>
      </c>
      <c r="H3685" t="s">
        <v>19</v>
      </c>
      <c r="I3685" t="s">
        <v>19</v>
      </c>
      <c r="J3685" s="3">
        <v>0.11901646384471699</v>
      </c>
      <c r="K3685" s="3">
        <v>0</v>
      </c>
      <c r="L3685">
        <v>2000</v>
      </c>
      <c r="M3685">
        <v>2000</v>
      </c>
      <c r="N3685" t="s">
        <v>19</v>
      </c>
      <c r="O3685" t="s">
        <v>19</v>
      </c>
      <c r="P3685">
        <v>0</v>
      </c>
    </row>
    <row r="3686" spans="1:16" x14ac:dyDescent="0.25">
      <c r="A3686">
        <v>652</v>
      </c>
      <c r="B3686" t="s">
        <v>15</v>
      </c>
      <c r="C3686" t="s">
        <v>16</v>
      </c>
      <c r="D3686">
        <v>5700</v>
      </c>
      <c r="E3686" t="s">
        <v>37</v>
      </c>
      <c r="F3686" t="s">
        <v>38</v>
      </c>
      <c r="G3686" t="s">
        <v>638</v>
      </c>
      <c r="H3686" t="s">
        <v>19</v>
      </c>
      <c r="I3686" t="s">
        <v>19</v>
      </c>
      <c r="J3686" s="3">
        <v>0.63932964869504505</v>
      </c>
      <c r="K3686" s="3">
        <v>0</v>
      </c>
      <c r="L3686">
        <v>2000</v>
      </c>
      <c r="M3686">
        <v>2004</v>
      </c>
      <c r="N3686" t="s">
        <v>19</v>
      </c>
      <c r="O3686" t="s">
        <v>19</v>
      </c>
      <c r="P3686">
        <v>0</v>
      </c>
    </row>
    <row r="3687" spans="1:16" x14ac:dyDescent="0.25">
      <c r="A3687">
        <v>653</v>
      </c>
      <c r="B3687" t="s">
        <v>15</v>
      </c>
      <c r="C3687" t="s">
        <v>16</v>
      </c>
      <c r="D3687">
        <v>5700</v>
      </c>
      <c r="E3687" t="s">
        <v>37</v>
      </c>
      <c r="F3687" t="s">
        <v>38</v>
      </c>
      <c r="G3687" t="s">
        <v>639</v>
      </c>
      <c r="H3687" t="s">
        <v>19</v>
      </c>
      <c r="I3687" t="s">
        <v>19</v>
      </c>
      <c r="J3687" s="3">
        <v>0.66412774886366299</v>
      </c>
      <c r="K3687" s="3">
        <v>0</v>
      </c>
      <c r="L3687">
        <v>2000</v>
      </c>
      <c r="M3687">
        <v>2004</v>
      </c>
      <c r="N3687" t="s">
        <v>19</v>
      </c>
      <c r="O3687" t="s">
        <v>19</v>
      </c>
      <c r="P3687">
        <v>0</v>
      </c>
    </row>
    <row r="3688" spans="1:16" x14ac:dyDescent="0.25">
      <c r="A3688">
        <v>654</v>
      </c>
      <c r="B3688" t="s">
        <v>15</v>
      </c>
      <c r="C3688" t="s">
        <v>16</v>
      </c>
      <c r="D3688">
        <v>5700</v>
      </c>
      <c r="E3688" t="s">
        <v>37</v>
      </c>
      <c r="F3688" t="s">
        <v>38</v>
      </c>
      <c r="G3688" t="s">
        <v>640</v>
      </c>
      <c r="H3688" t="s">
        <v>19</v>
      </c>
      <c r="I3688" t="s">
        <v>19</v>
      </c>
      <c r="J3688" s="3">
        <v>0.43508974978661902</v>
      </c>
      <c r="K3688" s="3">
        <v>0</v>
      </c>
      <c r="L3688">
        <v>2000</v>
      </c>
      <c r="M3688">
        <v>2004</v>
      </c>
      <c r="N3688" t="s">
        <v>19</v>
      </c>
      <c r="O3688" t="s">
        <v>19</v>
      </c>
      <c r="P3688">
        <v>0</v>
      </c>
    </row>
    <row r="3689" spans="1:16" x14ac:dyDescent="0.25">
      <c r="A3689">
        <v>655</v>
      </c>
      <c r="B3689" t="s">
        <v>15</v>
      </c>
      <c r="C3689" t="s">
        <v>16</v>
      </c>
      <c r="D3689">
        <v>5700</v>
      </c>
      <c r="E3689" t="s">
        <v>37</v>
      </c>
      <c r="F3689" t="s">
        <v>38</v>
      </c>
      <c r="G3689" t="s">
        <v>641</v>
      </c>
      <c r="H3689" t="s">
        <v>19</v>
      </c>
      <c r="I3689" t="s">
        <v>19</v>
      </c>
      <c r="J3689" s="3">
        <v>0.64694327900353699</v>
      </c>
      <c r="K3689" s="3">
        <v>0</v>
      </c>
      <c r="L3689">
        <v>2000</v>
      </c>
      <c r="M3689">
        <v>2004</v>
      </c>
      <c r="N3689" t="s">
        <v>19</v>
      </c>
      <c r="O3689" t="s">
        <v>19</v>
      </c>
      <c r="P3689">
        <v>0</v>
      </c>
    </row>
    <row r="3690" spans="1:16" x14ac:dyDescent="0.25">
      <c r="A3690">
        <v>656</v>
      </c>
      <c r="B3690" t="s">
        <v>15</v>
      </c>
      <c r="C3690" t="s">
        <v>16</v>
      </c>
      <c r="D3690">
        <v>5700</v>
      </c>
      <c r="E3690" t="s">
        <v>37</v>
      </c>
      <c r="F3690" t="s">
        <v>38</v>
      </c>
      <c r="G3690" t="s">
        <v>642</v>
      </c>
      <c r="H3690" t="s">
        <v>19</v>
      </c>
      <c r="I3690" t="s">
        <v>19</v>
      </c>
      <c r="J3690" s="3">
        <v>0.59527246483486496</v>
      </c>
      <c r="K3690" s="3">
        <v>0</v>
      </c>
      <c r="L3690">
        <v>2000</v>
      </c>
      <c r="M3690">
        <v>2001</v>
      </c>
      <c r="N3690" t="s">
        <v>19</v>
      </c>
      <c r="O3690" t="s">
        <v>19</v>
      </c>
      <c r="P3690">
        <v>0</v>
      </c>
    </row>
    <row r="3691" spans="1:16" x14ac:dyDescent="0.25">
      <c r="A3691">
        <v>657</v>
      </c>
      <c r="B3691" t="s">
        <v>15</v>
      </c>
      <c r="C3691" t="s">
        <v>16</v>
      </c>
      <c r="D3691" t="s">
        <v>17</v>
      </c>
      <c r="E3691" t="s">
        <v>17</v>
      </c>
      <c r="F3691" t="s">
        <v>17</v>
      </c>
      <c r="G3691" t="s">
        <v>643</v>
      </c>
      <c r="H3691" t="s">
        <v>19</v>
      </c>
      <c r="I3691" t="s">
        <v>19</v>
      </c>
      <c r="J3691" s="3">
        <v>5.6827414192329298E-2</v>
      </c>
      <c r="K3691" s="3">
        <v>0</v>
      </c>
      <c r="L3691">
        <v>2000</v>
      </c>
      <c r="M3691">
        <v>2016</v>
      </c>
      <c r="N3691" t="s">
        <v>19</v>
      </c>
      <c r="O3691" t="s">
        <v>19</v>
      </c>
      <c r="P3691">
        <v>0</v>
      </c>
    </row>
    <row r="3692" spans="1:16" x14ac:dyDescent="0.25">
      <c r="A3692">
        <v>658</v>
      </c>
      <c r="B3692" t="s">
        <v>15</v>
      </c>
      <c r="C3692" t="s">
        <v>16</v>
      </c>
      <c r="D3692" t="s">
        <v>17</v>
      </c>
      <c r="E3692" t="s">
        <v>17</v>
      </c>
      <c r="F3692" t="s">
        <v>17</v>
      </c>
      <c r="G3692" t="s">
        <v>644</v>
      </c>
      <c r="H3692" t="s">
        <v>19</v>
      </c>
      <c r="I3692" t="s">
        <v>19</v>
      </c>
      <c r="J3692" s="3">
        <v>0.10366473696362601</v>
      </c>
      <c r="K3692" s="3">
        <v>0</v>
      </c>
      <c r="L3692">
        <v>2000</v>
      </c>
      <c r="M3692">
        <v>2016</v>
      </c>
      <c r="N3692" t="s">
        <v>19</v>
      </c>
      <c r="O3692" t="s">
        <v>19</v>
      </c>
      <c r="P3692">
        <v>0</v>
      </c>
    </row>
    <row r="3693" spans="1:16" x14ac:dyDescent="0.25">
      <c r="A3693">
        <v>661</v>
      </c>
      <c r="B3693" t="s">
        <v>15</v>
      </c>
      <c r="C3693" t="s">
        <v>16</v>
      </c>
      <c r="D3693" t="s">
        <v>17</v>
      </c>
      <c r="E3693" t="s">
        <v>17</v>
      </c>
      <c r="F3693" t="s">
        <v>17</v>
      </c>
      <c r="G3693" t="s">
        <v>647</v>
      </c>
      <c r="H3693" t="s">
        <v>19</v>
      </c>
      <c r="I3693" t="s">
        <v>19</v>
      </c>
      <c r="J3693" s="3">
        <v>2.2328958384429501E-4</v>
      </c>
      <c r="K3693" s="3">
        <v>0</v>
      </c>
      <c r="L3693">
        <v>2000</v>
      </c>
      <c r="M3693">
        <v>2002</v>
      </c>
      <c r="N3693" t="s">
        <v>19</v>
      </c>
      <c r="O3693" t="s">
        <v>19</v>
      </c>
      <c r="P3693">
        <v>0</v>
      </c>
    </row>
    <row r="3694" spans="1:16" x14ac:dyDescent="0.25">
      <c r="A3694">
        <v>663</v>
      </c>
      <c r="B3694" t="s">
        <v>15</v>
      </c>
      <c r="C3694" t="s">
        <v>16</v>
      </c>
      <c r="D3694" t="s">
        <v>17</v>
      </c>
      <c r="E3694" t="s">
        <v>17</v>
      </c>
      <c r="F3694" t="s">
        <v>17</v>
      </c>
      <c r="G3694" t="s">
        <v>649</v>
      </c>
      <c r="H3694" t="s">
        <v>19</v>
      </c>
      <c r="I3694" t="s">
        <v>19</v>
      </c>
      <c r="J3694" s="3">
        <v>-5.26513908934208E-4</v>
      </c>
      <c r="K3694" s="3">
        <v>0</v>
      </c>
      <c r="L3694">
        <v>2000</v>
      </c>
      <c r="M3694">
        <v>2000</v>
      </c>
      <c r="N3694" t="s">
        <v>19</v>
      </c>
      <c r="O3694" t="s">
        <v>19</v>
      </c>
      <c r="P3694">
        <v>0</v>
      </c>
    </row>
    <row r="3695" spans="1:16" x14ac:dyDescent="0.25">
      <c r="A3695">
        <v>665</v>
      </c>
      <c r="B3695" t="s">
        <v>15</v>
      </c>
      <c r="C3695" t="s">
        <v>16</v>
      </c>
      <c r="D3695" t="s">
        <v>17</v>
      </c>
      <c r="E3695" t="s">
        <v>17</v>
      </c>
      <c r="F3695" t="s">
        <v>17</v>
      </c>
      <c r="G3695" t="s">
        <v>651</v>
      </c>
      <c r="H3695" t="s">
        <v>19</v>
      </c>
      <c r="I3695" t="s">
        <v>19</v>
      </c>
      <c r="J3695" s="3">
        <v>0.25595591460624501</v>
      </c>
      <c r="K3695" s="3">
        <v>0</v>
      </c>
      <c r="L3695">
        <v>2000</v>
      </c>
      <c r="M3695">
        <v>2002</v>
      </c>
      <c r="N3695" t="s">
        <v>19</v>
      </c>
      <c r="O3695" t="s">
        <v>19</v>
      </c>
      <c r="P3695">
        <v>0</v>
      </c>
    </row>
    <row r="3696" spans="1:16" x14ac:dyDescent="0.25">
      <c r="A3696">
        <v>666</v>
      </c>
      <c r="B3696" t="s">
        <v>15</v>
      </c>
      <c r="C3696" t="s">
        <v>16</v>
      </c>
      <c r="D3696" t="s">
        <v>17</v>
      </c>
      <c r="E3696" t="s">
        <v>17</v>
      </c>
      <c r="F3696" t="s">
        <v>17</v>
      </c>
      <c r="G3696" t="s">
        <v>652</v>
      </c>
      <c r="H3696" t="s">
        <v>19</v>
      </c>
      <c r="I3696" t="s">
        <v>19</v>
      </c>
      <c r="J3696" s="3">
        <v>8.0928267131883197E-2</v>
      </c>
      <c r="K3696" s="3">
        <v>0</v>
      </c>
      <c r="L3696">
        <v>2000</v>
      </c>
      <c r="M3696">
        <v>2002</v>
      </c>
      <c r="N3696" t="s">
        <v>19</v>
      </c>
      <c r="O3696" t="s">
        <v>19</v>
      </c>
      <c r="P3696">
        <v>0</v>
      </c>
    </row>
    <row r="3697" spans="1:16" x14ac:dyDescent="0.25">
      <c r="A3697">
        <v>668</v>
      </c>
      <c r="B3697" t="s">
        <v>15</v>
      </c>
      <c r="C3697" t="s">
        <v>16</v>
      </c>
      <c r="D3697">
        <v>5700</v>
      </c>
      <c r="E3697" t="s">
        <v>37</v>
      </c>
      <c r="F3697" t="s">
        <v>38</v>
      </c>
      <c r="G3697" t="s">
        <v>654</v>
      </c>
      <c r="H3697" t="s">
        <v>19</v>
      </c>
      <c r="I3697" t="s">
        <v>19</v>
      </c>
      <c r="J3697" s="3">
        <v>1.9836661271265099</v>
      </c>
      <c r="K3697" s="3">
        <v>0</v>
      </c>
      <c r="L3697">
        <v>2000</v>
      </c>
      <c r="M3697">
        <v>2004</v>
      </c>
      <c r="N3697" t="s">
        <v>19</v>
      </c>
      <c r="O3697" t="s">
        <v>19</v>
      </c>
      <c r="P3697">
        <v>0</v>
      </c>
    </row>
    <row r="3698" spans="1:16" x14ac:dyDescent="0.25">
      <c r="A3698">
        <v>669</v>
      </c>
      <c r="B3698" t="s">
        <v>15</v>
      </c>
      <c r="C3698" t="s">
        <v>16</v>
      </c>
      <c r="D3698">
        <v>5700</v>
      </c>
      <c r="E3698" t="s">
        <v>37</v>
      </c>
      <c r="F3698" t="s">
        <v>38</v>
      </c>
      <c r="G3698" t="s">
        <v>655</v>
      </c>
      <c r="H3698" t="s">
        <v>19</v>
      </c>
      <c r="I3698" t="s">
        <v>19</v>
      </c>
      <c r="J3698" s="3">
        <v>1.3508159487926701</v>
      </c>
      <c r="K3698" s="3">
        <v>0</v>
      </c>
      <c r="L3698">
        <v>2000</v>
      </c>
      <c r="M3698">
        <v>2004</v>
      </c>
      <c r="N3698" t="s">
        <v>19</v>
      </c>
      <c r="O3698" t="s">
        <v>19</v>
      </c>
      <c r="P3698">
        <v>0</v>
      </c>
    </row>
    <row r="3699" spans="1:16" x14ac:dyDescent="0.25">
      <c r="A3699">
        <v>670</v>
      </c>
      <c r="B3699" t="s">
        <v>15</v>
      </c>
      <c r="C3699" t="s">
        <v>16</v>
      </c>
      <c r="D3699">
        <v>5700</v>
      </c>
      <c r="E3699" t="s">
        <v>37</v>
      </c>
      <c r="F3699" t="s">
        <v>38</v>
      </c>
      <c r="G3699" t="s">
        <v>656</v>
      </c>
      <c r="H3699" t="s">
        <v>19</v>
      </c>
      <c r="I3699" t="s">
        <v>19</v>
      </c>
      <c r="J3699" s="3">
        <v>1.7857023713029501</v>
      </c>
      <c r="K3699" s="3">
        <v>0</v>
      </c>
      <c r="L3699">
        <v>2000</v>
      </c>
      <c r="M3699">
        <v>2004</v>
      </c>
      <c r="N3699" t="s">
        <v>19</v>
      </c>
      <c r="O3699" t="s">
        <v>19</v>
      </c>
      <c r="P3699">
        <v>0</v>
      </c>
    </row>
    <row r="3700" spans="1:16" x14ac:dyDescent="0.25">
      <c r="A3700">
        <v>671</v>
      </c>
      <c r="B3700" t="s">
        <v>15</v>
      </c>
      <c r="C3700" t="s">
        <v>16</v>
      </c>
      <c r="D3700">
        <v>5700</v>
      </c>
      <c r="E3700" t="s">
        <v>37</v>
      </c>
      <c r="F3700" t="s">
        <v>38</v>
      </c>
      <c r="G3700" t="s">
        <v>657</v>
      </c>
      <c r="H3700" t="s">
        <v>19</v>
      </c>
      <c r="I3700" t="s">
        <v>19</v>
      </c>
      <c r="J3700" s="3">
        <v>0.462729405347518</v>
      </c>
      <c r="K3700" s="3">
        <v>0</v>
      </c>
      <c r="L3700">
        <v>2000</v>
      </c>
      <c r="M3700">
        <v>2001</v>
      </c>
      <c r="N3700" t="s">
        <v>19</v>
      </c>
      <c r="O3700" t="s">
        <v>19</v>
      </c>
      <c r="P3700">
        <v>0</v>
      </c>
    </row>
    <row r="3701" spans="1:16" x14ac:dyDescent="0.25">
      <c r="A3701">
        <v>672</v>
      </c>
      <c r="B3701" t="s">
        <v>15</v>
      </c>
      <c r="C3701" t="s">
        <v>16</v>
      </c>
      <c r="D3701">
        <v>5700</v>
      </c>
      <c r="E3701" t="s">
        <v>37</v>
      </c>
      <c r="F3701" t="s">
        <v>38</v>
      </c>
      <c r="G3701" t="s">
        <v>658</v>
      </c>
      <c r="H3701" t="s">
        <v>19</v>
      </c>
      <c r="I3701" t="s">
        <v>19</v>
      </c>
      <c r="J3701" s="3">
        <v>0.49903200210815901</v>
      </c>
      <c r="K3701" s="3">
        <v>0</v>
      </c>
      <c r="L3701">
        <v>2000</v>
      </c>
      <c r="M3701">
        <v>2004</v>
      </c>
      <c r="N3701" t="s">
        <v>19</v>
      </c>
      <c r="O3701" t="s">
        <v>19</v>
      </c>
      <c r="P3701">
        <v>0</v>
      </c>
    </row>
    <row r="3702" spans="1:16" x14ac:dyDescent="0.25">
      <c r="A3702">
        <v>673</v>
      </c>
      <c r="B3702" t="s">
        <v>15</v>
      </c>
      <c r="C3702" t="s">
        <v>16</v>
      </c>
      <c r="D3702">
        <v>5700</v>
      </c>
      <c r="E3702" t="s">
        <v>37</v>
      </c>
      <c r="F3702" t="s">
        <v>38</v>
      </c>
      <c r="G3702" t="s">
        <v>659</v>
      </c>
      <c r="H3702" t="s">
        <v>19</v>
      </c>
      <c r="I3702" t="s">
        <v>19</v>
      </c>
      <c r="J3702" s="3">
        <v>0.41615504963523298</v>
      </c>
      <c r="K3702" s="3">
        <v>0</v>
      </c>
      <c r="L3702">
        <v>2000</v>
      </c>
      <c r="M3702">
        <v>2004</v>
      </c>
      <c r="N3702" t="s">
        <v>19</v>
      </c>
      <c r="O3702" t="s">
        <v>19</v>
      </c>
      <c r="P3702">
        <v>0</v>
      </c>
    </row>
    <row r="3703" spans="1:16" x14ac:dyDescent="0.25">
      <c r="A3703">
        <v>674</v>
      </c>
      <c r="B3703" t="s">
        <v>15</v>
      </c>
      <c r="C3703" t="s">
        <v>16</v>
      </c>
      <c r="D3703">
        <v>5700</v>
      </c>
      <c r="E3703" t="s">
        <v>37</v>
      </c>
      <c r="F3703" t="s">
        <v>38</v>
      </c>
      <c r="G3703" t="s">
        <v>660</v>
      </c>
      <c r="H3703" t="s">
        <v>19</v>
      </c>
      <c r="I3703" t="s">
        <v>19</v>
      </c>
      <c r="J3703" s="3">
        <v>4.0145451256965399E-2</v>
      </c>
      <c r="K3703" s="3">
        <v>0</v>
      </c>
      <c r="L3703">
        <v>2000</v>
      </c>
      <c r="M3703">
        <v>2002</v>
      </c>
      <c r="N3703" t="s">
        <v>19</v>
      </c>
      <c r="O3703" t="s">
        <v>19</v>
      </c>
      <c r="P3703">
        <v>0</v>
      </c>
    </row>
    <row r="3704" spans="1:16" x14ac:dyDescent="0.25">
      <c r="A3704">
        <v>675</v>
      </c>
      <c r="B3704" t="s">
        <v>15</v>
      </c>
      <c r="C3704" t="s">
        <v>16</v>
      </c>
      <c r="D3704">
        <v>5700</v>
      </c>
      <c r="E3704" t="s">
        <v>37</v>
      </c>
      <c r="F3704" t="s">
        <v>38</v>
      </c>
      <c r="G3704" t="s">
        <v>661</v>
      </c>
      <c r="H3704" t="s">
        <v>19</v>
      </c>
      <c r="I3704" t="s">
        <v>19</v>
      </c>
      <c r="J3704" s="3">
        <v>1.6216349292218599</v>
      </c>
      <c r="K3704" s="3">
        <v>0</v>
      </c>
      <c r="L3704">
        <v>2000</v>
      </c>
      <c r="M3704">
        <v>2004</v>
      </c>
      <c r="N3704" t="s">
        <v>19</v>
      </c>
      <c r="O3704" t="s">
        <v>19</v>
      </c>
      <c r="P3704">
        <v>0</v>
      </c>
    </row>
    <row r="3705" spans="1:16" x14ac:dyDescent="0.25">
      <c r="A3705">
        <v>676</v>
      </c>
      <c r="B3705" t="s">
        <v>15</v>
      </c>
      <c r="C3705" t="s">
        <v>16</v>
      </c>
      <c r="D3705">
        <v>5700</v>
      </c>
      <c r="E3705" t="s">
        <v>37</v>
      </c>
      <c r="F3705" t="s">
        <v>38</v>
      </c>
      <c r="G3705" t="s">
        <v>662</v>
      </c>
      <c r="H3705" t="s">
        <v>19</v>
      </c>
      <c r="I3705" t="s">
        <v>19</v>
      </c>
      <c r="J3705" s="3">
        <v>0.13423418309829599</v>
      </c>
      <c r="K3705" s="3">
        <v>0</v>
      </c>
      <c r="L3705">
        <v>2000</v>
      </c>
      <c r="M3705">
        <v>2001</v>
      </c>
      <c r="N3705" t="s">
        <v>19</v>
      </c>
      <c r="O3705" t="s">
        <v>19</v>
      </c>
      <c r="P3705">
        <v>0</v>
      </c>
    </row>
    <row r="3706" spans="1:16" x14ac:dyDescent="0.25">
      <c r="A3706">
        <v>677</v>
      </c>
      <c r="B3706" t="s">
        <v>15</v>
      </c>
      <c r="C3706" t="s">
        <v>16</v>
      </c>
      <c r="D3706">
        <v>5700</v>
      </c>
      <c r="E3706" t="s">
        <v>37</v>
      </c>
      <c r="F3706" t="s">
        <v>38</v>
      </c>
      <c r="G3706" t="s">
        <v>663</v>
      </c>
      <c r="H3706" t="s">
        <v>19</v>
      </c>
      <c r="I3706" t="s">
        <v>19</v>
      </c>
      <c r="J3706" s="3">
        <v>1.09457174357211E-3</v>
      </c>
      <c r="K3706" s="3">
        <v>0</v>
      </c>
      <c r="L3706">
        <v>2000</v>
      </c>
      <c r="M3706">
        <v>2000</v>
      </c>
      <c r="N3706" t="s">
        <v>19</v>
      </c>
      <c r="O3706" t="s">
        <v>19</v>
      </c>
      <c r="P3706">
        <v>0</v>
      </c>
    </row>
    <row r="3707" spans="1:16" x14ac:dyDescent="0.25">
      <c r="A3707">
        <v>678</v>
      </c>
      <c r="B3707" t="s">
        <v>15</v>
      </c>
      <c r="C3707" t="s">
        <v>16</v>
      </c>
      <c r="D3707">
        <v>5700</v>
      </c>
      <c r="E3707" t="s">
        <v>37</v>
      </c>
      <c r="F3707" t="s">
        <v>38</v>
      </c>
      <c r="G3707" t="s">
        <v>664</v>
      </c>
      <c r="H3707" t="s">
        <v>19</v>
      </c>
      <c r="I3707" t="s">
        <v>19</v>
      </c>
      <c r="J3707" s="3">
        <v>1.2673886340789</v>
      </c>
      <c r="K3707" s="3">
        <v>0</v>
      </c>
      <c r="L3707">
        <v>2000</v>
      </c>
      <c r="M3707">
        <v>2004</v>
      </c>
      <c r="N3707" t="s">
        <v>19</v>
      </c>
      <c r="O3707" t="s">
        <v>19</v>
      </c>
      <c r="P3707">
        <v>0</v>
      </c>
    </row>
    <row r="3708" spans="1:16" x14ac:dyDescent="0.25">
      <c r="A3708">
        <v>679</v>
      </c>
      <c r="B3708" t="s">
        <v>15</v>
      </c>
      <c r="C3708" t="s">
        <v>16</v>
      </c>
      <c r="D3708">
        <v>5700</v>
      </c>
      <c r="E3708" t="s">
        <v>37</v>
      </c>
      <c r="F3708" t="s">
        <v>38</v>
      </c>
      <c r="G3708" t="s">
        <v>665</v>
      </c>
      <c r="H3708" t="s">
        <v>19</v>
      </c>
      <c r="I3708" t="s">
        <v>19</v>
      </c>
      <c r="J3708" s="3">
        <v>1.2228826197425899</v>
      </c>
      <c r="K3708" s="3">
        <v>0</v>
      </c>
      <c r="L3708">
        <v>2000</v>
      </c>
      <c r="M3708">
        <v>2004</v>
      </c>
      <c r="N3708" t="s">
        <v>19</v>
      </c>
      <c r="O3708" t="s">
        <v>19</v>
      </c>
      <c r="P3708">
        <v>0</v>
      </c>
    </row>
    <row r="3709" spans="1:16" x14ac:dyDescent="0.25">
      <c r="A3709">
        <v>680</v>
      </c>
      <c r="B3709" t="s">
        <v>15</v>
      </c>
      <c r="C3709" t="s">
        <v>16</v>
      </c>
      <c r="D3709">
        <v>5700</v>
      </c>
      <c r="E3709" t="s">
        <v>37</v>
      </c>
      <c r="F3709" t="s">
        <v>38</v>
      </c>
      <c r="G3709" t="s">
        <v>666</v>
      </c>
      <c r="H3709" t="s">
        <v>19</v>
      </c>
      <c r="I3709" t="s">
        <v>19</v>
      </c>
      <c r="J3709" s="3">
        <v>0.358618107132047</v>
      </c>
      <c r="K3709" s="3">
        <v>0</v>
      </c>
      <c r="L3709">
        <v>2000</v>
      </c>
      <c r="M3709">
        <v>2004</v>
      </c>
      <c r="N3709" t="s">
        <v>19</v>
      </c>
      <c r="O3709" t="s">
        <v>19</v>
      </c>
      <c r="P3709">
        <v>0</v>
      </c>
    </row>
    <row r="3710" spans="1:16" x14ac:dyDescent="0.25">
      <c r="A3710">
        <v>681</v>
      </c>
      <c r="B3710" t="s">
        <v>15</v>
      </c>
      <c r="C3710" t="s">
        <v>16</v>
      </c>
      <c r="D3710">
        <v>5700</v>
      </c>
      <c r="E3710" t="s">
        <v>37</v>
      </c>
      <c r="F3710" t="s">
        <v>38</v>
      </c>
      <c r="G3710" t="s">
        <v>667</v>
      </c>
      <c r="H3710" t="s">
        <v>19</v>
      </c>
      <c r="I3710" t="s">
        <v>19</v>
      </c>
      <c r="J3710" s="3">
        <v>5.3078579418157297</v>
      </c>
      <c r="K3710" s="3">
        <v>0</v>
      </c>
      <c r="L3710">
        <v>2000</v>
      </c>
      <c r="M3710">
        <v>2004</v>
      </c>
      <c r="N3710" t="s">
        <v>19</v>
      </c>
      <c r="O3710" t="s">
        <v>19</v>
      </c>
      <c r="P3710">
        <v>0</v>
      </c>
    </row>
    <row r="3711" spans="1:16" x14ac:dyDescent="0.25">
      <c r="A3711">
        <v>682</v>
      </c>
      <c r="B3711" t="s">
        <v>15</v>
      </c>
      <c r="C3711" t="s">
        <v>16</v>
      </c>
      <c r="D3711">
        <v>5700</v>
      </c>
      <c r="E3711" t="s">
        <v>668</v>
      </c>
      <c r="F3711" t="s">
        <v>669</v>
      </c>
      <c r="G3711" t="s">
        <v>670</v>
      </c>
      <c r="H3711" t="s">
        <v>19</v>
      </c>
      <c r="I3711" t="s">
        <v>19</v>
      </c>
      <c r="J3711" s="3">
        <v>0.12174337437640299</v>
      </c>
      <c r="K3711" s="3">
        <v>0</v>
      </c>
      <c r="L3711">
        <v>2000</v>
      </c>
      <c r="M3711">
        <v>2004</v>
      </c>
      <c r="N3711" t="s">
        <v>19</v>
      </c>
      <c r="O3711" t="s">
        <v>19</v>
      </c>
      <c r="P3711">
        <v>0</v>
      </c>
    </row>
    <row r="3712" spans="1:16" x14ac:dyDescent="0.25">
      <c r="A3712">
        <v>683</v>
      </c>
      <c r="B3712" t="s">
        <v>15</v>
      </c>
      <c r="C3712" t="s">
        <v>16</v>
      </c>
      <c r="D3712">
        <v>5700</v>
      </c>
      <c r="E3712" t="s">
        <v>56</v>
      </c>
      <c r="F3712" t="s">
        <v>57</v>
      </c>
      <c r="G3712" t="s">
        <v>671</v>
      </c>
      <c r="H3712" t="s">
        <v>19</v>
      </c>
      <c r="I3712" t="s">
        <v>19</v>
      </c>
      <c r="J3712" s="3">
        <v>0.30007544943787601</v>
      </c>
      <c r="K3712" s="3">
        <v>0</v>
      </c>
      <c r="L3712">
        <v>2000</v>
      </c>
      <c r="M3712">
        <v>2004</v>
      </c>
      <c r="N3712" t="s">
        <v>19</v>
      </c>
      <c r="O3712" t="s">
        <v>19</v>
      </c>
      <c r="P3712">
        <v>0</v>
      </c>
    </row>
    <row r="3713" spans="1:16" x14ac:dyDescent="0.25">
      <c r="A3713">
        <v>686</v>
      </c>
      <c r="B3713" t="s">
        <v>15</v>
      </c>
      <c r="C3713" t="s">
        <v>59</v>
      </c>
      <c r="D3713" t="s">
        <v>17</v>
      </c>
      <c r="E3713" t="s">
        <v>17</v>
      </c>
      <c r="F3713" t="s">
        <v>17</v>
      </c>
      <c r="G3713" t="s">
        <v>674</v>
      </c>
      <c r="H3713" t="s">
        <v>19</v>
      </c>
      <c r="I3713" t="s">
        <v>19</v>
      </c>
      <c r="J3713" s="3">
        <v>0.35009893571219403</v>
      </c>
      <c r="K3713" s="3">
        <v>0</v>
      </c>
      <c r="L3713">
        <v>2000</v>
      </c>
      <c r="M3713">
        <v>2003</v>
      </c>
      <c r="N3713" t="s">
        <v>19</v>
      </c>
      <c r="O3713" t="s">
        <v>19</v>
      </c>
      <c r="P3713">
        <v>0</v>
      </c>
    </row>
    <row r="3714" spans="1:16" x14ac:dyDescent="0.25">
      <c r="A3714">
        <v>687</v>
      </c>
      <c r="B3714" t="s">
        <v>15</v>
      </c>
      <c r="C3714" t="s">
        <v>59</v>
      </c>
      <c r="D3714" t="s">
        <v>17</v>
      </c>
      <c r="E3714" t="s">
        <v>17</v>
      </c>
      <c r="F3714" t="s">
        <v>17</v>
      </c>
      <c r="G3714" t="s">
        <v>675</v>
      </c>
      <c r="H3714" t="s">
        <v>19</v>
      </c>
      <c r="I3714" t="s">
        <v>19</v>
      </c>
      <c r="J3714" s="3">
        <v>0.51441916956794498</v>
      </c>
      <c r="K3714" s="3">
        <v>0</v>
      </c>
      <c r="L3714">
        <v>2000</v>
      </c>
      <c r="M3714">
        <v>2003</v>
      </c>
      <c r="N3714" t="s">
        <v>19</v>
      </c>
      <c r="O3714" t="s">
        <v>19</v>
      </c>
      <c r="P3714">
        <v>0</v>
      </c>
    </row>
    <row r="3715" spans="1:16" x14ac:dyDescent="0.25">
      <c r="A3715">
        <v>688</v>
      </c>
      <c r="B3715" t="s">
        <v>263</v>
      </c>
      <c r="C3715" t="s">
        <v>264</v>
      </c>
      <c r="D3715" t="s">
        <v>17</v>
      </c>
      <c r="E3715" t="s">
        <v>17</v>
      </c>
      <c r="F3715" t="s">
        <v>17</v>
      </c>
      <c r="G3715" t="s">
        <v>676</v>
      </c>
      <c r="H3715" t="s">
        <v>19</v>
      </c>
      <c r="I3715" t="s">
        <v>19</v>
      </c>
      <c r="J3715" s="3">
        <v>4.1118833577779498E-2</v>
      </c>
      <c r="K3715" s="3">
        <v>0</v>
      </c>
      <c r="L3715">
        <v>2000</v>
      </c>
      <c r="M3715">
        <v>2009</v>
      </c>
      <c r="N3715" t="s">
        <v>19</v>
      </c>
      <c r="O3715" t="s">
        <v>19</v>
      </c>
      <c r="P3715">
        <v>0</v>
      </c>
    </row>
    <row r="3716" spans="1:16" x14ac:dyDescent="0.25">
      <c r="A3716">
        <v>689</v>
      </c>
      <c r="B3716" t="s">
        <v>263</v>
      </c>
      <c r="C3716" t="s">
        <v>264</v>
      </c>
      <c r="D3716" t="s">
        <v>17</v>
      </c>
      <c r="E3716" t="s">
        <v>17</v>
      </c>
      <c r="F3716" t="s">
        <v>17</v>
      </c>
      <c r="G3716">
        <v>4431</v>
      </c>
      <c r="H3716" t="s">
        <v>19</v>
      </c>
      <c r="I3716" t="s">
        <v>19</v>
      </c>
      <c r="J3716" s="3">
        <v>6.4362162887870805E-2</v>
      </c>
      <c r="K3716" s="3">
        <v>0</v>
      </c>
      <c r="L3716">
        <v>2000</v>
      </c>
      <c r="M3716">
        <v>2012</v>
      </c>
      <c r="N3716" t="s">
        <v>19</v>
      </c>
      <c r="O3716" t="s">
        <v>19</v>
      </c>
      <c r="P3716">
        <v>0</v>
      </c>
    </row>
    <row r="3717" spans="1:16" x14ac:dyDescent="0.25">
      <c r="A3717">
        <v>690</v>
      </c>
      <c r="B3717" t="s">
        <v>263</v>
      </c>
      <c r="C3717" t="s">
        <v>264</v>
      </c>
      <c r="D3717" t="s">
        <v>17</v>
      </c>
      <c r="E3717" t="s">
        <v>17</v>
      </c>
      <c r="F3717" t="s">
        <v>17</v>
      </c>
      <c r="G3717">
        <v>5114</v>
      </c>
      <c r="H3717" t="s">
        <v>19</v>
      </c>
      <c r="I3717" t="s">
        <v>19</v>
      </c>
      <c r="J3717" s="3">
        <v>8.2611631618792897E-2</v>
      </c>
      <c r="K3717" s="3">
        <v>0</v>
      </c>
      <c r="L3717">
        <v>2000</v>
      </c>
      <c r="M3717">
        <v>2012</v>
      </c>
      <c r="N3717" t="s">
        <v>19</v>
      </c>
      <c r="O3717" t="s">
        <v>19</v>
      </c>
      <c r="P3717">
        <v>0</v>
      </c>
    </row>
    <row r="3718" spans="1:16" x14ac:dyDescent="0.25">
      <c r="A3718">
        <v>691</v>
      </c>
      <c r="B3718" t="s">
        <v>263</v>
      </c>
      <c r="C3718" t="s">
        <v>264</v>
      </c>
      <c r="D3718" t="s">
        <v>17</v>
      </c>
      <c r="E3718" t="s">
        <v>17</v>
      </c>
      <c r="F3718" t="s">
        <v>17</v>
      </c>
      <c r="G3718" t="s">
        <v>677</v>
      </c>
      <c r="H3718" t="s">
        <v>19</v>
      </c>
      <c r="I3718" t="s">
        <v>19</v>
      </c>
      <c r="J3718" s="3">
        <v>6.29485816855333E-2</v>
      </c>
      <c r="K3718" s="3">
        <v>0</v>
      </c>
      <c r="L3718">
        <v>2000</v>
      </c>
      <c r="M3718">
        <v>2016</v>
      </c>
      <c r="N3718" t="s">
        <v>19</v>
      </c>
      <c r="O3718" t="s">
        <v>19</v>
      </c>
      <c r="P3718">
        <v>0</v>
      </c>
    </row>
    <row r="3719" spans="1:16" x14ac:dyDescent="0.25">
      <c r="A3719">
        <v>692</v>
      </c>
      <c r="B3719" t="s">
        <v>263</v>
      </c>
      <c r="C3719" t="s">
        <v>264</v>
      </c>
      <c r="D3719" t="s">
        <v>17</v>
      </c>
      <c r="E3719" t="s">
        <v>17</v>
      </c>
      <c r="F3719" t="s">
        <v>17</v>
      </c>
      <c r="G3719">
        <v>6424</v>
      </c>
      <c r="H3719" t="s">
        <v>19</v>
      </c>
      <c r="I3719" t="s">
        <v>19</v>
      </c>
      <c r="J3719" s="3">
        <v>4.74870079850538E-2</v>
      </c>
      <c r="K3719" s="3">
        <v>0</v>
      </c>
      <c r="L3719">
        <v>2000</v>
      </c>
      <c r="M3719">
        <v>2016</v>
      </c>
      <c r="N3719" t="s">
        <v>19</v>
      </c>
      <c r="O3719" t="s">
        <v>19</v>
      </c>
      <c r="P3719">
        <v>0</v>
      </c>
    </row>
    <row r="3720" spans="1:16" x14ac:dyDescent="0.25">
      <c r="A3720">
        <v>693</v>
      </c>
      <c r="B3720" t="s">
        <v>263</v>
      </c>
      <c r="C3720" t="s">
        <v>264</v>
      </c>
      <c r="D3720" t="s">
        <v>17</v>
      </c>
      <c r="E3720" t="s">
        <v>17</v>
      </c>
      <c r="F3720" t="s">
        <v>17</v>
      </c>
      <c r="G3720" t="s">
        <v>678</v>
      </c>
      <c r="H3720" t="s">
        <v>19</v>
      </c>
      <c r="I3720" t="s">
        <v>19</v>
      </c>
      <c r="J3720" s="3">
        <v>0.10903423686878</v>
      </c>
      <c r="K3720" s="3">
        <v>0</v>
      </c>
      <c r="L3720">
        <v>2000</v>
      </c>
      <c r="M3720">
        <v>2011</v>
      </c>
      <c r="N3720" t="s">
        <v>19</v>
      </c>
      <c r="O3720" t="s">
        <v>19</v>
      </c>
      <c r="P3720">
        <v>0</v>
      </c>
    </row>
    <row r="3721" spans="1:16" x14ac:dyDescent="0.25">
      <c r="A3721">
        <v>695</v>
      </c>
      <c r="B3721" t="s">
        <v>263</v>
      </c>
      <c r="C3721" t="s">
        <v>264</v>
      </c>
      <c r="D3721" t="s">
        <v>17</v>
      </c>
      <c r="E3721" t="s">
        <v>17</v>
      </c>
      <c r="F3721" t="s">
        <v>17</v>
      </c>
      <c r="G3721">
        <v>8472</v>
      </c>
      <c r="H3721" t="s">
        <v>19</v>
      </c>
      <c r="I3721" t="s">
        <v>19</v>
      </c>
      <c r="J3721" s="3">
        <v>9.1779514277778797E-4</v>
      </c>
      <c r="K3721" s="3">
        <v>0</v>
      </c>
      <c r="L3721">
        <v>2000</v>
      </c>
      <c r="M3721">
        <v>2012</v>
      </c>
      <c r="N3721" t="s">
        <v>19</v>
      </c>
      <c r="O3721" t="s">
        <v>19</v>
      </c>
      <c r="P3721">
        <v>0</v>
      </c>
    </row>
    <row r="3722" spans="1:16" x14ac:dyDescent="0.25">
      <c r="A3722">
        <v>698</v>
      </c>
      <c r="B3722" t="s">
        <v>263</v>
      </c>
      <c r="C3722" t="s">
        <v>288</v>
      </c>
      <c r="D3722" t="s">
        <v>17</v>
      </c>
      <c r="E3722" t="s">
        <v>17</v>
      </c>
      <c r="F3722" t="s">
        <v>17</v>
      </c>
      <c r="G3722" t="s">
        <v>681</v>
      </c>
      <c r="H3722" t="s">
        <v>19</v>
      </c>
      <c r="I3722" t="s">
        <v>19</v>
      </c>
      <c r="J3722" s="3">
        <v>5.90003647828014</v>
      </c>
      <c r="K3722" s="3">
        <v>0</v>
      </c>
      <c r="L3722">
        <v>2000</v>
      </c>
      <c r="M3722">
        <v>2000</v>
      </c>
      <c r="N3722" t="s">
        <v>19</v>
      </c>
      <c r="O3722" t="s">
        <v>19</v>
      </c>
      <c r="P3722">
        <v>0</v>
      </c>
    </row>
    <row r="3723" spans="1:16" x14ac:dyDescent="0.25">
      <c r="A3723">
        <v>699</v>
      </c>
      <c r="B3723" t="s">
        <v>263</v>
      </c>
      <c r="C3723" t="s">
        <v>288</v>
      </c>
      <c r="D3723" t="s">
        <v>17</v>
      </c>
      <c r="E3723" t="s">
        <v>17</v>
      </c>
      <c r="F3723" t="s">
        <v>17</v>
      </c>
      <c r="G3723" t="s">
        <v>682</v>
      </c>
      <c r="H3723" t="s">
        <v>19</v>
      </c>
      <c r="I3723" t="s">
        <v>19</v>
      </c>
      <c r="J3723" s="3">
        <v>2.3933449869266901E-3</v>
      </c>
      <c r="K3723" s="3">
        <v>0</v>
      </c>
      <c r="L3723">
        <v>2000</v>
      </c>
      <c r="M3723">
        <v>2004</v>
      </c>
      <c r="N3723" t="s">
        <v>19</v>
      </c>
      <c r="O3723" t="s">
        <v>19</v>
      </c>
      <c r="P3723">
        <v>0</v>
      </c>
    </row>
    <row r="3724" spans="1:16" x14ac:dyDescent="0.25">
      <c r="A3724">
        <v>700</v>
      </c>
      <c r="B3724" t="s">
        <v>263</v>
      </c>
      <c r="C3724" t="s">
        <v>290</v>
      </c>
      <c r="D3724" t="s">
        <v>17</v>
      </c>
      <c r="E3724" t="s">
        <v>17</v>
      </c>
      <c r="F3724" t="s">
        <v>17</v>
      </c>
      <c r="G3724">
        <v>9</v>
      </c>
      <c r="H3724" t="s">
        <v>19</v>
      </c>
      <c r="I3724" t="s">
        <v>19</v>
      </c>
      <c r="J3724" s="3">
        <v>2.1667930799878599E-2</v>
      </c>
      <c r="K3724" s="3">
        <v>0</v>
      </c>
      <c r="L3724">
        <v>2000</v>
      </c>
      <c r="M3724">
        <v>2012</v>
      </c>
      <c r="N3724" t="s">
        <v>19</v>
      </c>
      <c r="O3724" t="s">
        <v>19</v>
      </c>
      <c r="P3724">
        <v>0</v>
      </c>
    </row>
    <row r="3725" spans="1:16" x14ac:dyDescent="0.25">
      <c r="A3725">
        <v>701</v>
      </c>
      <c r="B3725" t="s">
        <v>263</v>
      </c>
      <c r="C3725" t="s">
        <v>290</v>
      </c>
      <c r="D3725" t="s">
        <v>17</v>
      </c>
      <c r="E3725" t="s">
        <v>17</v>
      </c>
      <c r="F3725" t="s">
        <v>17</v>
      </c>
      <c r="G3725">
        <v>13</v>
      </c>
      <c r="H3725" t="s">
        <v>19</v>
      </c>
      <c r="I3725" t="s">
        <v>19</v>
      </c>
      <c r="J3725" s="3">
        <v>1.7373294662314999E-3</v>
      </c>
      <c r="K3725" s="3">
        <v>0</v>
      </c>
      <c r="L3725">
        <v>2000</v>
      </c>
      <c r="M3725">
        <v>2016</v>
      </c>
      <c r="N3725" t="s">
        <v>19</v>
      </c>
      <c r="O3725" t="s">
        <v>19</v>
      </c>
      <c r="P3725">
        <v>0</v>
      </c>
    </row>
    <row r="3726" spans="1:16" x14ac:dyDescent="0.25">
      <c r="A3726">
        <v>702</v>
      </c>
      <c r="B3726" t="s">
        <v>263</v>
      </c>
      <c r="C3726" t="s">
        <v>290</v>
      </c>
      <c r="D3726" t="s">
        <v>17</v>
      </c>
      <c r="E3726" t="s">
        <v>17</v>
      </c>
      <c r="F3726" t="s">
        <v>17</v>
      </c>
      <c r="G3726">
        <v>34</v>
      </c>
      <c r="H3726" t="s">
        <v>19</v>
      </c>
      <c r="I3726" t="s">
        <v>19</v>
      </c>
      <c r="J3726" s="3">
        <v>1.43495181290735E-2</v>
      </c>
      <c r="K3726" s="3">
        <v>0</v>
      </c>
      <c r="L3726">
        <v>2000</v>
      </c>
      <c r="M3726">
        <v>2015</v>
      </c>
      <c r="N3726" t="s">
        <v>19</v>
      </c>
      <c r="O3726" t="s">
        <v>19</v>
      </c>
      <c r="P3726">
        <v>0</v>
      </c>
    </row>
    <row r="3727" spans="1:16" x14ac:dyDescent="0.25">
      <c r="A3727">
        <v>703</v>
      </c>
      <c r="B3727" t="s">
        <v>263</v>
      </c>
      <c r="C3727" t="s">
        <v>291</v>
      </c>
      <c r="D3727" t="s">
        <v>17</v>
      </c>
      <c r="E3727" t="s">
        <v>17</v>
      </c>
      <c r="F3727" t="s">
        <v>17</v>
      </c>
      <c r="G3727" t="s">
        <v>683</v>
      </c>
      <c r="H3727" t="s">
        <v>19</v>
      </c>
      <c r="I3727" t="s">
        <v>19</v>
      </c>
      <c r="J3727" s="3">
        <v>5.3422256874745798E-2</v>
      </c>
      <c r="K3727" s="3">
        <v>0</v>
      </c>
      <c r="L3727">
        <v>2000</v>
      </c>
      <c r="M3727">
        <v>2012</v>
      </c>
      <c r="N3727" t="s">
        <v>19</v>
      </c>
      <c r="O3727" t="s">
        <v>19</v>
      </c>
      <c r="P3727">
        <v>0</v>
      </c>
    </row>
    <row r="3728" spans="1:16" x14ac:dyDescent="0.25">
      <c r="A3728">
        <v>704</v>
      </c>
      <c r="B3728" t="s">
        <v>263</v>
      </c>
      <c r="C3728" t="s">
        <v>291</v>
      </c>
      <c r="D3728" t="s">
        <v>17</v>
      </c>
      <c r="E3728" t="s">
        <v>17</v>
      </c>
      <c r="F3728" t="s">
        <v>17</v>
      </c>
      <c r="G3728" t="s">
        <v>684</v>
      </c>
      <c r="H3728" t="s">
        <v>19</v>
      </c>
      <c r="I3728" t="s">
        <v>19</v>
      </c>
      <c r="J3728" s="3">
        <v>0.127973705862023</v>
      </c>
      <c r="K3728" s="3">
        <v>0</v>
      </c>
      <c r="L3728">
        <v>2000</v>
      </c>
      <c r="M3728">
        <v>2009</v>
      </c>
      <c r="N3728" t="s">
        <v>19</v>
      </c>
      <c r="O3728" t="s">
        <v>19</v>
      </c>
      <c r="P3728">
        <v>0</v>
      </c>
    </row>
    <row r="3729" spans="1:16" x14ac:dyDescent="0.25">
      <c r="A3729">
        <v>707</v>
      </c>
      <c r="B3729" t="s">
        <v>263</v>
      </c>
      <c r="C3729" t="s">
        <v>297</v>
      </c>
      <c r="D3729" t="s">
        <v>17</v>
      </c>
      <c r="E3729" t="s">
        <v>17</v>
      </c>
      <c r="F3729" t="s">
        <v>17</v>
      </c>
      <c r="G3729" t="s">
        <v>688</v>
      </c>
      <c r="H3729" t="s">
        <v>19</v>
      </c>
      <c r="I3729" t="s">
        <v>19</v>
      </c>
      <c r="J3729" s="3">
        <v>1.01112559788956E-3</v>
      </c>
      <c r="K3729" s="3">
        <v>0</v>
      </c>
      <c r="L3729">
        <v>2000</v>
      </c>
      <c r="M3729">
        <v>2005</v>
      </c>
      <c r="N3729" t="s">
        <v>19</v>
      </c>
      <c r="O3729" t="s">
        <v>19</v>
      </c>
      <c r="P3729">
        <v>0</v>
      </c>
    </row>
    <row r="3730" spans="1:16" x14ac:dyDescent="0.25">
      <c r="A3730">
        <v>711</v>
      </c>
      <c r="B3730" t="s">
        <v>263</v>
      </c>
      <c r="C3730" t="s">
        <v>299</v>
      </c>
      <c r="D3730" t="s">
        <v>17</v>
      </c>
      <c r="E3730" t="s">
        <v>17</v>
      </c>
      <c r="F3730" t="s">
        <v>17</v>
      </c>
      <c r="G3730">
        <v>54</v>
      </c>
      <c r="H3730" t="s">
        <v>19</v>
      </c>
      <c r="I3730" t="s">
        <v>19</v>
      </c>
      <c r="J3730" s="3">
        <v>7.7451520132498699E-4</v>
      </c>
      <c r="K3730" s="3">
        <v>0</v>
      </c>
      <c r="L3730">
        <v>2000</v>
      </c>
      <c r="M3730">
        <v>2006</v>
      </c>
      <c r="N3730" t="s">
        <v>19</v>
      </c>
      <c r="O3730" t="s">
        <v>19</v>
      </c>
      <c r="P3730">
        <v>0</v>
      </c>
    </row>
    <row r="3731" spans="1:16" x14ac:dyDescent="0.25">
      <c r="A3731">
        <v>713</v>
      </c>
      <c r="B3731" t="s">
        <v>263</v>
      </c>
      <c r="C3731" t="s">
        <v>299</v>
      </c>
      <c r="D3731" t="s">
        <v>17</v>
      </c>
      <c r="E3731" t="s">
        <v>17</v>
      </c>
      <c r="F3731" t="s">
        <v>17</v>
      </c>
      <c r="G3731">
        <v>12480</v>
      </c>
      <c r="H3731" t="s">
        <v>19</v>
      </c>
      <c r="I3731" t="s">
        <v>19</v>
      </c>
      <c r="J3731" s="3">
        <v>5.4333799506421497E-2</v>
      </c>
      <c r="K3731" s="3">
        <v>0</v>
      </c>
      <c r="L3731">
        <v>2000</v>
      </c>
      <c r="M3731">
        <v>2003</v>
      </c>
      <c r="N3731" t="s">
        <v>19</v>
      </c>
      <c r="O3731" t="s">
        <v>19</v>
      </c>
      <c r="P3731">
        <v>0</v>
      </c>
    </row>
    <row r="3732" spans="1:16" x14ac:dyDescent="0.25">
      <c r="A3732">
        <v>716</v>
      </c>
      <c r="B3732" t="s">
        <v>263</v>
      </c>
      <c r="C3732" t="s">
        <v>299</v>
      </c>
      <c r="D3732" t="s">
        <v>17</v>
      </c>
      <c r="E3732" t="s">
        <v>17</v>
      </c>
      <c r="F3732" t="s">
        <v>17</v>
      </c>
      <c r="G3732">
        <v>53200</v>
      </c>
      <c r="H3732" t="s">
        <v>19</v>
      </c>
      <c r="I3732" t="s">
        <v>19</v>
      </c>
      <c r="J3732" s="3">
        <v>4.8103729529385903E-3</v>
      </c>
      <c r="K3732" s="3">
        <v>0</v>
      </c>
      <c r="L3732">
        <v>2000</v>
      </c>
      <c r="M3732">
        <v>2003</v>
      </c>
      <c r="N3732" t="s">
        <v>19</v>
      </c>
      <c r="O3732" t="s">
        <v>19</v>
      </c>
      <c r="P3732">
        <v>0</v>
      </c>
    </row>
    <row r="3733" spans="1:16" x14ac:dyDescent="0.25">
      <c r="A3733">
        <v>717</v>
      </c>
      <c r="B3733" t="s">
        <v>263</v>
      </c>
      <c r="C3733" t="s">
        <v>299</v>
      </c>
      <c r="D3733" t="s">
        <v>17</v>
      </c>
      <c r="E3733" t="s">
        <v>17</v>
      </c>
      <c r="F3733" t="s">
        <v>17</v>
      </c>
      <c r="G3733">
        <v>70000</v>
      </c>
      <c r="H3733" t="s">
        <v>19</v>
      </c>
      <c r="I3733" t="s">
        <v>19</v>
      </c>
      <c r="J3733" s="3">
        <v>2.8815428224201699E-2</v>
      </c>
      <c r="K3733" s="3">
        <v>0</v>
      </c>
      <c r="L3733">
        <v>2000</v>
      </c>
      <c r="M3733">
        <v>2003</v>
      </c>
      <c r="N3733" t="s">
        <v>19</v>
      </c>
      <c r="O3733" t="s">
        <v>19</v>
      </c>
      <c r="P3733">
        <v>0</v>
      </c>
    </row>
    <row r="3734" spans="1:16" x14ac:dyDescent="0.25">
      <c r="A3734">
        <v>718</v>
      </c>
      <c r="B3734" t="s">
        <v>263</v>
      </c>
      <c r="C3734" t="s">
        <v>299</v>
      </c>
      <c r="D3734" t="s">
        <v>17</v>
      </c>
      <c r="E3734" t="s">
        <v>17</v>
      </c>
      <c r="F3734" t="s">
        <v>17</v>
      </c>
      <c r="G3734">
        <v>73500</v>
      </c>
      <c r="H3734" t="s">
        <v>19</v>
      </c>
      <c r="I3734" t="s">
        <v>19</v>
      </c>
      <c r="J3734" s="3">
        <v>5.4124506064129798E-3</v>
      </c>
      <c r="K3734" s="3">
        <v>0</v>
      </c>
      <c r="L3734">
        <v>2000</v>
      </c>
      <c r="M3734">
        <v>2003</v>
      </c>
      <c r="N3734" t="s">
        <v>19</v>
      </c>
      <c r="O3734" t="s">
        <v>19</v>
      </c>
      <c r="P3734">
        <v>0</v>
      </c>
    </row>
    <row r="3735" spans="1:16" x14ac:dyDescent="0.25">
      <c r="A3735">
        <v>719</v>
      </c>
      <c r="B3735" t="s">
        <v>263</v>
      </c>
      <c r="C3735" t="s">
        <v>299</v>
      </c>
      <c r="D3735" t="s">
        <v>17</v>
      </c>
      <c r="E3735" t="s">
        <v>17</v>
      </c>
      <c r="F3735" t="s">
        <v>17</v>
      </c>
      <c r="G3735">
        <v>83600</v>
      </c>
      <c r="H3735" t="s">
        <v>19</v>
      </c>
      <c r="I3735" t="s">
        <v>19</v>
      </c>
      <c r="J3735" s="3">
        <v>2.7121950718681499E-2</v>
      </c>
      <c r="K3735" s="3">
        <v>0</v>
      </c>
      <c r="L3735">
        <v>2000</v>
      </c>
      <c r="M3735">
        <v>2003</v>
      </c>
      <c r="N3735" t="s">
        <v>19</v>
      </c>
      <c r="O3735" t="s">
        <v>19</v>
      </c>
      <c r="P3735">
        <v>0</v>
      </c>
    </row>
    <row r="3736" spans="1:16" x14ac:dyDescent="0.25">
      <c r="A3736">
        <v>720</v>
      </c>
      <c r="B3736" t="s">
        <v>263</v>
      </c>
      <c r="C3736" t="s">
        <v>299</v>
      </c>
      <c r="D3736" t="s">
        <v>17</v>
      </c>
      <c r="E3736" t="s">
        <v>17</v>
      </c>
      <c r="F3736" t="s">
        <v>17</v>
      </c>
      <c r="G3736">
        <v>85500</v>
      </c>
      <c r="H3736" t="s">
        <v>19</v>
      </c>
      <c r="I3736" t="s">
        <v>19</v>
      </c>
      <c r="J3736" s="3">
        <v>1.17722250915848E-2</v>
      </c>
      <c r="K3736" s="3">
        <v>0</v>
      </c>
      <c r="L3736">
        <v>2000</v>
      </c>
      <c r="M3736">
        <v>2003</v>
      </c>
      <c r="N3736" t="s">
        <v>19</v>
      </c>
      <c r="O3736" t="s">
        <v>19</v>
      </c>
      <c r="P3736">
        <v>0</v>
      </c>
    </row>
    <row r="3737" spans="1:16" x14ac:dyDescent="0.25">
      <c r="A3737">
        <v>721</v>
      </c>
      <c r="B3737" t="s">
        <v>263</v>
      </c>
      <c r="C3737" t="s">
        <v>299</v>
      </c>
      <c r="D3737" t="s">
        <v>17</v>
      </c>
      <c r="E3737" t="s">
        <v>17</v>
      </c>
      <c r="F3737" t="s">
        <v>17</v>
      </c>
      <c r="G3737">
        <v>94700</v>
      </c>
      <c r="H3737" t="s">
        <v>19</v>
      </c>
      <c r="I3737" t="s">
        <v>19</v>
      </c>
      <c r="J3737" s="3">
        <v>2.0196934488493998E-3</v>
      </c>
      <c r="K3737" s="3">
        <v>0</v>
      </c>
      <c r="L3737">
        <v>2000</v>
      </c>
      <c r="M3737">
        <v>2003</v>
      </c>
      <c r="N3737" t="s">
        <v>19</v>
      </c>
      <c r="O3737" t="s">
        <v>19</v>
      </c>
      <c r="P3737">
        <v>0</v>
      </c>
    </row>
    <row r="3738" spans="1:16" x14ac:dyDescent="0.25">
      <c r="A3738">
        <v>722</v>
      </c>
      <c r="B3738" t="s">
        <v>263</v>
      </c>
      <c r="C3738" t="s">
        <v>299</v>
      </c>
      <c r="D3738" t="s">
        <v>17</v>
      </c>
      <c r="E3738" t="s">
        <v>17</v>
      </c>
      <c r="F3738" t="s">
        <v>17</v>
      </c>
      <c r="G3738" t="s">
        <v>690</v>
      </c>
      <c r="H3738" t="s">
        <v>19</v>
      </c>
      <c r="I3738" t="s">
        <v>19</v>
      </c>
      <c r="J3738" s="3">
        <v>2.1249386366085699E-3</v>
      </c>
      <c r="K3738" s="3">
        <v>0</v>
      </c>
      <c r="L3738">
        <v>2000</v>
      </c>
      <c r="M3738">
        <v>2005</v>
      </c>
      <c r="N3738" t="s">
        <v>19</v>
      </c>
      <c r="O3738" t="s">
        <v>19</v>
      </c>
      <c r="P3738">
        <v>0</v>
      </c>
    </row>
    <row r="3739" spans="1:16" x14ac:dyDescent="0.25">
      <c r="A3739">
        <v>723</v>
      </c>
      <c r="B3739" t="s">
        <v>263</v>
      </c>
      <c r="C3739" t="s">
        <v>299</v>
      </c>
      <c r="D3739" t="s">
        <v>17</v>
      </c>
      <c r="E3739" t="s">
        <v>17</v>
      </c>
      <c r="F3739" t="s">
        <v>17</v>
      </c>
      <c r="G3739" t="s">
        <v>691</v>
      </c>
      <c r="H3739" t="s">
        <v>19</v>
      </c>
      <c r="I3739" t="s">
        <v>19</v>
      </c>
      <c r="J3739" s="3">
        <v>9.2727986883738695E-4</v>
      </c>
      <c r="K3739" s="3">
        <v>0</v>
      </c>
      <c r="L3739">
        <v>2000</v>
      </c>
      <c r="M3739">
        <v>2001</v>
      </c>
      <c r="N3739" t="s">
        <v>19</v>
      </c>
      <c r="O3739" t="s">
        <v>19</v>
      </c>
      <c r="P3739">
        <v>0</v>
      </c>
    </row>
    <row r="3740" spans="1:16" x14ac:dyDescent="0.25">
      <c r="A3740">
        <v>724</v>
      </c>
      <c r="B3740" t="s">
        <v>263</v>
      </c>
      <c r="C3740" t="s">
        <v>299</v>
      </c>
      <c r="D3740" t="s">
        <v>17</v>
      </c>
      <c r="E3740" t="s">
        <v>17</v>
      </c>
      <c r="F3740" t="s">
        <v>17</v>
      </c>
      <c r="G3740" t="s">
        <v>692</v>
      </c>
      <c r="H3740" t="s">
        <v>19</v>
      </c>
      <c r="I3740" t="s">
        <v>19</v>
      </c>
      <c r="J3740" s="3">
        <v>3.05165496445658E-4</v>
      </c>
      <c r="K3740" s="3">
        <v>0</v>
      </c>
      <c r="L3740">
        <v>2000</v>
      </c>
      <c r="M3740">
        <v>2004</v>
      </c>
      <c r="N3740" t="s">
        <v>19</v>
      </c>
      <c r="O3740" t="s">
        <v>19</v>
      </c>
      <c r="P3740">
        <v>0</v>
      </c>
    </row>
    <row r="3741" spans="1:16" x14ac:dyDescent="0.25">
      <c r="A3741">
        <v>726</v>
      </c>
      <c r="B3741" t="s">
        <v>263</v>
      </c>
      <c r="C3741" t="s">
        <v>299</v>
      </c>
      <c r="D3741" t="s">
        <v>17</v>
      </c>
      <c r="E3741" t="s">
        <v>17</v>
      </c>
      <c r="F3741" t="s">
        <v>17</v>
      </c>
      <c r="G3741" t="s">
        <v>694</v>
      </c>
      <c r="H3741" t="s">
        <v>19</v>
      </c>
      <c r="I3741" t="s">
        <v>19</v>
      </c>
      <c r="J3741" s="3">
        <v>1.48629493627174E-2</v>
      </c>
      <c r="K3741" s="3">
        <v>0</v>
      </c>
      <c r="L3741">
        <v>2000</v>
      </c>
      <c r="M3741">
        <v>2003</v>
      </c>
      <c r="N3741" t="s">
        <v>19</v>
      </c>
      <c r="O3741" t="s">
        <v>19</v>
      </c>
      <c r="P3741">
        <v>0</v>
      </c>
    </row>
    <row r="3742" spans="1:16" x14ac:dyDescent="0.25">
      <c r="A3742">
        <v>730</v>
      </c>
      <c r="B3742" t="s">
        <v>263</v>
      </c>
      <c r="C3742" t="s">
        <v>310</v>
      </c>
      <c r="D3742" t="s">
        <v>17</v>
      </c>
      <c r="E3742" t="s">
        <v>17</v>
      </c>
      <c r="F3742" t="s">
        <v>17</v>
      </c>
      <c r="G3742">
        <v>11402</v>
      </c>
      <c r="H3742" t="s">
        <v>19</v>
      </c>
      <c r="I3742" t="s">
        <v>19</v>
      </c>
      <c r="J3742" s="3">
        <v>2.8650814907369201E-3</v>
      </c>
      <c r="K3742" s="3">
        <v>0</v>
      </c>
      <c r="L3742">
        <v>2000</v>
      </c>
      <c r="M3742">
        <v>2004</v>
      </c>
      <c r="N3742" t="s">
        <v>19</v>
      </c>
      <c r="O3742" t="s">
        <v>19</v>
      </c>
      <c r="P3742">
        <v>0</v>
      </c>
    </row>
    <row r="3743" spans="1:16" x14ac:dyDescent="0.25">
      <c r="A3743">
        <v>731</v>
      </c>
      <c r="B3743" t="s">
        <v>263</v>
      </c>
      <c r="C3743" t="s">
        <v>310</v>
      </c>
      <c r="D3743" t="s">
        <v>17</v>
      </c>
      <c r="E3743" t="s">
        <v>17</v>
      </c>
      <c r="F3743" t="s">
        <v>17</v>
      </c>
      <c r="G3743">
        <v>11501</v>
      </c>
      <c r="H3743" t="s">
        <v>19</v>
      </c>
      <c r="I3743" t="s">
        <v>19</v>
      </c>
      <c r="J3743" s="3">
        <v>2.15277798712194E-3</v>
      </c>
      <c r="K3743" s="3">
        <v>0</v>
      </c>
      <c r="L3743">
        <v>2000</v>
      </c>
      <c r="M3743">
        <v>2007</v>
      </c>
      <c r="N3743" t="s">
        <v>19</v>
      </c>
      <c r="O3743" t="s">
        <v>19</v>
      </c>
      <c r="P3743">
        <v>0</v>
      </c>
    </row>
    <row r="3744" spans="1:16" x14ac:dyDescent="0.25">
      <c r="A3744">
        <v>732</v>
      </c>
      <c r="B3744" t="s">
        <v>263</v>
      </c>
      <c r="C3744" t="s">
        <v>310</v>
      </c>
      <c r="D3744" t="s">
        <v>17</v>
      </c>
      <c r="E3744" t="s">
        <v>17</v>
      </c>
      <c r="F3744" t="s">
        <v>17</v>
      </c>
      <c r="G3744">
        <v>30020</v>
      </c>
      <c r="H3744" t="s">
        <v>19</v>
      </c>
      <c r="I3744" t="s">
        <v>19</v>
      </c>
      <c r="J3744" s="3">
        <v>3.1810601236957399E-2</v>
      </c>
      <c r="K3744" s="3">
        <v>0</v>
      </c>
      <c r="L3744">
        <v>2000</v>
      </c>
      <c r="M3744">
        <v>2016</v>
      </c>
      <c r="N3744" t="s">
        <v>19</v>
      </c>
      <c r="O3744" t="s">
        <v>19</v>
      </c>
      <c r="P3744">
        <v>0</v>
      </c>
    </row>
    <row r="3745" spans="1:16" x14ac:dyDescent="0.25">
      <c r="A3745">
        <v>734</v>
      </c>
      <c r="B3745" t="s">
        <v>263</v>
      </c>
      <c r="C3745" t="s">
        <v>310</v>
      </c>
      <c r="D3745" t="s">
        <v>17</v>
      </c>
      <c r="E3745" t="s">
        <v>17</v>
      </c>
      <c r="F3745" t="s">
        <v>17</v>
      </c>
      <c r="G3745">
        <v>31502</v>
      </c>
      <c r="H3745" t="s">
        <v>19</v>
      </c>
      <c r="I3745" t="s">
        <v>19</v>
      </c>
      <c r="J3745" s="3">
        <v>3.5539631456148198E-2</v>
      </c>
      <c r="K3745" s="3">
        <v>0</v>
      </c>
      <c r="L3745">
        <v>2000</v>
      </c>
      <c r="M3745">
        <v>2013</v>
      </c>
      <c r="N3745" t="s">
        <v>19</v>
      </c>
      <c r="O3745" t="s">
        <v>19</v>
      </c>
      <c r="P3745">
        <v>0</v>
      </c>
    </row>
    <row r="3746" spans="1:16" x14ac:dyDescent="0.25">
      <c r="A3746">
        <v>736</v>
      </c>
      <c r="B3746" t="s">
        <v>263</v>
      </c>
      <c r="C3746" t="s">
        <v>310</v>
      </c>
      <c r="D3746" t="s">
        <v>17</v>
      </c>
      <c r="E3746" t="s">
        <v>17</v>
      </c>
      <c r="F3746" t="s">
        <v>17</v>
      </c>
      <c r="G3746">
        <v>40603</v>
      </c>
      <c r="H3746" t="s">
        <v>19</v>
      </c>
      <c r="I3746" t="s">
        <v>19</v>
      </c>
      <c r="J3746" s="3">
        <v>1.47776120287876E-3</v>
      </c>
      <c r="K3746" s="3">
        <v>0</v>
      </c>
      <c r="L3746">
        <v>2000</v>
      </c>
      <c r="M3746">
        <v>2009</v>
      </c>
      <c r="N3746" t="s">
        <v>19</v>
      </c>
      <c r="O3746" t="s">
        <v>19</v>
      </c>
      <c r="P3746">
        <v>0</v>
      </c>
    </row>
    <row r="3747" spans="1:16" x14ac:dyDescent="0.25">
      <c r="A3747">
        <v>739</v>
      </c>
      <c r="B3747" t="s">
        <v>263</v>
      </c>
      <c r="C3747" t="s">
        <v>310</v>
      </c>
      <c r="D3747" t="s">
        <v>17</v>
      </c>
      <c r="E3747" t="s">
        <v>17</v>
      </c>
      <c r="F3747" t="s">
        <v>17</v>
      </c>
      <c r="G3747">
        <v>50401</v>
      </c>
      <c r="H3747" t="s">
        <v>19</v>
      </c>
      <c r="I3747" t="s">
        <v>19</v>
      </c>
      <c r="J3747" s="3">
        <v>5.9195876911386801E-2</v>
      </c>
      <c r="K3747" s="3">
        <v>0</v>
      </c>
      <c r="L3747">
        <v>2000</v>
      </c>
      <c r="M3747">
        <v>2016</v>
      </c>
      <c r="N3747" t="s">
        <v>19</v>
      </c>
      <c r="O3747" t="s">
        <v>19</v>
      </c>
      <c r="P3747">
        <v>0</v>
      </c>
    </row>
    <row r="3748" spans="1:16" x14ac:dyDescent="0.25">
      <c r="A3748">
        <v>743</v>
      </c>
      <c r="B3748" t="s">
        <v>263</v>
      </c>
      <c r="C3748" t="s">
        <v>310</v>
      </c>
      <c r="D3748" t="s">
        <v>17</v>
      </c>
      <c r="E3748" t="s">
        <v>17</v>
      </c>
      <c r="F3748" t="s">
        <v>17</v>
      </c>
      <c r="G3748" t="s">
        <v>697</v>
      </c>
      <c r="H3748" t="s">
        <v>19</v>
      </c>
      <c r="I3748" t="s">
        <v>19</v>
      </c>
      <c r="J3748" s="3">
        <v>0.17880302396436801</v>
      </c>
      <c r="K3748" s="3">
        <v>0</v>
      </c>
      <c r="L3748">
        <v>2000</v>
      </c>
      <c r="M3748">
        <v>2016</v>
      </c>
      <c r="N3748" t="s">
        <v>19</v>
      </c>
      <c r="O3748" t="s">
        <v>19</v>
      </c>
      <c r="P3748">
        <v>0</v>
      </c>
    </row>
    <row r="3749" spans="1:16" x14ac:dyDescent="0.25">
      <c r="A3749">
        <v>744</v>
      </c>
      <c r="B3749" t="s">
        <v>263</v>
      </c>
      <c r="C3749" t="s">
        <v>310</v>
      </c>
      <c r="D3749" t="s">
        <v>17</v>
      </c>
      <c r="E3749" t="s">
        <v>17</v>
      </c>
      <c r="F3749" t="s">
        <v>17</v>
      </c>
      <c r="G3749" t="s">
        <v>698</v>
      </c>
      <c r="H3749" t="s">
        <v>19</v>
      </c>
      <c r="I3749" t="s">
        <v>19</v>
      </c>
      <c r="J3749" s="3">
        <v>0.20899167239039801</v>
      </c>
      <c r="K3749" s="3">
        <v>0</v>
      </c>
      <c r="L3749">
        <v>2000</v>
      </c>
      <c r="M3749">
        <v>2003</v>
      </c>
      <c r="N3749" t="s">
        <v>19</v>
      </c>
      <c r="O3749" t="s">
        <v>19</v>
      </c>
      <c r="P3749">
        <v>0</v>
      </c>
    </row>
    <row r="3750" spans="1:16" x14ac:dyDescent="0.25">
      <c r="A3750">
        <v>745</v>
      </c>
      <c r="B3750" t="s">
        <v>263</v>
      </c>
      <c r="C3750" t="s">
        <v>310</v>
      </c>
      <c r="D3750" t="s">
        <v>17</v>
      </c>
      <c r="E3750" t="s">
        <v>17</v>
      </c>
      <c r="F3750" t="s">
        <v>17</v>
      </c>
      <c r="G3750" t="s">
        <v>699</v>
      </c>
      <c r="H3750" t="s">
        <v>19</v>
      </c>
      <c r="I3750" t="s">
        <v>19</v>
      </c>
      <c r="J3750" s="3">
        <v>6.63330356327336E-2</v>
      </c>
      <c r="K3750" s="3">
        <v>0</v>
      </c>
      <c r="L3750">
        <v>2000</v>
      </c>
      <c r="M3750">
        <v>2016</v>
      </c>
      <c r="N3750" t="s">
        <v>19</v>
      </c>
      <c r="O3750" t="s">
        <v>19</v>
      </c>
      <c r="P3750">
        <v>0</v>
      </c>
    </row>
    <row r="3751" spans="1:16" x14ac:dyDescent="0.25">
      <c r="A3751">
        <v>746</v>
      </c>
      <c r="B3751" t="s">
        <v>263</v>
      </c>
      <c r="C3751" t="s">
        <v>310</v>
      </c>
      <c r="D3751" t="s">
        <v>17</v>
      </c>
      <c r="E3751" t="s">
        <v>17</v>
      </c>
      <c r="F3751" t="s">
        <v>17</v>
      </c>
      <c r="G3751" t="s">
        <v>700</v>
      </c>
      <c r="H3751" t="s">
        <v>19</v>
      </c>
      <c r="I3751" t="s">
        <v>19</v>
      </c>
      <c r="J3751" s="3">
        <v>2.5080122249117799E-2</v>
      </c>
      <c r="K3751" s="3">
        <v>0</v>
      </c>
      <c r="L3751">
        <v>2000</v>
      </c>
      <c r="M3751">
        <v>2015</v>
      </c>
      <c r="N3751" t="s">
        <v>19</v>
      </c>
      <c r="O3751" t="s">
        <v>19</v>
      </c>
      <c r="P3751">
        <v>0</v>
      </c>
    </row>
    <row r="3752" spans="1:16" x14ac:dyDescent="0.25">
      <c r="A3752">
        <v>747</v>
      </c>
      <c r="B3752" t="s">
        <v>15</v>
      </c>
      <c r="C3752" t="s">
        <v>16</v>
      </c>
      <c r="D3752">
        <v>5700</v>
      </c>
      <c r="E3752" t="s">
        <v>37</v>
      </c>
      <c r="F3752" t="s">
        <v>38</v>
      </c>
      <c r="G3752" t="s">
        <v>701</v>
      </c>
      <c r="H3752" t="s">
        <v>19</v>
      </c>
      <c r="I3752" t="s">
        <v>19</v>
      </c>
      <c r="J3752" s="3">
        <v>0.51966370068354495</v>
      </c>
      <c r="K3752" s="3">
        <v>0</v>
      </c>
      <c r="L3752">
        <v>2000</v>
      </c>
      <c r="M3752">
        <v>2004</v>
      </c>
      <c r="N3752" t="s">
        <v>19</v>
      </c>
      <c r="O3752" t="s">
        <v>19</v>
      </c>
      <c r="P3752">
        <v>0</v>
      </c>
    </row>
    <row r="3753" spans="1:16" x14ac:dyDescent="0.25">
      <c r="A3753">
        <v>748</v>
      </c>
      <c r="B3753" t="s">
        <v>15</v>
      </c>
      <c r="C3753" t="s">
        <v>16</v>
      </c>
      <c r="D3753">
        <v>5700</v>
      </c>
      <c r="E3753" t="s">
        <v>37</v>
      </c>
      <c r="F3753" t="s">
        <v>38</v>
      </c>
      <c r="G3753" t="s">
        <v>702</v>
      </c>
      <c r="H3753" t="s">
        <v>19</v>
      </c>
      <c r="I3753" t="s">
        <v>19</v>
      </c>
      <c r="J3753" s="3">
        <v>2.1399337413208701</v>
      </c>
      <c r="K3753" s="3">
        <v>0</v>
      </c>
      <c r="L3753">
        <v>2000</v>
      </c>
      <c r="M3753">
        <v>2004</v>
      </c>
      <c r="N3753" t="s">
        <v>19</v>
      </c>
      <c r="O3753" t="s">
        <v>19</v>
      </c>
      <c r="P3753">
        <v>0</v>
      </c>
    </row>
    <row r="3754" spans="1:16" x14ac:dyDescent="0.25">
      <c r="A3754">
        <v>749</v>
      </c>
      <c r="B3754" t="s">
        <v>15</v>
      </c>
      <c r="C3754" t="s">
        <v>16</v>
      </c>
      <c r="D3754">
        <v>5700</v>
      </c>
      <c r="E3754" t="s">
        <v>37</v>
      </c>
      <c r="F3754" t="s">
        <v>38</v>
      </c>
      <c r="G3754" t="s">
        <v>703</v>
      </c>
      <c r="H3754" t="s">
        <v>19</v>
      </c>
      <c r="I3754" t="s">
        <v>19</v>
      </c>
      <c r="J3754" s="3">
        <v>0.26264660587203598</v>
      </c>
      <c r="K3754" s="3">
        <v>0</v>
      </c>
      <c r="L3754">
        <v>2000</v>
      </c>
      <c r="M3754">
        <v>2004</v>
      </c>
      <c r="N3754" t="s">
        <v>19</v>
      </c>
      <c r="O3754" t="s">
        <v>19</v>
      </c>
      <c r="P3754">
        <v>0</v>
      </c>
    </row>
    <row r="3755" spans="1:16" x14ac:dyDescent="0.25">
      <c r="A3755">
        <v>750</v>
      </c>
      <c r="B3755" t="s">
        <v>15</v>
      </c>
      <c r="C3755" t="s">
        <v>16</v>
      </c>
      <c r="D3755">
        <v>5700</v>
      </c>
      <c r="E3755" t="s">
        <v>37</v>
      </c>
      <c r="F3755" t="s">
        <v>38</v>
      </c>
      <c r="G3755" t="s">
        <v>704</v>
      </c>
      <c r="H3755" t="s">
        <v>19</v>
      </c>
      <c r="I3755" t="s">
        <v>19</v>
      </c>
      <c r="J3755" s="3">
        <v>7.6007063615335393E-2</v>
      </c>
      <c r="K3755" s="3">
        <v>0</v>
      </c>
      <c r="L3755">
        <v>2000</v>
      </c>
      <c r="M3755">
        <v>2004</v>
      </c>
      <c r="N3755" t="s">
        <v>19</v>
      </c>
      <c r="O3755" t="s">
        <v>19</v>
      </c>
      <c r="P3755">
        <v>0</v>
      </c>
    </row>
    <row r="3756" spans="1:16" x14ac:dyDescent="0.25">
      <c r="A3756">
        <v>751</v>
      </c>
      <c r="B3756" t="s">
        <v>15</v>
      </c>
      <c r="C3756" t="s">
        <v>16</v>
      </c>
      <c r="D3756">
        <v>5700</v>
      </c>
      <c r="E3756" t="s">
        <v>37</v>
      </c>
      <c r="F3756" t="s">
        <v>38</v>
      </c>
      <c r="G3756" t="s">
        <v>705</v>
      </c>
      <c r="H3756" t="s">
        <v>19</v>
      </c>
      <c r="I3756" t="s">
        <v>19</v>
      </c>
      <c r="J3756" s="3">
        <v>0.37374476461149803</v>
      </c>
      <c r="K3756" s="3">
        <v>0</v>
      </c>
      <c r="L3756">
        <v>2000</v>
      </c>
      <c r="M3756">
        <v>2004</v>
      </c>
      <c r="N3756" t="s">
        <v>19</v>
      </c>
      <c r="O3756" t="s">
        <v>19</v>
      </c>
      <c r="P3756">
        <v>0</v>
      </c>
    </row>
    <row r="3757" spans="1:16" x14ac:dyDescent="0.25">
      <c r="A3757">
        <v>752</v>
      </c>
      <c r="B3757" t="s">
        <v>15</v>
      </c>
      <c r="C3757" t="s">
        <v>16</v>
      </c>
      <c r="D3757">
        <v>5700</v>
      </c>
      <c r="E3757" t="s">
        <v>37</v>
      </c>
      <c r="F3757" t="s">
        <v>38</v>
      </c>
      <c r="G3757" t="s">
        <v>706</v>
      </c>
      <c r="H3757" t="s">
        <v>19</v>
      </c>
      <c r="I3757" t="s">
        <v>19</v>
      </c>
      <c r="J3757" s="3">
        <v>0.36923716447815302</v>
      </c>
      <c r="K3757" s="3">
        <v>0</v>
      </c>
      <c r="L3757">
        <v>2000</v>
      </c>
      <c r="M3757">
        <v>2004</v>
      </c>
      <c r="N3757" t="s">
        <v>19</v>
      </c>
      <c r="O3757" t="s">
        <v>19</v>
      </c>
      <c r="P3757">
        <v>0</v>
      </c>
    </row>
    <row r="3758" spans="1:16" x14ac:dyDescent="0.25">
      <c r="A3758">
        <v>754</v>
      </c>
      <c r="B3758" t="s">
        <v>15</v>
      </c>
      <c r="C3758" t="s">
        <v>16</v>
      </c>
      <c r="D3758">
        <v>5700</v>
      </c>
      <c r="E3758" t="s">
        <v>50</v>
      </c>
      <c r="F3758" t="s">
        <v>51</v>
      </c>
      <c r="G3758" t="s">
        <v>708</v>
      </c>
      <c r="H3758" t="s">
        <v>19</v>
      </c>
      <c r="I3758" t="s">
        <v>19</v>
      </c>
      <c r="J3758" s="3">
        <v>1.37529981371556E-2</v>
      </c>
      <c r="K3758" s="3">
        <v>0</v>
      </c>
      <c r="L3758">
        <v>2000</v>
      </c>
      <c r="M3758">
        <v>2000</v>
      </c>
      <c r="N3758" t="s">
        <v>19</v>
      </c>
      <c r="O3758" t="s">
        <v>19</v>
      </c>
      <c r="P3758">
        <v>0</v>
      </c>
    </row>
    <row r="3759" spans="1:16" x14ac:dyDescent="0.25">
      <c r="A3759">
        <v>755</v>
      </c>
      <c r="B3759" t="s">
        <v>15</v>
      </c>
      <c r="C3759" t="s">
        <v>16</v>
      </c>
      <c r="D3759">
        <v>5700</v>
      </c>
      <c r="E3759" t="s">
        <v>50</v>
      </c>
      <c r="F3759" t="s">
        <v>51</v>
      </c>
      <c r="G3759" t="s">
        <v>709</v>
      </c>
      <c r="H3759" t="s">
        <v>19</v>
      </c>
      <c r="I3759" t="s">
        <v>19</v>
      </c>
      <c r="J3759" s="3">
        <v>5.0551258627998197E-2</v>
      </c>
      <c r="K3759" s="3">
        <v>0</v>
      </c>
      <c r="L3759">
        <v>2000</v>
      </c>
      <c r="M3759">
        <v>2001</v>
      </c>
      <c r="N3759" t="s">
        <v>19</v>
      </c>
      <c r="O3759" t="s">
        <v>19</v>
      </c>
      <c r="P3759">
        <v>0</v>
      </c>
    </row>
    <row r="3760" spans="1:16" x14ac:dyDescent="0.25">
      <c r="A3760">
        <v>758</v>
      </c>
      <c r="B3760" t="s">
        <v>15</v>
      </c>
      <c r="C3760" t="s">
        <v>59</v>
      </c>
      <c r="D3760" t="s">
        <v>17</v>
      </c>
      <c r="E3760" t="s">
        <v>17</v>
      </c>
      <c r="F3760" t="s">
        <v>17</v>
      </c>
      <c r="G3760" t="s">
        <v>712</v>
      </c>
      <c r="H3760" t="s">
        <v>19</v>
      </c>
      <c r="I3760" t="s">
        <v>19</v>
      </c>
      <c r="J3760" s="3">
        <v>0.31871804173284002</v>
      </c>
      <c r="K3760" s="3">
        <v>0</v>
      </c>
      <c r="L3760">
        <v>2000</v>
      </c>
      <c r="M3760">
        <v>2003</v>
      </c>
      <c r="N3760" t="s">
        <v>19</v>
      </c>
      <c r="O3760" t="s">
        <v>19</v>
      </c>
      <c r="P3760">
        <v>0</v>
      </c>
    </row>
    <row r="3761" spans="1:16" x14ac:dyDescent="0.25">
      <c r="A3761">
        <v>759</v>
      </c>
      <c r="B3761" t="s">
        <v>15</v>
      </c>
      <c r="C3761" t="s">
        <v>59</v>
      </c>
      <c r="D3761" t="s">
        <v>17</v>
      </c>
      <c r="E3761" t="s">
        <v>17</v>
      </c>
      <c r="F3761" t="s">
        <v>17</v>
      </c>
      <c r="G3761" t="s">
        <v>713</v>
      </c>
      <c r="H3761" t="s">
        <v>19</v>
      </c>
      <c r="I3761" t="s">
        <v>19</v>
      </c>
      <c r="J3761" s="3">
        <v>0.15292215890698799</v>
      </c>
      <c r="K3761" s="3">
        <v>0</v>
      </c>
      <c r="L3761">
        <v>2000</v>
      </c>
      <c r="M3761">
        <v>2003</v>
      </c>
      <c r="N3761" t="s">
        <v>19</v>
      </c>
      <c r="O3761" t="s">
        <v>19</v>
      </c>
      <c r="P3761">
        <v>0</v>
      </c>
    </row>
    <row r="3762" spans="1:16" x14ac:dyDescent="0.25">
      <c r="A3762">
        <v>761</v>
      </c>
      <c r="B3762" t="s">
        <v>15</v>
      </c>
      <c r="C3762" t="s">
        <v>59</v>
      </c>
      <c r="D3762" t="s">
        <v>17</v>
      </c>
      <c r="E3762" t="s">
        <v>17</v>
      </c>
      <c r="F3762" t="s">
        <v>17</v>
      </c>
      <c r="G3762" t="s">
        <v>715</v>
      </c>
      <c r="H3762" t="s">
        <v>19</v>
      </c>
      <c r="I3762" t="s">
        <v>19</v>
      </c>
      <c r="J3762" s="3">
        <v>0.33296953570701698</v>
      </c>
      <c r="K3762" s="3">
        <v>0</v>
      </c>
      <c r="L3762">
        <v>2000</v>
      </c>
      <c r="M3762">
        <v>2003</v>
      </c>
      <c r="N3762" t="s">
        <v>19</v>
      </c>
      <c r="O3762" t="s">
        <v>19</v>
      </c>
      <c r="P3762">
        <v>0</v>
      </c>
    </row>
    <row r="3763" spans="1:16" x14ac:dyDescent="0.25">
      <c r="A3763">
        <v>762</v>
      </c>
      <c r="B3763" t="s">
        <v>15</v>
      </c>
      <c r="C3763" t="s">
        <v>59</v>
      </c>
      <c r="D3763" t="s">
        <v>17</v>
      </c>
      <c r="E3763" t="s">
        <v>17</v>
      </c>
      <c r="F3763" t="s">
        <v>17</v>
      </c>
      <c r="G3763" t="s">
        <v>716</v>
      </c>
      <c r="H3763" t="s">
        <v>19</v>
      </c>
      <c r="I3763" t="s">
        <v>19</v>
      </c>
      <c r="J3763" s="3">
        <v>2.0808030104025899E-4</v>
      </c>
      <c r="K3763" s="3">
        <v>0</v>
      </c>
      <c r="L3763">
        <v>2000</v>
      </c>
      <c r="M3763">
        <v>2003</v>
      </c>
      <c r="N3763" t="s">
        <v>19</v>
      </c>
      <c r="O3763" t="s">
        <v>19</v>
      </c>
      <c r="P3763">
        <v>0</v>
      </c>
    </row>
    <row r="3764" spans="1:16" x14ac:dyDescent="0.25">
      <c r="A3764">
        <v>764</v>
      </c>
      <c r="B3764" t="s">
        <v>15</v>
      </c>
      <c r="C3764" t="s">
        <v>59</v>
      </c>
      <c r="D3764" t="s">
        <v>17</v>
      </c>
      <c r="E3764" t="s">
        <v>17</v>
      </c>
      <c r="F3764" t="s">
        <v>17</v>
      </c>
      <c r="G3764" t="s">
        <v>718</v>
      </c>
      <c r="H3764" t="s">
        <v>19</v>
      </c>
      <c r="I3764" t="s">
        <v>19</v>
      </c>
      <c r="J3764" s="3">
        <v>4.2589749727803397E-2</v>
      </c>
      <c r="K3764" s="3">
        <v>0</v>
      </c>
      <c r="L3764">
        <v>2000</v>
      </c>
      <c r="M3764">
        <v>2016</v>
      </c>
      <c r="N3764" t="s">
        <v>19</v>
      </c>
      <c r="O3764" t="s">
        <v>19</v>
      </c>
      <c r="P3764">
        <v>0</v>
      </c>
    </row>
    <row r="3765" spans="1:16" x14ac:dyDescent="0.25">
      <c r="A3765">
        <v>766</v>
      </c>
      <c r="B3765" t="s">
        <v>15</v>
      </c>
      <c r="C3765" t="s">
        <v>59</v>
      </c>
      <c r="D3765">
        <v>2100</v>
      </c>
      <c r="E3765" t="s">
        <v>720</v>
      </c>
      <c r="F3765" t="s">
        <v>721</v>
      </c>
      <c r="G3765" t="s">
        <v>722</v>
      </c>
      <c r="H3765" t="s">
        <v>19</v>
      </c>
      <c r="I3765" t="s">
        <v>19</v>
      </c>
      <c r="J3765" s="3">
        <v>8.5661167616025592E-3</v>
      </c>
      <c r="K3765" s="3">
        <v>0</v>
      </c>
      <c r="L3765">
        <v>2000</v>
      </c>
      <c r="M3765">
        <v>2002</v>
      </c>
      <c r="N3765" t="s">
        <v>19</v>
      </c>
      <c r="O3765" t="s">
        <v>19</v>
      </c>
      <c r="P3765">
        <v>0</v>
      </c>
    </row>
    <row r="3766" spans="1:16" x14ac:dyDescent="0.25">
      <c r="A3766">
        <v>767</v>
      </c>
      <c r="B3766" t="s">
        <v>15</v>
      </c>
      <c r="C3766" t="s">
        <v>59</v>
      </c>
      <c r="D3766">
        <v>2100</v>
      </c>
      <c r="E3766" t="s">
        <v>80</v>
      </c>
      <c r="F3766" t="s">
        <v>81</v>
      </c>
      <c r="G3766" t="s">
        <v>723</v>
      </c>
      <c r="H3766" t="s">
        <v>19</v>
      </c>
      <c r="I3766" t="s">
        <v>19</v>
      </c>
      <c r="J3766" s="3">
        <v>0.25496751567202097</v>
      </c>
      <c r="K3766" s="3">
        <v>0</v>
      </c>
      <c r="L3766">
        <v>2000</v>
      </c>
      <c r="M3766">
        <v>2002</v>
      </c>
      <c r="N3766" t="s">
        <v>19</v>
      </c>
      <c r="O3766" t="s">
        <v>19</v>
      </c>
      <c r="P3766">
        <v>0</v>
      </c>
    </row>
    <row r="3767" spans="1:16" x14ac:dyDescent="0.25">
      <c r="A3767">
        <v>768</v>
      </c>
      <c r="B3767" t="s">
        <v>15</v>
      </c>
      <c r="C3767" t="s">
        <v>59</v>
      </c>
      <c r="D3767">
        <v>2100</v>
      </c>
      <c r="E3767" t="s">
        <v>80</v>
      </c>
      <c r="F3767" t="s">
        <v>81</v>
      </c>
      <c r="G3767" t="s">
        <v>724</v>
      </c>
      <c r="H3767" t="s">
        <v>19</v>
      </c>
      <c r="I3767" t="s">
        <v>19</v>
      </c>
      <c r="J3767" s="3">
        <v>0.252738500687129</v>
      </c>
      <c r="K3767" s="3">
        <v>0</v>
      </c>
      <c r="L3767">
        <v>2000</v>
      </c>
      <c r="M3767">
        <v>2002</v>
      </c>
      <c r="N3767" t="s">
        <v>19</v>
      </c>
      <c r="O3767" t="s">
        <v>19</v>
      </c>
      <c r="P3767">
        <v>0</v>
      </c>
    </row>
    <row r="3768" spans="1:16" x14ac:dyDescent="0.25">
      <c r="A3768">
        <v>769</v>
      </c>
      <c r="B3768" t="s">
        <v>15</v>
      </c>
      <c r="C3768" t="s">
        <v>59</v>
      </c>
      <c r="D3768">
        <v>2100</v>
      </c>
      <c r="E3768" t="s">
        <v>80</v>
      </c>
      <c r="F3768" t="s">
        <v>81</v>
      </c>
      <c r="G3768" t="s">
        <v>725</v>
      </c>
      <c r="H3768" t="s">
        <v>19</v>
      </c>
      <c r="I3768" t="s">
        <v>19</v>
      </c>
      <c r="J3768" s="3">
        <v>0.10771966026235499</v>
      </c>
      <c r="K3768" s="3">
        <v>0</v>
      </c>
      <c r="L3768">
        <v>2000</v>
      </c>
      <c r="M3768">
        <v>2002</v>
      </c>
      <c r="N3768" t="s">
        <v>19</v>
      </c>
      <c r="O3768" t="s">
        <v>19</v>
      </c>
      <c r="P3768">
        <v>0</v>
      </c>
    </row>
    <row r="3769" spans="1:16" x14ac:dyDescent="0.25">
      <c r="A3769">
        <v>770</v>
      </c>
      <c r="B3769" t="s">
        <v>15</v>
      </c>
      <c r="C3769" t="s">
        <v>59</v>
      </c>
      <c r="D3769">
        <v>2100</v>
      </c>
      <c r="E3769" t="s">
        <v>80</v>
      </c>
      <c r="F3769" t="s">
        <v>81</v>
      </c>
      <c r="G3769" t="s">
        <v>726</v>
      </c>
      <c r="H3769" t="s">
        <v>19</v>
      </c>
      <c r="I3769" t="s">
        <v>19</v>
      </c>
      <c r="J3769" s="3">
        <v>1.0461672360880101</v>
      </c>
      <c r="K3769" s="3">
        <v>0</v>
      </c>
      <c r="L3769">
        <v>2000</v>
      </c>
      <c r="M3769">
        <v>2002</v>
      </c>
      <c r="N3769" t="s">
        <v>19</v>
      </c>
      <c r="O3769" t="s">
        <v>19</v>
      </c>
      <c r="P3769">
        <v>0</v>
      </c>
    </row>
    <row r="3770" spans="1:16" x14ac:dyDescent="0.25">
      <c r="A3770">
        <v>771</v>
      </c>
      <c r="B3770" t="s">
        <v>15</v>
      </c>
      <c r="C3770" t="s">
        <v>59</v>
      </c>
      <c r="D3770">
        <v>2100</v>
      </c>
      <c r="E3770" t="s">
        <v>84</v>
      </c>
      <c r="F3770" t="s">
        <v>85</v>
      </c>
      <c r="G3770" t="s">
        <v>727</v>
      </c>
      <c r="H3770" t="s">
        <v>19</v>
      </c>
      <c r="I3770" t="s">
        <v>19</v>
      </c>
      <c r="J3770" s="3">
        <v>7.54628416439488E-2</v>
      </c>
      <c r="K3770" s="3">
        <v>0</v>
      </c>
      <c r="L3770">
        <v>2000</v>
      </c>
      <c r="M3770">
        <v>2002</v>
      </c>
      <c r="N3770" t="s">
        <v>19</v>
      </c>
      <c r="O3770" t="s">
        <v>19</v>
      </c>
      <c r="P3770">
        <v>0</v>
      </c>
    </row>
    <row r="3771" spans="1:16" x14ac:dyDescent="0.25">
      <c r="A3771">
        <v>772</v>
      </c>
      <c r="B3771" t="s">
        <v>15</v>
      </c>
      <c r="C3771" t="s">
        <v>59</v>
      </c>
      <c r="D3771">
        <v>2100</v>
      </c>
      <c r="E3771" t="s">
        <v>90</v>
      </c>
      <c r="F3771" t="s">
        <v>91</v>
      </c>
      <c r="G3771" t="s">
        <v>728</v>
      </c>
      <c r="H3771" t="s">
        <v>19</v>
      </c>
      <c r="I3771" t="s">
        <v>19</v>
      </c>
      <c r="J3771" s="3">
        <v>0.169672802145721</v>
      </c>
      <c r="K3771" s="3">
        <v>0</v>
      </c>
      <c r="L3771">
        <v>2000</v>
      </c>
      <c r="M3771">
        <v>2002</v>
      </c>
      <c r="N3771" t="s">
        <v>19</v>
      </c>
      <c r="O3771" t="s">
        <v>19</v>
      </c>
      <c r="P3771">
        <v>0</v>
      </c>
    </row>
    <row r="3772" spans="1:16" x14ac:dyDescent="0.25">
      <c r="A3772">
        <v>773</v>
      </c>
      <c r="B3772" t="s">
        <v>15</v>
      </c>
      <c r="C3772" t="s">
        <v>59</v>
      </c>
      <c r="D3772">
        <v>2100</v>
      </c>
      <c r="E3772" t="s">
        <v>90</v>
      </c>
      <c r="F3772" t="s">
        <v>91</v>
      </c>
      <c r="G3772" t="s">
        <v>729</v>
      </c>
      <c r="H3772" t="s">
        <v>19</v>
      </c>
      <c r="I3772" t="s">
        <v>19</v>
      </c>
      <c r="J3772" s="3">
        <v>0.53639244516453499</v>
      </c>
      <c r="K3772" s="3">
        <v>0</v>
      </c>
      <c r="L3772">
        <v>2000</v>
      </c>
      <c r="M3772">
        <v>2002</v>
      </c>
      <c r="N3772" t="s">
        <v>19</v>
      </c>
      <c r="O3772" t="s">
        <v>19</v>
      </c>
      <c r="P3772">
        <v>0</v>
      </c>
    </row>
    <row r="3773" spans="1:16" x14ac:dyDescent="0.25">
      <c r="A3773">
        <v>774</v>
      </c>
      <c r="B3773" t="s">
        <v>15</v>
      </c>
      <c r="C3773" t="s">
        <v>59</v>
      </c>
      <c r="D3773">
        <v>2100</v>
      </c>
      <c r="E3773" t="s">
        <v>90</v>
      </c>
      <c r="F3773" t="s">
        <v>91</v>
      </c>
      <c r="G3773" t="s">
        <v>730</v>
      </c>
      <c r="H3773" t="s">
        <v>19</v>
      </c>
      <c r="I3773" t="s">
        <v>19</v>
      </c>
      <c r="J3773" s="3">
        <v>0.23655498365814401</v>
      </c>
      <c r="K3773" s="3">
        <v>0</v>
      </c>
      <c r="L3773">
        <v>2000</v>
      </c>
      <c r="M3773">
        <v>2002</v>
      </c>
      <c r="N3773" t="s">
        <v>19</v>
      </c>
      <c r="O3773" t="s">
        <v>19</v>
      </c>
      <c r="P3773">
        <v>0</v>
      </c>
    </row>
    <row r="3774" spans="1:16" x14ac:dyDescent="0.25">
      <c r="A3774">
        <v>775</v>
      </c>
      <c r="B3774" t="s">
        <v>15</v>
      </c>
      <c r="C3774" t="s">
        <v>59</v>
      </c>
      <c r="D3774">
        <v>2100</v>
      </c>
      <c r="E3774" t="s">
        <v>90</v>
      </c>
      <c r="F3774" t="s">
        <v>91</v>
      </c>
      <c r="G3774" t="s">
        <v>731</v>
      </c>
      <c r="H3774" t="s">
        <v>19</v>
      </c>
      <c r="I3774" t="s">
        <v>19</v>
      </c>
      <c r="J3774" s="3">
        <v>9.9494219078771096E-2</v>
      </c>
      <c r="K3774" s="3">
        <v>0</v>
      </c>
      <c r="L3774">
        <v>2000</v>
      </c>
      <c r="M3774">
        <v>2002</v>
      </c>
      <c r="N3774" t="s">
        <v>19</v>
      </c>
      <c r="O3774" t="s">
        <v>19</v>
      </c>
      <c r="P3774">
        <v>0</v>
      </c>
    </row>
    <row r="3775" spans="1:16" x14ac:dyDescent="0.25">
      <c r="A3775">
        <v>776</v>
      </c>
      <c r="B3775" t="s">
        <v>15</v>
      </c>
      <c r="C3775" t="s">
        <v>59</v>
      </c>
      <c r="D3775">
        <v>2100</v>
      </c>
      <c r="E3775" t="s">
        <v>93</v>
      </c>
      <c r="F3775" t="s">
        <v>94</v>
      </c>
      <c r="G3775" t="s">
        <v>732</v>
      </c>
      <c r="H3775" t="s">
        <v>19</v>
      </c>
      <c r="I3775" t="s">
        <v>19</v>
      </c>
      <c r="J3775" s="3">
        <v>4.6235514814528998E-2</v>
      </c>
      <c r="K3775" s="3">
        <v>0</v>
      </c>
      <c r="L3775">
        <v>2000</v>
      </c>
      <c r="M3775">
        <v>2003</v>
      </c>
      <c r="N3775" t="s">
        <v>19</v>
      </c>
      <c r="O3775" t="s">
        <v>19</v>
      </c>
      <c r="P3775">
        <v>0</v>
      </c>
    </row>
    <row r="3776" spans="1:16" x14ac:dyDescent="0.25">
      <c r="A3776">
        <v>777</v>
      </c>
      <c r="B3776" t="s">
        <v>15</v>
      </c>
      <c r="C3776" t="s">
        <v>59</v>
      </c>
      <c r="D3776">
        <v>2100</v>
      </c>
      <c r="E3776" t="s">
        <v>93</v>
      </c>
      <c r="F3776" t="s">
        <v>94</v>
      </c>
      <c r="G3776" t="s">
        <v>733</v>
      </c>
      <c r="H3776" t="s">
        <v>19</v>
      </c>
      <c r="I3776" t="s">
        <v>19</v>
      </c>
      <c r="J3776" s="3">
        <v>3.6746059420338699E-2</v>
      </c>
      <c r="K3776" s="3">
        <v>0</v>
      </c>
      <c r="L3776">
        <v>2000</v>
      </c>
      <c r="M3776">
        <v>2003</v>
      </c>
      <c r="N3776" t="s">
        <v>19</v>
      </c>
      <c r="O3776" t="s">
        <v>19</v>
      </c>
      <c r="P3776">
        <v>0</v>
      </c>
    </row>
    <row r="3777" spans="1:16" x14ac:dyDescent="0.25">
      <c r="A3777">
        <v>779</v>
      </c>
      <c r="B3777" t="s">
        <v>15</v>
      </c>
      <c r="C3777" t="s">
        <v>16</v>
      </c>
      <c r="D3777" t="s">
        <v>17</v>
      </c>
      <c r="E3777" t="s">
        <v>17</v>
      </c>
      <c r="F3777" t="s">
        <v>17</v>
      </c>
      <c r="G3777" t="s">
        <v>735</v>
      </c>
      <c r="H3777" t="s">
        <v>19</v>
      </c>
      <c r="I3777" t="s">
        <v>19</v>
      </c>
      <c r="J3777" s="3">
        <v>0.18231557896409301</v>
      </c>
      <c r="K3777" s="3">
        <v>0</v>
      </c>
      <c r="L3777">
        <v>2000</v>
      </c>
      <c r="M3777">
        <v>2002</v>
      </c>
      <c r="N3777" t="s">
        <v>19</v>
      </c>
      <c r="O3777" t="s">
        <v>19</v>
      </c>
      <c r="P3777">
        <v>0</v>
      </c>
    </row>
    <row r="3778" spans="1:16" x14ac:dyDescent="0.25">
      <c r="A3778">
        <v>780</v>
      </c>
      <c r="B3778" t="s">
        <v>15</v>
      </c>
      <c r="C3778" t="s">
        <v>16</v>
      </c>
      <c r="D3778" t="s">
        <v>17</v>
      </c>
      <c r="E3778" t="s">
        <v>17</v>
      </c>
      <c r="F3778" t="s">
        <v>17</v>
      </c>
      <c r="G3778" t="s">
        <v>736</v>
      </c>
      <c r="H3778" t="s">
        <v>19</v>
      </c>
      <c r="I3778" t="s">
        <v>19</v>
      </c>
      <c r="J3778" s="3">
        <v>2.4222730982768E-4</v>
      </c>
      <c r="K3778" s="3">
        <v>0</v>
      </c>
      <c r="L3778">
        <v>2000</v>
      </c>
      <c r="M3778">
        <v>2002</v>
      </c>
      <c r="N3778" t="s">
        <v>19</v>
      </c>
      <c r="O3778" t="s">
        <v>19</v>
      </c>
      <c r="P3778">
        <v>0</v>
      </c>
    </row>
    <row r="3779" spans="1:16" x14ac:dyDescent="0.25">
      <c r="A3779">
        <v>781</v>
      </c>
      <c r="B3779" t="s">
        <v>15</v>
      </c>
      <c r="C3779" t="s">
        <v>16</v>
      </c>
      <c r="D3779" t="s">
        <v>17</v>
      </c>
      <c r="E3779" t="s">
        <v>17</v>
      </c>
      <c r="F3779" t="s">
        <v>17</v>
      </c>
      <c r="G3779" t="s">
        <v>737</v>
      </c>
      <c r="H3779" t="s">
        <v>19</v>
      </c>
      <c r="I3779" t="s">
        <v>19</v>
      </c>
      <c r="J3779" s="3">
        <v>6.6999403030340698E-3</v>
      </c>
      <c r="K3779" s="3">
        <v>0</v>
      </c>
      <c r="L3779">
        <v>2000</v>
      </c>
      <c r="M3779">
        <v>2002</v>
      </c>
      <c r="N3779" t="s">
        <v>19</v>
      </c>
      <c r="O3779" t="s">
        <v>19</v>
      </c>
      <c r="P3779">
        <v>0</v>
      </c>
    </row>
    <row r="3780" spans="1:16" x14ac:dyDescent="0.25">
      <c r="A3780">
        <v>782</v>
      </c>
      <c r="B3780" t="s">
        <v>15</v>
      </c>
      <c r="C3780" t="s">
        <v>16</v>
      </c>
      <c r="D3780" t="s">
        <v>17</v>
      </c>
      <c r="E3780" t="s">
        <v>17</v>
      </c>
      <c r="F3780" t="s">
        <v>17</v>
      </c>
      <c r="G3780" t="s">
        <v>738</v>
      </c>
      <c r="H3780" t="s">
        <v>19</v>
      </c>
      <c r="I3780" t="s">
        <v>19</v>
      </c>
      <c r="J3780" s="3">
        <v>8.1954383178139301E-2</v>
      </c>
      <c r="K3780" s="3">
        <v>0</v>
      </c>
      <c r="L3780">
        <v>2000</v>
      </c>
      <c r="M3780">
        <v>2002</v>
      </c>
      <c r="N3780" t="s">
        <v>19</v>
      </c>
      <c r="O3780" t="s">
        <v>19</v>
      </c>
      <c r="P3780">
        <v>0</v>
      </c>
    </row>
    <row r="3781" spans="1:16" x14ac:dyDescent="0.25">
      <c r="A3781">
        <v>786</v>
      </c>
      <c r="B3781" t="s">
        <v>15</v>
      </c>
      <c r="C3781" t="s">
        <v>16</v>
      </c>
      <c r="D3781" t="s">
        <v>17</v>
      </c>
      <c r="E3781" t="s">
        <v>17</v>
      </c>
      <c r="F3781" t="s">
        <v>17</v>
      </c>
      <c r="G3781" t="s">
        <v>742</v>
      </c>
      <c r="H3781" t="s">
        <v>19</v>
      </c>
      <c r="I3781" t="s">
        <v>19</v>
      </c>
      <c r="J3781" s="3">
        <v>0.45988381519968102</v>
      </c>
      <c r="K3781" s="3">
        <v>0</v>
      </c>
      <c r="L3781">
        <v>2000</v>
      </c>
      <c r="M3781">
        <v>2016</v>
      </c>
      <c r="N3781" t="s">
        <v>19</v>
      </c>
      <c r="O3781" t="s">
        <v>19</v>
      </c>
      <c r="P3781">
        <v>0</v>
      </c>
    </row>
    <row r="3782" spans="1:16" x14ac:dyDescent="0.25">
      <c r="A3782">
        <v>787</v>
      </c>
      <c r="B3782" t="s">
        <v>15</v>
      </c>
      <c r="C3782" t="s">
        <v>16</v>
      </c>
      <c r="D3782" t="s">
        <v>17</v>
      </c>
      <c r="E3782" t="s">
        <v>17</v>
      </c>
      <c r="F3782" t="s">
        <v>17</v>
      </c>
      <c r="G3782" t="s">
        <v>743</v>
      </c>
      <c r="H3782" t="s">
        <v>19</v>
      </c>
      <c r="I3782" t="s">
        <v>19</v>
      </c>
      <c r="J3782" s="3">
        <v>-7.1779241926647004E-4</v>
      </c>
      <c r="K3782" s="3">
        <v>0</v>
      </c>
      <c r="L3782">
        <v>2000</v>
      </c>
      <c r="M3782">
        <v>2000</v>
      </c>
      <c r="N3782" t="s">
        <v>19</v>
      </c>
      <c r="O3782" t="s">
        <v>19</v>
      </c>
      <c r="P3782">
        <v>0</v>
      </c>
    </row>
    <row r="3783" spans="1:16" x14ac:dyDescent="0.25">
      <c r="A3783">
        <v>788</v>
      </c>
      <c r="B3783" t="s">
        <v>15</v>
      </c>
      <c r="C3783" t="s">
        <v>16</v>
      </c>
      <c r="D3783" t="s">
        <v>17</v>
      </c>
      <c r="E3783" t="s">
        <v>17</v>
      </c>
      <c r="F3783" t="s">
        <v>17</v>
      </c>
      <c r="G3783" t="s">
        <v>744</v>
      </c>
      <c r="H3783" t="s">
        <v>19</v>
      </c>
      <c r="I3783" t="s">
        <v>19</v>
      </c>
      <c r="J3783" s="3">
        <v>0.62222692539477098</v>
      </c>
      <c r="K3783" s="3">
        <v>0</v>
      </c>
      <c r="L3783">
        <v>2000</v>
      </c>
      <c r="M3783">
        <v>2004</v>
      </c>
      <c r="N3783" t="s">
        <v>19</v>
      </c>
      <c r="O3783" t="s">
        <v>19</v>
      </c>
      <c r="P3783">
        <v>0</v>
      </c>
    </row>
    <row r="3784" spans="1:16" x14ac:dyDescent="0.25">
      <c r="A3784">
        <v>789</v>
      </c>
      <c r="B3784" t="s">
        <v>15</v>
      </c>
      <c r="C3784" t="s">
        <v>16</v>
      </c>
      <c r="D3784" t="s">
        <v>17</v>
      </c>
      <c r="E3784" t="s">
        <v>17</v>
      </c>
      <c r="F3784" t="s">
        <v>17</v>
      </c>
      <c r="G3784" t="s">
        <v>745</v>
      </c>
      <c r="H3784" t="s">
        <v>19</v>
      </c>
      <c r="I3784" t="s">
        <v>19</v>
      </c>
      <c r="J3784" s="3">
        <v>0.73243657216708002</v>
      </c>
      <c r="K3784" s="3">
        <v>0</v>
      </c>
      <c r="L3784">
        <v>2000</v>
      </c>
      <c r="M3784">
        <v>2002</v>
      </c>
      <c r="N3784" t="s">
        <v>19</v>
      </c>
      <c r="O3784" t="s">
        <v>19</v>
      </c>
      <c r="P3784">
        <v>0</v>
      </c>
    </row>
    <row r="3785" spans="1:16" x14ac:dyDescent="0.25">
      <c r="A3785">
        <v>790</v>
      </c>
      <c r="B3785" t="s">
        <v>15</v>
      </c>
      <c r="C3785" t="s">
        <v>16</v>
      </c>
      <c r="D3785" t="s">
        <v>17</v>
      </c>
      <c r="E3785" t="s">
        <v>17</v>
      </c>
      <c r="F3785" t="s">
        <v>17</v>
      </c>
      <c r="G3785" t="s">
        <v>746</v>
      </c>
      <c r="H3785" t="s">
        <v>19</v>
      </c>
      <c r="I3785" t="s">
        <v>19</v>
      </c>
      <c r="J3785" s="3">
        <v>3.4977432436928699E-3</v>
      </c>
      <c r="K3785" s="3">
        <v>0</v>
      </c>
      <c r="L3785">
        <v>2000</v>
      </c>
      <c r="M3785">
        <v>2001</v>
      </c>
      <c r="N3785" t="s">
        <v>19</v>
      </c>
      <c r="O3785" t="s">
        <v>19</v>
      </c>
      <c r="P3785">
        <v>0</v>
      </c>
    </row>
    <row r="3786" spans="1:16" x14ac:dyDescent="0.25">
      <c r="A3786">
        <v>791</v>
      </c>
      <c r="B3786" t="s">
        <v>15</v>
      </c>
      <c r="C3786" t="s">
        <v>16</v>
      </c>
      <c r="D3786" t="s">
        <v>17</v>
      </c>
      <c r="E3786" t="s">
        <v>17</v>
      </c>
      <c r="F3786" t="s">
        <v>17</v>
      </c>
      <c r="G3786" t="s">
        <v>747</v>
      </c>
      <c r="H3786" t="s">
        <v>19</v>
      </c>
      <c r="I3786" t="s">
        <v>19</v>
      </c>
      <c r="J3786" s="3">
        <v>0.50009137080844002</v>
      </c>
      <c r="K3786" s="3">
        <v>0</v>
      </c>
      <c r="L3786">
        <v>2000</v>
      </c>
      <c r="M3786">
        <v>2002</v>
      </c>
      <c r="N3786" t="s">
        <v>19</v>
      </c>
      <c r="O3786" t="s">
        <v>19</v>
      </c>
      <c r="P3786">
        <v>0</v>
      </c>
    </row>
    <row r="3787" spans="1:16" x14ac:dyDescent="0.25">
      <c r="A3787">
        <v>792</v>
      </c>
      <c r="B3787" t="s">
        <v>15</v>
      </c>
      <c r="C3787" t="s">
        <v>16</v>
      </c>
      <c r="D3787" t="s">
        <v>17</v>
      </c>
      <c r="E3787" t="s">
        <v>17</v>
      </c>
      <c r="F3787" t="s">
        <v>17</v>
      </c>
      <c r="G3787" t="s">
        <v>748</v>
      </c>
      <c r="H3787" t="s">
        <v>19</v>
      </c>
      <c r="I3787" t="s">
        <v>19</v>
      </c>
      <c r="J3787" s="3">
        <v>0.13390365750986599</v>
      </c>
      <c r="K3787" s="3">
        <v>0</v>
      </c>
      <c r="L3787">
        <v>2000</v>
      </c>
      <c r="M3787">
        <v>2001</v>
      </c>
      <c r="N3787" t="s">
        <v>19</v>
      </c>
      <c r="O3787" t="s">
        <v>19</v>
      </c>
      <c r="P3787">
        <v>0</v>
      </c>
    </row>
    <row r="3788" spans="1:16" x14ac:dyDescent="0.25">
      <c r="A3788">
        <v>793</v>
      </c>
      <c r="B3788" t="s">
        <v>15</v>
      </c>
      <c r="C3788" t="s">
        <v>16</v>
      </c>
      <c r="D3788">
        <v>5700</v>
      </c>
      <c r="E3788" t="s">
        <v>37</v>
      </c>
      <c r="F3788" t="s">
        <v>38</v>
      </c>
      <c r="G3788" t="s">
        <v>749</v>
      </c>
      <c r="H3788" t="s">
        <v>19</v>
      </c>
      <c r="I3788" t="s">
        <v>19</v>
      </c>
      <c r="J3788" s="3">
        <v>3.9956211850244201</v>
      </c>
      <c r="K3788" s="3">
        <v>0</v>
      </c>
      <c r="L3788">
        <v>2000</v>
      </c>
      <c r="M3788">
        <v>2004</v>
      </c>
      <c r="N3788" t="s">
        <v>19</v>
      </c>
      <c r="O3788" t="s">
        <v>19</v>
      </c>
      <c r="P3788">
        <v>0</v>
      </c>
    </row>
    <row r="3789" spans="1:16" x14ac:dyDescent="0.25">
      <c r="A3789">
        <v>794</v>
      </c>
      <c r="B3789" t="s">
        <v>15</v>
      </c>
      <c r="C3789" t="s">
        <v>16</v>
      </c>
      <c r="D3789">
        <v>5700</v>
      </c>
      <c r="E3789" t="s">
        <v>37</v>
      </c>
      <c r="F3789" t="s">
        <v>38</v>
      </c>
      <c r="G3789" t="s">
        <v>750</v>
      </c>
      <c r="H3789" t="s">
        <v>19</v>
      </c>
      <c r="I3789" t="s">
        <v>19</v>
      </c>
      <c r="J3789" s="3">
        <v>4.8047173255892304</v>
      </c>
      <c r="K3789" s="3">
        <v>0</v>
      </c>
      <c r="L3789">
        <v>2000</v>
      </c>
      <c r="M3789">
        <v>2004</v>
      </c>
      <c r="N3789" t="s">
        <v>19</v>
      </c>
      <c r="O3789" t="s">
        <v>19</v>
      </c>
      <c r="P3789">
        <v>0</v>
      </c>
    </row>
    <row r="3790" spans="1:16" x14ac:dyDescent="0.25">
      <c r="A3790">
        <v>795</v>
      </c>
      <c r="B3790" t="s">
        <v>15</v>
      </c>
      <c r="C3790" t="s">
        <v>59</v>
      </c>
      <c r="D3790">
        <v>2100</v>
      </c>
      <c r="E3790" t="s">
        <v>93</v>
      </c>
      <c r="F3790" t="s">
        <v>94</v>
      </c>
      <c r="G3790" t="s">
        <v>751</v>
      </c>
      <c r="H3790" t="s">
        <v>19</v>
      </c>
      <c r="I3790" t="s">
        <v>19</v>
      </c>
      <c r="J3790" s="3">
        <v>2.5865586224022501E-2</v>
      </c>
      <c r="K3790" s="3">
        <v>0</v>
      </c>
      <c r="L3790">
        <v>2000</v>
      </c>
      <c r="M3790">
        <v>2003</v>
      </c>
      <c r="N3790" t="s">
        <v>19</v>
      </c>
      <c r="O3790" t="s">
        <v>19</v>
      </c>
      <c r="P3790">
        <v>0</v>
      </c>
    </row>
    <row r="3791" spans="1:16" x14ac:dyDescent="0.25">
      <c r="A3791">
        <v>796</v>
      </c>
      <c r="B3791" t="s">
        <v>15</v>
      </c>
      <c r="C3791" t="s">
        <v>59</v>
      </c>
      <c r="D3791">
        <v>2100</v>
      </c>
      <c r="E3791" t="s">
        <v>93</v>
      </c>
      <c r="F3791" t="s">
        <v>94</v>
      </c>
      <c r="G3791" t="s">
        <v>752</v>
      </c>
      <c r="H3791" t="s">
        <v>19</v>
      </c>
      <c r="I3791" t="s">
        <v>19</v>
      </c>
      <c r="J3791" s="3">
        <v>0.115006814400268</v>
      </c>
      <c r="K3791" s="3">
        <v>0</v>
      </c>
      <c r="L3791">
        <v>2000</v>
      </c>
      <c r="M3791">
        <v>2003</v>
      </c>
      <c r="N3791" t="s">
        <v>19</v>
      </c>
      <c r="O3791" t="s">
        <v>19</v>
      </c>
      <c r="P3791">
        <v>0</v>
      </c>
    </row>
    <row r="3792" spans="1:16" x14ac:dyDescent="0.25">
      <c r="A3792">
        <v>797</v>
      </c>
      <c r="B3792" t="s">
        <v>15</v>
      </c>
      <c r="C3792" t="s">
        <v>59</v>
      </c>
      <c r="D3792">
        <v>2100</v>
      </c>
      <c r="E3792" t="s">
        <v>93</v>
      </c>
      <c r="F3792" t="s">
        <v>94</v>
      </c>
      <c r="G3792" t="s">
        <v>753</v>
      </c>
      <c r="H3792" t="s">
        <v>19</v>
      </c>
      <c r="I3792" t="s">
        <v>19</v>
      </c>
      <c r="J3792" s="3">
        <v>3.0926325131319401E-2</v>
      </c>
      <c r="K3792" s="3">
        <v>0</v>
      </c>
      <c r="L3792">
        <v>2000</v>
      </c>
      <c r="M3792">
        <v>2003</v>
      </c>
      <c r="N3792" t="s">
        <v>19</v>
      </c>
      <c r="O3792" t="s">
        <v>19</v>
      </c>
      <c r="P3792">
        <v>0</v>
      </c>
    </row>
    <row r="3793" spans="1:16" x14ac:dyDescent="0.25">
      <c r="A3793">
        <v>798</v>
      </c>
      <c r="B3793" t="s">
        <v>15</v>
      </c>
      <c r="C3793" t="s">
        <v>59</v>
      </c>
      <c r="D3793">
        <v>2100</v>
      </c>
      <c r="E3793" t="s">
        <v>93</v>
      </c>
      <c r="F3793" t="s">
        <v>94</v>
      </c>
      <c r="G3793" t="s">
        <v>754</v>
      </c>
      <c r="H3793" t="s">
        <v>19</v>
      </c>
      <c r="I3793" t="s">
        <v>19</v>
      </c>
      <c r="J3793" s="3">
        <v>7.5033091409372005E-2</v>
      </c>
      <c r="K3793" s="3">
        <v>0</v>
      </c>
      <c r="L3793">
        <v>2000</v>
      </c>
      <c r="M3793">
        <v>2003</v>
      </c>
      <c r="N3793" t="s">
        <v>19</v>
      </c>
      <c r="O3793" t="s">
        <v>19</v>
      </c>
      <c r="P3793">
        <v>0</v>
      </c>
    </row>
    <row r="3794" spans="1:16" x14ac:dyDescent="0.25">
      <c r="A3794">
        <v>799</v>
      </c>
      <c r="B3794" t="s">
        <v>15</v>
      </c>
      <c r="C3794" t="s">
        <v>59</v>
      </c>
      <c r="D3794">
        <v>2100</v>
      </c>
      <c r="E3794" t="s">
        <v>93</v>
      </c>
      <c r="F3794" t="s">
        <v>94</v>
      </c>
      <c r="G3794" t="s">
        <v>755</v>
      </c>
      <c r="H3794" t="s">
        <v>19</v>
      </c>
      <c r="I3794" t="s">
        <v>19</v>
      </c>
      <c r="J3794" s="3">
        <v>0.652678952305627</v>
      </c>
      <c r="K3794" s="3">
        <v>0</v>
      </c>
      <c r="L3794">
        <v>2000</v>
      </c>
      <c r="M3794">
        <v>2003</v>
      </c>
      <c r="N3794" t="s">
        <v>19</v>
      </c>
      <c r="O3794" t="s">
        <v>19</v>
      </c>
      <c r="P3794">
        <v>0</v>
      </c>
    </row>
    <row r="3795" spans="1:16" x14ac:dyDescent="0.25">
      <c r="A3795">
        <v>800</v>
      </c>
      <c r="B3795" t="s">
        <v>15</v>
      </c>
      <c r="C3795" t="s">
        <v>59</v>
      </c>
      <c r="D3795">
        <v>2100</v>
      </c>
      <c r="E3795" t="s">
        <v>100</v>
      </c>
      <c r="F3795" t="s">
        <v>101</v>
      </c>
      <c r="G3795" t="s">
        <v>756</v>
      </c>
      <c r="H3795" t="s">
        <v>19</v>
      </c>
      <c r="I3795" t="s">
        <v>19</v>
      </c>
      <c r="J3795" s="3">
        <v>0.69493526395236604</v>
      </c>
      <c r="K3795" s="3">
        <v>0</v>
      </c>
      <c r="L3795">
        <v>2000</v>
      </c>
      <c r="M3795">
        <v>2003</v>
      </c>
      <c r="N3795" t="s">
        <v>19</v>
      </c>
      <c r="O3795" t="s">
        <v>19</v>
      </c>
      <c r="P3795">
        <v>0</v>
      </c>
    </row>
    <row r="3796" spans="1:16" x14ac:dyDescent="0.25">
      <c r="A3796">
        <v>801</v>
      </c>
      <c r="B3796" t="s">
        <v>15</v>
      </c>
      <c r="C3796" t="s">
        <v>59</v>
      </c>
      <c r="D3796">
        <v>2100</v>
      </c>
      <c r="E3796" t="s">
        <v>108</v>
      </c>
      <c r="F3796" t="s">
        <v>109</v>
      </c>
      <c r="G3796" t="s">
        <v>757</v>
      </c>
      <c r="H3796" t="s">
        <v>19</v>
      </c>
      <c r="I3796" t="s">
        <v>19</v>
      </c>
      <c r="J3796" s="3">
        <v>0.241228666068974</v>
      </c>
      <c r="K3796" s="3">
        <v>0</v>
      </c>
      <c r="L3796">
        <v>2000</v>
      </c>
      <c r="M3796">
        <v>2003</v>
      </c>
      <c r="N3796" t="s">
        <v>19</v>
      </c>
      <c r="O3796" t="s">
        <v>19</v>
      </c>
      <c r="P3796">
        <v>0</v>
      </c>
    </row>
    <row r="3797" spans="1:16" x14ac:dyDescent="0.25">
      <c r="A3797">
        <v>802</v>
      </c>
      <c r="B3797" t="s">
        <v>15</v>
      </c>
      <c r="C3797" t="s">
        <v>59</v>
      </c>
      <c r="D3797">
        <v>2100</v>
      </c>
      <c r="E3797" t="s">
        <v>108</v>
      </c>
      <c r="F3797" t="s">
        <v>109</v>
      </c>
      <c r="G3797" t="s">
        <v>758</v>
      </c>
      <c r="H3797" t="s">
        <v>19</v>
      </c>
      <c r="I3797" t="s">
        <v>19</v>
      </c>
      <c r="J3797" s="3">
        <v>8.2840517451151799E-2</v>
      </c>
      <c r="K3797" s="3">
        <v>0</v>
      </c>
      <c r="L3797">
        <v>2000</v>
      </c>
      <c r="M3797">
        <v>2000</v>
      </c>
      <c r="N3797" t="s">
        <v>19</v>
      </c>
      <c r="O3797" t="s">
        <v>19</v>
      </c>
      <c r="P3797">
        <v>0</v>
      </c>
    </row>
    <row r="3798" spans="1:16" x14ac:dyDescent="0.25">
      <c r="A3798">
        <v>803</v>
      </c>
      <c r="B3798" t="s">
        <v>15</v>
      </c>
      <c r="C3798" t="s">
        <v>59</v>
      </c>
      <c r="D3798">
        <v>2100</v>
      </c>
      <c r="E3798" t="s">
        <v>108</v>
      </c>
      <c r="F3798" t="s">
        <v>109</v>
      </c>
      <c r="G3798" t="s">
        <v>759</v>
      </c>
      <c r="H3798" t="s">
        <v>19</v>
      </c>
      <c r="I3798" t="s">
        <v>19</v>
      </c>
      <c r="J3798" s="3">
        <v>4.7743001318606301E-2</v>
      </c>
      <c r="K3798" s="3">
        <v>0</v>
      </c>
      <c r="L3798">
        <v>2000</v>
      </c>
      <c r="M3798">
        <v>2000</v>
      </c>
      <c r="N3798" t="s">
        <v>19</v>
      </c>
      <c r="O3798" t="s">
        <v>19</v>
      </c>
      <c r="P3798">
        <v>0</v>
      </c>
    </row>
    <row r="3799" spans="1:16" x14ac:dyDescent="0.25">
      <c r="A3799">
        <v>804</v>
      </c>
      <c r="B3799" t="s">
        <v>15</v>
      </c>
      <c r="C3799" t="s">
        <v>59</v>
      </c>
      <c r="D3799">
        <v>2100</v>
      </c>
      <c r="E3799" t="s">
        <v>108</v>
      </c>
      <c r="F3799" t="s">
        <v>109</v>
      </c>
      <c r="G3799" t="s">
        <v>760</v>
      </c>
      <c r="H3799" t="s">
        <v>19</v>
      </c>
      <c r="I3799" t="s">
        <v>19</v>
      </c>
      <c r="J3799" s="3">
        <v>2.5030243592020298</v>
      </c>
      <c r="K3799" s="3">
        <v>0</v>
      </c>
      <c r="L3799">
        <v>2000</v>
      </c>
      <c r="M3799">
        <v>2003</v>
      </c>
      <c r="N3799" t="s">
        <v>19</v>
      </c>
      <c r="O3799" t="s">
        <v>19</v>
      </c>
      <c r="P3799">
        <v>0</v>
      </c>
    </row>
    <row r="3800" spans="1:16" x14ac:dyDescent="0.25">
      <c r="A3800">
        <v>805</v>
      </c>
      <c r="B3800" t="s">
        <v>15</v>
      </c>
      <c r="C3800" t="s">
        <v>59</v>
      </c>
      <c r="D3800">
        <v>2100</v>
      </c>
      <c r="E3800" t="s">
        <v>108</v>
      </c>
      <c r="F3800" t="s">
        <v>109</v>
      </c>
      <c r="G3800" t="s">
        <v>761</v>
      </c>
      <c r="H3800" t="s">
        <v>19</v>
      </c>
      <c r="I3800" t="s">
        <v>19</v>
      </c>
      <c r="J3800" s="3">
        <v>7.9808730201448592E-3</v>
      </c>
      <c r="K3800" s="3">
        <v>0</v>
      </c>
      <c r="L3800">
        <v>2000</v>
      </c>
      <c r="M3800">
        <v>2001</v>
      </c>
      <c r="N3800" t="s">
        <v>19</v>
      </c>
      <c r="O3800" t="s">
        <v>19</v>
      </c>
      <c r="P3800">
        <v>0</v>
      </c>
    </row>
    <row r="3801" spans="1:16" x14ac:dyDescent="0.25">
      <c r="A3801">
        <v>806</v>
      </c>
      <c r="B3801" t="s">
        <v>15</v>
      </c>
      <c r="C3801" t="s">
        <v>114</v>
      </c>
      <c r="D3801" t="s">
        <v>17</v>
      </c>
      <c r="E3801" t="s">
        <v>17</v>
      </c>
      <c r="F3801" t="s">
        <v>17</v>
      </c>
      <c r="G3801">
        <v>0</v>
      </c>
      <c r="H3801" t="s">
        <v>19</v>
      </c>
      <c r="I3801" t="s">
        <v>19</v>
      </c>
      <c r="J3801" s="3">
        <v>1.3431653125228</v>
      </c>
      <c r="K3801" s="3">
        <v>0</v>
      </c>
      <c r="L3801">
        <v>2000</v>
      </c>
      <c r="M3801">
        <v>2004</v>
      </c>
      <c r="N3801" t="s">
        <v>19</v>
      </c>
      <c r="O3801" t="s">
        <v>19</v>
      </c>
      <c r="P3801">
        <v>0</v>
      </c>
    </row>
    <row r="3802" spans="1:16" x14ac:dyDescent="0.25">
      <c r="A3802">
        <v>807</v>
      </c>
      <c r="B3802" t="s">
        <v>15</v>
      </c>
      <c r="C3802" t="s">
        <v>114</v>
      </c>
      <c r="D3802" t="s">
        <v>17</v>
      </c>
      <c r="E3802" t="s">
        <v>17</v>
      </c>
      <c r="F3802" t="s">
        <v>17</v>
      </c>
      <c r="G3802">
        <v>140</v>
      </c>
      <c r="H3802" t="s">
        <v>19</v>
      </c>
      <c r="I3802" t="s">
        <v>19</v>
      </c>
      <c r="J3802" s="3">
        <v>1.1834448734426899</v>
      </c>
      <c r="K3802" s="3">
        <v>0</v>
      </c>
      <c r="L3802">
        <v>2000</v>
      </c>
      <c r="M3802">
        <v>2004</v>
      </c>
      <c r="N3802" t="s">
        <v>19</v>
      </c>
      <c r="O3802" t="s">
        <v>19</v>
      </c>
      <c r="P3802">
        <v>0</v>
      </c>
    </row>
    <row r="3803" spans="1:16" x14ac:dyDescent="0.25">
      <c r="A3803">
        <v>808</v>
      </c>
      <c r="B3803" t="s">
        <v>15</v>
      </c>
      <c r="C3803" t="s">
        <v>114</v>
      </c>
      <c r="D3803" t="s">
        <v>17</v>
      </c>
      <c r="E3803" t="s">
        <v>17</v>
      </c>
      <c r="F3803" t="s">
        <v>17</v>
      </c>
      <c r="G3803" t="s">
        <v>762</v>
      </c>
      <c r="H3803" t="s">
        <v>19</v>
      </c>
      <c r="I3803" t="s">
        <v>19</v>
      </c>
      <c r="J3803" s="3">
        <v>1.05339114802767E-2</v>
      </c>
      <c r="K3803" s="3">
        <v>0</v>
      </c>
      <c r="L3803">
        <v>2000</v>
      </c>
      <c r="M3803">
        <v>2016</v>
      </c>
      <c r="N3803" t="s">
        <v>19</v>
      </c>
      <c r="O3803" t="s">
        <v>19</v>
      </c>
      <c r="P3803">
        <v>0</v>
      </c>
    </row>
    <row r="3804" spans="1:16" x14ac:dyDescent="0.25">
      <c r="A3804">
        <v>812</v>
      </c>
      <c r="B3804" t="s">
        <v>15</v>
      </c>
      <c r="C3804" t="s">
        <v>114</v>
      </c>
      <c r="D3804" t="s">
        <v>17</v>
      </c>
      <c r="E3804" t="s">
        <v>17</v>
      </c>
      <c r="F3804" t="s">
        <v>17</v>
      </c>
      <c r="G3804" t="s">
        <v>766</v>
      </c>
      <c r="H3804" t="s">
        <v>19</v>
      </c>
      <c r="I3804" t="s">
        <v>19</v>
      </c>
      <c r="J3804" s="3">
        <v>1.59623673155064E-2</v>
      </c>
      <c r="K3804" s="3">
        <v>0</v>
      </c>
      <c r="L3804">
        <v>2000</v>
      </c>
      <c r="M3804">
        <v>2016</v>
      </c>
      <c r="N3804" t="s">
        <v>19</v>
      </c>
      <c r="O3804" t="s">
        <v>19</v>
      </c>
      <c r="P3804">
        <v>0</v>
      </c>
    </row>
    <row r="3805" spans="1:16" x14ac:dyDescent="0.25">
      <c r="A3805">
        <v>813</v>
      </c>
      <c r="B3805" t="s">
        <v>15</v>
      </c>
      <c r="C3805" t="s">
        <v>767</v>
      </c>
      <c r="D3805" t="s">
        <v>17</v>
      </c>
      <c r="E3805" t="s">
        <v>17</v>
      </c>
      <c r="F3805" t="s">
        <v>17</v>
      </c>
      <c r="G3805" t="s">
        <v>768</v>
      </c>
      <c r="H3805" t="s">
        <v>19</v>
      </c>
      <c r="I3805" t="s">
        <v>19</v>
      </c>
      <c r="J3805" s="3">
        <v>0.59867525950074596</v>
      </c>
      <c r="K3805" s="3">
        <v>0</v>
      </c>
      <c r="L3805">
        <v>2000</v>
      </c>
      <c r="M3805">
        <v>2003</v>
      </c>
      <c r="N3805" t="s">
        <v>19</v>
      </c>
      <c r="O3805" t="s">
        <v>19</v>
      </c>
      <c r="P3805">
        <v>0</v>
      </c>
    </row>
    <row r="3806" spans="1:16" x14ac:dyDescent="0.25">
      <c r="A3806">
        <v>814</v>
      </c>
      <c r="B3806" t="s">
        <v>15</v>
      </c>
      <c r="C3806" t="s">
        <v>117</v>
      </c>
      <c r="D3806" t="s">
        <v>17</v>
      </c>
      <c r="E3806" t="s">
        <v>17</v>
      </c>
      <c r="F3806" t="s">
        <v>17</v>
      </c>
      <c r="G3806" t="s">
        <v>769</v>
      </c>
      <c r="H3806" t="s">
        <v>19</v>
      </c>
      <c r="I3806" t="s">
        <v>19</v>
      </c>
      <c r="J3806" s="3">
        <v>1.5925197518068399E-2</v>
      </c>
      <c r="K3806" s="3">
        <v>0</v>
      </c>
      <c r="L3806">
        <v>2000</v>
      </c>
      <c r="M3806">
        <v>2001</v>
      </c>
      <c r="N3806" t="s">
        <v>19</v>
      </c>
      <c r="O3806" t="s">
        <v>19</v>
      </c>
      <c r="P3806">
        <v>0</v>
      </c>
    </row>
    <row r="3807" spans="1:16" x14ac:dyDescent="0.25">
      <c r="A3807">
        <v>815</v>
      </c>
      <c r="B3807" t="s">
        <v>15</v>
      </c>
      <c r="C3807" t="s">
        <v>117</v>
      </c>
      <c r="D3807" t="s">
        <v>17</v>
      </c>
      <c r="E3807" t="s">
        <v>17</v>
      </c>
      <c r="F3807" t="s">
        <v>17</v>
      </c>
      <c r="G3807" t="s">
        <v>770</v>
      </c>
      <c r="H3807" t="s">
        <v>19</v>
      </c>
      <c r="I3807" t="s">
        <v>19</v>
      </c>
      <c r="J3807" s="3">
        <v>8.1207968113456103E-4</v>
      </c>
      <c r="K3807" s="3">
        <v>0</v>
      </c>
      <c r="L3807">
        <v>2000</v>
      </c>
      <c r="M3807">
        <v>2001</v>
      </c>
      <c r="N3807" t="s">
        <v>19</v>
      </c>
      <c r="O3807" t="s">
        <v>19</v>
      </c>
      <c r="P3807">
        <v>0</v>
      </c>
    </row>
    <row r="3808" spans="1:16" x14ac:dyDescent="0.25">
      <c r="A3808">
        <v>816</v>
      </c>
      <c r="B3808" t="s">
        <v>15</v>
      </c>
      <c r="C3808" t="s">
        <v>117</v>
      </c>
      <c r="D3808" t="s">
        <v>17</v>
      </c>
      <c r="E3808" t="s">
        <v>17</v>
      </c>
      <c r="F3808" t="s">
        <v>17</v>
      </c>
      <c r="G3808" t="s">
        <v>771</v>
      </c>
      <c r="H3808" t="s">
        <v>19</v>
      </c>
      <c r="I3808" t="s">
        <v>19</v>
      </c>
      <c r="J3808" s="3">
        <v>1.85245260910873E-2</v>
      </c>
      <c r="K3808" s="3">
        <v>0</v>
      </c>
      <c r="L3808">
        <v>2000</v>
      </c>
      <c r="M3808">
        <v>2001</v>
      </c>
      <c r="N3808" t="s">
        <v>19</v>
      </c>
      <c r="O3808" t="s">
        <v>19</v>
      </c>
      <c r="P3808">
        <v>0</v>
      </c>
    </row>
    <row r="3809" spans="1:16" x14ac:dyDescent="0.25">
      <c r="A3809">
        <v>819</v>
      </c>
      <c r="B3809" t="s">
        <v>15</v>
      </c>
      <c r="C3809" t="s">
        <v>117</v>
      </c>
      <c r="D3809" t="s">
        <v>17</v>
      </c>
      <c r="E3809" t="s">
        <v>17</v>
      </c>
      <c r="F3809" t="s">
        <v>17</v>
      </c>
      <c r="G3809" t="s">
        <v>774</v>
      </c>
      <c r="H3809" t="s">
        <v>19</v>
      </c>
      <c r="I3809" t="s">
        <v>19</v>
      </c>
      <c r="J3809" s="3">
        <v>4.0275923136911798E-3</v>
      </c>
      <c r="K3809" s="3">
        <v>0</v>
      </c>
      <c r="L3809">
        <v>2000</v>
      </c>
      <c r="M3809">
        <v>2008</v>
      </c>
      <c r="N3809" t="s">
        <v>19</v>
      </c>
      <c r="O3809" t="s">
        <v>19</v>
      </c>
      <c r="P3809">
        <v>0</v>
      </c>
    </row>
    <row r="3810" spans="1:16" x14ac:dyDescent="0.25">
      <c r="A3810">
        <v>820</v>
      </c>
      <c r="B3810" t="s">
        <v>15</v>
      </c>
      <c r="C3810" t="s">
        <v>117</v>
      </c>
      <c r="D3810" t="s">
        <v>17</v>
      </c>
      <c r="E3810" t="s">
        <v>17</v>
      </c>
      <c r="F3810" t="s">
        <v>17</v>
      </c>
      <c r="G3810" t="s">
        <v>775</v>
      </c>
      <c r="H3810" t="s">
        <v>19</v>
      </c>
      <c r="I3810" t="s">
        <v>19</v>
      </c>
      <c r="J3810" s="3">
        <v>0.46996519894435901</v>
      </c>
      <c r="K3810" s="3">
        <v>0</v>
      </c>
      <c r="L3810">
        <v>2000</v>
      </c>
      <c r="M3810">
        <v>2016</v>
      </c>
      <c r="N3810" t="s">
        <v>19</v>
      </c>
      <c r="O3810" t="s">
        <v>19</v>
      </c>
      <c r="P3810">
        <v>0</v>
      </c>
    </row>
    <row r="3811" spans="1:16" x14ac:dyDescent="0.25">
      <c r="A3811">
        <v>823</v>
      </c>
      <c r="B3811" t="s">
        <v>15</v>
      </c>
      <c r="C3811" t="s">
        <v>117</v>
      </c>
      <c r="D3811" t="s">
        <v>17</v>
      </c>
      <c r="E3811" t="s">
        <v>17</v>
      </c>
      <c r="F3811" t="s">
        <v>17</v>
      </c>
      <c r="G3811" t="s">
        <v>778</v>
      </c>
      <c r="H3811" t="s">
        <v>19</v>
      </c>
      <c r="I3811" t="s">
        <v>19</v>
      </c>
      <c r="J3811" s="3">
        <v>4.1251198495469399E-4</v>
      </c>
      <c r="K3811" s="3">
        <v>0</v>
      </c>
      <c r="L3811">
        <v>2000</v>
      </c>
      <c r="M3811">
        <v>2004</v>
      </c>
      <c r="N3811" t="s">
        <v>19</v>
      </c>
      <c r="O3811" t="s">
        <v>19</v>
      </c>
      <c r="P3811">
        <v>0</v>
      </c>
    </row>
    <row r="3812" spans="1:16" x14ac:dyDescent="0.25">
      <c r="A3812">
        <v>824</v>
      </c>
      <c r="B3812" t="s">
        <v>15</v>
      </c>
      <c r="C3812" t="s">
        <v>117</v>
      </c>
      <c r="D3812">
        <v>1700</v>
      </c>
      <c r="E3812" t="s">
        <v>127</v>
      </c>
      <c r="F3812" t="s">
        <v>128</v>
      </c>
      <c r="G3812" t="s">
        <v>779</v>
      </c>
      <c r="H3812" t="s">
        <v>19</v>
      </c>
      <c r="I3812" t="s">
        <v>19</v>
      </c>
      <c r="J3812" s="3">
        <v>1.3943325260263599</v>
      </c>
      <c r="K3812" s="3">
        <v>0</v>
      </c>
      <c r="L3812">
        <v>2000</v>
      </c>
      <c r="M3812">
        <v>2004</v>
      </c>
      <c r="N3812" t="s">
        <v>19</v>
      </c>
      <c r="O3812" t="s">
        <v>19</v>
      </c>
      <c r="P3812">
        <v>0</v>
      </c>
    </row>
    <row r="3813" spans="1:16" x14ac:dyDescent="0.25">
      <c r="A3813">
        <v>825</v>
      </c>
      <c r="B3813" t="s">
        <v>15</v>
      </c>
      <c r="C3813" t="s">
        <v>117</v>
      </c>
      <c r="D3813">
        <v>1700</v>
      </c>
      <c r="E3813" t="s">
        <v>127</v>
      </c>
      <c r="F3813" t="s">
        <v>128</v>
      </c>
      <c r="G3813" t="s">
        <v>780</v>
      </c>
      <c r="H3813" t="s">
        <v>19</v>
      </c>
      <c r="I3813" t="s">
        <v>19</v>
      </c>
      <c r="J3813" s="3">
        <v>0.17499141828970399</v>
      </c>
      <c r="K3813" s="3">
        <v>0</v>
      </c>
      <c r="L3813">
        <v>2000</v>
      </c>
      <c r="M3813">
        <v>2003</v>
      </c>
      <c r="N3813" t="s">
        <v>19</v>
      </c>
      <c r="O3813" t="s">
        <v>19</v>
      </c>
      <c r="P3813">
        <v>0</v>
      </c>
    </row>
    <row r="3814" spans="1:16" x14ac:dyDescent="0.25">
      <c r="A3814">
        <v>826</v>
      </c>
      <c r="B3814" t="s">
        <v>15</v>
      </c>
      <c r="C3814" t="s">
        <v>117</v>
      </c>
      <c r="D3814">
        <v>1700</v>
      </c>
      <c r="E3814" t="s">
        <v>127</v>
      </c>
      <c r="F3814" t="s">
        <v>128</v>
      </c>
      <c r="G3814" t="s">
        <v>781</v>
      </c>
      <c r="H3814" t="s">
        <v>19</v>
      </c>
      <c r="I3814" t="s">
        <v>19</v>
      </c>
      <c r="J3814" s="3">
        <v>1.2744656250884401</v>
      </c>
      <c r="K3814" s="3">
        <v>0</v>
      </c>
      <c r="L3814">
        <v>2000</v>
      </c>
      <c r="M3814">
        <v>2004</v>
      </c>
      <c r="N3814" t="s">
        <v>19</v>
      </c>
      <c r="O3814" t="s">
        <v>19</v>
      </c>
      <c r="P3814">
        <v>0</v>
      </c>
    </row>
    <row r="3815" spans="1:16" x14ac:dyDescent="0.25">
      <c r="A3815">
        <v>827</v>
      </c>
      <c r="B3815" t="s">
        <v>15</v>
      </c>
      <c r="C3815" t="s">
        <v>117</v>
      </c>
      <c r="D3815">
        <v>1700</v>
      </c>
      <c r="E3815" t="s">
        <v>127</v>
      </c>
      <c r="F3815" t="s">
        <v>128</v>
      </c>
      <c r="G3815" t="s">
        <v>782</v>
      </c>
      <c r="H3815" t="s">
        <v>19</v>
      </c>
      <c r="I3815" t="s">
        <v>19</v>
      </c>
      <c r="J3815" s="3">
        <v>0.34076468957317801</v>
      </c>
      <c r="K3815" s="3">
        <v>0</v>
      </c>
      <c r="L3815">
        <v>2000</v>
      </c>
      <c r="M3815">
        <v>2004</v>
      </c>
      <c r="N3815" t="s">
        <v>19</v>
      </c>
      <c r="O3815" t="s">
        <v>19</v>
      </c>
      <c r="P3815">
        <v>0</v>
      </c>
    </row>
    <row r="3816" spans="1:16" x14ac:dyDescent="0.25">
      <c r="A3816">
        <v>830</v>
      </c>
      <c r="B3816" t="s">
        <v>263</v>
      </c>
      <c r="C3816" t="s">
        <v>310</v>
      </c>
      <c r="D3816" t="s">
        <v>17</v>
      </c>
      <c r="E3816" t="s">
        <v>17</v>
      </c>
      <c r="F3816" t="s">
        <v>17</v>
      </c>
      <c r="G3816" t="s">
        <v>785</v>
      </c>
      <c r="H3816" t="s">
        <v>19</v>
      </c>
      <c r="I3816" t="s">
        <v>19</v>
      </c>
      <c r="J3816" s="3">
        <v>2.2102125844691001E-2</v>
      </c>
      <c r="K3816" s="3">
        <v>0</v>
      </c>
      <c r="L3816">
        <v>2000</v>
      </c>
      <c r="M3816">
        <v>2015</v>
      </c>
      <c r="N3816" t="s">
        <v>19</v>
      </c>
      <c r="O3816" t="s">
        <v>19</v>
      </c>
      <c r="P3816">
        <v>0</v>
      </c>
    </row>
    <row r="3817" spans="1:16" x14ac:dyDescent="0.25">
      <c r="A3817">
        <v>831</v>
      </c>
      <c r="B3817" t="s">
        <v>263</v>
      </c>
      <c r="C3817" t="s">
        <v>310</v>
      </c>
      <c r="D3817" t="s">
        <v>17</v>
      </c>
      <c r="E3817" t="s">
        <v>17</v>
      </c>
      <c r="F3817" t="s">
        <v>17</v>
      </c>
      <c r="G3817" t="s">
        <v>786</v>
      </c>
      <c r="H3817" t="s">
        <v>19</v>
      </c>
      <c r="I3817" t="s">
        <v>19</v>
      </c>
      <c r="J3817" s="3">
        <v>4.5857791980043999E-2</v>
      </c>
      <c r="K3817" s="3">
        <v>0</v>
      </c>
      <c r="L3817">
        <v>2000</v>
      </c>
      <c r="M3817">
        <v>2016</v>
      </c>
      <c r="N3817" t="s">
        <v>19</v>
      </c>
      <c r="O3817" t="s">
        <v>19</v>
      </c>
      <c r="P3817">
        <v>0</v>
      </c>
    </row>
    <row r="3818" spans="1:16" x14ac:dyDescent="0.25">
      <c r="A3818">
        <v>832</v>
      </c>
      <c r="B3818" t="s">
        <v>263</v>
      </c>
      <c r="C3818" t="s">
        <v>310</v>
      </c>
      <c r="D3818" t="s">
        <v>17</v>
      </c>
      <c r="E3818" t="s">
        <v>17</v>
      </c>
      <c r="F3818" t="s">
        <v>17</v>
      </c>
      <c r="G3818" t="s">
        <v>787</v>
      </c>
      <c r="H3818" t="s">
        <v>19</v>
      </c>
      <c r="I3818" t="s">
        <v>19</v>
      </c>
      <c r="J3818" s="3">
        <v>4.8187222384233799E-2</v>
      </c>
      <c r="K3818" s="3">
        <v>0</v>
      </c>
      <c r="L3818">
        <v>2000</v>
      </c>
      <c r="M3818">
        <v>2016</v>
      </c>
      <c r="N3818" t="s">
        <v>19</v>
      </c>
      <c r="O3818" t="s">
        <v>19</v>
      </c>
      <c r="P3818">
        <v>0</v>
      </c>
    </row>
    <row r="3819" spans="1:16" x14ac:dyDescent="0.25">
      <c r="A3819">
        <v>833</v>
      </c>
      <c r="B3819" t="s">
        <v>263</v>
      </c>
      <c r="C3819" t="s">
        <v>310</v>
      </c>
      <c r="D3819" t="s">
        <v>17</v>
      </c>
      <c r="E3819" t="s">
        <v>17</v>
      </c>
      <c r="F3819" t="s">
        <v>17</v>
      </c>
      <c r="G3819" t="s">
        <v>788</v>
      </c>
      <c r="H3819" t="s">
        <v>19</v>
      </c>
      <c r="I3819" t="s">
        <v>19</v>
      </c>
      <c r="J3819" s="3">
        <v>3.41541222091052E-2</v>
      </c>
      <c r="K3819" s="3">
        <v>0</v>
      </c>
      <c r="L3819">
        <v>2000</v>
      </c>
      <c r="M3819">
        <v>2016</v>
      </c>
      <c r="N3819" t="s">
        <v>19</v>
      </c>
      <c r="O3819" t="s">
        <v>19</v>
      </c>
      <c r="P3819">
        <v>0</v>
      </c>
    </row>
    <row r="3820" spans="1:16" x14ac:dyDescent="0.25">
      <c r="A3820">
        <v>836</v>
      </c>
      <c r="B3820" t="s">
        <v>263</v>
      </c>
      <c r="C3820" t="s">
        <v>361</v>
      </c>
      <c r="D3820" t="s">
        <v>17</v>
      </c>
      <c r="E3820" t="s">
        <v>17</v>
      </c>
      <c r="F3820" t="s">
        <v>17</v>
      </c>
      <c r="G3820" t="s">
        <v>791</v>
      </c>
      <c r="H3820" t="s">
        <v>19</v>
      </c>
      <c r="I3820" t="s">
        <v>19</v>
      </c>
      <c r="J3820" s="3">
        <v>0.39231753187903701</v>
      </c>
      <c r="K3820" s="3">
        <v>0</v>
      </c>
      <c r="L3820">
        <v>2000</v>
      </c>
      <c r="M3820">
        <v>2006</v>
      </c>
      <c r="N3820" t="s">
        <v>19</v>
      </c>
      <c r="O3820" t="s">
        <v>19</v>
      </c>
      <c r="P3820">
        <v>0</v>
      </c>
    </row>
    <row r="3821" spans="1:16" x14ac:dyDescent="0.25">
      <c r="A3821">
        <v>837</v>
      </c>
      <c r="B3821" t="s">
        <v>263</v>
      </c>
      <c r="C3821" t="s">
        <v>792</v>
      </c>
      <c r="D3821" t="s">
        <v>17</v>
      </c>
      <c r="E3821" t="s">
        <v>17</v>
      </c>
      <c r="F3821" t="s">
        <v>17</v>
      </c>
      <c r="G3821" t="s">
        <v>793</v>
      </c>
      <c r="H3821" t="s">
        <v>19</v>
      </c>
      <c r="I3821" t="s">
        <v>19</v>
      </c>
      <c r="J3821" s="3">
        <v>1.1881692575899701</v>
      </c>
      <c r="K3821" s="3">
        <v>0</v>
      </c>
      <c r="L3821">
        <v>2000</v>
      </c>
      <c r="M3821">
        <v>2007</v>
      </c>
      <c r="N3821" t="s">
        <v>19</v>
      </c>
      <c r="O3821" t="s">
        <v>19</v>
      </c>
      <c r="P3821">
        <v>0</v>
      </c>
    </row>
    <row r="3822" spans="1:16" x14ac:dyDescent="0.25">
      <c r="A3822">
        <v>840</v>
      </c>
      <c r="B3822" t="s">
        <v>263</v>
      </c>
      <c r="C3822" t="s">
        <v>398</v>
      </c>
      <c r="D3822" t="s">
        <v>17</v>
      </c>
      <c r="E3822" t="s">
        <v>17</v>
      </c>
      <c r="F3822" t="s">
        <v>17</v>
      </c>
      <c r="G3822">
        <v>3</v>
      </c>
      <c r="H3822" t="s">
        <v>19</v>
      </c>
      <c r="I3822" t="s">
        <v>19</v>
      </c>
      <c r="J3822" s="3">
        <v>2.4276109802592698</v>
      </c>
      <c r="K3822" s="3">
        <v>0</v>
      </c>
      <c r="L3822">
        <v>2000</v>
      </c>
      <c r="M3822">
        <v>2016</v>
      </c>
      <c r="N3822" t="s">
        <v>19</v>
      </c>
      <c r="O3822" t="s">
        <v>19</v>
      </c>
      <c r="P3822">
        <v>0</v>
      </c>
    </row>
    <row r="3823" spans="1:16" x14ac:dyDescent="0.25">
      <c r="A3823">
        <v>841</v>
      </c>
      <c r="B3823" t="s">
        <v>263</v>
      </c>
      <c r="C3823" t="s">
        <v>398</v>
      </c>
      <c r="D3823" t="s">
        <v>17</v>
      </c>
      <c r="E3823" t="s">
        <v>17</v>
      </c>
      <c r="F3823" t="s">
        <v>17</v>
      </c>
      <c r="G3823">
        <v>4</v>
      </c>
      <c r="H3823" t="s">
        <v>19</v>
      </c>
      <c r="I3823" t="s">
        <v>19</v>
      </c>
      <c r="J3823" s="3">
        <v>0.146224065207533</v>
      </c>
      <c r="K3823" s="3">
        <v>0</v>
      </c>
      <c r="L3823">
        <v>2000</v>
      </c>
      <c r="M3823">
        <v>2016</v>
      </c>
      <c r="N3823" t="s">
        <v>19</v>
      </c>
      <c r="O3823" t="s">
        <v>19</v>
      </c>
      <c r="P3823">
        <v>0</v>
      </c>
    </row>
    <row r="3824" spans="1:16" x14ac:dyDescent="0.25">
      <c r="A3824">
        <v>843</v>
      </c>
      <c r="B3824" t="s">
        <v>263</v>
      </c>
      <c r="C3824" t="s">
        <v>398</v>
      </c>
      <c r="D3824" t="s">
        <v>17</v>
      </c>
      <c r="E3824" t="s">
        <v>17</v>
      </c>
      <c r="F3824" t="s">
        <v>17</v>
      </c>
      <c r="G3824">
        <v>25</v>
      </c>
      <c r="H3824" t="s">
        <v>19</v>
      </c>
      <c r="I3824" t="s">
        <v>19</v>
      </c>
      <c r="J3824" s="3">
        <v>1.3431748290673E-3</v>
      </c>
      <c r="K3824" s="3">
        <v>0</v>
      </c>
      <c r="L3824">
        <v>2000</v>
      </c>
      <c r="M3824">
        <v>2003</v>
      </c>
      <c r="N3824" t="s">
        <v>19</v>
      </c>
      <c r="O3824" t="s">
        <v>19</v>
      </c>
      <c r="P3824">
        <v>0</v>
      </c>
    </row>
    <row r="3825" spans="1:16" x14ac:dyDescent="0.25">
      <c r="A3825">
        <v>844</v>
      </c>
      <c r="B3825" t="s">
        <v>263</v>
      </c>
      <c r="C3825" t="s">
        <v>398</v>
      </c>
      <c r="D3825" t="s">
        <v>17</v>
      </c>
      <c r="E3825" t="s">
        <v>17</v>
      </c>
      <c r="F3825" t="s">
        <v>17</v>
      </c>
      <c r="G3825">
        <v>27</v>
      </c>
      <c r="H3825" t="s">
        <v>19</v>
      </c>
      <c r="I3825" t="s">
        <v>19</v>
      </c>
      <c r="J3825" s="3">
        <v>5.3639806505364502E-3</v>
      </c>
      <c r="K3825" s="3">
        <v>0</v>
      </c>
      <c r="L3825">
        <v>2000</v>
      </c>
      <c r="M3825">
        <v>2003</v>
      </c>
      <c r="N3825" t="s">
        <v>19</v>
      </c>
      <c r="O3825" t="s">
        <v>19</v>
      </c>
      <c r="P3825">
        <v>0</v>
      </c>
    </row>
    <row r="3826" spans="1:16" x14ac:dyDescent="0.25">
      <c r="A3826">
        <v>845</v>
      </c>
      <c r="B3826" t="s">
        <v>263</v>
      </c>
      <c r="C3826" t="s">
        <v>398</v>
      </c>
      <c r="D3826" t="s">
        <v>17</v>
      </c>
      <c r="E3826" t="s">
        <v>17</v>
      </c>
      <c r="F3826" t="s">
        <v>17</v>
      </c>
      <c r="G3826">
        <v>48</v>
      </c>
      <c r="H3826" t="s">
        <v>19</v>
      </c>
      <c r="I3826" t="s">
        <v>19</v>
      </c>
      <c r="J3826" s="3">
        <v>7.1641453978667398E-4</v>
      </c>
      <c r="K3826" s="3">
        <v>0</v>
      </c>
      <c r="L3826">
        <v>2000</v>
      </c>
      <c r="M3826">
        <v>2005</v>
      </c>
      <c r="N3826" t="s">
        <v>19</v>
      </c>
      <c r="O3826" t="s">
        <v>19</v>
      </c>
      <c r="P3826">
        <v>0</v>
      </c>
    </row>
    <row r="3827" spans="1:16" x14ac:dyDescent="0.25">
      <c r="A3827">
        <v>851</v>
      </c>
      <c r="B3827" t="s">
        <v>263</v>
      </c>
      <c r="C3827" t="s">
        <v>398</v>
      </c>
      <c r="D3827" t="s">
        <v>17</v>
      </c>
      <c r="E3827" t="s">
        <v>17</v>
      </c>
      <c r="F3827" t="s">
        <v>17</v>
      </c>
      <c r="G3827" t="s">
        <v>795</v>
      </c>
      <c r="H3827" t="s">
        <v>19</v>
      </c>
      <c r="I3827" t="s">
        <v>19</v>
      </c>
      <c r="J3827" s="3">
        <v>0.100889866876977</v>
      </c>
      <c r="K3827" s="3">
        <v>0</v>
      </c>
      <c r="L3827">
        <v>2000</v>
      </c>
      <c r="M3827">
        <v>2003</v>
      </c>
      <c r="N3827" t="s">
        <v>19</v>
      </c>
      <c r="O3827" t="s">
        <v>19</v>
      </c>
      <c r="P3827">
        <v>0</v>
      </c>
    </row>
    <row r="3828" spans="1:16" x14ac:dyDescent="0.25">
      <c r="A3828">
        <v>853</v>
      </c>
      <c r="B3828" t="s">
        <v>263</v>
      </c>
      <c r="C3828" t="s">
        <v>401</v>
      </c>
      <c r="D3828" t="s">
        <v>17</v>
      </c>
      <c r="E3828" t="s">
        <v>17</v>
      </c>
      <c r="F3828" t="s">
        <v>17</v>
      </c>
      <c r="G3828" t="s">
        <v>797</v>
      </c>
      <c r="H3828" t="s">
        <v>19</v>
      </c>
      <c r="I3828" t="s">
        <v>19</v>
      </c>
      <c r="J3828" s="3">
        <v>0.50403062071590998</v>
      </c>
      <c r="K3828" s="3">
        <v>0</v>
      </c>
      <c r="L3828">
        <v>2000</v>
      </c>
      <c r="M3828">
        <v>2003</v>
      </c>
      <c r="N3828" t="s">
        <v>19</v>
      </c>
      <c r="O3828" t="s">
        <v>19</v>
      </c>
      <c r="P3828">
        <v>0</v>
      </c>
    </row>
    <row r="3829" spans="1:16" x14ac:dyDescent="0.25">
      <c r="A3829">
        <v>858</v>
      </c>
      <c r="B3829" t="s">
        <v>15</v>
      </c>
      <c r="C3829" t="s">
        <v>16</v>
      </c>
      <c r="D3829">
        <v>5700</v>
      </c>
      <c r="E3829" t="s">
        <v>37</v>
      </c>
      <c r="F3829" t="s">
        <v>38</v>
      </c>
      <c r="G3829" t="s">
        <v>800</v>
      </c>
      <c r="H3829" t="s">
        <v>19</v>
      </c>
      <c r="I3829" t="s">
        <v>19</v>
      </c>
      <c r="J3829" s="3">
        <v>-4.3530265623967501E-2</v>
      </c>
      <c r="K3829" s="3">
        <v>0</v>
      </c>
      <c r="L3829">
        <v>2000</v>
      </c>
      <c r="M3829">
        <v>2004</v>
      </c>
      <c r="N3829" t="s">
        <v>19</v>
      </c>
      <c r="O3829" t="s">
        <v>19</v>
      </c>
      <c r="P3829">
        <v>0</v>
      </c>
    </row>
    <row r="3830" spans="1:16" x14ac:dyDescent="0.25">
      <c r="A3830">
        <v>859</v>
      </c>
      <c r="B3830" t="s">
        <v>15</v>
      </c>
      <c r="C3830" t="s">
        <v>16</v>
      </c>
      <c r="D3830">
        <v>5700</v>
      </c>
      <c r="E3830" t="s">
        <v>37</v>
      </c>
      <c r="F3830" t="s">
        <v>38</v>
      </c>
      <c r="G3830" t="s">
        <v>801</v>
      </c>
      <c r="H3830" t="s">
        <v>19</v>
      </c>
      <c r="I3830" t="s">
        <v>19</v>
      </c>
      <c r="J3830" s="3">
        <v>0.18694509940406401</v>
      </c>
      <c r="K3830" s="3">
        <v>0</v>
      </c>
      <c r="L3830">
        <v>2000</v>
      </c>
      <c r="M3830">
        <v>2004</v>
      </c>
      <c r="N3830" t="s">
        <v>19</v>
      </c>
      <c r="O3830" t="s">
        <v>19</v>
      </c>
      <c r="P3830">
        <v>0</v>
      </c>
    </row>
    <row r="3831" spans="1:16" x14ac:dyDescent="0.25">
      <c r="A3831">
        <v>860</v>
      </c>
      <c r="B3831" t="s">
        <v>15</v>
      </c>
      <c r="C3831" t="s">
        <v>16</v>
      </c>
      <c r="D3831">
        <v>5700</v>
      </c>
      <c r="E3831" t="s">
        <v>37</v>
      </c>
      <c r="F3831" t="s">
        <v>38</v>
      </c>
      <c r="G3831" t="s">
        <v>802</v>
      </c>
      <c r="H3831" t="s">
        <v>19</v>
      </c>
      <c r="I3831" t="s">
        <v>19</v>
      </c>
      <c r="J3831" s="3">
        <v>1.34087740855438</v>
      </c>
      <c r="K3831" s="3">
        <v>0</v>
      </c>
      <c r="L3831">
        <v>2000</v>
      </c>
      <c r="M3831">
        <v>2004</v>
      </c>
      <c r="N3831" t="s">
        <v>19</v>
      </c>
      <c r="O3831" t="s">
        <v>19</v>
      </c>
      <c r="P3831">
        <v>0</v>
      </c>
    </row>
    <row r="3832" spans="1:16" x14ac:dyDescent="0.25">
      <c r="A3832">
        <v>861</v>
      </c>
      <c r="B3832" t="s">
        <v>15</v>
      </c>
      <c r="C3832" t="s">
        <v>16</v>
      </c>
      <c r="D3832">
        <v>5700</v>
      </c>
      <c r="E3832" t="s">
        <v>37</v>
      </c>
      <c r="F3832" t="s">
        <v>38</v>
      </c>
      <c r="G3832" t="s">
        <v>803</v>
      </c>
      <c r="H3832" t="s">
        <v>19</v>
      </c>
      <c r="I3832" t="s">
        <v>19</v>
      </c>
      <c r="J3832" s="3">
        <v>0.71229674039615598</v>
      </c>
      <c r="K3832" s="3">
        <v>0</v>
      </c>
      <c r="L3832">
        <v>2000</v>
      </c>
      <c r="M3832">
        <v>2004</v>
      </c>
      <c r="N3832" t="s">
        <v>19</v>
      </c>
      <c r="O3832" t="s">
        <v>19</v>
      </c>
      <c r="P3832">
        <v>0</v>
      </c>
    </row>
    <row r="3833" spans="1:16" x14ac:dyDescent="0.25">
      <c r="A3833">
        <v>863</v>
      </c>
      <c r="B3833" t="s">
        <v>15</v>
      </c>
      <c r="C3833" t="s">
        <v>16</v>
      </c>
      <c r="D3833">
        <v>5700</v>
      </c>
      <c r="E3833" t="s">
        <v>37</v>
      </c>
      <c r="F3833" t="s">
        <v>38</v>
      </c>
      <c r="G3833" t="s">
        <v>805</v>
      </c>
      <c r="H3833" t="s">
        <v>19</v>
      </c>
      <c r="I3833" t="s">
        <v>19</v>
      </c>
      <c r="J3833" s="3">
        <v>0.96544899789141203</v>
      </c>
      <c r="K3833" s="3">
        <v>0</v>
      </c>
      <c r="L3833">
        <v>2000</v>
      </c>
      <c r="M3833">
        <v>2003</v>
      </c>
      <c r="N3833" t="s">
        <v>19</v>
      </c>
      <c r="O3833" t="s">
        <v>19</v>
      </c>
      <c r="P3833">
        <v>0</v>
      </c>
    </row>
    <row r="3834" spans="1:16" x14ac:dyDescent="0.25">
      <c r="A3834">
        <v>864</v>
      </c>
      <c r="B3834" t="s">
        <v>15</v>
      </c>
      <c r="C3834" t="s">
        <v>16</v>
      </c>
      <c r="D3834">
        <v>5700</v>
      </c>
      <c r="E3834" t="s">
        <v>37</v>
      </c>
      <c r="F3834" t="s">
        <v>38</v>
      </c>
      <c r="G3834" t="s">
        <v>806</v>
      </c>
      <c r="H3834" t="s">
        <v>19</v>
      </c>
      <c r="I3834" t="s">
        <v>19</v>
      </c>
      <c r="J3834" s="3">
        <v>1.7696728701139399</v>
      </c>
      <c r="K3834" s="3">
        <v>0</v>
      </c>
      <c r="L3834">
        <v>2000</v>
      </c>
      <c r="M3834">
        <v>2004</v>
      </c>
      <c r="N3834" t="s">
        <v>19</v>
      </c>
      <c r="O3834" t="s">
        <v>19</v>
      </c>
      <c r="P3834">
        <v>0</v>
      </c>
    </row>
    <row r="3835" spans="1:16" x14ac:dyDescent="0.25">
      <c r="A3835">
        <v>865</v>
      </c>
      <c r="B3835" t="s">
        <v>15</v>
      </c>
      <c r="C3835" t="s">
        <v>16</v>
      </c>
      <c r="D3835">
        <v>5700</v>
      </c>
      <c r="E3835" t="s">
        <v>37</v>
      </c>
      <c r="F3835" t="s">
        <v>38</v>
      </c>
      <c r="G3835" t="s">
        <v>807</v>
      </c>
      <c r="H3835" t="s">
        <v>19</v>
      </c>
      <c r="I3835" t="s">
        <v>19</v>
      </c>
      <c r="J3835" s="3">
        <v>2.10228420190961</v>
      </c>
      <c r="K3835" s="3">
        <v>0</v>
      </c>
      <c r="L3835">
        <v>2000</v>
      </c>
      <c r="M3835">
        <v>2004</v>
      </c>
      <c r="N3835" t="s">
        <v>19</v>
      </c>
      <c r="O3835" t="s">
        <v>19</v>
      </c>
      <c r="P3835">
        <v>0</v>
      </c>
    </row>
    <row r="3836" spans="1:16" x14ac:dyDescent="0.25">
      <c r="A3836">
        <v>866</v>
      </c>
      <c r="B3836" t="s">
        <v>15</v>
      </c>
      <c r="C3836" t="s">
        <v>16</v>
      </c>
      <c r="D3836">
        <v>5700</v>
      </c>
      <c r="E3836" t="s">
        <v>37</v>
      </c>
      <c r="F3836" t="s">
        <v>38</v>
      </c>
      <c r="G3836" t="s">
        <v>808</v>
      </c>
      <c r="H3836" t="s">
        <v>19</v>
      </c>
      <c r="I3836" t="s">
        <v>19</v>
      </c>
      <c r="J3836" s="3">
        <v>1.21259959302677E-3</v>
      </c>
      <c r="K3836" s="3">
        <v>0</v>
      </c>
      <c r="L3836">
        <v>2000</v>
      </c>
      <c r="M3836">
        <v>2002</v>
      </c>
      <c r="N3836" t="s">
        <v>19</v>
      </c>
      <c r="O3836" t="s">
        <v>19</v>
      </c>
      <c r="P3836">
        <v>0</v>
      </c>
    </row>
    <row r="3837" spans="1:16" x14ac:dyDescent="0.25">
      <c r="A3837">
        <v>867</v>
      </c>
      <c r="B3837" t="s">
        <v>15</v>
      </c>
      <c r="C3837" t="s">
        <v>16</v>
      </c>
      <c r="D3837">
        <v>5700</v>
      </c>
      <c r="E3837" t="s">
        <v>37</v>
      </c>
      <c r="F3837" t="s">
        <v>38</v>
      </c>
      <c r="G3837" t="s">
        <v>809</v>
      </c>
      <c r="H3837" t="s">
        <v>19</v>
      </c>
      <c r="I3837" t="s">
        <v>19</v>
      </c>
      <c r="J3837" s="3">
        <v>0.827111200340509</v>
      </c>
      <c r="K3837" s="3">
        <v>0</v>
      </c>
      <c r="L3837">
        <v>2000</v>
      </c>
      <c r="M3837">
        <v>2004</v>
      </c>
      <c r="N3837" t="s">
        <v>19</v>
      </c>
      <c r="O3837" t="s">
        <v>19</v>
      </c>
      <c r="P3837">
        <v>0</v>
      </c>
    </row>
    <row r="3838" spans="1:16" x14ac:dyDescent="0.25">
      <c r="A3838">
        <v>868</v>
      </c>
      <c r="B3838" t="s">
        <v>15</v>
      </c>
      <c r="C3838" t="s">
        <v>16</v>
      </c>
      <c r="D3838">
        <v>5700</v>
      </c>
      <c r="E3838" t="s">
        <v>37</v>
      </c>
      <c r="F3838" t="s">
        <v>38</v>
      </c>
      <c r="G3838" t="s">
        <v>810</v>
      </c>
      <c r="H3838" t="s">
        <v>19</v>
      </c>
      <c r="I3838" t="s">
        <v>19</v>
      </c>
      <c r="J3838" s="3">
        <v>0.32286355226264601</v>
      </c>
      <c r="K3838" s="3">
        <v>0</v>
      </c>
      <c r="L3838">
        <v>2000</v>
      </c>
      <c r="M3838">
        <v>2004</v>
      </c>
      <c r="N3838" t="s">
        <v>19</v>
      </c>
      <c r="O3838" t="s">
        <v>19</v>
      </c>
      <c r="P3838">
        <v>0</v>
      </c>
    </row>
    <row r="3839" spans="1:16" x14ac:dyDescent="0.25">
      <c r="A3839">
        <v>869</v>
      </c>
      <c r="B3839" t="s">
        <v>15</v>
      </c>
      <c r="C3839" t="s">
        <v>16</v>
      </c>
      <c r="D3839">
        <v>5700</v>
      </c>
      <c r="E3839" t="s">
        <v>37</v>
      </c>
      <c r="F3839" t="s">
        <v>38</v>
      </c>
      <c r="G3839" t="s">
        <v>811</v>
      </c>
      <c r="H3839" t="s">
        <v>19</v>
      </c>
      <c r="I3839" t="s">
        <v>19</v>
      </c>
      <c r="J3839" s="3">
        <v>0.45425082385831</v>
      </c>
      <c r="K3839" s="3">
        <v>0</v>
      </c>
      <c r="L3839">
        <v>2000</v>
      </c>
      <c r="M3839">
        <v>2004</v>
      </c>
      <c r="N3839" t="s">
        <v>19</v>
      </c>
      <c r="O3839" t="s">
        <v>19</v>
      </c>
      <c r="P3839">
        <v>0</v>
      </c>
    </row>
    <row r="3840" spans="1:16" x14ac:dyDescent="0.25">
      <c r="A3840">
        <v>870</v>
      </c>
      <c r="B3840" t="s">
        <v>15</v>
      </c>
      <c r="C3840" t="s">
        <v>16</v>
      </c>
      <c r="D3840">
        <v>5700</v>
      </c>
      <c r="E3840" t="s">
        <v>37</v>
      </c>
      <c r="F3840" t="s">
        <v>38</v>
      </c>
      <c r="G3840" t="s">
        <v>812</v>
      </c>
      <c r="H3840" t="s">
        <v>19</v>
      </c>
      <c r="I3840" t="s">
        <v>19</v>
      </c>
      <c r="J3840" s="3">
        <v>1.0455404715377301</v>
      </c>
      <c r="K3840" s="3">
        <v>0</v>
      </c>
      <c r="L3840">
        <v>2000</v>
      </c>
      <c r="M3840">
        <v>2004</v>
      </c>
      <c r="N3840" t="s">
        <v>19</v>
      </c>
      <c r="O3840" t="s">
        <v>19</v>
      </c>
      <c r="P3840">
        <v>0</v>
      </c>
    </row>
    <row r="3841" spans="1:16" x14ac:dyDescent="0.25">
      <c r="A3841">
        <v>871</v>
      </c>
      <c r="B3841" t="s">
        <v>15</v>
      </c>
      <c r="C3841" t="s">
        <v>16</v>
      </c>
      <c r="D3841">
        <v>5700</v>
      </c>
      <c r="E3841" t="s">
        <v>37</v>
      </c>
      <c r="F3841" t="s">
        <v>38</v>
      </c>
      <c r="G3841" t="s">
        <v>813</v>
      </c>
      <c r="H3841" t="s">
        <v>19</v>
      </c>
      <c r="I3841" t="s">
        <v>19</v>
      </c>
      <c r="J3841" s="3">
        <v>2.8308561153512102</v>
      </c>
      <c r="K3841" s="3">
        <v>0</v>
      </c>
      <c r="L3841">
        <v>2000</v>
      </c>
      <c r="M3841">
        <v>2004</v>
      </c>
      <c r="N3841" t="s">
        <v>19</v>
      </c>
      <c r="O3841" t="s">
        <v>19</v>
      </c>
      <c r="P3841">
        <v>0</v>
      </c>
    </row>
    <row r="3842" spans="1:16" x14ac:dyDescent="0.25">
      <c r="A3842">
        <v>872</v>
      </c>
      <c r="B3842" t="s">
        <v>15</v>
      </c>
      <c r="C3842" t="s">
        <v>16</v>
      </c>
      <c r="D3842">
        <v>5700</v>
      </c>
      <c r="E3842" t="s">
        <v>37</v>
      </c>
      <c r="F3842" t="s">
        <v>38</v>
      </c>
      <c r="G3842" t="s">
        <v>814</v>
      </c>
      <c r="H3842" t="s">
        <v>19</v>
      </c>
      <c r="I3842" t="s">
        <v>19</v>
      </c>
      <c r="J3842" s="3">
        <v>0.48160751701495802</v>
      </c>
      <c r="K3842" s="3">
        <v>0</v>
      </c>
      <c r="L3842">
        <v>2000</v>
      </c>
      <c r="M3842">
        <v>2003</v>
      </c>
      <c r="N3842" t="s">
        <v>19</v>
      </c>
      <c r="O3842" t="s">
        <v>19</v>
      </c>
      <c r="P3842">
        <v>0</v>
      </c>
    </row>
    <row r="3843" spans="1:16" x14ac:dyDescent="0.25">
      <c r="A3843">
        <v>873</v>
      </c>
      <c r="B3843" t="s">
        <v>15</v>
      </c>
      <c r="C3843" t="s">
        <v>16</v>
      </c>
      <c r="D3843">
        <v>5700</v>
      </c>
      <c r="E3843" t="s">
        <v>37</v>
      </c>
      <c r="F3843" t="s">
        <v>38</v>
      </c>
      <c r="G3843" t="s">
        <v>815</v>
      </c>
      <c r="H3843" t="s">
        <v>19</v>
      </c>
      <c r="I3843" t="s">
        <v>19</v>
      </c>
      <c r="J3843" s="3">
        <v>1.6739455302577699</v>
      </c>
      <c r="K3843" s="3">
        <v>0</v>
      </c>
      <c r="L3843">
        <v>2000</v>
      </c>
      <c r="M3843">
        <v>2004</v>
      </c>
      <c r="N3843" t="s">
        <v>19</v>
      </c>
      <c r="O3843" t="s">
        <v>19</v>
      </c>
      <c r="P3843">
        <v>0</v>
      </c>
    </row>
    <row r="3844" spans="1:16" x14ac:dyDescent="0.25">
      <c r="A3844">
        <v>875</v>
      </c>
      <c r="B3844" t="s">
        <v>15</v>
      </c>
      <c r="C3844" t="s">
        <v>16</v>
      </c>
      <c r="D3844">
        <v>5700</v>
      </c>
      <c r="E3844" t="s">
        <v>37</v>
      </c>
      <c r="F3844" t="s">
        <v>38</v>
      </c>
      <c r="G3844" t="s">
        <v>817</v>
      </c>
      <c r="H3844" t="s">
        <v>19</v>
      </c>
      <c r="I3844" t="s">
        <v>19</v>
      </c>
      <c r="J3844" s="3">
        <v>0.66494313340841804</v>
      </c>
      <c r="K3844" s="3">
        <v>0</v>
      </c>
      <c r="L3844">
        <v>2000</v>
      </c>
      <c r="M3844">
        <v>2004</v>
      </c>
      <c r="N3844" t="s">
        <v>19</v>
      </c>
      <c r="O3844" t="s">
        <v>19</v>
      </c>
      <c r="P3844">
        <v>0</v>
      </c>
    </row>
    <row r="3845" spans="1:16" x14ac:dyDescent="0.25">
      <c r="A3845">
        <v>876</v>
      </c>
      <c r="B3845" t="s">
        <v>15</v>
      </c>
      <c r="C3845" t="s">
        <v>16</v>
      </c>
      <c r="D3845">
        <v>5700</v>
      </c>
      <c r="E3845" t="s">
        <v>37</v>
      </c>
      <c r="F3845" t="s">
        <v>38</v>
      </c>
      <c r="G3845" t="s">
        <v>818</v>
      </c>
      <c r="H3845" t="s">
        <v>19</v>
      </c>
      <c r="I3845" t="s">
        <v>19</v>
      </c>
      <c r="J3845" s="3">
        <v>0.10589055571622399</v>
      </c>
      <c r="K3845" s="3">
        <v>0</v>
      </c>
      <c r="L3845">
        <v>2000</v>
      </c>
      <c r="M3845">
        <v>2004</v>
      </c>
      <c r="N3845" t="s">
        <v>19</v>
      </c>
      <c r="O3845" t="s">
        <v>19</v>
      </c>
      <c r="P3845">
        <v>0</v>
      </c>
    </row>
    <row r="3846" spans="1:16" x14ac:dyDescent="0.25">
      <c r="A3846">
        <v>877</v>
      </c>
      <c r="B3846" t="s">
        <v>15</v>
      </c>
      <c r="C3846" t="s">
        <v>16</v>
      </c>
      <c r="D3846">
        <v>5700</v>
      </c>
      <c r="E3846" t="s">
        <v>50</v>
      </c>
      <c r="F3846" t="s">
        <v>51</v>
      </c>
      <c r="G3846" t="s">
        <v>756</v>
      </c>
      <c r="H3846" t="s">
        <v>19</v>
      </c>
      <c r="I3846" t="s">
        <v>19</v>
      </c>
      <c r="J3846" s="3">
        <v>2.04298487947089</v>
      </c>
      <c r="K3846" s="3">
        <v>0</v>
      </c>
      <c r="L3846">
        <v>2000</v>
      </c>
      <c r="M3846">
        <v>2004</v>
      </c>
      <c r="N3846" t="s">
        <v>19</v>
      </c>
      <c r="O3846" t="s">
        <v>19</v>
      </c>
      <c r="P3846">
        <v>0</v>
      </c>
    </row>
    <row r="3847" spans="1:16" x14ac:dyDescent="0.25">
      <c r="A3847">
        <v>878</v>
      </c>
      <c r="B3847" t="s">
        <v>15</v>
      </c>
      <c r="C3847" t="s">
        <v>16</v>
      </c>
      <c r="D3847">
        <v>5700</v>
      </c>
      <c r="E3847" t="s">
        <v>50</v>
      </c>
      <c r="F3847" t="s">
        <v>51</v>
      </c>
      <c r="G3847" t="s">
        <v>819</v>
      </c>
      <c r="H3847" t="s">
        <v>19</v>
      </c>
      <c r="I3847" t="s">
        <v>19</v>
      </c>
      <c r="J3847" s="3">
        <v>1.1364305203601301E-2</v>
      </c>
      <c r="K3847" s="3">
        <v>0</v>
      </c>
      <c r="L3847">
        <v>2000</v>
      </c>
      <c r="M3847">
        <v>2003</v>
      </c>
      <c r="N3847" t="s">
        <v>19</v>
      </c>
      <c r="O3847" t="s">
        <v>19</v>
      </c>
      <c r="P3847">
        <v>0</v>
      </c>
    </row>
    <row r="3848" spans="1:16" x14ac:dyDescent="0.25">
      <c r="A3848">
        <v>879</v>
      </c>
      <c r="B3848" t="s">
        <v>15</v>
      </c>
      <c r="C3848" t="s">
        <v>16</v>
      </c>
      <c r="D3848">
        <v>5700</v>
      </c>
      <c r="E3848" t="s">
        <v>50</v>
      </c>
      <c r="F3848" t="s">
        <v>51</v>
      </c>
      <c r="G3848" t="s">
        <v>820</v>
      </c>
      <c r="H3848" t="s">
        <v>19</v>
      </c>
      <c r="I3848" t="s">
        <v>19</v>
      </c>
      <c r="J3848" s="3">
        <v>1.16987433987617E-2</v>
      </c>
      <c r="K3848" s="3">
        <v>0</v>
      </c>
      <c r="L3848">
        <v>2000</v>
      </c>
      <c r="M3848">
        <v>2000</v>
      </c>
      <c r="N3848" t="s">
        <v>19</v>
      </c>
      <c r="O3848" t="s">
        <v>19</v>
      </c>
      <c r="P3848">
        <v>0</v>
      </c>
    </row>
    <row r="3849" spans="1:16" x14ac:dyDescent="0.25">
      <c r="A3849">
        <v>880</v>
      </c>
      <c r="B3849" t="s">
        <v>15</v>
      </c>
      <c r="C3849" t="s">
        <v>59</v>
      </c>
      <c r="D3849" t="s">
        <v>17</v>
      </c>
      <c r="E3849" t="s">
        <v>17</v>
      </c>
      <c r="F3849" t="s">
        <v>17</v>
      </c>
      <c r="H3849" t="s">
        <v>19</v>
      </c>
      <c r="I3849" t="s">
        <v>19</v>
      </c>
      <c r="J3849" s="3">
        <v>3.0974363288278201E-2</v>
      </c>
      <c r="K3849" s="3">
        <v>0</v>
      </c>
      <c r="L3849">
        <v>2000</v>
      </c>
      <c r="M3849">
        <v>2003</v>
      </c>
      <c r="N3849" t="s">
        <v>19</v>
      </c>
      <c r="O3849" t="s">
        <v>19</v>
      </c>
      <c r="P3849">
        <v>0</v>
      </c>
    </row>
    <row r="3850" spans="1:16" x14ac:dyDescent="0.25">
      <c r="A3850">
        <v>881</v>
      </c>
      <c r="B3850" t="s">
        <v>15</v>
      </c>
      <c r="C3850" t="s">
        <v>59</v>
      </c>
      <c r="D3850" t="s">
        <v>17</v>
      </c>
      <c r="E3850" t="s">
        <v>17</v>
      </c>
      <c r="F3850" t="s">
        <v>17</v>
      </c>
      <c r="G3850" t="s">
        <v>821</v>
      </c>
      <c r="H3850" t="s">
        <v>19</v>
      </c>
      <c r="I3850" t="s">
        <v>19</v>
      </c>
      <c r="J3850" s="3">
        <v>5.2713676263532197E-6</v>
      </c>
      <c r="K3850" s="3">
        <v>0</v>
      </c>
      <c r="L3850">
        <v>2000</v>
      </c>
      <c r="M3850">
        <v>2000</v>
      </c>
      <c r="N3850" t="s">
        <v>19</v>
      </c>
      <c r="O3850" t="s">
        <v>19</v>
      </c>
      <c r="P3850">
        <v>0</v>
      </c>
    </row>
    <row r="3851" spans="1:16" x14ac:dyDescent="0.25">
      <c r="A3851">
        <v>883</v>
      </c>
      <c r="B3851" t="s">
        <v>15</v>
      </c>
      <c r="C3851" t="s">
        <v>59</v>
      </c>
      <c r="D3851" t="s">
        <v>17</v>
      </c>
      <c r="E3851" t="s">
        <v>17</v>
      </c>
      <c r="F3851" t="s">
        <v>17</v>
      </c>
      <c r="G3851" t="s">
        <v>823</v>
      </c>
      <c r="H3851" t="s">
        <v>19</v>
      </c>
      <c r="I3851" t="s">
        <v>19</v>
      </c>
      <c r="J3851" s="3">
        <v>5.1015506705371098E-4</v>
      </c>
      <c r="K3851" s="3">
        <v>0</v>
      </c>
      <c r="L3851">
        <v>2000</v>
      </c>
      <c r="M3851">
        <v>2005</v>
      </c>
      <c r="N3851" t="s">
        <v>19</v>
      </c>
      <c r="O3851" t="s">
        <v>19</v>
      </c>
      <c r="P3851">
        <v>0</v>
      </c>
    </row>
    <row r="3852" spans="1:16" x14ac:dyDescent="0.25">
      <c r="A3852">
        <v>886</v>
      </c>
      <c r="B3852" t="s">
        <v>15</v>
      </c>
      <c r="C3852" t="s">
        <v>59</v>
      </c>
      <c r="D3852" t="s">
        <v>17</v>
      </c>
      <c r="E3852" t="s">
        <v>17</v>
      </c>
      <c r="F3852" t="s">
        <v>17</v>
      </c>
      <c r="G3852" t="s">
        <v>825</v>
      </c>
      <c r="H3852" t="s">
        <v>19</v>
      </c>
      <c r="I3852" t="s">
        <v>19</v>
      </c>
      <c r="J3852" s="3">
        <v>0.846712958358672</v>
      </c>
      <c r="K3852" s="3">
        <v>0</v>
      </c>
      <c r="L3852">
        <v>2000</v>
      </c>
      <c r="M3852">
        <v>2003</v>
      </c>
      <c r="N3852" t="s">
        <v>19</v>
      </c>
      <c r="O3852" t="s">
        <v>19</v>
      </c>
      <c r="P3852">
        <v>0</v>
      </c>
    </row>
    <row r="3853" spans="1:16" x14ac:dyDescent="0.25">
      <c r="A3853">
        <v>887</v>
      </c>
      <c r="B3853" t="s">
        <v>15</v>
      </c>
      <c r="C3853" t="s">
        <v>59</v>
      </c>
      <c r="D3853" t="s">
        <v>17</v>
      </c>
      <c r="E3853" t="s">
        <v>17</v>
      </c>
      <c r="F3853" t="s">
        <v>17</v>
      </c>
      <c r="G3853" t="s">
        <v>826</v>
      </c>
      <c r="H3853" t="s">
        <v>19</v>
      </c>
      <c r="I3853" t="s">
        <v>19</v>
      </c>
      <c r="J3853" s="3">
        <v>0.96538616583557502</v>
      </c>
      <c r="K3853" s="3">
        <v>0</v>
      </c>
      <c r="L3853">
        <v>2000</v>
      </c>
      <c r="M3853">
        <v>2003</v>
      </c>
      <c r="N3853" t="s">
        <v>19</v>
      </c>
      <c r="O3853" t="s">
        <v>19</v>
      </c>
      <c r="P3853">
        <v>0</v>
      </c>
    </row>
    <row r="3854" spans="1:16" x14ac:dyDescent="0.25">
      <c r="A3854">
        <v>888</v>
      </c>
      <c r="B3854" t="s">
        <v>15</v>
      </c>
      <c r="C3854" t="s">
        <v>59</v>
      </c>
      <c r="D3854" t="s">
        <v>17</v>
      </c>
      <c r="E3854" t="s">
        <v>17</v>
      </c>
      <c r="F3854" t="s">
        <v>17</v>
      </c>
      <c r="G3854" t="s">
        <v>827</v>
      </c>
      <c r="H3854" t="s">
        <v>19</v>
      </c>
      <c r="I3854" t="s">
        <v>19</v>
      </c>
      <c r="J3854" s="3">
        <v>0.34603897171888498</v>
      </c>
      <c r="K3854" s="3">
        <v>0</v>
      </c>
      <c r="L3854">
        <v>2000</v>
      </c>
      <c r="M3854">
        <v>2003</v>
      </c>
      <c r="N3854" t="s">
        <v>19</v>
      </c>
      <c r="O3854" t="s">
        <v>19</v>
      </c>
      <c r="P3854">
        <v>0</v>
      </c>
    </row>
    <row r="3855" spans="1:16" x14ac:dyDescent="0.25">
      <c r="A3855">
        <v>889</v>
      </c>
      <c r="B3855" t="s">
        <v>15</v>
      </c>
      <c r="C3855" t="s">
        <v>59</v>
      </c>
      <c r="D3855" t="s">
        <v>17</v>
      </c>
      <c r="E3855" t="s">
        <v>17</v>
      </c>
      <c r="F3855" t="s">
        <v>17</v>
      </c>
      <c r="G3855" t="s">
        <v>828</v>
      </c>
      <c r="H3855" t="s">
        <v>19</v>
      </c>
      <c r="I3855" t="s">
        <v>19</v>
      </c>
      <c r="J3855" s="3">
        <v>0.26598276928246101</v>
      </c>
      <c r="K3855" s="3">
        <v>0</v>
      </c>
      <c r="L3855">
        <v>2000</v>
      </c>
      <c r="M3855">
        <v>2003</v>
      </c>
      <c r="N3855" t="s">
        <v>19</v>
      </c>
      <c r="O3855" t="s">
        <v>19</v>
      </c>
      <c r="P3855">
        <v>0</v>
      </c>
    </row>
    <row r="3856" spans="1:16" x14ac:dyDescent="0.25">
      <c r="A3856">
        <v>890</v>
      </c>
      <c r="B3856" t="s">
        <v>15</v>
      </c>
      <c r="C3856" t="s">
        <v>59</v>
      </c>
      <c r="D3856" t="s">
        <v>17</v>
      </c>
      <c r="E3856" t="s">
        <v>17</v>
      </c>
      <c r="F3856" t="s">
        <v>17</v>
      </c>
      <c r="G3856" t="s">
        <v>829</v>
      </c>
      <c r="H3856" t="s">
        <v>19</v>
      </c>
      <c r="I3856" t="s">
        <v>19</v>
      </c>
      <c r="J3856" s="3">
        <v>0.147363429447606</v>
      </c>
      <c r="K3856" s="3">
        <v>0</v>
      </c>
      <c r="L3856">
        <v>2000</v>
      </c>
      <c r="M3856">
        <v>2003</v>
      </c>
      <c r="N3856" t="s">
        <v>19</v>
      </c>
      <c r="O3856" t="s">
        <v>19</v>
      </c>
      <c r="P3856">
        <v>0</v>
      </c>
    </row>
    <row r="3857" spans="1:16" x14ac:dyDescent="0.25">
      <c r="A3857">
        <v>891</v>
      </c>
      <c r="B3857" t="s">
        <v>15</v>
      </c>
      <c r="C3857" t="s">
        <v>59</v>
      </c>
      <c r="D3857">
        <v>2100</v>
      </c>
      <c r="E3857" t="s">
        <v>80</v>
      </c>
      <c r="F3857" t="s">
        <v>81</v>
      </c>
      <c r="G3857" t="s">
        <v>830</v>
      </c>
      <c r="H3857" t="s">
        <v>19</v>
      </c>
      <c r="I3857" t="s">
        <v>19</v>
      </c>
      <c r="J3857" s="3">
        <v>0.29267517802716297</v>
      </c>
      <c r="K3857" s="3">
        <v>0</v>
      </c>
      <c r="L3857">
        <v>2000</v>
      </c>
      <c r="M3857">
        <v>2002</v>
      </c>
      <c r="N3857" t="s">
        <v>19</v>
      </c>
      <c r="O3857" t="s">
        <v>19</v>
      </c>
      <c r="P3857">
        <v>0</v>
      </c>
    </row>
    <row r="3858" spans="1:16" x14ac:dyDescent="0.25">
      <c r="A3858">
        <v>897</v>
      </c>
      <c r="B3858" t="s">
        <v>263</v>
      </c>
      <c r="C3858" t="s">
        <v>404</v>
      </c>
      <c r="D3858" t="s">
        <v>17</v>
      </c>
      <c r="E3858" t="s">
        <v>17</v>
      </c>
      <c r="F3858" t="s">
        <v>17</v>
      </c>
      <c r="G3858">
        <v>555</v>
      </c>
      <c r="H3858" t="s">
        <v>19</v>
      </c>
      <c r="I3858" t="s">
        <v>19</v>
      </c>
      <c r="J3858" s="3">
        <v>1.99469321567835E-2</v>
      </c>
      <c r="K3858" s="3">
        <v>0</v>
      </c>
      <c r="L3858">
        <v>2000</v>
      </c>
      <c r="M3858">
        <v>2007</v>
      </c>
      <c r="N3858" t="s">
        <v>19</v>
      </c>
      <c r="O3858" t="s">
        <v>19</v>
      </c>
      <c r="P3858">
        <v>0</v>
      </c>
    </row>
    <row r="3859" spans="1:16" x14ac:dyDescent="0.25">
      <c r="A3859">
        <v>902</v>
      </c>
      <c r="B3859" t="s">
        <v>263</v>
      </c>
      <c r="C3859" t="s">
        <v>404</v>
      </c>
      <c r="D3859" t="s">
        <v>17</v>
      </c>
      <c r="E3859" t="s">
        <v>17</v>
      </c>
      <c r="F3859" t="s">
        <v>17</v>
      </c>
      <c r="G3859">
        <v>631</v>
      </c>
      <c r="H3859" t="s">
        <v>19</v>
      </c>
      <c r="I3859" t="s">
        <v>19</v>
      </c>
      <c r="J3859" s="3">
        <v>0.13068310326774801</v>
      </c>
      <c r="K3859" s="3">
        <v>0</v>
      </c>
      <c r="L3859">
        <v>2000</v>
      </c>
      <c r="M3859">
        <v>2016</v>
      </c>
      <c r="N3859" t="s">
        <v>19</v>
      </c>
      <c r="O3859" t="s">
        <v>19</v>
      </c>
      <c r="P3859">
        <v>0</v>
      </c>
    </row>
    <row r="3860" spans="1:16" x14ac:dyDescent="0.25">
      <c r="A3860">
        <v>903</v>
      </c>
      <c r="B3860" t="s">
        <v>263</v>
      </c>
      <c r="C3860" t="s">
        <v>404</v>
      </c>
      <c r="D3860" t="s">
        <v>17</v>
      </c>
      <c r="E3860" t="s">
        <v>17</v>
      </c>
      <c r="F3860" t="s">
        <v>17</v>
      </c>
      <c r="G3860">
        <v>632</v>
      </c>
      <c r="H3860" t="s">
        <v>19</v>
      </c>
      <c r="I3860" t="s">
        <v>19</v>
      </c>
      <c r="J3860" s="3">
        <v>1.73400250866882E-4</v>
      </c>
      <c r="K3860" s="3">
        <v>0</v>
      </c>
      <c r="L3860">
        <v>2000</v>
      </c>
      <c r="M3860">
        <v>2001</v>
      </c>
      <c r="N3860" t="s">
        <v>19</v>
      </c>
      <c r="O3860" t="s">
        <v>19</v>
      </c>
      <c r="P3860">
        <v>0</v>
      </c>
    </row>
    <row r="3861" spans="1:16" x14ac:dyDescent="0.25">
      <c r="A3861">
        <v>912</v>
      </c>
      <c r="B3861" t="s">
        <v>263</v>
      </c>
      <c r="C3861" t="s">
        <v>404</v>
      </c>
      <c r="D3861" t="s">
        <v>17</v>
      </c>
      <c r="E3861" t="s">
        <v>17</v>
      </c>
      <c r="F3861" t="s">
        <v>17</v>
      </c>
      <c r="G3861">
        <v>756</v>
      </c>
      <c r="H3861" t="s">
        <v>19</v>
      </c>
      <c r="I3861" t="s">
        <v>19</v>
      </c>
      <c r="J3861" s="3">
        <v>0.16514358026138101</v>
      </c>
      <c r="K3861" s="3">
        <v>0</v>
      </c>
      <c r="L3861">
        <v>2000</v>
      </c>
      <c r="M3861">
        <v>2016</v>
      </c>
      <c r="N3861" t="s">
        <v>19</v>
      </c>
      <c r="O3861" t="s">
        <v>19</v>
      </c>
      <c r="P3861">
        <v>0</v>
      </c>
    </row>
    <row r="3862" spans="1:16" x14ac:dyDescent="0.25">
      <c r="A3862">
        <v>917</v>
      </c>
      <c r="B3862" t="s">
        <v>406</v>
      </c>
      <c r="C3862" t="s">
        <v>407</v>
      </c>
      <c r="D3862" t="s">
        <v>17</v>
      </c>
      <c r="E3862" t="s">
        <v>17</v>
      </c>
      <c r="F3862" t="s">
        <v>17</v>
      </c>
      <c r="G3862" t="s">
        <v>835</v>
      </c>
      <c r="H3862" t="s">
        <v>19</v>
      </c>
      <c r="I3862" t="s">
        <v>19</v>
      </c>
      <c r="J3862" s="3">
        <v>4.3542340010462997E-2</v>
      </c>
      <c r="K3862" s="3">
        <v>0</v>
      </c>
      <c r="L3862">
        <v>2000</v>
      </c>
      <c r="M3862">
        <v>2016</v>
      </c>
      <c r="N3862" t="s">
        <v>19</v>
      </c>
      <c r="O3862" t="s">
        <v>19</v>
      </c>
      <c r="P3862">
        <v>0</v>
      </c>
    </row>
    <row r="3863" spans="1:16" x14ac:dyDescent="0.25">
      <c r="A3863">
        <v>923</v>
      </c>
      <c r="B3863" t="s">
        <v>406</v>
      </c>
      <c r="C3863" t="s">
        <v>407</v>
      </c>
      <c r="D3863" t="s">
        <v>17</v>
      </c>
      <c r="E3863" t="s">
        <v>17</v>
      </c>
      <c r="F3863" t="s">
        <v>17</v>
      </c>
      <c r="G3863" t="s">
        <v>841</v>
      </c>
      <c r="H3863" t="s">
        <v>19</v>
      </c>
      <c r="I3863" t="s">
        <v>19</v>
      </c>
      <c r="J3863" s="3">
        <v>2.7212489676839199E-2</v>
      </c>
      <c r="K3863" s="3">
        <v>0</v>
      </c>
      <c r="L3863">
        <v>2000</v>
      </c>
      <c r="M3863">
        <v>2016</v>
      </c>
      <c r="N3863" t="s">
        <v>19</v>
      </c>
      <c r="O3863" t="s">
        <v>19</v>
      </c>
      <c r="P3863">
        <v>0</v>
      </c>
    </row>
    <row r="3864" spans="1:16" x14ac:dyDescent="0.25">
      <c r="A3864">
        <v>925</v>
      </c>
      <c r="B3864" t="s">
        <v>15</v>
      </c>
      <c r="C3864" t="s">
        <v>59</v>
      </c>
      <c r="D3864">
        <v>2100</v>
      </c>
      <c r="E3864" t="s">
        <v>100</v>
      </c>
      <c r="F3864" t="s">
        <v>101</v>
      </c>
      <c r="G3864" t="s">
        <v>843</v>
      </c>
      <c r="H3864" t="s">
        <v>19</v>
      </c>
      <c r="I3864" t="s">
        <v>19</v>
      </c>
      <c r="J3864" s="3">
        <v>2.2543583019422502</v>
      </c>
      <c r="K3864" s="3">
        <v>0</v>
      </c>
      <c r="L3864">
        <v>2000</v>
      </c>
      <c r="M3864">
        <v>2003</v>
      </c>
      <c r="N3864" t="s">
        <v>19</v>
      </c>
      <c r="O3864" t="s">
        <v>19</v>
      </c>
      <c r="P3864">
        <v>0</v>
      </c>
    </row>
    <row r="3865" spans="1:16" x14ac:dyDescent="0.25">
      <c r="A3865">
        <v>926</v>
      </c>
      <c r="B3865" t="s">
        <v>15</v>
      </c>
      <c r="C3865" t="s">
        <v>59</v>
      </c>
      <c r="D3865">
        <v>2100</v>
      </c>
      <c r="E3865" t="s">
        <v>100</v>
      </c>
      <c r="F3865" t="s">
        <v>101</v>
      </c>
      <c r="G3865" t="s">
        <v>844</v>
      </c>
      <c r="H3865" t="s">
        <v>19</v>
      </c>
      <c r="I3865" t="s">
        <v>19</v>
      </c>
      <c r="J3865" s="3">
        <v>0.75000392907746904</v>
      </c>
      <c r="K3865" s="3">
        <v>0</v>
      </c>
      <c r="L3865">
        <v>2000</v>
      </c>
      <c r="M3865">
        <v>2003</v>
      </c>
      <c r="N3865" t="s">
        <v>19</v>
      </c>
      <c r="O3865" t="s">
        <v>19</v>
      </c>
      <c r="P3865">
        <v>0</v>
      </c>
    </row>
    <row r="3866" spans="1:16" x14ac:dyDescent="0.25">
      <c r="A3866">
        <v>927</v>
      </c>
      <c r="B3866" t="s">
        <v>15</v>
      </c>
      <c r="C3866" t="s">
        <v>59</v>
      </c>
      <c r="D3866">
        <v>2100</v>
      </c>
      <c r="E3866" t="s">
        <v>100</v>
      </c>
      <c r="F3866" t="s">
        <v>101</v>
      </c>
      <c r="G3866" t="s">
        <v>845</v>
      </c>
      <c r="H3866" t="s">
        <v>19</v>
      </c>
      <c r="I3866" t="s">
        <v>19</v>
      </c>
      <c r="J3866" s="3">
        <v>0.25582045355851502</v>
      </c>
      <c r="K3866" s="3">
        <v>0</v>
      </c>
      <c r="L3866">
        <v>2000</v>
      </c>
      <c r="M3866">
        <v>2003</v>
      </c>
      <c r="N3866" t="s">
        <v>19</v>
      </c>
      <c r="O3866" t="s">
        <v>19</v>
      </c>
      <c r="P3866">
        <v>0</v>
      </c>
    </row>
    <row r="3867" spans="1:16" x14ac:dyDescent="0.25">
      <c r="A3867">
        <v>928</v>
      </c>
      <c r="B3867" t="s">
        <v>15</v>
      </c>
      <c r="C3867" t="s">
        <v>59</v>
      </c>
      <c r="D3867">
        <v>2100</v>
      </c>
      <c r="E3867" t="s">
        <v>108</v>
      </c>
      <c r="F3867" t="s">
        <v>109</v>
      </c>
      <c r="G3867" t="s">
        <v>846</v>
      </c>
      <c r="H3867" t="s">
        <v>19</v>
      </c>
      <c r="I3867" t="s">
        <v>19</v>
      </c>
      <c r="J3867" s="3">
        <v>0.462479677973401</v>
      </c>
      <c r="K3867" s="3">
        <v>0</v>
      </c>
      <c r="L3867">
        <v>2000</v>
      </c>
      <c r="M3867">
        <v>2003</v>
      </c>
      <c r="N3867" t="s">
        <v>19</v>
      </c>
      <c r="O3867" t="s">
        <v>19</v>
      </c>
      <c r="P3867">
        <v>0</v>
      </c>
    </row>
    <row r="3868" spans="1:16" x14ac:dyDescent="0.25">
      <c r="A3868">
        <v>929</v>
      </c>
      <c r="B3868" t="s">
        <v>15</v>
      </c>
      <c r="C3868" t="s">
        <v>59</v>
      </c>
      <c r="D3868">
        <v>2100</v>
      </c>
      <c r="E3868" t="s">
        <v>847</v>
      </c>
      <c r="F3868" t="s">
        <v>848</v>
      </c>
      <c r="G3868" t="s">
        <v>849</v>
      </c>
      <c r="H3868" t="s">
        <v>19</v>
      </c>
      <c r="I3868" t="s">
        <v>19</v>
      </c>
      <c r="J3868" s="3">
        <v>0.12831551796563301</v>
      </c>
      <c r="K3868" s="3">
        <v>0</v>
      </c>
      <c r="L3868">
        <v>2001</v>
      </c>
      <c r="M3868">
        <v>2002</v>
      </c>
      <c r="N3868" t="s">
        <v>19</v>
      </c>
      <c r="O3868" t="s">
        <v>19</v>
      </c>
      <c r="P3868">
        <v>0</v>
      </c>
    </row>
    <row r="3869" spans="1:16" x14ac:dyDescent="0.25">
      <c r="A3869">
        <v>930</v>
      </c>
      <c r="B3869" t="s">
        <v>15</v>
      </c>
      <c r="C3869" t="s">
        <v>114</v>
      </c>
      <c r="D3869" t="s">
        <v>17</v>
      </c>
      <c r="E3869" t="s">
        <v>17</v>
      </c>
      <c r="F3869" t="s">
        <v>17</v>
      </c>
      <c r="G3869">
        <v>1</v>
      </c>
      <c r="H3869" t="s">
        <v>19</v>
      </c>
      <c r="I3869" t="s">
        <v>19</v>
      </c>
      <c r="J3869" s="3">
        <v>0.496063869135769</v>
      </c>
      <c r="K3869" s="3">
        <v>0</v>
      </c>
      <c r="L3869">
        <v>2000</v>
      </c>
      <c r="M3869">
        <v>2004</v>
      </c>
      <c r="N3869" t="s">
        <v>19</v>
      </c>
      <c r="O3869" t="s">
        <v>19</v>
      </c>
      <c r="P3869">
        <v>0</v>
      </c>
    </row>
    <row r="3870" spans="1:16" x14ac:dyDescent="0.25">
      <c r="A3870">
        <v>935</v>
      </c>
      <c r="B3870" t="s">
        <v>15</v>
      </c>
      <c r="C3870" t="s">
        <v>114</v>
      </c>
      <c r="D3870" t="s">
        <v>17</v>
      </c>
      <c r="E3870" t="s">
        <v>17</v>
      </c>
      <c r="F3870" t="s">
        <v>17</v>
      </c>
      <c r="G3870" t="s">
        <v>853</v>
      </c>
      <c r="H3870" t="s">
        <v>19</v>
      </c>
      <c r="I3870" t="s">
        <v>19</v>
      </c>
      <c r="J3870" s="3">
        <v>3.5735078081733302E-5</v>
      </c>
      <c r="K3870" s="3">
        <v>0</v>
      </c>
      <c r="L3870">
        <v>2001</v>
      </c>
      <c r="M3870">
        <v>2004</v>
      </c>
      <c r="N3870" t="s">
        <v>19</v>
      </c>
      <c r="O3870" t="s">
        <v>19</v>
      </c>
      <c r="P3870">
        <v>0</v>
      </c>
    </row>
    <row r="3871" spans="1:16" x14ac:dyDescent="0.25">
      <c r="A3871">
        <v>938</v>
      </c>
      <c r="B3871" t="s">
        <v>15</v>
      </c>
      <c r="C3871" t="s">
        <v>114</v>
      </c>
      <c r="D3871" t="s">
        <v>17</v>
      </c>
      <c r="E3871" t="s">
        <v>17</v>
      </c>
      <c r="F3871" t="s">
        <v>17</v>
      </c>
      <c r="G3871" t="s">
        <v>856</v>
      </c>
      <c r="H3871" t="s">
        <v>19</v>
      </c>
      <c r="I3871" t="s">
        <v>19</v>
      </c>
      <c r="J3871" s="3">
        <v>6.5873462502572505E-2</v>
      </c>
      <c r="K3871" s="3">
        <v>0</v>
      </c>
      <c r="L3871">
        <v>2001</v>
      </c>
      <c r="M3871">
        <v>2016</v>
      </c>
      <c r="N3871" t="s">
        <v>19</v>
      </c>
      <c r="O3871" t="s">
        <v>19</v>
      </c>
      <c r="P3871">
        <v>0</v>
      </c>
    </row>
    <row r="3872" spans="1:16" x14ac:dyDescent="0.25">
      <c r="A3872">
        <v>941</v>
      </c>
      <c r="B3872" t="s">
        <v>15</v>
      </c>
      <c r="C3872" t="s">
        <v>767</v>
      </c>
      <c r="D3872" t="s">
        <v>17</v>
      </c>
      <c r="E3872" t="s">
        <v>17</v>
      </c>
      <c r="F3872" t="s">
        <v>17</v>
      </c>
      <c r="G3872" t="s">
        <v>859</v>
      </c>
      <c r="H3872" t="s">
        <v>19</v>
      </c>
      <c r="I3872" t="s">
        <v>19</v>
      </c>
      <c r="J3872" s="3">
        <v>10.3243235822149</v>
      </c>
      <c r="K3872" s="3">
        <v>0</v>
      </c>
      <c r="L3872">
        <v>2000</v>
      </c>
      <c r="M3872">
        <v>2003</v>
      </c>
      <c r="N3872" t="s">
        <v>19</v>
      </c>
      <c r="O3872" t="s">
        <v>19</v>
      </c>
      <c r="P3872">
        <v>0</v>
      </c>
    </row>
    <row r="3873" spans="1:16" x14ac:dyDescent="0.25">
      <c r="A3873">
        <v>942</v>
      </c>
      <c r="B3873" t="s">
        <v>15</v>
      </c>
      <c r="C3873" t="s">
        <v>117</v>
      </c>
      <c r="D3873" t="s">
        <v>17</v>
      </c>
      <c r="E3873" t="s">
        <v>17</v>
      </c>
      <c r="F3873" t="s">
        <v>17</v>
      </c>
      <c r="H3873" t="s">
        <v>19</v>
      </c>
      <c r="I3873" t="s">
        <v>19</v>
      </c>
      <c r="J3873" s="3">
        <v>2.7251837013841301E-2</v>
      </c>
      <c r="K3873" s="3">
        <v>0</v>
      </c>
      <c r="L3873">
        <v>2000</v>
      </c>
      <c r="M3873">
        <v>2003</v>
      </c>
      <c r="N3873" t="s">
        <v>19</v>
      </c>
      <c r="O3873" t="s">
        <v>19</v>
      </c>
      <c r="P3873">
        <v>0</v>
      </c>
    </row>
    <row r="3874" spans="1:16" x14ac:dyDescent="0.25">
      <c r="A3874">
        <v>943</v>
      </c>
      <c r="B3874" t="s">
        <v>15</v>
      </c>
      <c r="C3874" t="s">
        <v>117</v>
      </c>
      <c r="D3874" t="s">
        <v>17</v>
      </c>
      <c r="E3874" t="s">
        <v>17</v>
      </c>
      <c r="F3874" t="s">
        <v>17</v>
      </c>
      <c r="G3874" t="s">
        <v>860</v>
      </c>
      <c r="H3874" t="s">
        <v>19</v>
      </c>
      <c r="I3874" t="s">
        <v>19</v>
      </c>
      <c r="J3874" s="3">
        <v>0.15737747811209901</v>
      </c>
      <c r="K3874" s="3">
        <v>0</v>
      </c>
      <c r="L3874">
        <v>2000</v>
      </c>
      <c r="M3874">
        <v>2002</v>
      </c>
      <c r="N3874" t="s">
        <v>19</v>
      </c>
      <c r="O3874" t="s">
        <v>19</v>
      </c>
      <c r="P3874">
        <v>0</v>
      </c>
    </row>
    <row r="3875" spans="1:16" x14ac:dyDescent="0.25">
      <c r="A3875">
        <v>950</v>
      </c>
      <c r="B3875" t="s">
        <v>406</v>
      </c>
      <c r="C3875" t="s">
        <v>407</v>
      </c>
      <c r="D3875" t="s">
        <v>17</v>
      </c>
      <c r="E3875" t="s">
        <v>17</v>
      </c>
      <c r="F3875" t="s">
        <v>17</v>
      </c>
      <c r="G3875" t="s">
        <v>867</v>
      </c>
      <c r="H3875" t="s">
        <v>19</v>
      </c>
      <c r="I3875" t="s">
        <v>19</v>
      </c>
      <c r="J3875" s="3">
        <v>1.8149829668901999E-2</v>
      </c>
      <c r="K3875" s="3">
        <v>0</v>
      </c>
      <c r="L3875">
        <v>2000</v>
      </c>
      <c r="M3875">
        <v>2016</v>
      </c>
      <c r="N3875" t="s">
        <v>19</v>
      </c>
      <c r="O3875" t="s">
        <v>19</v>
      </c>
      <c r="P3875">
        <v>0</v>
      </c>
    </row>
    <row r="3876" spans="1:16" x14ac:dyDescent="0.25">
      <c r="A3876">
        <v>952</v>
      </c>
      <c r="B3876" t="s">
        <v>406</v>
      </c>
      <c r="C3876" t="s">
        <v>407</v>
      </c>
      <c r="D3876" t="s">
        <v>17</v>
      </c>
      <c r="E3876" t="s">
        <v>17</v>
      </c>
      <c r="F3876" t="s">
        <v>17</v>
      </c>
      <c r="G3876" t="s">
        <v>869</v>
      </c>
      <c r="H3876" t="s">
        <v>19</v>
      </c>
      <c r="I3876" t="s">
        <v>19</v>
      </c>
      <c r="J3876" s="3">
        <v>3.9383636133360503E-2</v>
      </c>
      <c r="K3876" s="3">
        <v>0</v>
      </c>
      <c r="L3876">
        <v>2000</v>
      </c>
      <c r="M3876">
        <v>2016</v>
      </c>
      <c r="N3876" t="s">
        <v>19</v>
      </c>
      <c r="O3876" t="s">
        <v>19</v>
      </c>
      <c r="P3876">
        <v>0</v>
      </c>
    </row>
    <row r="3877" spans="1:16" x14ac:dyDescent="0.25">
      <c r="A3877">
        <v>958</v>
      </c>
      <c r="B3877" t="s">
        <v>406</v>
      </c>
      <c r="C3877" t="s">
        <v>407</v>
      </c>
      <c r="D3877" t="s">
        <v>17</v>
      </c>
      <c r="E3877" t="s">
        <v>17</v>
      </c>
      <c r="F3877" t="s">
        <v>17</v>
      </c>
      <c r="G3877" t="s">
        <v>875</v>
      </c>
      <c r="H3877" t="s">
        <v>19</v>
      </c>
      <c r="I3877" t="s">
        <v>19</v>
      </c>
      <c r="J3877" s="3">
        <v>1.9891443187795899E-2</v>
      </c>
      <c r="K3877" s="3">
        <v>0</v>
      </c>
      <c r="L3877">
        <v>2000</v>
      </c>
      <c r="M3877">
        <v>2016</v>
      </c>
      <c r="N3877" t="s">
        <v>19</v>
      </c>
      <c r="O3877" t="s">
        <v>19</v>
      </c>
      <c r="P3877">
        <v>0</v>
      </c>
    </row>
    <row r="3878" spans="1:16" x14ac:dyDescent="0.25">
      <c r="A3878">
        <v>960</v>
      </c>
      <c r="B3878" t="s">
        <v>15</v>
      </c>
      <c r="C3878" t="s">
        <v>16</v>
      </c>
      <c r="D3878" t="s">
        <v>17</v>
      </c>
      <c r="E3878" t="s">
        <v>17</v>
      </c>
      <c r="F3878" t="s">
        <v>17</v>
      </c>
      <c r="G3878" t="s">
        <v>877</v>
      </c>
      <c r="H3878" t="s">
        <v>19</v>
      </c>
      <c r="I3878" t="s">
        <v>19</v>
      </c>
      <c r="J3878" s="3">
        <v>0.101261208329498</v>
      </c>
      <c r="K3878" s="3">
        <v>0</v>
      </c>
      <c r="L3878">
        <v>2000</v>
      </c>
      <c r="M3878">
        <v>2002</v>
      </c>
      <c r="N3878" t="s">
        <v>19</v>
      </c>
      <c r="O3878" t="s">
        <v>19</v>
      </c>
      <c r="P3878">
        <v>0</v>
      </c>
    </row>
    <row r="3879" spans="1:16" x14ac:dyDescent="0.25">
      <c r="A3879">
        <v>961</v>
      </c>
      <c r="B3879" t="s">
        <v>15</v>
      </c>
      <c r="C3879" t="s">
        <v>16</v>
      </c>
      <c r="D3879" t="s">
        <v>17</v>
      </c>
      <c r="E3879" t="s">
        <v>17</v>
      </c>
      <c r="F3879" t="s">
        <v>17</v>
      </c>
      <c r="G3879" t="s">
        <v>107</v>
      </c>
      <c r="H3879" t="s">
        <v>19</v>
      </c>
      <c r="I3879" t="s">
        <v>19</v>
      </c>
      <c r="J3879" s="3">
        <v>0.127080602504554</v>
      </c>
      <c r="K3879" s="3">
        <v>0</v>
      </c>
      <c r="L3879">
        <v>2000</v>
      </c>
      <c r="M3879">
        <v>2004</v>
      </c>
      <c r="N3879" t="s">
        <v>19</v>
      </c>
      <c r="O3879" t="s">
        <v>19</v>
      </c>
      <c r="P3879">
        <v>0</v>
      </c>
    </row>
    <row r="3880" spans="1:16" x14ac:dyDescent="0.25">
      <c r="A3880">
        <v>964</v>
      </c>
      <c r="B3880" t="s">
        <v>15</v>
      </c>
      <c r="C3880" t="s">
        <v>16</v>
      </c>
      <c r="D3880" t="s">
        <v>17</v>
      </c>
      <c r="E3880" t="s">
        <v>17</v>
      </c>
      <c r="F3880" t="s">
        <v>17</v>
      </c>
      <c r="G3880" t="s">
        <v>880</v>
      </c>
      <c r="H3880" t="s">
        <v>19</v>
      </c>
      <c r="I3880" t="s">
        <v>19</v>
      </c>
      <c r="J3880" s="3">
        <v>5.8302546286246898E-2</v>
      </c>
      <c r="K3880" s="3">
        <v>0</v>
      </c>
      <c r="L3880">
        <v>2001</v>
      </c>
      <c r="M3880">
        <v>2016</v>
      </c>
      <c r="N3880" t="s">
        <v>19</v>
      </c>
      <c r="O3880" t="s">
        <v>19</v>
      </c>
      <c r="P3880">
        <v>0</v>
      </c>
    </row>
    <row r="3881" spans="1:16" x14ac:dyDescent="0.25">
      <c r="A3881">
        <v>966</v>
      </c>
      <c r="B3881" t="s">
        <v>15</v>
      </c>
      <c r="C3881" t="s">
        <v>16</v>
      </c>
      <c r="D3881" t="s">
        <v>17</v>
      </c>
      <c r="E3881" t="s">
        <v>17</v>
      </c>
      <c r="F3881" t="s">
        <v>17</v>
      </c>
      <c r="G3881" t="s">
        <v>882</v>
      </c>
      <c r="H3881" t="s">
        <v>19</v>
      </c>
      <c r="I3881" t="s">
        <v>19</v>
      </c>
      <c r="J3881" s="3">
        <v>0.449407870491284</v>
      </c>
      <c r="K3881" s="3">
        <v>0</v>
      </c>
      <c r="L3881">
        <v>2000</v>
      </c>
      <c r="M3881">
        <v>2016</v>
      </c>
      <c r="N3881" t="s">
        <v>19</v>
      </c>
      <c r="O3881" t="s">
        <v>19</v>
      </c>
      <c r="P3881">
        <v>0</v>
      </c>
    </row>
    <row r="3882" spans="1:16" x14ac:dyDescent="0.25">
      <c r="A3882">
        <v>967</v>
      </c>
      <c r="B3882" t="s">
        <v>15</v>
      </c>
      <c r="C3882" t="s">
        <v>16</v>
      </c>
      <c r="D3882" t="s">
        <v>17</v>
      </c>
      <c r="E3882" t="s">
        <v>17</v>
      </c>
      <c r="F3882" t="s">
        <v>17</v>
      </c>
      <c r="G3882" t="s">
        <v>883</v>
      </c>
      <c r="H3882" t="s">
        <v>19</v>
      </c>
      <c r="I3882" t="s">
        <v>19</v>
      </c>
      <c r="J3882" s="3">
        <v>0.29742177879378801</v>
      </c>
      <c r="K3882" s="3">
        <v>0</v>
      </c>
      <c r="L3882">
        <v>2001</v>
      </c>
      <c r="M3882">
        <v>2016</v>
      </c>
      <c r="N3882" t="s">
        <v>19</v>
      </c>
      <c r="O3882" t="s">
        <v>19</v>
      </c>
      <c r="P3882">
        <v>0</v>
      </c>
    </row>
    <row r="3883" spans="1:16" x14ac:dyDescent="0.25">
      <c r="A3883">
        <v>969</v>
      </c>
      <c r="B3883" t="s">
        <v>15</v>
      </c>
      <c r="C3883" t="s">
        <v>16</v>
      </c>
      <c r="D3883" t="s">
        <v>17</v>
      </c>
      <c r="E3883" t="s">
        <v>17</v>
      </c>
      <c r="F3883" t="s">
        <v>17</v>
      </c>
      <c r="G3883" t="s">
        <v>885</v>
      </c>
      <c r="H3883" t="s">
        <v>19</v>
      </c>
      <c r="I3883" t="s">
        <v>19</v>
      </c>
      <c r="J3883" s="3">
        <v>1.3773188085335599</v>
      </c>
      <c r="K3883" s="3">
        <v>0</v>
      </c>
      <c r="L3883">
        <v>2000</v>
      </c>
      <c r="M3883">
        <v>2004</v>
      </c>
      <c r="N3883" t="s">
        <v>19</v>
      </c>
      <c r="O3883" t="s">
        <v>19</v>
      </c>
      <c r="P3883">
        <v>0</v>
      </c>
    </row>
    <row r="3884" spans="1:16" x14ac:dyDescent="0.25">
      <c r="A3884">
        <v>970</v>
      </c>
      <c r="B3884" t="s">
        <v>15</v>
      </c>
      <c r="C3884" t="s">
        <v>59</v>
      </c>
      <c r="D3884" t="s">
        <v>17</v>
      </c>
      <c r="E3884" t="s">
        <v>17</v>
      </c>
      <c r="F3884" t="s">
        <v>17</v>
      </c>
      <c r="G3884" t="s">
        <v>886</v>
      </c>
      <c r="H3884" t="s">
        <v>19</v>
      </c>
      <c r="I3884" t="s">
        <v>19</v>
      </c>
      <c r="J3884" s="3">
        <v>0.24309390530911301</v>
      </c>
      <c r="K3884" s="3">
        <v>0</v>
      </c>
      <c r="L3884">
        <v>2000</v>
      </c>
      <c r="M3884">
        <v>2003</v>
      </c>
      <c r="N3884" t="s">
        <v>19</v>
      </c>
      <c r="O3884" t="s">
        <v>19</v>
      </c>
      <c r="P3884">
        <v>0</v>
      </c>
    </row>
    <row r="3885" spans="1:16" x14ac:dyDescent="0.25">
      <c r="A3885">
        <v>971</v>
      </c>
      <c r="B3885" t="s">
        <v>15</v>
      </c>
      <c r="C3885" t="s">
        <v>59</v>
      </c>
      <c r="D3885" t="s">
        <v>17</v>
      </c>
      <c r="E3885" t="s">
        <v>17</v>
      </c>
      <c r="F3885" t="s">
        <v>17</v>
      </c>
      <c r="G3885" t="s">
        <v>887</v>
      </c>
      <c r="H3885" t="s">
        <v>19</v>
      </c>
      <c r="I3885" t="s">
        <v>19</v>
      </c>
      <c r="J3885" s="3">
        <v>0.309054599102911</v>
      </c>
      <c r="K3885" s="3">
        <v>0</v>
      </c>
      <c r="L3885">
        <v>2000</v>
      </c>
      <c r="M3885">
        <v>2003</v>
      </c>
      <c r="N3885" t="s">
        <v>19</v>
      </c>
      <c r="O3885" t="s">
        <v>19</v>
      </c>
      <c r="P3885">
        <v>0</v>
      </c>
    </row>
    <row r="3886" spans="1:16" x14ac:dyDescent="0.25">
      <c r="A3886">
        <v>974</v>
      </c>
      <c r="B3886" t="s">
        <v>15</v>
      </c>
      <c r="C3886" t="s">
        <v>59</v>
      </c>
      <c r="D3886">
        <v>2100</v>
      </c>
      <c r="E3886" t="s">
        <v>90</v>
      </c>
      <c r="F3886" t="s">
        <v>91</v>
      </c>
      <c r="G3886" t="s">
        <v>890</v>
      </c>
      <c r="H3886" t="s">
        <v>19</v>
      </c>
      <c r="I3886" t="s">
        <v>19</v>
      </c>
      <c r="J3886" s="3">
        <v>0.19871502077600001</v>
      </c>
      <c r="K3886" s="3">
        <v>0</v>
      </c>
      <c r="L3886">
        <v>2000</v>
      </c>
      <c r="M3886">
        <v>2002</v>
      </c>
      <c r="N3886" t="s">
        <v>19</v>
      </c>
      <c r="O3886" t="s">
        <v>19</v>
      </c>
      <c r="P3886">
        <v>0</v>
      </c>
    </row>
    <row r="3887" spans="1:16" x14ac:dyDescent="0.25">
      <c r="A3887">
        <v>975</v>
      </c>
      <c r="B3887" t="s">
        <v>15</v>
      </c>
      <c r="C3887" t="s">
        <v>59</v>
      </c>
      <c r="D3887">
        <v>2100</v>
      </c>
      <c r="E3887" t="s">
        <v>93</v>
      </c>
      <c r="F3887" t="s">
        <v>94</v>
      </c>
      <c r="G3887" t="s">
        <v>891</v>
      </c>
      <c r="H3887" t="s">
        <v>19</v>
      </c>
      <c r="I3887" t="s">
        <v>19</v>
      </c>
      <c r="J3887" s="3">
        <v>4.65450144992599E-2</v>
      </c>
      <c r="K3887" s="3">
        <v>0</v>
      </c>
      <c r="L3887">
        <v>2000</v>
      </c>
      <c r="M3887">
        <v>2003</v>
      </c>
      <c r="N3887" t="s">
        <v>19</v>
      </c>
      <c r="O3887" t="s">
        <v>19</v>
      </c>
      <c r="P3887">
        <v>0</v>
      </c>
    </row>
    <row r="3888" spans="1:16" x14ac:dyDescent="0.25">
      <c r="A3888">
        <v>976</v>
      </c>
      <c r="B3888" t="s">
        <v>15</v>
      </c>
      <c r="C3888" t="s">
        <v>59</v>
      </c>
      <c r="D3888">
        <v>2100</v>
      </c>
      <c r="E3888" t="s">
        <v>93</v>
      </c>
      <c r="F3888" t="s">
        <v>94</v>
      </c>
      <c r="G3888" t="s">
        <v>892</v>
      </c>
      <c r="H3888" t="s">
        <v>19</v>
      </c>
      <c r="I3888" t="s">
        <v>19</v>
      </c>
      <c r="J3888" s="3">
        <v>9.0562808705605194E-2</v>
      </c>
      <c r="K3888" s="3">
        <v>0</v>
      </c>
      <c r="L3888">
        <v>2000</v>
      </c>
      <c r="M3888">
        <v>2003</v>
      </c>
      <c r="N3888" t="s">
        <v>19</v>
      </c>
      <c r="O3888" t="s">
        <v>19</v>
      </c>
      <c r="P3888">
        <v>0</v>
      </c>
    </row>
    <row r="3889" spans="1:16" x14ac:dyDescent="0.25">
      <c r="A3889">
        <v>977</v>
      </c>
      <c r="B3889" t="s">
        <v>15</v>
      </c>
      <c r="C3889" t="s">
        <v>59</v>
      </c>
      <c r="D3889">
        <v>2100</v>
      </c>
      <c r="E3889" t="s">
        <v>93</v>
      </c>
      <c r="F3889" t="s">
        <v>94</v>
      </c>
      <c r="G3889" t="s">
        <v>893</v>
      </c>
      <c r="H3889" t="s">
        <v>19</v>
      </c>
      <c r="I3889" t="s">
        <v>19</v>
      </c>
      <c r="J3889" s="3">
        <v>0.151421693983158</v>
      </c>
      <c r="K3889" s="3">
        <v>0</v>
      </c>
      <c r="L3889">
        <v>2000</v>
      </c>
      <c r="M3889">
        <v>2003</v>
      </c>
      <c r="N3889" t="s">
        <v>19</v>
      </c>
      <c r="O3889" t="s">
        <v>19</v>
      </c>
      <c r="P3889">
        <v>0</v>
      </c>
    </row>
    <row r="3890" spans="1:16" x14ac:dyDescent="0.25">
      <c r="A3890">
        <v>978</v>
      </c>
      <c r="B3890" t="s">
        <v>15</v>
      </c>
      <c r="C3890" t="s">
        <v>59</v>
      </c>
      <c r="D3890">
        <v>2100</v>
      </c>
      <c r="E3890" t="s">
        <v>93</v>
      </c>
      <c r="F3890" t="s">
        <v>94</v>
      </c>
      <c r="G3890" t="s">
        <v>894</v>
      </c>
      <c r="H3890" t="s">
        <v>19</v>
      </c>
      <c r="I3890" t="s">
        <v>19</v>
      </c>
      <c r="J3890" s="3">
        <v>4.5591998576701799E-2</v>
      </c>
      <c r="K3890" s="3">
        <v>0</v>
      </c>
      <c r="L3890">
        <v>2000</v>
      </c>
      <c r="M3890">
        <v>2003</v>
      </c>
      <c r="N3890" t="s">
        <v>19</v>
      </c>
      <c r="O3890" t="s">
        <v>19</v>
      </c>
      <c r="P3890">
        <v>0</v>
      </c>
    </row>
    <row r="3891" spans="1:16" x14ac:dyDescent="0.25">
      <c r="A3891">
        <v>979</v>
      </c>
      <c r="B3891" t="s">
        <v>15</v>
      </c>
      <c r="C3891" t="s">
        <v>59</v>
      </c>
      <c r="D3891">
        <v>2100</v>
      </c>
      <c r="E3891" t="s">
        <v>93</v>
      </c>
      <c r="F3891" t="s">
        <v>94</v>
      </c>
      <c r="G3891" t="s">
        <v>895</v>
      </c>
      <c r="H3891" t="s">
        <v>19</v>
      </c>
      <c r="I3891" t="s">
        <v>19</v>
      </c>
      <c r="J3891" s="3">
        <v>0.17446784890745001</v>
      </c>
      <c r="K3891" s="3">
        <v>0</v>
      </c>
      <c r="L3891">
        <v>2000</v>
      </c>
      <c r="M3891">
        <v>2003</v>
      </c>
      <c r="N3891" t="s">
        <v>19</v>
      </c>
      <c r="O3891" t="s">
        <v>19</v>
      </c>
      <c r="P3891">
        <v>0</v>
      </c>
    </row>
    <row r="3892" spans="1:16" x14ac:dyDescent="0.25">
      <c r="A3892">
        <v>980</v>
      </c>
      <c r="B3892" t="s">
        <v>15</v>
      </c>
      <c r="C3892" t="s">
        <v>59</v>
      </c>
      <c r="D3892">
        <v>2100</v>
      </c>
      <c r="E3892" t="s">
        <v>93</v>
      </c>
      <c r="F3892" t="s">
        <v>94</v>
      </c>
      <c r="G3892" t="s">
        <v>896</v>
      </c>
      <c r="H3892" t="s">
        <v>19</v>
      </c>
      <c r="I3892" t="s">
        <v>19</v>
      </c>
      <c r="J3892" s="3">
        <v>4.7998501289274798E-2</v>
      </c>
      <c r="K3892" s="3">
        <v>0</v>
      </c>
      <c r="L3892">
        <v>2000</v>
      </c>
      <c r="M3892">
        <v>2003</v>
      </c>
      <c r="N3892" t="s">
        <v>19</v>
      </c>
      <c r="O3892" t="s">
        <v>19</v>
      </c>
      <c r="P3892">
        <v>0</v>
      </c>
    </row>
    <row r="3893" spans="1:16" x14ac:dyDescent="0.25">
      <c r="A3893">
        <v>981</v>
      </c>
      <c r="B3893" t="s">
        <v>15</v>
      </c>
      <c r="C3893" t="s">
        <v>59</v>
      </c>
      <c r="D3893">
        <v>2100</v>
      </c>
      <c r="E3893" t="s">
        <v>93</v>
      </c>
      <c r="F3893" t="s">
        <v>94</v>
      </c>
      <c r="G3893" t="s">
        <v>897</v>
      </c>
      <c r="H3893" t="s">
        <v>19</v>
      </c>
      <c r="I3893" t="s">
        <v>19</v>
      </c>
      <c r="J3893" s="3">
        <v>4.05371799281515E-2</v>
      </c>
      <c r="K3893" s="3">
        <v>0</v>
      </c>
      <c r="L3893">
        <v>2000</v>
      </c>
      <c r="M3893">
        <v>2003</v>
      </c>
      <c r="N3893" t="s">
        <v>19</v>
      </c>
      <c r="O3893" t="s">
        <v>19</v>
      </c>
      <c r="P3893">
        <v>0</v>
      </c>
    </row>
    <row r="3894" spans="1:16" x14ac:dyDescent="0.25">
      <c r="A3894">
        <v>982</v>
      </c>
      <c r="B3894" t="s">
        <v>15</v>
      </c>
      <c r="C3894" t="s">
        <v>59</v>
      </c>
      <c r="D3894">
        <v>2100</v>
      </c>
      <c r="E3894" t="s">
        <v>93</v>
      </c>
      <c r="F3894" t="s">
        <v>94</v>
      </c>
      <c r="G3894" t="s">
        <v>898</v>
      </c>
      <c r="H3894" t="s">
        <v>19</v>
      </c>
      <c r="I3894" t="s">
        <v>19</v>
      </c>
      <c r="J3894" s="3">
        <v>1.6995002171898199E-2</v>
      </c>
      <c r="K3894" s="3">
        <v>0</v>
      </c>
      <c r="L3894">
        <v>2000</v>
      </c>
      <c r="M3894">
        <v>2003</v>
      </c>
      <c r="N3894" t="s">
        <v>19</v>
      </c>
      <c r="O3894" t="s">
        <v>19</v>
      </c>
      <c r="P3894">
        <v>0</v>
      </c>
    </row>
    <row r="3895" spans="1:16" x14ac:dyDescent="0.25">
      <c r="A3895">
        <v>983</v>
      </c>
      <c r="B3895" t="s">
        <v>15</v>
      </c>
      <c r="C3895" t="s">
        <v>59</v>
      </c>
      <c r="D3895">
        <v>2100</v>
      </c>
      <c r="E3895" t="s">
        <v>100</v>
      </c>
      <c r="F3895" t="s">
        <v>101</v>
      </c>
      <c r="G3895" t="s">
        <v>899</v>
      </c>
      <c r="H3895" t="s">
        <v>19</v>
      </c>
      <c r="I3895" t="s">
        <v>19</v>
      </c>
      <c r="J3895" s="3">
        <v>0.82811222714857002</v>
      </c>
      <c r="K3895" s="3">
        <v>0</v>
      </c>
      <c r="L3895">
        <v>2000</v>
      </c>
      <c r="M3895">
        <v>2003</v>
      </c>
      <c r="N3895" t="s">
        <v>19</v>
      </c>
      <c r="O3895" t="s">
        <v>19</v>
      </c>
      <c r="P3895">
        <v>0</v>
      </c>
    </row>
    <row r="3896" spans="1:16" x14ac:dyDescent="0.25">
      <c r="A3896">
        <v>984</v>
      </c>
      <c r="B3896" t="s">
        <v>15</v>
      </c>
      <c r="C3896" t="s">
        <v>59</v>
      </c>
      <c r="D3896">
        <v>2100</v>
      </c>
      <c r="E3896" t="s">
        <v>100</v>
      </c>
      <c r="F3896" t="s">
        <v>101</v>
      </c>
      <c r="G3896" t="s">
        <v>900</v>
      </c>
      <c r="H3896" t="s">
        <v>19</v>
      </c>
      <c r="I3896" t="s">
        <v>19</v>
      </c>
      <c r="J3896" s="3">
        <v>0.14751139587547701</v>
      </c>
      <c r="K3896" s="3">
        <v>0</v>
      </c>
      <c r="L3896">
        <v>2000</v>
      </c>
      <c r="M3896">
        <v>2003</v>
      </c>
      <c r="N3896" t="s">
        <v>19</v>
      </c>
      <c r="O3896" t="s">
        <v>19</v>
      </c>
      <c r="P3896">
        <v>0</v>
      </c>
    </row>
    <row r="3897" spans="1:16" x14ac:dyDescent="0.25">
      <c r="A3897">
        <v>986</v>
      </c>
      <c r="B3897" t="s">
        <v>15</v>
      </c>
      <c r="C3897" t="s">
        <v>59</v>
      </c>
      <c r="D3897">
        <v>2100</v>
      </c>
      <c r="E3897" t="s">
        <v>108</v>
      </c>
      <c r="F3897" t="s">
        <v>109</v>
      </c>
      <c r="G3897" t="s">
        <v>902</v>
      </c>
      <c r="H3897" t="s">
        <v>19</v>
      </c>
      <c r="I3897" t="s">
        <v>19</v>
      </c>
      <c r="J3897" s="3">
        <v>1.4742986218871701</v>
      </c>
      <c r="K3897" s="3">
        <v>0</v>
      </c>
      <c r="L3897">
        <v>2000</v>
      </c>
      <c r="M3897">
        <v>2003</v>
      </c>
      <c r="N3897" t="s">
        <v>19</v>
      </c>
      <c r="O3897" t="s">
        <v>19</v>
      </c>
      <c r="P3897">
        <v>0</v>
      </c>
    </row>
    <row r="3898" spans="1:16" x14ac:dyDescent="0.25">
      <c r="A3898">
        <v>988</v>
      </c>
      <c r="B3898" t="s">
        <v>15</v>
      </c>
      <c r="C3898" t="s">
        <v>59</v>
      </c>
      <c r="D3898">
        <v>2100</v>
      </c>
      <c r="E3898" t="s">
        <v>108</v>
      </c>
      <c r="F3898" t="s">
        <v>109</v>
      </c>
      <c r="G3898" t="s">
        <v>904</v>
      </c>
      <c r="H3898" t="s">
        <v>19</v>
      </c>
      <c r="I3898" t="s">
        <v>19</v>
      </c>
      <c r="J3898" s="3">
        <v>2.9824658216803002</v>
      </c>
      <c r="K3898" s="3">
        <v>0</v>
      </c>
      <c r="L3898">
        <v>2000</v>
      </c>
      <c r="M3898">
        <v>2003</v>
      </c>
      <c r="N3898" t="s">
        <v>19</v>
      </c>
      <c r="O3898" t="s">
        <v>19</v>
      </c>
      <c r="P3898">
        <v>0</v>
      </c>
    </row>
    <row r="3899" spans="1:16" x14ac:dyDescent="0.25">
      <c r="A3899">
        <v>989</v>
      </c>
      <c r="B3899" t="s">
        <v>15</v>
      </c>
      <c r="C3899" t="s">
        <v>59</v>
      </c>
      <c r="D3899">
        <v>2100</v>
      </c>
      <c r="E3899" t="s">
        <v>108</v>
      </c>
      <c r="F3899" t="s">
        <v>109</v>
      </c>
      <c r="G3899" t="s">
        <v>905</v>
      </c>
      <c r="H3899" t="s">
        <v>19</v>
      </c>
      <c r="I3899" t="s">
        <v>19</v>
      </c>
      <c r="J3899" s="3">
        <v>0.189592885953412</v>
      </c>
      <c r="K3899" s="3">
        <v>0</v>
      </c>
      <c r="L3899">
        <v>2000</v>
      </c>
      <c r="M3899">
        <v>2003</v>
      </c>
      <c r="N3899" t="s">
        <v>19</v>
      </c>
      <c r="O3899" t="s">
        <v>19</v>
      </c>
      <c r="P3899">
        <v>0</v>
      </c>
    </row>
    <row r="3900" spans="1:16" x14ac:dyDescent="0.25">
      <c r="A3900">
        <v>990</v>
      </c>
      <c r="B3900" t="s">
        <v>15</v>
      </c>
      <c r="C3900" t="s">
        <v>59</v>
      </c>
      <c r="D3900">
        <v>2100</v>
      </c>
      <c r="E3900" t="s">
        <v>108</v>
      </c>
      <c r="F3900" t="s">
        <v>109</v>
      </c>
      <c r="G3900" t="s">
        <v>906</v>
      </c>
      <c r="H3900" t="s">
        <v>19</v>
      </c>
      <c r="I3900" t="s">
        <v>19</v>
      </c>
      <c r="J3900" s="3">
        <v>0.86652517490566405</v>
      </c>
      <c r="K3900" s="3">
        <v>0</v>
      </c>
      <c r="L3900">
        <v>2000</v>
      </c>
      <c r="M3900">
        <v>2003</v>
      </c>
      <c r="N3900" t="s">
        <v>19</v>
      </c>
      <c r="O3900" t="s">
        <v>19</v>
      </c>
      <c r="P3900">
        <v>0</v>
      </c>
    </row>
    <row r="3901" spans="1:16" x14ac:dyDescent="0.25">
      <c r="A3901">
        <v>992</v>
      </c>
      <c r="B3901" t="s">
        <v>15</v>
      </c>
      <c r="C3901" t="s">
        <v>114</v>
      </c>
      <c r="D3901" t="s">
        <v>17</v>
      </c>
      <c r="E3901" t="s">
        <v>17</v>
      </c>
      <c r="F3901" t="s">
        <v>17</v>
      </c>
      <c r="G3901">
        <v>400</v>
      </c>
      <c r="H3901" t="s">
        <v>19</v>
      </c>
      <c r="I3901" t="s">
        <v>19</v>
      </c>
      <c r="J3901" s="3">
        <v>10.9018263849423</v>
      </c>
      <c r="K3901" s="3">
        <v>0</v>
      </c>
      <c r="L3901">
        <v>2000</v>
      </c>
      <c r="M3901">
        <v>2005</v>
      </c>
      <c r="N3901" t="s">
        <v>19</v>
      </c>
      <c r="O3901" t="s">
        <v>19</v>
      </c>
      <c r="P3901">
        <v>0</v>
      </c>
    </row>
    <row r="3902" spans="1:16" x14ac:dyDescent="0.25">
      <c r="A3902">
        <v>993</v>
      </c>
      <c r="B3902" t="s">
        <v>15</v>
      </c>
      <c r="C3902" t="s">
        <v>114</v>
      </c>
      <c r="D3902" t="s">
        <v>17</v>
      </c>
      <c r="E3902" t="s">
        <v>17</v>
      </c>
      <c r="F3902" t="s">
        <v>17</v>
      </c>
      <c r="G3902">
        <v>4000</v>
      </c>
      <c r="H3902" t="s">
        <v>19</v>
      </c>
      <c r="I3902" t="s">
        <v>19</v>
      </c>
      <c r="J3902" s="3">
        <v>1.5131600687795801E-3</v>
      </c>
      <c r="K3902" s="3">
        <v>0</v>
      </c>
      <c r="L3902">
        <v>2000</v>
      </c>
      <c r="M3902">
        <v>2004</v>
      </c>
      <c r="N3902" t="s">
        <v>19</v>
      </c>
      <c r="O3902" t="s">
        <v>19</v>
      </c>
      <c r="P3902">
        <v>0</v>
      </c>
    </row>
    <row r="3903" spans="1:16" x14ac:dyDescent="0.25">
      <c r="A3903">
        <v>995</v>
      </c>
      <c r="B3903" t="s">
        <v>15</v>
      </c>
      <c r="C3903" t="s">
        <v>114</v>
      </c>
      <c r="D3903" t="s">
        <v>17</v>
      </c>
      <c r="E3903" t="s">
        <v>17</v>
      </c>
      <c r="F3903" t="s">
        <v>17</v>
      </c>
      <c r="G3903" t="s">
        <v>908</v>
      </c>
      <c r="H3903" t="s">
        <v>19</v>
      </c>
      <c r="I3903" t="s">
        <v>19</v>
      </c>
      <c r="J3903" s="3">
        <v>2.9944517719935498E-3</v>
      </c>
      <c r="K3903" s="3">
        <v>0</v>
      </c>
      <c r="L3903">
        <v>2000</v>
      </c>
      <c r="M3903">
        <v>2016</v>
      </c>
      <c r="N3903" t="s">
        <v>19</v>
      </c>
      <c r="O3903" t="s">
        <v>19</v>
      </c>
      <c r="P3903">
        <v>0</v>
      </c>
    </row>
    <row r="3904" spans="1:16" x14ac:dyDescent="0.25">
      <c r="A3904">
        <v>996</v>
      </c>
      <c r="B3904" t="s">
        <v>15</v>
      </c>
      <c r="C3904" t="s">
        <v>114</v>
      </c>
      <c r="D3904" t="s">
        <v>17</v>
      </c>
      <c r="E3904" t="s">
        <v>17</v>
      </c>
      <c r="F3904" t="s">
        <v>17</v>
      </c>
      <c r="G3904" t="s">
        <v>909</v>
      </c>
      <c r="H3904" t="s">
        <v>19</v>
      </c>
      <c r="I3904" t="s">
        <v>19</v>
      </c>
      <c r="J3904" s="3">
        <v>8.2172434173683705E-6</v>
      </c>
      <c r="K3904" s="3">
        <v>0</v>
      </c>
      <c r="L3904">
        <v>2000</v>
      </c>
      <c r="M3904">
        <v>2004</v>
      </c>
      <c r="N3904" t="s">
        <v>19</v>
      </c>
      <c r="O3904" t="s">
        <v>19</v>
      </c>
      <c r="P3904">
        <v>0</v>
      </c>
    </row>
    <row r="3905" spans="1:16" x14ac:dyDescent="0.25">
      <c r="A3905">
        <v>998</v>
      </c>
      <c r="B3905" t="s">
        <v>15</v>
      </c>
      <c r="C3905" t="s">
        <v>117</v>
      </c>
      <c r="D3905">
        <v>1700</v>
      </c>
      <c r="E3905" t="s">
        <v>142</v>
      </c>
      <c r="F3905" t="s">
        <v>143</v>
      </c>
      <c r="G3905" t="s">
        <v>911</v>
      </c>
      <c r="H3905" t="s">
        <v>19</v>
      </c>
      <c r="I3905" t="s">
        <v>19</v>
      </c>
      <c r="J3905" s="3">
        <v>0.47277598446649999</v>
      </c>
      <c r="K3905" s="3">
        <v>0</v>
      </c>
      <c r="L3905">
        <v>2000</v>
      </c>
      <c r="M3905">
        <v>2004</v>
      </c>
      <c r="N3905" t="s">
        <v>19</v>
      </c>
      <c r="O3905" t="s">
        <v>19</v>
      </c>
      <c r="P3905">
        <v>0</v>
      </c>
    </row>
    <row r="3906" spans="1:16" x14ac:dyDescent="0.25">
      <c r="A3906">
        <v>999</v>
      </c>
      <c r="B3906" t="s">
        <v>15</v>
      </c>
      <c r="C3906" t="s">
        <v>117</v>
      </c>
      <c r="D3906">
        <v>1700</v>
      </c>
      <c r="E3906" t="s">
        <v>142</v>
      </c>
      <c r="F3906" t="s">
        <v>143</v>
      </c>
      <c r="G3906" t="s">
        <v>912</v>
      </c>
      <c r="H3906" t="s">
        <v>19</v>
      </c>
      <c r="I3906" t="s">
        <v>19</v>
      </c>
      <c r="J3906" s="3">
        <v>0.47218445398140402</v>
      </c>
      <c r="K3906" s="3">
        <v>0</v>
      </c>
      <c r="L3906">
        <v>2000</v>
      </c>
      <c r="M3906">
        <v>2004</v>
      </c>
      <c r="N3906" t="s">
        <v>19</v>
      </c>
      <c r="O3906" t="s">
        <v>19</v>
      </c>
      <c r="P3906">
        <v>0</v>
      </c>
    </row>
    <row r="3907" spans="1:16" x14ac:dyDescent="0.25">
      <c r="A3907">
        <v>1000</v>
      </c>
      <c r="B3907" t="s">
        <v>15</v>
      </c>
      <c r="C3907" t="s">
        <v>117</v>
      </c>
      <c r="D3907">
        <v>1700</v>
      </c>
      <c r="E3907" t="s">
        <v>142</v>
      </c>
      <c r="F3907" t="s">
        <v>143</v>
      </c>
      <c r="G3907" t="s">
        <v>913</v>
      </c>
      <c r="H3907" t="s">
        <v>19</v>
      </c>
      <c r="I3907" t="s">
        <v>19</v>
      </c>
      <c r="J3907" s="3">
        <v>0.49738537864035598</v>
      </c>
      <c r="K3907" s="3">
        <v>0</v>
      </c>
      <c r="L3907">
        <v>2000</v>
      </c>
      <c r="M3907">
        <v>2004</v>
      </c>
      <c r="N3907" t="s">
        <v>19</v>
      </c>
      <c r="O3907" t="s">
        <v>19</v>
      </c>
      <c r="P3907">
        <v>0</v>
      </c>
    </row>
    <row r="3908" spans="1:16" x14ac:dyDescent="0.25">
      <c r="A3908">
        <v>1001</v>
      </c>
      <c r="B3908" t="s">
        <v>15</v>
      </c>
      <c r="C3908" t="s">
        <v>117</v>
      </c>
      <c r="D3908">
        <v>1700</v>
      </c>
      <c r="E3908" t="s">
        <v>142</v>
      </c>
      <c r="F3908" t="s">
        <v>143</v>
      </c>
      <c r="G3908" t="s">
        <v>914</v>
      </c>
      <c r="H3908" t="s">
        <v>19</v>
      </c>
      <c r="I3908" t="s">
        <v>19</v>
      </c>
      <c r="J3908" s="3">
        <v>2.1915243736403802E-3</v>
      </c>
      <c r="K3908" s="3">
        <v>0</v>
      </c>
      <c r="L3908">
        <v>2000</v>
      </c>
      <c r="M3908">
        <v>2002</v>
      </c>
      <c r="N3908" t="s">
        <v>19</v>
      </c>
      <c r="O3908" t="s">
        <v>19</v>
      </c>
      <c r="P3908">
        <v>0</v>
      </c>
    </row>
    <row r="3909" spans="1:16" x14ac:dyDescent="0.25">
      <c r="A3909">
        <v>1002</v>
      </c>
      <c r="B3909" t="s">
        <v>15</v>
      </c>
      <c r="C3909" t="s">
        <v>117</v>
      </c>
      <c r="D3909">
        <v>1700</v>
      </c>
      <c r="E3909" t="s">
        <v>142</v>
      </c>
      <c r="F3909" t="s">
        <v>143</v>
      </c>
      <c r="G3909" t="s">
        <v>915</v>
      </c>
      <c r="H3909" t="s">
        <v>19</v>
      </c>
      <c r="I3909" t="s">
        <v>19</v>
      </c>
      <c r="J3909" s="3">
        <v>0.14310339810723399</v>
      </c>
      <c r="K3909" s="3">
        <v>0</v>
      </c>
      <c r="L3909">
        <v>2000</v>
      </c>
      <c r="M3909">
        <v>2004</v>
      </c>
      <c r="N3909" t="s">
        <v>19</v>
      </c>
      <c r="O3909" t="s">
        <v>19</v>
      </c>
      <c r="P3909">
        <v>0</v>
      </c>
    </row>
    <row r="3910" spans="1:16" x14ac:dyDescent="0.25">
      <c r="A3910">
        <v>1003</v>
      </c>
      <c r="B3910" t="s">
        <v>15</v>
      </c>
      <c r="C3910" t="s">
        <v>117</v>
      </c>
      <c r="D3910">
        <v>1700</v>
      </c>
      <c r="E3910" t="s">
        <v>142</v>
      </c>
      <c r="F3910" t="s">
        <v>143</v>
      </c>
      <c r="G3910" t="s">
        <v>916</v>
      </c>
      <c r="H3910" t="s">
        <v>19</v>
      </c>
      <c r="I3910" t="s">
        <v>19</v>
      </c>
      <c r="J3910" s="3">
        <v>4.9991635866732899E-3</v>
      </c>
      <c r="K3910" s="3">
        <v>0</v>
      </c>
      <c r="L3910">
        <v>2000</v>
      </c>
      <c r="M3910">
        <v>2004</v>
      </c>
      <c r="N3910" t="s">
        <v>19</v>
      </c>
      <c r="O3910" t="s">
        <v>19</v>
      </c>
      <c r="P3910">
        <v>0</v>
      </c>
    </row>
    <row r="3911" spans="1:16" x14ac:dyDescent="0.25">
      <c r="A3911">
        <v>1004</v>
      </c>
      <c r="B3911" t="s">
        <v>15</v>
      </c>
      <c r="C3911" t="s">
        <v>117</v>
      </c>
      <c r="D3911">
        <v>1700</v>
      </c>
      <c r="E3911" t="s">
        <v>142</v>
      </c>
      <c r="F3911" t="s">
        <v>143</v>
      </c>
      <c r="G3911" t="s">
        <v>917</v>
      </c>
      <c r="H3911" t="s">
        <v>19</v>
      </c>
      <c r="I3911" t="s">
        <v>19</v>
      </c>
      <c r="J3911" s="3">
        <v>1.20539647171074E-2</v>
      </c>
      <c r="K3911" s="3">
        <v>0</v>
      </c>
      <c r="L3911">
        <v>2000</v>
      </c>
      <c r="M3911">
        <v>2004</v>
      </c>
      <c r="N3911" t="s">
        <v>19</v>
      </c>
      <c r="O3911" t="s">
        <v>19</v>
      </c>
      <c r="P3911">
        <v>0</v>
      </c>
    </row>
    <row r="3912" spans="1:16" x14ac:dyDescent="0.25">
      <c r="A3912">
        <v>1005</v>
      </c>
      <c r="B3912" t="s">
        <v>15</v>
      </c>
      <c r="C3912" t="s">
        <v>117</v>
      </c>
      <c r="D3912">
        <v>1700</v>
      </c>
      <c r="E3912" t="s">
        <v>142</v>
      </c>
      <c r="F3912" t="s">
        <v>143</v>
      </c>
      <c r="G3912" t="s">
        <v>918</v>
      </c>
      <c r="H3912" t="s">
        <v>19</v>
      </c>
      <c r="I3912" t="s">
        <v>19</v>
      </c>
      <c r="J3912" s="3">
        <v>1.24531508643554E-3</v>
      </c>
      <c r="K3912" s="3">
        <v>0</v>
      </c>
      <c r="L3912">
        <v>2000</v>
      </c>
      <c r="M3912">
        <v>2002</v>
      </c>
      <c r="N3912" t="s">
        <v>19</v>
      </c>
      <c r="O3912" t="s">
        <v>19</v>
      </c>
      <c r="P3912">
        <v>0</v>
      </c>
    </row>
    <row r="3913" spans="1:16" x14ac:dyDescent="0.25">
      <c r="A3913">
        <v>1006</v>
      </c>
      <c r="B3913" t="s">
        <v>15</v>
      </c>
      <c r="C3913" t="s">
        <v>117</v>
      </c>
      <c r="D3913">
        <v>1700</v>
      </c>
      <c r="E3913" t="s">
        <v>142</v>
      </c>
      <c r="F3913" t="s">
        <v>143</v>
      </c>
      <c r="G3913" t="s">
        <v>919</v>
      </c>
      <c r="H3913" t="s">
        <v>19</v>
      </c>
      <c r="I3913" t="s">
        <v>19</v>
      </c>
      <c r="J3913" s="3">
        <v>0.43285205691304002</v>
      </c>
      <c r="K3913" s="3">
        <v>0</v>
      </c>
      <c r="L3913">
        <v>2000</v>
      </c>
      <c r="M3913">
        <v>2003</v>
      </c>
      <c r="N3913" t="s">
        <v>19</v>
      </c>
      <c r="O3913" t="s">
        <v>19</v>
      </c>
      <c r="P3913">
        <v>0</v>
      </c>
    </row>
    <row r="3914" spans="1:16" x14ac:dyDescent="0.25">
      <c r="A3914">
        <v>1007</v>
      </c>
      <c r="B3914" t="s">
        <v>15</v>
      </c>
      <c r="C3914" t="s">
        <v>117</v>
      </c>
      <c r="D3914">
        <v>1700</v>
      </c>
      <c r="E3914" t="s">
        <v>142</v>
      </c>
      <c r="F3914" t="s">
        <v>143</v>
      </c>
      <c r="G3914" t="s">
        <v>920</v>
      </c>
      <c r="H3914" t="s">
        <v>19</v>
      </c>
      <c r="I3914" t="s">
        <v>19</v>
      </c>
      <c r="J3914" s="3">
        <v>4.1789460458918603E-5</v>
      </c>
      <c r="K3914" s="3">
        <v>0</v>
      </c>
      <c r="L3914">
        <v>2000</v>
      </c>
      <c r="M3914">
        <v>2000</v>
      </c>
      <c r="N3914" t="s">
        <v>19</v>
      </c>
      <c r="O3914" t="s">
        <v>19</v>
      </c>
      <c r="P3914">
        <v>0</v>
      </c>
    </row>
    <row r="3915" spans="1:16" x14ac:dyDescent="0.25">
      <c r="A3915">
        <v>1008</v>
      </c>
      <c r="B3915" t="s">
        <v>15</v>
      </c>
      <c r="C3915" t="s">
        <v>117</v>
      </c>
      <c r="D3915">
        <v>1700</v>
      </c>
      <c r="E3915" t="s">
        <v>142</v>
      </c>
      <c r="F3915" t="s">
        <v>143</v>
      </c>
      <c r="G3915" t="s">
        <v>921</v>
      </c>
      <c r="H3915" t="s">
        <v>19</v>
      </c>
      <c r="I3915" t="s">
        <v>19</v>
      </c>
      <c r="J3915" s="3">
        <v>2.44463835278151E-4</v>
      </c>
      <c r="K3915" s="3">
        <v>0</v>
      </c>
      <c r="L3915">
        <v>2000</v>
      </c>
      <c r="M3915">
        <v>2000</v>
      </c>
      <c r="N3915" t="s">
        <v>19</v>
      </c>
      <c r="O3915" t="s">
        <v>19</v>
      </c>
      <c r="P3915">
        <v>0</v>
      </c>
    </row>
    <row r="3916" spans="1:16" x14ac:dyDescent="0.25">
      <c r="A3916">
        <v>1009</v>
      </c>
      <c r="B3916" t="s">
        <v>15</v>
      </c>
      <c r="C3916" t="s">
        <v>117</v>
      </c>
      <c r="D3916">
        <v>1700</v>
      </c>
      <c r="E3916" t="s">
        <v>142</v>
      </c>
      <c r="F3916" t="s">
        <v>143</v>
      </c>
      <c r="G3916" t="s">
        <v>922</v>
      </c>
      <c r="H3916" t="s">
        <v>19</v>
      </c>
      <c r="I3916" t="s">
        <v>19</v>
      </c>
      <c r="J3916" s="3">
        <v>1.72745491519609E-4</v>
      </c>
      <c r="K3916" s="3">
        <v>0</v>
      </c>
      <c r="L3916">
        <v>2000</v>
      </c>
      <c r="M3916">
        <v>2000</v>
      </c>
      <c r="N3916" t="s">
        <v>19</v>
      </c>
      <c r="O3916" t="s">
        <v>19</v>
      </c>
      <c r="P3916">
        <v>0</v>
      </c>
    </row>
    <row r="3917" spans="1:16" x14ac:dyDescent="0.25">
      <c r="A3917">
        <v>1010</v>
      </c>
      <c r="B3917" t="s">
        <v>15</v>
      </c>
      <c r="C3917" t="s">
        <v>117</v>
      </c>
      <c r="D3917">
        <v>1700</v>
      </c>
      <c r="E3917" t="s">
        <v>142</v>
      </c>
      <c r="F3917" t="s">
        <v>143</v>
      </c>
      <c r="G3917" t="s">
        <v>923</v>
      </c>
      <c r="H3917" t="s">
        <v>19</v>
      </c>
      <c r="I3917" t="s">
        <v>19</v>
      </c>
      <c r="J3917" s="3">
        <v>0.767936657176716</v>
      </c>
      <c r="K3917" s="3">
        <v>0</v>
      </c>
      <c r="L3917">
        <v>2000</v>
      </c>
      <c r="M3917">
        <v>2004</v>
      </c>
      <c r="N3917" t="s">
        <v>19</v>
      </c>
      <c r="O3917" t="s">
        <v>19</v>
      </c>
      <c r="P3917">
        <v>0</v>
      </c>
    </row>
    <row r="3918" spans="1:16" x14ac:dyDescent="0.25">
      <c r="A3918">
        <v>1011</v>
      </c>
      <c r="B3918" t="s">
        <v>15</v>
      </c>
      <c r="C3918" t="s">
        <v>117</v>
      </c>
      <c r="D3918">
        <v>1700</v>
      </c>
      <c r="E3918" t="s">
        <v>142</v>
      </c>
      <c r="F3918" t="s">
        <v>143</v>
      </c>
      <c r="G3918" t="s">
        <v>924</v>
      </c>
      <c r="H3918" t="s">
        <v>19</v>
      </c>
      <c r="I3918" t="s">
        <v>19</v>
      </c>
      <c r="J3918" s="3">
        <v>1.2999944404322899E-2</v>
      </c>
      <c r="K3918" s="3">
        <v>0</v>
      </c>
      <c r="L3918">
        <v>2000</v>
      </c>
      <c r="M3918">
        <v>2001</v>
      </c>
      <c r="N3918" t="s">
        <v>19</v>
      </c>
      <c r="O3918" t="s">
        <v>19</v>
      </c>
      <c r="P3918">
        <v>0</v>
      </c>
    </row>
    <row r="3919" spans="1:16" x14ac:dyDescent="0.25">
      <c r="A3919">
        <v>1012</v>
      </c>
      <c r="B3919" t="s">
        <v>15</v>
      </c>
      <c r="C3919" t="s">
        <v>117</v>
      </c>
      <c r="D3919">
        <v>1700</v>
      </c>
      <c r="E3919" t="s">
        <v>142</v>
      </c>
      <c r="F3919" t="s">
        <v>143</v>
      </c>
      <c r="G3919" t="s">
        <v>925</v>
      </c>
      <c r="H3919" t="s">
        <v>19</v>
      </c>
      <c r="I3919" t="s">
        <v>19</v>
      </c>
      <c r="J3919" s="3">
        <v>1.61483195298349E-3</v>
      </c>
      <c r="K3919" s="3">
        <v>0</v>
      </c>
      <c r="L3919">
        <v>2000</v>
      </c>
      <c r="M3919">
        <v>2001</v>
      </c>
      <c r="N3919" t="s">
        <v>19</v>
      </c>
      <c r="O3919" t="s">
        <v>19</v>
      </c>
      <c r="P3919">
        <v>0</v>
      </c>
    </row>
    <row r="3920" spans="1:16" x14ac:dyDescent="0.25">
      <c r="A3920">
        <v>1013</v>
      </c>
      <c r="B3920" t="s">
        <v>15</v>
      </c>
      <c r="C3920" t="s">
        <v>117</v>
      </c>
      <c r="D3920">
        <v>1700</v>
      </c>
      <c r="E3920" t="s">
        <v>142</v>
      </c>
      <c r="F3920" t="s">
        <v>143</v>
      </c>
      <c r="G3920" t="s">
        <v>926</v>
      </c>
      <c r="H3920" t="s">
        <v>19</v>
      </c>
      <c r="I3920" t="s">
        <v>19</v>
      </c>
      <c r="J3920" s="3">
        <v>5.4278263074162003E-2</v>
      </c>
      <c r="K3920" s="3">
        <v>0</v>
      </c>
      <c r="L3920">
        <v>2000</v>
      </c>
      <c r="M3920">
        <v>2004</v>
      </c>
      <c r="N3920" t="s">
        <v>19</v>
      </c>
      <c r="O3920" t="s">
        <v>19</v>
      </c>
      <c r="P3920">
        <v>0</v>
      </c>
    </row>
    <row r="3921" spans="1:16" x14ac:dyDescent="0.25">
      <c r="A3921">
        <v>1014</v>
      </c>
      <c r="B3921" t="s">
        <v>15</v>
      </c>
      <c r="C3921" t="s">
        <v>117</v>
      </c>
      <c r="D3921">
        <v>1700</v>
      </c>
      <c r="E3921" t="s">
        <v>142</v>
      </c>
      <c r="F3921" t="s">
        <v>143</v>
      </c>
      <c r="G3921" t="s">
        <v>927</v>
      </c>
      <c r="H3921" t="s">
        <v>19</v>
      </c>
      <c r="I3921" t="s">
        <v>19</v>
      </c>
      <c r="J3921" s="3">
        <v>1.31397143264512E-2</v>
      </c>
      <c r="K3921" s="3">
        <v>0</v>
      </c>
      <c r="L3921">
        <v>2000</v>
      </c>
      <c r="M3921">
        <v>2004</v>
      </c>
      <c r="N3921" t="s">
        <v>19</v>
      </c>
      <c r="O3921" t="s">
        <v>19</v>
      </c>
      <c r="P3921">
        <v>0</v>
      </c>
    </row>
    <row r="3922" spans="1:16" x14ac:dyDescent="0.25">
      <c r="A3922">
        <v>1015</v>
      </c>
      <c r="B3922" t="s">
        <v>15</v>
      </c>
      <c r="C3922" t="s">
        <v>117</v>
      </c>
      <c r="D3922">
        <v>1700</v>
      </c>
      <c r="E3922" t="s">
        <v>142</v>
      </c>
      <c r="F3922" t="s">
        <v>143</v>
      </c>
      <c r="G3922" t="s">
        <v>928</v>
      </c>
      <c r="H3922" t="s">
        <v>19</v>
      </c>
      <c r="I3922" t="s">
        <v>19</v>
      </c>
      <c r="J3922" s="3">
        <v>2.6846006074777499E-2</v>
      </c>
      <c r="K3922" s="3">
        <v>0</v>
      </c>
      <c r="L3922">
        <v>2000</v>
      </c>
      <c r="M3922">
        <v>2004</v>
      </c>
      <c r="N3922" t="s">
        <v>19</v>
      </c>
      <c r="O3922" t="s">
        <v>19</v>
      </c>
      <c r="P3922">
        <v>0</v>
      </c>
    </row>
    <row r="3923" spans="1:16" x14ac:dyDescent="0.25">
      <c r="A3923">
        <v>1016</v>
      </c>
      <c r="B3923" t="s">
        <v>15</v>
      </c>
      <c r="C3923" t="s">
        <v>117</v>
      </c>
      <c r="D3923">
        <v>1700</v>
      </c>
      <c r="E3923" t="s">
        <v>142</v>
      </c>
      <c r="F3923" t="s">
        <v>143</v>
      </c>
      <c r="G3923" t="s">
        <v>929</v>
      </c>
      <c r="H3923" t="s">
        <v>19</v>
      </c>
      <c r="I3923" t="s">
        <v>19</v>
      </c>
      <c r="J3923" s="3">
        <v>1.1110517034145E-4</v>
      </c>
      <c r="K3923" s="3">
        <v>0</v>
      </c>
      <c r="L3923">
        <v>2000</v>
      </c>
      <c r="M3923">
        <v>2000</v>
      </c>
      <c r="N3923" t="s">
        <v>19</v>
      </c>
      <c r="O3923" t="s">
        <v>19</v>
      </c>
      <c r="P3923">
        <v>0</v>
      </c>
    </row>
    <row r="3924" spans="1:16" x14ac:dyDescent="0.25">
      <c r="A3924">
        <v>1017</v>
      </c>
      <c r="B3924" t="s">
        <v>15</v>
      </c>
      <c r="C3924" t="s">
        <v>117</v>
      </c>
      <c r="D3924">
        <v>1700</v>
      </c>
      <c r="E3924" t="s">
        <v>142</v>
      </c>
      <c r="F3924" t="s">
        <v>143</v>
      </c>
      <c r="G3924" t="s">
        <v>930</v>
      </c>
      <c r="H3924" t="s">
        <v>19</v>
      </c>
      <c r="I3924" t="s">
        <v>19</v>
      </c>
      <c r="J3924" s="3">
        <v>3.0576255311626899E-4</v>
      </c>
      <c r="K3924" s="3">
        <v>0</v>
      </c>
      <c r="L3924">
        <v>2000</v>
      </c>
      <c r="M3924">
        <v>2003</v>
      </c>
      <c r="N3924" t="s">
        <v>19</v>
      </c>
      <c r="O3924" t="s">
        <v>19</v>
      </c>
      <c r="P3924">
        <v>0</v>
      </c>
    </row>
    <row r="3925" spans="1:16" x14ac:dyDescent="0.25">
      <c r="A3925">
        <v>1018</v>
      </c>
      <c r="B3925" t="s">
        <v>15</v>
      </c>
      <c r="C3925" t="s">
        <v>117</v>
      </c>
      <c r="D3925">
        <v>1700</v>
      </c>
      <c r="E3925" t="s">
        <v>142</v>
      </c>
      <c r="F3925" t="s">
        <v>143</v>
      </c>
      <c r="G3925" t="s">
        <v>931</v>
      </c>
      <c r="H3925" t="s">
        <v>19</v>
      </c>
      <c r="I3925" t="s">
        <v>19</v>
      </c>
      <c r="J3925" s="3">
        <v>2.73045745429041E-4</v>
      </c>
      <c r="K3925" s="3">
        <v>0</v>
      </c>
      <c r="L3925">
        <v>2000</v>
      </c>
      <c r="M3925">
        <v>2000</v>
      </c>
      <c r="N3925" t="s">
        <v>19</v>
      </c>
      <c r="O3925" t="s">
        <v>19</v>
      </c>
      <c r="P3925">
        <v>0</v>
      </c>
    </row>
    <row r="3926" spans="1:16" x14ac:dyDescent="0.25">
      <c r="A3926">
        <v>1019</v>
      </c>
      <c r="B3926" t="s">
        <v>15</v>
      </c>
      <c r="C3926" t="s">
        <v>117</v>
      </c>
      <c r="D3926">
        <v>1700</v>
      </c>
      <c r="E3926" t="s">
        <v>142</v>
      </c>
      <c r="F3926" t="s">
        <v>143</v>
      </c>
      <c r="G3926" t="s">
        <v>932</v>
      </c>
      <c r="H3926" t="s">
        <v>19</v>
      </c>
      <c r="I3926" t="s">
        <v>19</v>
      </c>
      <c r="J3926" s="3">
        <v>5.3146977994305497E-2</v>
      </c>
      <c r="K3926" s="3">
        <v>0</v>
      </c>
      <c r="L3926">
        <v>2000</v>
      </c>
      <c r="M3926">
        <v>2004</v>
      </c>
      <c r="N3926" t="s">
        <v>19</v>
      </c>
      <c r="O3926" t="s">
        <v>19</v>
      </c>
      <c r="P3926">
        <v>0</v>
      </c>
    </row>
    <row r="3927" spans="1:16" x14ac:dyDescent="0.25">
      <c r="A3927">
        <v>1020</v>
      </c>
      <c r="B3927" t="s">
        <v>15</v>
      </c>
      <c r="C3927" t="s">
        <v>117</v>
      </c>
      <c r="D3927">
        <v>1700</v>
      </c>
      <c r="E3927" t="s">
        <v>142</v>
      </c>
      <c r="F3927" t="s">
        <v>143</v>
      </c>
      <c r="G3927" t="s">
        <v>933</v>
      </c>
      <c r="H3927" t="s">
        <v>19</v>
      </c>
      <c r="I3927" t="s">
        <v>19</v>
      </c>
      <c r="J3927" s="3">
        <v>3.0152326688434799E-2</v>
      </c>
      <c r="K3927" s="3">
        <v>0</v>
      </c>
      <c r="L3927">
        <v>2000</v>
      </c>
      <c r="M3927">
        <v>2004</v>
      </c>
      <c r="N3927" t="s">
        <v>19</v>
      </c>
      <c r="O3927" t="s">
        <v>19</v>
      </c>
      <c r="P3927">
        <v>0</v>
      </c>
    </row>
    <row r="3928" spans="1:16" x14ac:dyDescent="0.25">
      <c r="A3928">
        <v>1021</v>
      </c>
      <c r="B3928" t="s">
        <v>15</v>
      </c>
      <c r="C3928" t="s">
        <v>117</v>
      </c>
      <c r="D3928">
        <v>1700</v>
      </c>
      <c r="E3928" t="s">
        <v>142</v>
      </c>
      <c r="F3928" t="s">
        <v>143</v>
      </c>
      <c r="G3928" t="s">
        <v>934</v>
      </c>
      <c r="H3928" t="s">
        <v>19</v>
      </c>
      <c r="I3928" t="s">
        <v>19</v>
      </c>
      <c r="J3928" s="3">
        <v>0.30939633599971</v>
      </c>
      <c r="K3928" s="3">
        <v>0</v>
      </c>
      <c r="L3928">
        <v>2000</v>
      </c>
      <c r="M3928">
        <v>2003</v>
      </c>
      <c r="N3928" t="s">
        <v>19</v>
      </c>
      <c r="O3928" t="s">
        <v>19</v>
      </c>
      <c r="P3928">
        <v>0</v>
      </c>
    </row>
    <row r="3929" spans="1:16" x14ac:dyDescent="0.25">
      <c r="A3929">
        <v>1022</v>
      </c>
      <c r="B3929" t="s">
        <v>15</v>
      </c>
      <c r="C3929" t="s">
        <v>117</v>
      </c>
      <c r="D3929">
        <v>1700</v>
      </c>
      <c r="E3929" t="s">
        <v>142</v>
      </c>
      <c r="F3929" t="s">
        <v>143</v>
      </c>
      <c r="G3929" t="s">
        <v>935</v>
      </c>
      <c r="H3929" t="s">
        <v>19</v>
      </c>
      <c r="I3929" t="s">
        <v>19</v>
      </c>
      <c r="J3929" s="3">
        <v>6.14860101725174E-3</v>
      </c>
      <c r="K3929" s="3">
        <v>0</v>
      </c>
      <c r="L3929">
        <v>2000</v>
      </c>
      <c r="M3929">
        <v>2003</v>
      </c>
      <c r="N3929" t="s">
        <v>19</v>
      </c>
      <c r="O3929" t="s">
        <v>19</v>
      </c>
      <c r="P3929">
        <v>0</v>
      </c>
    </row>
    <row r="3930" spans="1:16" x14ac:dyDescent="0.25">
      <c r="A3930">
        <v>1023</v>
      </c>
      <c r="B3930" t="s">
        <v>15</v>
      </c>
      <c r="C3930" t="s">
        <v>117</v>
      </c>
      <c r="D3930">
        <v>1700</v>
      </c>
      <c r="E3930" t="s">
        <v>490</v>
      </c>
      <c r="F3930" t="s">
        <v>491</v>
      </c>
      <c r="G3930" t="s">
        <v>936</v>
      </c>
      <c r="H3930" t="s">
        <v>19</v>
      </c>
      <c r="I3930" t="s">
        <v>19</v>
      </c>
      <c r="J3930" s="3">
        <v>0.14324903449986501</v>
      </c>
      <c r="K3930" s="3">
        <v>0</v>
      </c>
      <c r="L3930">
        <v>2000</v>
      </c>
      <c r="M3930">
        <v>2004</v>
      </c>
      <c r="N3930" t="s">
        <v>19</v>
      </c>
      <c r="O3930" t="s">
        <v>19</v>
      </c>
      <c r="P3930">
        <v>0</v>
      </c>
    </row>
    <row r="3931" spans="1:16" x14ac:dyDescent="0.25">
      <c r="A3931">
        <v>1024</v>
      </c>
      <c r="B3931" t="s">
        <v>15</v>
      </c>
      <c r="C3931" t="s">
        <v>117</v>
      </c>
      <c r="D3931">
        <v>1700</v>
      </c>
      <c r="E3931" t="s">
        <v>163</v>
      </c>
      <c r="F3931" t="s">
        <v>164</v>
      </c>
      <c r="G3931" t="s">
        <v>937</v>
      </c>
      <c r="H3931" t="s">
        <v>19</v>
      </c>
      <c r="I3931" t="s">
        <v>19</v>
      </c>
      <c r="J3931" s="3">
        <v>4.1118809109169199</v>
      </c>
      <c r="K3931" s="3">
        <v>0</v>
      </c>
      <c r="L3931">
        <v>2000</v>
      </c>
      <c r="M3931">
        <v>2004</v>
      </c>
      <c r="N3931" t="s">
        <v>19</v>
      </c>
      <c r="O3931" t="s">
        <v>19</v>
      </c>
      <c r="P3931">
        <v>0</v>
      </c>
    </row>
    <row r="3932" spans="1:16" x14ac:dyDescent="0.25">
      <c r="A3932">
        <v>1025</v>
      </c>
      <c r="B3932" t="s">
        <v>15</v>
      </c>
      <c r="C3932" t="s">
        <v>117</v>
      </c>
      <c r="D3932">
        <v>1700</v>
      </c>
      <c r="E3932" t="s">
        <v>166</v>
      </c>
      <c r="F3932" t="s">
        <v>167</v>
      </c>
      <c r="G3932" t="s">
        <v>938</v>
      </c>
      <c r="H3932" t="s">
        <v>19</v>
      </c>
      <c r="I3932" t="s">
        <v>19</v>
      </c>
      <c r="J3932" s="3">
        <v>2.5260948546287402E-3</v>
      </c>
      <c r="K3932" s="3">
        <v>0</v>
      </c>
      <c r="L3932">
        <v>2000</v>
      </c>
      <c r="M3932">
        <v>2000</v>
      </c>
      <c r="N3932" t="s">
        <v>19</v>
      </c>
      <c r="O3932" t="s">
        <v>19</v>
      </c>
      <c r="P3932">
        <v>0</v>
      </c>
    </row>
    <row r="3933" spans="1:16" x14ac:dyDescent="0.25">
      <c r="A3933">
        <v>1026</v>
      </c>
      <c r="B3933" t="s">
        <v>15</v>
      </c>
      <c r="C3933" t="s">
        <v>117</v>
      </c>
      <c r="D3933">
        <v>1700</v>
      </c>
      <c r="E3933" t="s">
        <v>166</v>
      </c>
      <c r="F3933" t="s">
        <v>167</v>
      </c>
      <c r="G3933" t="s">
        <v>939</v>
      </c>
      <c r="H3933" t="s">
        <v>19</v>
      </c>
      <c r="I3933" t="s">
        <v>19</v>
      </c>
      <c r="J3933" s="3">
        <v>1.5843941594228801E-3</v>
      </c>
      <c r="K3933" s="3">
        <v>0</v>
      </c>
      <c r="L3933">
        <v>2000</v>
      </c>
      <c r="M3933">
        <v>2000</v>
      </c>
      <c r="N3933" t="s">
        <v>19</v>
      </c>
      <c r="O3933" t="s">
        <v>19</v>
      </c>
      <c r="P3933">
        <v>0</v>
      </c>
    </row>
    <row r="3934" spans="1:16" x14ac:dyDescent="0.25">
      <c r="A3934">
        <v>1027</v>
      </c>
      <c r="B3934" t="s">
        <v>15</v>
      </c>
      <c r="C3934" t="s">
        <v>117</v>
      </c>
      <c r="D3934">
        <v>1700</v>
      </c>
      <c r="E3934" t="s">
        <v>166</v>
      </c>
      <c r="F3934" t="s">
        <v>167</v>
      </c>
      <c r="G3934" t="s">
        <v>940</v>
      </c>
      <c r="H3934" t="s">
        <v>19</v>
      </c>
      <c r="I3934" t="s">
        <v>19</v>
      </c>
      <c r="J3934" s="3">
        <v>3.5622190536173698E-3</v>
      </c>
      <c r="K3934" s="3">
        <v>0</v>
      </c>
      <c r="L3934">
        <v>2000</v>
      </c>
      <c r="M3934">
        <v>2004</v>
      </c>
      <c r="N3934" t="s">
        <v>19</v>
      </c>
      <c r="O3934" t="s">
        <v>19</v>
      </c>
      <c r="P3934">
        <v>0</v>
      </c>
    </row>
    <row r="3935" spans="1:16" x14ac:dyDescent="0.25">
      <c r="A3935">
        <v>1028</v>
      </c>
      <c r="B3935" t="s">
        <v>15</v>
      </c>
      <c r="C3935" t="s">
        <v>117</v>
      </c>
      <c r="D3935" t="s">
        <v>17</v>
      </c>
      <c r="E3935" t="s">
        <v>17</v>
      </c>
      <c r="F3935" t="s">
        <v>17</v>
      </c>
      <c r="G3935" t="s">
        <v>941</v>
      </c>
      <c r="H3935" t="s">
        <v>19</v>
      </c>
      <c r="I3935" t="s">
        <v>19</v>
      </c>
      <c r="J3935" s="3">
        <v>1.51617049489286E-2</v>
      </c>
      <c r="K3935" s="3">
        <v>0</v>
      </c>
      <c r="L3935">
        <v>2000</v>
      </c>
      <c r="M3935">
        <v>2001</v>
      </c>
      <c r="N3935" t="s">
        <v>19</v>
      </c>
      <c r="O3935" t="s">
        <v>19</v>
      </c>
      <c r="P3935">
        <v>0</v>
      </c>
    </row>
    <row r="3936" spans="1:16" x14ac:dyDescent="0.25">
      <c r="A3936">
        <v>1029</v>
      </c>
      <c r="B3936" t="s">
        <v>15</v>
      </c>
      <c r="C3936" t="s">
        <v>117</v>
      </c>
      <c r="D3936" t="s">
        <v>17</v>
      </c>
      <c r="E3936" t="s">
        <v>17</v>
      </c>
      <c r="F3936" t="s">
        <v>17</v>
      </c>
      <c r="G3936" t="s">
        <v>942</v>
      </c>
      <c r="H3936" t="s">
        <v>19</v>
      </c>
      <c r="I3936" t="s">
        <v>19</v>
      </c>
      <c r="J3936" s="3">
        <v>2.8746780396166102E-3</v>
      </c>
      <c r="K3936" s="3">
        <v>0</v>
      </c>
      <c r="L3936">
        <v>2000</v>
      </c>
      <c r="M3936">
        <v>2001</v>
      </c>
      <c r="N3936" t="s">
        <v>19</v>
      </c>
      <c r="O3936" t="s">
        <v>19</v>
      </c>
      <c r="P3936">
        <v>0</v>
      </c>
    </row>
    <row r="3937" spans="1:16" x14ac:dyDescent="0.25">
      <c r="A3937">
        <v>1030</v>
      </c>
      <c r="B3937" t="s">
        <v>15</v>
      </c>
      <c r="C3937" t="s">
        <v>117</v>
      </c>
      <c r="D3937" t="s">
        <v>17</v>
      </c>
      <c r="E3937" t="s">
        <v>17</v>
      </c>
      <c r="F3937" t="s">
        <v>17</v>
      </c>
      <c r="G3937" t="s">
        <v>943</v>
      </c>
      <c r="H3937" t="s">
        <v>19</v>
      </c>
      <c r="I3937" t="s">
        <v>19</v>
      </c>
      <c r="J3937" s="3">
        <v>4.4310407918916201</v>
      </c>
      <c r="K3937" s="3">
        <v>0</v>
      </c>
      <c r="L3937">
        <v>2000</v>
      </c>
      <c r="M3937">
        <v>2016</v>
      </c>
      <c r="N3937" t="s">
        <v>19</v>
      </c>
      <c r="O3937" t="s">
        <v>19</v>
      </c>
      <c r="P3937">
        <v>0</v>
      </c>
    </row>
    <row r="3938" spans="1:16" x14ac:dyDescent="0.25">
      <c r="A3938">
        <v>1032</v>
      </c>
      <c r="B3938" t="s">
        <v>15</v>
      </c>
      <c r="C3938" t="s">
        <v>117</v>
      </c>
      <c r="D3938" t="s">
        <v>17</v>
      </c>
      <c r="E3938" t="s">
        <v>17</v>
      </c>
      <c r="F3938" t="s">
        <v>17</v>
      </c>
      <c r="G3938" t="s">
        <v>945</v>
      </c>
      <c r="H3938" t="s">
        <v>19</v>
      </c>
      <c r="I3938" t="s">
        <v>19</v>
      </c>
      <c r="J3938" s="3">
        <v>1.5213444410056799E-5</v>
      </c>
      <c r="K3938" s="3">
        <v>0</v>
      </c>
      <c r="L3938">
        <v>2000</v>
      </c>
      <c r="M3938">
        <v>2003</v>
      </c>
      <c r="N3938" t="s">
        <v>19</v>
      </c>
      <c r="O3938" t="s">
        <v>19</v>
      </c>
      <c r="P3938">
        <v>0</v>
      </c>
    </row>
    <row r="3939" spans="1:16" x14ac:dyDescent="0.25">
      <c r="A3939">
        <v>1033</v>
      </c>
      <c r="B3939" t="s">
        <v>15</v>
      </c>
      <c r="C3939" t="s">
        <v>117</v>
      </c>
      <c r="D3939" t="s">
        <v>17</v>
      </c>
      <c r="E3939" t="s">
        <v>17</v>
      </c>
      <c r="F3939" t="s">
        <v>17</v>
      </c>
      <c r="G3939" t="s">
        <v>946</v>
      </c>
      <c r="H3939" t="s">
        <v>19</v>
      </c>
      <c r="I3939" t="s">
        <v>19</v>
      </c>
      <c r="J3939" s="3">
        <v>1.7643760617412602E-2</v>
      </c>
      <c r="K3939" s="3">
        <v>0</v>
      </c>
      <c r="L3939">
        <v>2000</v>
      </c>
      <c r="M3939">
        <v>2004</v>
      </c>
      <c r="N3939" t="s">
        <v>19</v>
      </c>
      <c r="O3939" t="s">
        <v>19</v>
      </c>
      <c r="P3939">
        <v>0</v>
      </c>
    </row>
    <row r="3940" spans="1:16" x14ac:dyDescent="0.25">
      <c r="A3940">
        <v>1036</v>
      </c>
      <c r="B3940" t="s">
        <v>15</v>
      </c>
      <c r="C3940" t="s">
        <v>117</v>
      </c>
      <c r="D3940">
        <v>1700</v>
      </c>
      <c r="E3940" t="s">
        <v>127</v>
      </c>
      <c r="F3940" t="s">
        <v>128</v>
      </c>
      <c r="G3940" t="s">
        <v>949</v>
      </c>
      <c r="H3940" t="s">
        <v>19</v>
      </c>
      <c r="I3940" t="s">
        <v>19</v>
      </c>
      <c r="J3940" s="3">
        <v>8.4420652842390101E-2</v>
      </c>
      <c r="K3940" s="3">
        <v>0</v>
      </c>
      <c r="L3940">
        <v>2000</v>
      </c>
      <c r="M3940">
        <v>2004</v>
      </c>
      <c r="N3940" t="s">
        <v>19</v>
      </c>
      <c r="O3940" t="s">
        <v>19</v>
      </c>
      <c r="P3940">
        <v>0</v>
      </c>
    </row>
    <row r="3941" spans="1:16" x14ac:dyDescent="0.25">
      <c r="A3941">
        <v>1037</v>
      </c>
      <c r="B3941" t="s">
        <v>15</v>
      </c>
      <c r="C3941" t="s">
        <v>117</v>
      </c>
      <c r="D3941">
        <v>1700</v>
      </c>
      <c r="E3941" t="s">
        <v>127</v>
      </c>
      <c r="F3941" t="s">
        <v>128</v>
      </c>
      <c r="G3941" t="s">
        <v>950</v>
      </c>
      <c r="H3941" t="s">
        <v>19</v>
      </c>
      <c r="I3941" t="s">
        <v>19</v>
      </c>
      <c r="J3941" s="3">
        <v>0.32771559416446</v>
      </c>
      <c r="K3941" s="3">
        <v>0</v>
      </c>
      <c r="L3941">
        <v>2000</v>
      </c>
      <c r="M3941">
        <v>2001</v>
      </c>
      <c r="N3941" t="s">
        <v>19</v>
      </c>
      <c r="O3941" t="s">
        <v>19</v>
      </c>
      <c r="P3941">
        <v>0</v>
      </c>
    </row>
    <row r="3942" spans="1:16" x14ac:dyDescent="0.25">
      <c r="A3942">
        <v>1038</v>
      </c>
      <c r="B3942" t="s">
        <v>15</v>
      </c>
      <c r="C3942" t="s">
        <v>117</v>
      </c>
      <c r="D3942">
        <v>1700</v>
      </c>
      <c r="E3942" t="s">
        <v>127</v>
      </c>
      <c r="F3942" t="s">
        <v>128</v>
      </c>
      <c r="G3942" t="s">
        <v>951</v>
      </c>
      <c r="H3942" t="s">
        <v>19</v>
      </c>
      <c r="I3942" t="s">
        <v>19</v>
      </c>
      <c r="J3942" s="3">
        <v>0.24165368737604501</v>
      </c>
      <c r="K3942" s="3">
        <v>0</v>
      </c>
      <c r="L3942">
        <v>2000</v>
      </c>
      <c r="M3942">
        <v>2004</v>
      </c>
      <c r="N3942" t="s">
        <v>19</v>
      </c>
      <c r="O3942" t="s">
        <v>19</v>
      </c>
      <c r="P3942">
        <v>0</v>
      </c>
    </row>
    <row r="3943" spans="1:16" x14ac:dyDescent="0.25">
      <c r="A3943">
        <v>1039</v>
      </c>
      <c r="B3943" t="s">
        <v>15</v>
      </c>
      <c r="C3943" t="s">
        <v>117</v>
      </c>
      <c r="D3943">
        <v>1700</v>
      </c>
      <c r="E3943" t="s">
        <v>127</v>
      </c>
      <c r="F3943" t="s">
        <v>128</v>
      </c>
      <c r="G3943" t="s">
        <v>952</v>
      </c>
      <c r="H3943" t="s">
        <v>19</v>
      </c>
      <c r="I3943" t="s">
        <v>19</v>
      </c>
      <c r="J3943" s="3">
        <v>5.3597839065866001E-2</v>
      </c>
      <c r="K3943" s="3">
        <v>0</v>
      </c>
      <c r="L3943">
        <v>2000</v>
      </c>
      <c r="M3943">
        <v>2004</v>
      </c>
      <c r="N3943" t="s">
        <v>19</v>
      </c>
      <c r="O3943" t="s">
        <v>19</v>
      </c>
      <c r="P3943">
        <v>0</v>
      </c>
    </row>
    <row r="3944" spans="1:16" x14ac:dyDescent="0.25">
      <c r="A3944">
        <v>1040</v>
      </c>
      <c r="B3944" t="s">
        <v>15</v>
      </c>
      <c r="C3944" t="s">
        <v>117</v>
      </c>
      <c r="D3944">
        <v>1700</v>
      </c>
      <c r="E3944" t="s">
        <v>127</v>
      </c>
      <c r="F3944" t="s">
        <v>128</v>
      </c>
      <c r="G3944" t="s">
        <v>953</v>
      </c>
      <c r="H3944" t="s">
        <v>19</v>
      </c>
      <c r="I3944" t="s">
        <v>19</v>
      </c>
      <c r="J3944" s="3">
        <v>2.48276444366783</v>
      </c>
      <c r="K3944" s="3">
        <v>0</v>
      </c>
      <c r="L3944">
        <v>2000</v>
      </c>
      <c r="M3944">
        <v>2004</v>
      </c>
      <c r="N3944" t="s">
        <v>19</v>
      </c>
      <c r="O3944" t="s">
        <v>19</v>
      </c>
      <c r="P3944">
        <v>0</v>
      </c>
    </row>
    <row r="3945" spans="1:16" x14ac:dyDescent="0.25">
      <c r="A3945">
        <v>1041</v>
      </c>
      <c r="B3945" t="s">
        <v>15</v>
      </c>
      <c r="C3945" t="s">
        <v>117</v>
      </c>
      <c r="D3945">
        <v>1700</v>
      </c>
      <c r="E3945" t="s">
        <v>127</v>
      </c>
      <c r="F3945" t="s">
        <v>128</v>
      </c>
      <c r="G3945" t="s">
        <v>954</v>
      </c>
      <c r="H3945" t="s">
        <v>19</v>
      </c>
      <c r="I3945" t="s">
        <v>19</v>
      </c>
      <c r="J3945" s="3">
        <v>0.59499327845837202</v>
      </c>
      <c r="K3945" s="3">
        <v>0</v>
      </c>
      <c r="L3945">
        <v>2000</v>
      </c>
      <c r="M3945">
        <v>2004</v>
      </c>
      <c r="N3945" t="s">
        <v>19</v>
      </c>
      <c r="O3945" t="s">
        <v>19</v>
      </c>
      <c r="P3945">
        <v>0</v>
      </c>
    </row>
    <row r="3946" spans="1:16" x14ac:dyDescent="0.25">
      <c r="A3946">
        <v>1042</v>
      </c>
      <c r="B3946" t="s">
        <v>15</v>
      </c>
      <c r="C3946" t="s">
        <v>117</v>
      </c>
      <c r="D3946">
        <v>1700</v>
      </c>
      <c r="E3946" t="s">
        <v>127</v>
      </c>
      <c r="F3946" t="s">
        <v>128</v>
      </c>
      <c r="G3946" t="s">
        <v>955</v>
      </c>
      <c r="H3946" t="s">
        <v>19</v>
      </c>
      <c r="I3946" t="s">
        <v>19</v>
      </c>
      <c r="J3946" s="3">
        <v>0.29223373756800902</v>
      </c>
      <c r="K3946" s="3">
        <v>0</v>
      </c>
      <c r="L3946">
        <v>2000</v>
      </c>
      <c r="M3946">
        <v>2004</v>
      </c>
      <c r="N3946" t="s">
        <v>19</v>
      </c>
      <c r="O3946" t="s">
        <v>19</v>
      </c>
      <c r="P3946">
        <v>0</v>
      </c>
    </row>
    <row r="3947" spans="1:16" x14ac:dyDescent="0.25">
      <c r="A3947">
        <v>1043</v>
      </c>
      <c r="B3947" t="s">
        <v>15</v>
      </c>
      <c r="C3947" t="s">
        <v>117</v>
      </c>
      <c r="D3947">
        <v>1700</v>
      </c>
      <c r="E3947" t="s">
        <v>127</v>
      </c>
      <c r="F3947" t="s">
        <v>128</v>
      </c>
      <c r="G3947" t="s">
        <v>956</v>
      </c>
      <c r="H3947" t="s">
        <v>19</v>
      </c>
      <c r="I3947" t="s">
        <v>19</v>
      </c>
      <c r="J3947" s="3">
        <v>1.41304043785541</v>
      </c>
      <c r="K3947" s="3">
        <v>0</v>
      </c>
      <c r="L3947">
        <v>2000</v>
      </c>
      <c r="M3947">
        <v>2004</v>
      </c>
      <c r="N3947" t="s">
        <v>19</v>
      </c>
      <c r="O3947" t="s">
        <v>19</v>
      </c>
      <c r="P3947">
        <v>0</v>
      </c>
    </row>
    <row r="3948" spans="1:16" x14ac:dyDescent="0.25">
      <c r="A3948">
        <v>1044</v>
      </c>
      <c r="B3948" t="s">
        <v>15</v>
      </c>
      <c r="C3948" t="s">
        <v>117</v>
      </c>
      <c r="D3948">
        <v>1700</v>
      </c>
      <c r="E3948" t="s">
        <v>127</v>
      </c>
      <c r="F3948" t="s">
        <v>128</v>
      </c>
      <c r="G3948" t="s">
        <v>957</v>
      </c>
      <c r="H3948" t="s">
        <v>19</v>
      </c>
      <c r="I3948" t="s">
        <v>19</v>
      </c>
      <c r="J3948" s="3">
        <v>1.6867214862161399</v>
      </c>
      <c r="K3948" s="3">
        <v>0</v>
      </c>
      <c r="L3948">
        <v>2000</v>
      </c>
      <c r="M3948">
        <v>2004</v>
      </c>
      <c r="N3948" t="s">
        <v>19</v>
      </c>
      <c r="O3948" t="s">
        <v>19</v>
      </c>
      <c r="P3948">
        <v>0</v>
      </c>
    </row>
    <row r="3949" spans="1:16" x14ac:dyDescent="0.25">
      <c r="A3949">
        <v>1045</v>
      </c>
      <c r="B3949" t="s">
        <v>15</v>
      </c>
      <c r="C3949" t="s">
        <v>117</v>
      </c>
      <c r="D3949">
        <v>1700</v>
      </c>
      <c r="E3949" t="s">
        <v>127</v>
      </c>
      <c r="F3949" t="s">
        <v>128</v>
      </c>
      <c r="G3949" t="s">
        <v>958</v>
      </c>
      <c r="H3949" t="s">
        <v>19</v>
      </c>
      <c r="I3949" t="s">
        <v>19</v>
      </c>
      <c r="J3949" s="3">
        <v>0.97691777417947401</v>
      </c>
      <c r="K3949" s="3">
        <v>0</v>
      </c>
      <c r="L3949">
        <v>2000</v>
      </c>
      <c r="M3949">
        <v>2004</v>
      </c>
      <c r="N3949" t="s">
        <v>19</v>
      </c>
      <c r="O3949" t="s">
        <v>19</v>
      </c>
      <c r="P3949">
        <v>0</v>
      </c>
    </row>
    <row r="3950" spans="1:16" x14ac:dyDescent="0.25">
      <c r="A3950">
        <v>1046</v>
      </c>
      <c r="B3950" t="s">
        <v>15</v>
      </c>
      <c r="C3950" t="s">
        <v>117</v>
      </c>
      <c r="D3950">
        <v>1700</v>
      </c>
      <c r="E3950" t="s">
        <v>142</v>
      </c>
      <c r="F3950" t="s">
        <v>143</v>
      </c>
      <c r="G3950" t="s">
        <v>959</v>
      </c>
      <c r="H3950" t="s">
        <v>19</v>
      </c>
      <c r="I3950" t="s">
        <v>19</v>
      </c>
      <c r="J3950" s="3">
        <v>1.0395036797405599</v>
      </c>
      <c r="K3950" s="3">
        <v>0</v>
      </c>
      <c r="L3950">
        <v>2000</v>
      </c>
      <c r="M3950">
        <v>2004</v>
      </c>
      <c r="N3950" t="s">
        <v>19</v>
      </c>
      <c r="O3950" t="s">
        <v>19</v>
      </c>
      <c r="P3950">
        <v>0</v>
      </c>
    </row>
    <row r="3951" spans="1:16" x14ac:dyDescent="0.25">
      <c r="A3951">
        <v>1047</v>
      </c>
      <c r="B3951" t="s">
        <v>15</v>
      </c>
      <c r="C3951" t="s">
        <v>117</v>
      </c>
      <c r="D3951">
        <v>1700</v>
      </c>
      <c r="E3951" t="s">
        <v>142</v>
      </c>
      <c r="F3951" t="s">
        <v>143</v>
      </c>
      <c r="G3951" t="s">
        <v>960</v>
      </c>
      <c r="H3951" t="s">
        <v>19</v>
      </c>
      <c r="I3951" t="s">
        <v>19</v>
      </c>
      <c r="J3951" s="3">
        <v>1.0686349902979799</v>
      </c>
      <c r="K3951" s="3">
        <v>0</v>
      </c>
      <c r="L3951">
        <v>2000</v>
      </c>
      <c r="M3951">
        <v>2004</v>
      </c>
      <c r="N3951" t="s">
        <v>19</v>
      </c>
      <c r="O3951" t="s">
        <v>19</v>
      </c>
      <c r="P3951">
        <v>0</v>
      </c>
    </row>
    <row r="3952" spans="1:16" x14ac:dyDescent="0.25">
      <c r="A3952">
        <v>1048</v>
      </c>
      <c r="B3952" t="s">
        <v>15</v>
      </c>
      <c r="C3952" t="s">
        <v>117</v>
      </c>
      <c r="D3952">
        <v>1700</v>
      </c>
      <c r="E3952" t="s">
        <v>142</v>
      </c>
      <c r="F3952" t="s">
        <v>143</v>
      </c>
      <c r="G3952" t="s">
        <v>961</v>
      </c>
      <c r="H3952" t="s">
        <v>19</v>
      </c>
      <c r="I3952" t="s">
        <v>19</v>
      </c>
      <c r="J3952" s="3">
        <v>0.74806747542645202</v>
      </c>
      <c r="K3952" s="3">
        <v>0</v>
      </c>
      <c r="L3952">
        <v>2000</v>
      </c>
      <c r="M3952">
        <v>2004</v>
      </c>
      <c r="N3952" t="s">
        <v>19</v>
      </c>
      <c r="O3952" t="s">
        <v>19</v>
      </c>
      <c r="P3952">
        <v>0</v>
      </c>
    </row>
    <row r="3953" spans="1:16" x14ac:dyDescent="0.25">
      <c r="A3953">
        <v>1049</v>
      </c>
      <c r="B3953" t="s">
        <v>15</v>
      </c>
      <c r="C3953" t="s">
        <v>117</v>
      </c>
      <c r="D3953">
        <v>1700</v>
      </c>
      <c r="E3953" t="s">
        <v>142</v>
      </c>
      <c r="F3953" t="s">
        <v>143</v>
      </c>
      <c r="G3953" t="s">
        <v>962</v>
      </c>
      <c r="H3953" t="s">
        <v>19</v>
      </c>
      <c r="I3953" t="s">
        <v>19</v>
      </c>
      <c r="J3953" s="3">
        <v>6.2512976034634696E-2</v>
      </c>
      <c r="K3953" s="3">
        <v>0</v>
      </c>
      <c r="L3953">
        <v>2000</v>
      </c>
      <c r="M3953">
        <v>2004</v>
      </c>
      <c r="N3953" t="s">
        <v>19</v>
      </c>
      <c r="O3953" t="s">
        <v>19</v>
      </c>
      <c r="P3953">
        <v>0</v>
      </c>
    </row>
    <row r="3954" spans="1:16" x14ac:dyDescent="0.25">
      <c r="A3954">
        <v>1050</v>
      </c>
      <c r="B3954" t="s">
        <v>15</v>
      </c>
      <c r="C3954" t="s">
        <v>117</v>
      </c>
      <c r="D3954">
        <v>1700</v>
      </c>
      <c r="E3954" t="s">
        <v>142</v>
      </c>
      <c r="F3954" t="s">
        <v>143</v>
      </c>
      <c r="G3954" t="s">
        <v>963</v>
      </c>
      <c r="H3954" t="s">
        <v>19</v>
      </c>
      <c r="I3954" t="s">
        <v>19</v>
      </c>
      <c r="J3954" s="3">
        <v>0.277028601727904</v>
      </c>
      <c r="K3954" s="3">
        <v>0</v>
      </c>
      <c r="L3954">
        <v>2000</v>
      </c>
      <c r="M3954">
        <v>2004</v>
      </c>
      <c r="N3954">
        <v>2003</v>
      </c>
      <c r="O3954">
        <v>2003</v>
      </c>
      <c r="P3954">
        <v>0</v>
      </c>
    </row>
    <row r="3955" spans="1:16" x14ac:dyDescent="0.25">
      <c r="A3955">
        <v>1051</v>
      </c>
      <c r="B3955" t="s">
        <v>15</v>
      </c>
      <c r="C3955" t="s">
        <v>117</v>
      </c>
      <c r="D3955">
        <v>1700</v>
      </c>
      <c r="E3955" t="s">
        <v>142</v>
      </c>
      <c r="F3955" t="s">
        <v>143</v>
      </c>
      <c r="G3955" t="s">
        <v>964</v>
      </c>
      <c r="H3955" t="s">
        <v>19</v>
      </c>
      <c r="I3955" t="s">
        <v>19</v>
      </c>
      <c r="J3955" s="3">
        <v>4.4611243008259797E-2</v>
      </c>
      <c r="K3955" s="3">
        <v>0</v>
      </c>
      <c r="L3955">
        <v>2000</v>
      </c>
      <c r="M3955">
        <v>2004</v>
      </c>
      <c r="N3955" t="s">
        <v>19</v>
      </c>
      <c r="O3955" t="s">
        <v>19</v>
      </c>
      <c r="P3955">
        <v>0</v>
      </c>
    </row>
    <row r="3956" spans="1:16" x14ac:dyDescent="0.25">
      <c r="A3956">
        <v>1052</v>
      </c>
      <c r="B3956" t="s">
        <v>15</v>
      </c>
      <c r="C3956" t="s">
        <v>117</v>
      </c>
      <c r="D3956">
        <v>1700</v>
      </c>
      <c r="E3956" t="s">
        <v>142</v>
      </c>
      <c r="F3956" t="s">
        <v>143</v>
      </c>
      <c r="G3956" t="s">
        <v>965</v>
      </c>
      <c r="H3956" t="s">
        <v>19</v>
      </c>
      <c r="I3956" t="s">
        <v>19</v>
      </c>
      <c r="J3956" s="3">
        <v>3.8149442392720998E-5</v>
      </c>
      <c r="K3956" s="3">
        <v>0</v>
      </c>
      <c r="L3956">
        <v>2000</v>
      </c>
      <c r="M3956">
        <v>2000</v>
      </c>
      <c r="N3956" t="s">
        <v>19</v>
      </c>
      <c r="O3956" t="s">
        <v>19</v>
      </c>
      <c r="P3956">
        <v>0</v>
      </c>
    </row>
    <row r="3957" spans="1:16" x14ac:dyDescent="0.25">
      <c r="A3957">
        <v>1053</v>
      </c>
      <c r="B3957" t="s">
        <v>15</v>
      </c>
      <c r="C3957" t="s">
        <v>117</v>
      </c>
      <c r="D3957">
        <v>1700</v>
      </c>
      <c r="E3957" t="s">
        <v>142</v>
      </c>
      <c r="F3957" t="s">
        <v>143</v>
      </c>
      <c r="G3957" t="s">
        <v>966</v>
      </c>
      <c r="H3957" t="s">
        <v>19</v>
      </c>
      <c r="I3957" t="s">
        <v>19</v>
      </c>
      <c r="J3957" s="3">
        <v>1.48985218104424E-3</v>
      </c>
      <c r="K3957" s="3">
        <v>0</v>
      </c>
      <c r="L3957">
        <v>2000</v>
      </c>
      <c r="M3957">
        <v>2000</v>
      </c>
      <c r="N3957" t="s">
        <v>19</v>
      </c>
      <c r="O3957" t="s">
        <v>19</v>
      </c>
      <c r="P3957">
        <v>0</v>
      </c>
    </row>
    <row r="3958" spans="1:16" x14ac:dyDescent="0.25">
      <c r="A3958">
        <v>1054</v>
      </c>
      <c r="B3958" t="s">
        <v>15</v>
      </c>
      <c r="C3958" t="s">
        <v>117</v>
      </c>
      <c r="D3958">
        <v>1700</v>
      </c>
      <c r="E3958" t="s">
        <v>142</v>
      </c>
      <c r="F3958" t="s">
        <v>143</v>
      </c>
      <c r="G3958" t="s">
        <v>967</v>
      </c>
      <c r="H3958" t="s">
        <v>19</v>
      </c>
      <c r="I3958" t="s">
        <v>19</v>
      </c>
      <c r="J3958" s="3">
        <v>2.4955597640520899E-3</v>
      </c>
      <c r="K3958" s="3">
        <v>0</v>
      </c>
      <c r="L3958">
        <v>2000</v>
      </c>
      <c r="M3958">
        <v>2000</v>
      </c>
      <c r="N3958" t="s">
        <v>19</v>
      </c>
      <c r="O3958" t="s">
        <v>19</v>
      </c>
      <c r="P3958">
        <v>0</v>
      </c>
    </row>
    <row r="3959" spans="1:16" x14ac:dyDescent="0.25">
      <c r="A3959">
        <v>1055</v>
      </c>
      <c r="B3959" t="s">
        <v>15</v>
      </c>
      <c r="C3959" t="s">
        <v>117</v>
      </c>
      <c r="D3959">
        <v>1700</v>
      </c>
      <c r="E3959" t="s">
        <v>142</v>
      </c>
      <c r="F3959" t="s">
        <v>143</v>
      </c>
      <c r="G3959" t="s">
        <v>968</v>
      </c>
      <c r="H3959" t="s">
        <v>19</v>
      </c>
      <c r="I3959" t="s">
        <v>19</v>
      </c>
      <c r="J3959" s="3">
        <v>7.5688328098155898E-3</v>
      </c>
      <c r="K3959" s="3">
        <v>0</v>
      </c>
      <c r="L3959">
        <v>2000</v>
      </c>
      <c r="M3959">
        <v>2001</v>
      </c>
      <c r="N3959" t="s">
        <v>19</v>
      </c>
      <c r="O3959" t="s">
        <v>19</v>
      </c>
      <c r="P3959">
        <v>0</v>
      </c>
    </row>
    <row r="3960" spans="1:16" x14ac:dyDescent="0.25">
      <c r="A3960">
        <v>1056</v>
      </c>
      <c r="B3960" t="s">
        <v>15</v>
      </c>
      <c r="C3960" t="s">
        <v>117</v>
      </c>
      <c r="D3960">
        <v>1700</v>
      </c>
      <c r="E3960" t="s">
        <v>142</v>
      </c>
      <c r="F3960" t="s">
        <v>143</v>
      </c>
      <c r="G3960" t="s">
        <v>969</v>
      </c>
      <c r="H3960" t="s">
        <v>19</v>
      </c>
      <c r="I3960" t="s">
        <v>19</v>
      </c>
      <c r="J3960" s="3">
        <v>0.31946101366386198</v>
      </c>
      <c r="K3960" s="3">
        <v>0</v>
      </c>
      <c r="L3960">
        <v>2000</v>
      </c>
      <c r="M3960">
        <v>2004</v>
      </c>
      <c r="N3960" t="s">
        <v>19</v>
      </c>
      <c r="O3960" t="s">
        <v>19</v>
      </c>
      <c r="P3960">
        <v>0</v>
      </c>
    </row>
    <row r="3961" spans="1:16" x14ac:dyDescent="0.25">
      <c r="A3961">
        <v>1057</v>
      </c>
      <c r="B3961" t="s">
        <v>15</v>
      </c>
      <c r="C3961" t="s">
        <v>117</v>
      </c>
      <c r="D3961">
        <v>1700</v>
      </c>
      <c r="E3961" t="s">
        <v>142</v>
      </c>
      <c r="F3961" t="s">
        <v>143</v>
      </c>
      <c r="G3961" t="s">
        <v>970</v>
      </c>
      <c r="H3961" t="s">
        <v>19</v>
      </c>
      <c r="I3961" t="s">
        <v>19</v>
      </c>
      <c r="J3961" s="3">
        <v>6.3825058163041598E-2</v>
      </c>
      <c r="K3961" s="3">
        <v>0</v>
      </c>
      <c r="L3961">
        <v>2000</v>
      </c>
      <c r="M3961">
        <v>2003</v>
      </c>
      <c r="N3961" t="s">
        <v>19</v>
      </c>
      <c r="O3961" t="s">
        <v>19</v>
      </c>
      <c r="P3961">
        <v>0</v>
      </c>
    </row>
    <row r="3962" spans="1:16" x14ac:dyDescent="0.25">
      <c r="A3962">
        <v>1059</v>
      </c>
      <c r="B3962" t="s">
        <v>15</v>
      </c>
      <c r="C3962" t="s">
        <v>117</v>
      </c>
      <c r="D3962">
        <v>1700</v>
      </c>
      <c r="E3962" t="s">
        <v>127</v>
      </c>
      <c r="F3962" t="s">
        <v>128</v>
      </c>
      <c r="G3962" t="s">
        <v>972</v>
      </c>
      <c r="H3962" t="s">
        <v>19</v>
      </c>
      <c r="I3962" t="s">
        <v>19</v>
      </c>
      <c r="J3962" s="3">
        <v>0.19970367576907899</v>
      </c>
      <c r="K3962" s="3">
        <v>0</v>
      </c>
      <c r="L3962">
        <v>2000</v>
      </c>
      <c r="M3962">
        <v>2004</v>
      </c>
      <c r="N3962" t="s">
        <v>19</v>
      </c>
      <c r="O3962" t="s">
        <v>19</v>
      </c>
      <c r="P3962">
        <v>0</v>
      </c>
    </row>
    <row r="3963" spans="1:16" x14ac:dyDescent="0.25">
      <c r="A3963">
        <v>1060</v>
      </c>
      <c r="B3963" t="s">
        <v>15</v>
      </c>
      <c r="C3963" t="s">
        <v>117</v>
      </c>
      <c r="D3963">
        <v>1700</v>
      </c>
      <c r="E3963" t="s">
        <v>127</v>
      </c>
      <c r="F3963" t="s">
        <v>128</v>
      </c>
      <c r="G3963" t="s">
        <v>973</v>
      </c>
      <c r="H3963" t="s">
        <v>19</v>
      </c>
      <c r="I3963" t="s">
        <v>19</v>
      </c>
      <c r="J3963" s="3">
        <v>1.1144483024772101</v>
      </c>
      <c r="K3963" s="3">
        <v>0</v>
      </c>
      <c r="L3963">
        <v>2000</v>
      </c>
      <c r="M3963">
        <v>2004</v>
      </c>
      <c r="N3963" t="s">
        <v>19</v>
      </c>
      <c r="O3963" t="s">
        <v>19</v>
      </c>
      <c r="P3963">
        <v>0</v>
      </c>
    </row>
    <row r="3964" spans="1:16" x14ac:dyDescent="0.25">
      <c r="A3964">
        <v>1062</v>
      </c>
      <c r="B3964" t="s">
        <v>15</v>
      </c>
      <c r="C3964" t="s">
        <v>117</v>
      </c>
      <c r="D3964">
        <v>1700</v>
      </c>
      <c r="E3964" t="s">
        <v>127</v>
      </c>
      <c r="F3964" t="s">
        <v>128</v>
      </c>
      <c r="G3964" t="s">
        <v>975</v>
      </c>
      <c r="H3964" t="s">
        <v>19</v>
      </c>
      <c r="I3964" t="s">
        <v>19</v>
      </c>
      <c r="J3964" s="3">
        <v>6.5335844950251298E-2</v>
      </c>
      <c r="K3964" s="3">
        <v>0</v>
      </c>
      <c r="L3964">
        <v>2000</v>
      </c>
      <c r="M3964">
        <v>2002</v>
      </c>
      <c r="N3964" t="s">
        <v>19</v>
      </c>
      <c r="O3964" t="s">
        <v>19</v>
      </c>
      <c r="P3964">
        <v>0</v>
      </c>
    </row>
    <row r="3965" spans="1:16" x14ac:dyDescent="0.25">
      <c r="A3965">
        <v>1063</v>
      </c>
      <c r="B3965" t="s">
        <v>15</v>
      </c>
      <c r="C3965" t="s">
        <v>117</v>
      </c>
      <c r="D3965">
        <v>1700</v>
      </c>
      <c r="E3965" t="s">
        <v>127</v>
      </c>
      <c r="F3965" t="s">
        <v>128</v>
      </c>
      <c r="G3965" t="s">
        <v>976</v>
      </c>
      <c r="H3965" t="s">
        <v>19</v>
      </c>
      <c r="I3965" t="s">
        <v>19</v>
      </c>
      <c r="J3965" s="3">
        <v>0.83114962522452696</v>
      </c>
      <c r="K3965" s="3">
        <v>0</v>
      </c>
      <c r="L3965">
        <v>2000</v>
      </c>
      <c r="M3965">
        <v>2004</v>
      </c>
      <c r="N3965" t="s">
        <v>19</v>
      </c>
      <c r="O3965" t="s">
        <v>19</v>
      </c>
      <c r="P3965">
        <v>0</v>
      </c>
    </row>
    <row r="3966" spans="1:16" x14ac:dyDescent="0.25">
      <c r="A3966">
        <v>1065</v>
      </c>
      <c r="B3966" t="s">
        <v>15</v>
      </c>
      <c r="C3966" t="s">
        <v>117</v>
      </c>
      <c r="D3966">
        <v>1700</v>
      </c>
      <c r="E3966" t="s">
        <v>127</v>
      </c>
      <c r="F3966" t="s">
        <v>128</v>
      </c>
      <c r="G3966" t="s">
        <v>978</v>
      </c>
      <c r="H3966" t="s">
        <v>19</v>
      </c>
      <c r="I3966" t="s">
        <v>19</v>
      </c>
      <c r="J3966" s="3">
        <v>0.366982048051335</v>
      </c>
      <c r="K3966" s="3">
        <v>0</v>
      </c>
      <c r="L3966">
        <v>2000</v>
      </c>
      <c r="M3966">
        <v>2001</v>
      </c>
      <c r="N3966" t="s">
        <v>19</v>
      </c>
      <c r="O3966" t="s">
        <v>19</v>
      </c>
      <c r="P3966">
        <v>0</v>
      </c>
    </row>
    <row r="3967" spans="1:16" x14ac:dyDescent="0.25">
      <c r="A3967">
        <v>1066</v>
      </c>
      <c r="B3967" t="s">
        <v>15</v>
      </c>
      <c r="C3967" t="s">
        <v>117</v>
      </c>
      <c r="D3967">
        <v>1700</v>
      </c>
      <c r="E3967" t="s">
        <v>127</v>
      </c>
      <c r="F3967" t="s">
        <v>128</v>
      </c>
      <c r="G3967" t="s">
        <v>979</v>
      </c>
      <c r="H3967" t="s">
        <v>19</v>
      </c>
      <c r="I3967" t="s">
        <v>19</v>
      </c>
      <c r="J3967" s="3">
        <v>2.42545796343467</v>
      </c>
      <c r="K3967" s="3">
        <v>0</v>
      </c>
      <c r="L3967">
        <v>2000</v>
      </c>
      <c r="M3967">
        <v>2004</v>
      </c>
      <c r="N3967" t="s">
        <v>19</v>
      </c>
      <c r="O3967" t="s">
        <v>19</v>
      </c>
      <c r="P3967">
        <v>0</v>
      </c>
    </row>
    <row r="3968" spans="1:16" x14ac:dyDescent="0.25">
      <c r="A3968">
        <v>1067</v>
      </c>
      <c r="B3968" t="s">
        <v>15</v>
      </c>
      <c r="C3968" t="s">
        <v>117</v>
      </c>
      <c r="D3968">
        <v>1700</v>
      </c>
      <c r="E3968" t="s">
        <v>127</v>
      </c>
      <c r="F3968" t="s">
        <v>128</v>
      </c>
      <c r="G3968" t="s">
        <v>980</v>
      </c>
      <c r="H3968" t="s">
        <v>19</v>
      </c>
      <c r="I3968" t="s">
        <v>19</v>
      </c>
      <c r="J3968" s="3">
        <v>0.34991198647209198</v>
      </c>
      <c r="K3968" s="3">
        <v>0</v>
      </c>
      <c r="L3968">
        <v>2000</v>
      </c>
      <c r="M3968">
        <v>2004</v>
      </c>
      <c r="N3968" t="s">
        <v>19</v>
      </c>
      <c r="O3968" t="s">
        <v>19</v>
      </c>
      <c r="P3968">
        <v>0</v>
      </c>
    </row>
    <row r="3969" spans="1:16" x14ac:dyDescent="0.25">
      <c r="A3969">
        <v>1068</v>
      </c>
      <c r="B3969" t="s">
        <v>15</v>
      </c>
      <c r="C3969" t="s">
        <v>117</v>
      </c>
      <c r="D3969">
        <v>1700</v>
      </c>
      <c r="E3969" t="s">
        <v>127</v>
      </c>
      <c r="F3969" t="s">
        <v>128</v>
      </c>
      <c r="G3969" t="s">
        <v>981</v>
      </c>
      <c r="H3969" t="s">
        <v>19</v>
      </c>
      <c r="I3969" t="s">
        <v>19</v>
      </c>
      <c r="J3969" s="3">
        <v>0.88810131119730196</v>
      </c>
      <c r="K3969" s="3">
        <v>0</v>
      </c>
      <c r="L3969">
        <v>2001</v>
      </c>
      <c r="M3969">
        <v>2004</v>
      </c>
      <c r="N3969" t="s">
        <v>19</v>
      </c>
      <c r="O3969" t="s">
        <v>19</v>
      </c>
      <c r="P3969">
        <v>0</v>
      </c>
    </row>
    <row r="3970" spans="1:16" x14ac:dyDescent="0.25">
      <c r="A3970">
        <v>1069</v>
      </c>
      <c r="B3970" t="s">
        <v>15</v>
      </c>
      <c r="C3970" t="s">
        <v>117</v>
      </c>
      <c r="D3970">
        <v>1700</v>
      </c>
      <c r="E3970" t="s">
        <v>127</v>
      </c>
      <c r="F3970" t="s">
        <v>128</v>
      </c>
      <c r="G3970" t="s">
        <v>982</v>
      </c>
      <c r="H3970" t="s">
        <v>19</v>
      </c>
      <c r="I3970" t="s">
        <v>19</v>
      </c>
      <c r="J3970" s="3">
        <v>0.69247614024863902</v>
      </c>
      <c r="K3970" s="3">
        <v>0</v>
      </c>
      <c r="L3970">
        <v>2000</v>
      </c>
      <c r="M3970">
        <v>2004</v>
      </c>
      <c r="N3970" t="s">
        <v>19</v>
      </c>
      <c r="O3970" t="s">
        <v>19</v>
      </c>
      <c r="P3970">
        <v>0</v>
      </c>
    </row>
    <row r="3971" spans="1:16" x14ac:dyDescent="0.25">
      <c r="A3971">
        <v>1070</v>
      </c>
      <c r="B3971" t="s">
        <v>15</v>
      </c>
      <c r="C3971" t="s">
        <v>117</v>
      </c>
      <c r="D3971">
        <v>1700</v>
      </c>
      <c r="E3971" t="s">
        <v>142</v>
      </c>
      <c r="F3971" t="s">
        <v>143</v>
      </c>
      <c r="G3971" t="s">
        <v>983</v>
      </c>
      <c r="H3971" t="s">
        <v>19</v>
      </c>
      <c r="I3971" t="s">
        <v>19</v>
      </c>
      <c r="J3971" s="3">
        <v>1.2913061700683599</v>
      </c>
      <c r="K3971" s="3">
        <v>0</v>
      </c>
      <c r="L3971">
        <v>2000</v>
      </c>
      <c r="M3971">
        <v>2004</v>
      </c>
      <c r="N3971" t="s">
        <v>19</v>
      </c>
      <c r="O3971" t="s">
        <v>19</v>
      </c>
      <c r="P3971">
        <v>0</v>
      </c>
    </row>
    <row r="3972" spans="1:16" x14ac:dyDescent="0.25">
      <c r="A3972">
        <v>1071</v>
      </c>
      <c r="B3972" t="s">
        <v>15</v>
      </c>
      <c r="C3972" t="s">
        <v>117</v>
      </c>
      <c r="D3972">
        <v>1700</v>
      </c>
      <c r="E3972" t="s">
        <v>142</v>
      </c>
      <c r="F3972" t="s">
        <v>143</v>
      </c>
      <c r="G3972" t="s">
        <v>984</v>
      </c>
      <c r="H3972" t="s">
        <v>19</v>
      </c>
      <c r="I3972" t="s">
        <v>19</v>
      </c>
      <c r="J3972" s="3">
        <v>0.158771688330064</v>
      </c>
      <c r="K3972" s="3">
        <v>0</v>
      </c>
      <c r="L3972">
        <v>2000</v>
      </c>
      <c r="M3972">
        <v>2004</v>
      </c>
      <c r="N3972" t="s">
        <v>19</v>
      </c>
      <c r="O3972" t="s">
        <v>19</v>
      </c>
      <c r="P3972">
        <v>0</v>
      </c>
    </row>
    <row r="3973" spans="1:16" x14ac:dyDescent="0.25">
      <c r="A3973">
        <v>1072</v>
      </c>
      <c r="B3973" t="s">
        <v>15</v>
      </c>
      <c r="C3973" t="s">
        <v>117</v>
      </c>
      <c r="D3973">
        <v>1700</v>
      </c>
      <c r="E3973" t="s">
        <v>142</v>
      </c>
      <c r="F3973" t="s">
        <v>143</v>
      </c>
      <c r="G3973" t="s">
        <v>985</v>
      </c>
      <c r="H3973" t="s">
        <v>19</v>
      </c>
      <c r="I3973" t="s">
        <v>19</v>
      </c>
      <c r="J3973" s="3">
        <v>3.8186977685698599E-2</v>
      </c>
      <c r="K3973" s="3">
        <v>0</v>
      </c>
      <c r="L3973">
        <v>2001</v>
      </c>
      <c r="M3973">
        <v>2004</v>
      </c>
      <c r="N3973" t="s">
        <v>19</v>
      </c>
      <c r="O3973" t="s">
        <v>19</v>
      </c>
      <c r="P3973">
        <v>0</v>
      </c>
    </row>
    <row r="3974" spans="1:16" x14ac:dyDescent="0.25">
      <c r="A3974">
        <v>1073</v>
      </c>
      <c r="B3974" t="s">
        <v>15</v>
      </c>
      <c r="C3974" t="s">
        <v>117</v>
      </c>
      <c r="D3974">
        <v>1700</v>
      </c>
      <c r="E3974" t="s">
        <v>142</v>
      </c>
      <c r="F3974" t="s">
        <v>143</v>
      </c>
      <c r="G3974" t="s">
        <v>986</v>
      </c>
      <c r="H3974" t="s">
        <v>19</v>
      </c>
      <c r="I3974" t="s">
        <v>19</v>
      </c>
      <c r="J3974" s="3">
        <v>2.673165112755E-2</v>
      </c>
      <c r="K3974" s="3">
        <v>0</v>
      </c>
      <c r="L3974">
        <v>2000</v>
      </c>
      <c r="M3974">
        <v>2004</v>
      </c>
      <c r="N3974" t="s">
        <v>19</v>
      </c>
      <c r="O3974" t="s">
        <v>19</v>
      </c>
      <c r="P3974">
        <v>0</v>
      </c>
    </row>
    <row r="3975" spans="1:16" x14ac:dyDescent="0.25">
      <c r="A3975">
        <v>1074</v>
      </c>
      <c r="B3975" t="s">
        <v>15</v>
      </c>
      <c r="C3975" t="s">
        <v>117</v>
      </c>
      <c r="D3975">
        <v>1700</v>
      </c>
      <c r="E3975" t="s">
        <v>142</v>
      </c>
      <c r="F3975" t="s">
        <v>143</v>
      </c>
      <c r="G3975" t="s">
        <v>987</v>
      </c>
      <c r="H3975" t="s">
        <v>19</v>
      </c>
      <c r="I3975" t="s">
        <v>19</v>
      </c>
      <c r="J3975" s="3">
        <v>1.5824184982155501E-2</v>
      </c>
      <c r="K3975" s="3">
        <v>0</v>
      </c>
      <c r="L3975">
        <v>2000</v>
      </c>
      <c r="M3975">
        <v>2003</v>
      </c>
      <c r="N3975" t="s">
        <v>19</v>
      </c>
      <c r="O3975" t="s">
        <v>19</v>
      </c>
      <c r="P3975">
        <v>0</v>
      </c>
    </row>
    <row r="3976" spans="1:16" x14ac:dyDescent="0.25">
      <c r="A3976">
        <v>1075</v>
      </c>
      <c r="B3976" t="s">
        <v>15</v>
      </c>
      <c r="C3976" t="s">
        <v>117</v>
      </c>
      <c r="D3976">
        <v>1700</v>
      </c>
      <c r="E3976" t="s">
        <v>142</v>
      </c>
      <c r="F3976" t="s">
        <v>143</v>
      </c>
      <c r="G3976" t="s">
        <v>988</v>
      </c>
      <c r="H3976" t="s">
        <v>19</v>
      </c>
      <c r="I3976" t="s">
        <v>19</v>
      </c>
      <c r="J3976" s="3">
        <v>8.6685194252535305E-2</v>
      </c>
      <c r="K3976" s="3">
        <v>0</v>
      </c>
      <c r="L3976">
        <v>2000</v>
      </c>
      <c r="M3976">
        <v>2004</v>
      </c>
      <c r="N3976" t="s">
        <v>19</v>
      </c>
      <c r="O3976" t="s">
        <v>19</v>
      </c>
      <c r="P3976">
        <v>0</v>
      </c>
    </row>
    <row r="3977" spans="1:16" x14ac:dyDescent="0.25">
      <c r="A3977">
        <v>1076</v>
      </c>
      <c r="B3977" t="s">
        <v>15</v>
      </c>
      <c r="C3977" t="s">
        <v>117</v>
      </c>
      <c r="D3977">
        <v>1700</v>
      </c>
      <c r="E3977" t="s">
        <v>142</v>
      </c>
      <c r="F3977" t="s">
        <v>143</v>
      </c>
      <c r="G3977" t="s">
        <v>989</v>
      </c>
      <c r="H3977" t="s">
        <v>19</v>
      </c>
      <c r="I3977" t="s">
        <v>19</v>
      </c>
      <c r="J3977" s="3">
        <v>4.8384636850177999E-2</v>
      </c>
      <c r="K3977" s="3">
        <v>0</v>
      </c>
      <c r="L3977">
        <v>2000</v>
      </c>
      <c r="M3977">
        <v>2003</v>
      </c>
      <c r="N3977" t="s">
        <v>19</v>
      </c>
      <c r="O3977" t="s">
        <v>19</v>
      </c>
      <c r="P3977">
        <v>0</v>
      </c>
    </row>
    <row r="3978" spans="1:16" x14ac:dyDescent="0.25">
      <c r="A3978">
        <v>1077</v>
      </c>
      <c r="B3978" t="s">
        <v>15</v>
      </c>
      <c r="C3978" t="s">
        <v>117</v>
      </c>
      <c r="D3978">
        <v>1700</v>
      </c>
      <c r="E3978" t="s">
        <v>142</v>
      </c>
      <c r="F3978" t="s">
        <v>143</v>
      </c>
      <c r="G3978" t="s">
        <v>990</v>
      </c>
      <c r="H3978" t="s">
        <v>19</v>
      </c>
      <c r="I3978" t="s">
        <v>19</v>
      </c>
      <c r="J3978" s="3">
        <v>3.2444064779506001E-3</v>
      </c>
      <c r="K3978" s="3">
        <v>0</v>
      </c>
      <c r="L3978">
        <v>2001</v>
      </c>
      <c r="M3978">
        <v>2002</v>
      </c>
      <c r="N3978" t="s">
        <v>19</v>
      </c>
      <c r="O3978" t="s">
        <v>19</v>
      </c>
      <c r="P3978">
        <v>0</v>
      </c>
    </row>
    <row r="3979" spans="1:16" x14ac:dyDescent="0.25">
      <c r="A3979">
        <v>1078</v>
      </c>
      <c r="B3979" t="s">
        <v>15</v>
      </c>
      <c r="C3979" t="s">
        <v>117</v>
      </c>
      <c r="D3979">
        <v>1700</v>
      </c>
      <c r="E3979" t="s">
        <v>142</v>
      </c>
      <c r="F3979" t="s">
        <v>143</v>
      </c>
      <c r="G3979" t="s">
        <v>991</v>
      </c>
      <c r="H3979" t="s">
        <v>19</v>
      </c>
      <c r="I3979" t="s">
        <v>19</v>
      </c>
      <c r="J3979" s="3">
        <v>7.3056397076215899E-3</v>
      </c>
      <c r="K3979" s="3">
        <v>0</v>
      </c>
      <c r="L3979">
        <v>2000</v>
      </c>
      <c r="M3979">
        <v>2004</v>
      </c>
      <c r="N3979" t="s">
        <v>19</v>
      </c>
      <c r="O3979" t="s">
        <v>19</v>
      </c>
      <c r="P3979">
        <v>0</v>
      </c>
    </row>
    <row r="3980" spans="1:16" x14ac:dyDescent="0.25">
      <c r="A3980">
        <v>1079</v>
      </c>
      <c r="B3980" t="s">
        <v>15</v>
      </c>
      <c r="C3980" t="s">
        <v>117</v>
      </c>
      <c r="D3980">
        <v>1700</v>
      </c>
      <c r="E3980" t="s">
        <v>142</v>
      </c>
      <c r="F3980" t="s">
        <v>143</v>
      </c>
      <c r="G3980" t="s">
        <v>992</v>
      </c>
      <c r="H3980" t="s">
        <v>19</v>
      </c>
      <c r="I3980" t="s">
        <v>19</v>
      </c>
      <c r="J3980" s="3">
        <v>1.8315425898487701E-2</v>
      </c>
      <c r="K3980" s="3">
        <v>0</v>
      </c>
      <c r="L3980">
        <v>2000</v>
      </c>
      <c r="M3980">
        <v>2004</v>
      </c>
      <c r="N3980" t="s">
        <v>19</v>
      </c>
      <c r="O3980" t="s">
        <v>19</v>
      </c>
      <c r="P3980">
        <v>0</v>
      </c>
    </row>
    <row r="3981" spans="1:16" x14ac:dyDescent="0.25">
      <c r="A3981">
        <v>1080</v>
      </c>
      <c r="B3981" t="s">
        <v>15</v>
      </c>
      <c r="C3981" t="s">
        <v>19</v>
      </c>
      <c r="D3981" t="s">
        <v>17</v>
      </c>
      <c r="E3981" t="s">
        <v>17</v>
      </c>
      <c r="F3981" t="s">
        <v>17</v>
      </c>
      <c r="H3981" t="s">
        <v>19</v>
      </c>
      <c r="I3981" t="s">
        <v>19</v>
      </c>
      <c r="J3981" s="3">
        <v>5.0580255355361199E-4</v>
      </c>
      <c r="K3981" s="3">
        <v>0</v>
      </c>
      <c r="L3981">
        <v>2000</v>
      </c>
      <c r="M3981">
        <v>2004</v>
      </c>
      <c r="N3981" t="s">
        <v>19</v>
      </c>
      <c r="O3981" t="s">
        <v>19</v>
      </c>
      <c r="P3981">
        <v>0</v>
      </c>
    </row>
    <row r="3982" spans="1:16" x14ac:dyDescent="0.25">
      <c r="A3982">
        <v>1081</v>
      </c>
      <c r="B3982" t="s">
        <v>15</v>
      </c>
      <c r="C3982" t="s">
        <v>16</v>
      </c>
      <c r="D3982" t="s">
        <v>17</v>
      </c>
      <c r="E3982" t="s">
        <v>17</v>
      </c>
      <c r="F3982" t="s">
        <v>17</v>
      </c>
      <c r="G3982" t="s">
        <v>993</v>
      </c>
      <c r="H3982" t="s">
        <v>19</v>
      </c>
      <c r="I3982" t="s">
        <v>19</v>
      </c>
      <c r="J3982" s="3">
        <v>7.4184566674676905E-2</v>
      </c>
      <c r="K3982" s="3">
        <v>0</v>
      </c>
      <c r="L3982">
        <v>2000</v>
      </c>
      <c r="M3982">
        <v>2002</v>
      </c>
      <c r="N3982" t="s">
        <v>19</v>
      </c>
      <c r="O3982" t="s">
        <v>19</v>
      </c>
      <c r="P3982">
        <v>0</v>
      </c>
    </row>
    <row r="3983" spans="1:16" x14ac:dyDescent="0.25">
      <c r="A3983">
        <v>1082</v>
      </c>
      <c r="B3983" t="s">
        <v>15</v>
      </c>
      <c r="C3983" t="s">
        <v>16</v>
      </c>
      <c r="D3983" t="s">
        <v>17</v>
      </c>
      <c r="E3983" t="s">
        <v>17</v>
      </c>
      <c r="F3983" t="s">
        <v>17</v>
      </c>
      <c r="G3983" t="s">
        <v>994</v>
      </c>
      <c r="H3983" t="s">
        <v>19</v>
      </c>
      <c r="I3983" t="s">
        <v>19</v>
      </c>
      <c r="J3983" s="3">
        <v>0.106111689612292</v>
      </c>
      <c r="K3983" s="3">
        <v>0</v>
      </c>
      <c r="L3983">
        <v>2000</v>
      </c>
      <c r="M3983">
        <v>2002</v>
      </c>
      <c r="N3983" t="s">
        <v>19</v>
      </c>
      <c r="O3983" t="s">
        <v>19</v>
      </c>
      <c r="P3983">
        <v>0</v>
      </c>
    </row>
    <row r="3984" spans="1:16" x14ac:dyDescent="0.25">
      <c r="A3984">
        <v>1083</v>
      </c>
      <c r="B3984" t="s">
        <v>15</v>
      </c>
      <c r="C3984" t="s">
        <v>16</v>
      </c>
      <c r="D3984" t="s">
        <v>17</v>
      </c>
      <c r="E3984" t="s">
        <v>17</v>
      </c>
      <c r="F3984" t="s">
        <v>17</v>
      </c>
      <c r="G3984" t="s">
        <v>995</v>
      </c>
      <c r="H3984" t="s">
        <v>19</v>
      </c>
      <c r="I3984" t="s">
        <v>19</v>
      </c>
      <c r="J3984" s="3">
        <v>7.6276131672731097E-4</v>
      </c>
      <c r="K3984" s="3">
        <v>0</v>
      </c>
      <c r="L3984">
        <v>2000</v>
      </c>
      <c r="M3984">
        <v>2002</v>
      </c>
      <c r="N3984" t="s">
        <v>19</v>
      </c>
      <c r="O3984" t="s">
        <v>19</v>
      </c>
      <c r="P3984">
        <v>0</v>
      </c>
    </row>
    <row r="3985" spans="1:16" x14ac:dyDescent="0.25">
      <c r="A3985">
        <v>1084</v>
      </c>
      <c r="B3985" t="s">
        <v>15</v>
      </c>
      <c r="C3985" t="s">
        <v>16</v>
      </c>
      <c r="D3985" t="s">
        <v>17</v>
      </c>
      <c r="E3985" t="s">
        <v>17</v>
      </c>
      <c r="F3985" t="s">
        <v>17</v>
      </c>
      <c r="G3985" t="s">
        <v>996</v>
      </c>
      <c r="H3985" t="s">
        <v>19</v>
      </c>
      <c r="I3985" t="s">
        <v>19</v>
      </c>
      <c r="J3985" s="3">
        <v>0.349141983710755</v>
      </c>
      <c r="K3985" s="3">
        <v>0</v>
      </c>
      <c r="L3985">
        <v>2000</v>
      </c>
      <c r="M3985">
        <v>2002</v>
      </c>
      <c r="N3985" t="s">
        <v>19</v>
      </c>
      <c r="O3985" t="s">
        <v>19</v>
      </c>
      <c r="P3985">
        <v>0</v>
      </c>
    </row>
    <row r="3986" spans="1:16" x14ac:dyDescent="0.25">
      <c r="A3986">
        <v>1085</v>
      </c>
      <c r="B3986" t="s">
        <v>15</v>
      </c>
      <c r="C3986" t="s">
        <v>16</v>
      </c>
      <c r="D3986" t="s">
        <v>17</v>
      </c>
      <c r="E3986" t="s">
        <v>17</v>
      </c>
      <c r="F3986" t="s">
        <v>17</v>
      </c>
      <c r="G3986" t="s">
        <v>997</v>
      </c>
      <c r="H3986" t="s">
        <v>19</v>
      </c>
      <c r="I3986" t="s">
        <v>19</v>
      </c>
      <c r="J3986" s="3">
        <v>1.05554693702921E-2</v>
      </c>
      <c r="K3986" s="3">
        <v>0</v>
      </c>
      <c r="L3986">
        <v>2000</v>
      </c>
      <c r="M3986">
        <v>2002</v>
      </c>
      <c r="N3986" t="s">
        <v>19</v>
      </c>
      <c r="O3986" t="s">
        <v>19</v>
      </c>
      <c r="P3986">
        <v>0</v>
      </c>
    </row>
    <row r="3987" spans="1:16" x14ac:dyDescent="0.25">
      <c r="A3987">
        <v>1086</v>
      </c>
      <c r="B3987" t="s">
        <v>15</v>
      </c>
      <c r="C3987" t="s">
        <v>16</v>
      </c>
      <c r="D3987" t="s">
        <v>17</v>
      </c>
      <c r="E3987" t="s">
        <v>17</v>
      </c>
      <c r="F3987" t="s">
        <v>17</v>
      </c>
      <c r="G3987" t="s">
        <v>998</v>
      </c>
      <c r="H3987" t="s">
        <v>19</v>
      </c>
      <c r="I3987" t="s">
        <v>19</v>
      </c>
      <c r="J3987" s="3">
        <v>1.16202915105916E-2</v>
      </c>
      <c r="K3987" s="3">
        <v>0</v>
      </c>
      <c r="L3987">
        <v>2000</v>
      </c>
      <c r="M3987">
        <v>2004</v>
      </c>
      <c r="N3987" t="s">
        <v>19</v>
      </c>
      <c r="O3987" t="s">
        <v>19</v>
      </c>
      <c r="P3987">
        <v>0</v>
      </c>
    </row>
    <row r="3988" spans="1:16" x14ac:dyDescent="0.25">
      <c r="A3988">
        <v>1091</v>
      </c>
      <c r="B3988" t="s">
        <v>15</v>
      </c>
      <c r="C3988" t="s">
        <v>16</v>
      </c>
      <c r="D3988" t="s">
        <v>17</v>
      </c>
      <c r="E3988" t="s">
        <v>17</v>
      </c>
      <c r="F3988" t="s">
        <v>17</v>
      </c>
      <c r="G3988" t="s">
        <v>1003</v>
      </c>
      <c r="H3988" t="s">
        <v>19</v>
      </c>
      <c r="I3988" t="s">
        <v>19</v>
      </c>
      <c r="J3988" s="3">
        <v>0.16709319989667301</v>
      </c>
      <c r="K3988" s="3">
        <v>0</v>
      </c>
      <c r="L3988">
        <v>2000</v>
      </c>
      <c r="M3988">
        <v>2016</v>
      </c>
      <c r="N3988" t="s">
        <v>19</v>
      </c>
      <c r="O3988" t="s">
        <v>19</v>
      </c>
      <c r="P3988">
        <v>0</v>
      </c>
    </row>
    <row r="3989" spans="1:16" x14ac:dyDescent="0.25">
      <c r="A3989">
        <v>1092</v>
      </c>
      <c r="B3989" t="s">
        <v>15</v>
      </c>
      <c r="C3989" t="s">
        <v>16</v>
      </c>
      <c r="D3989" t="s">
        <v>17</v>
      </c>
      <c r="E3989" t="s">
        <v>17</v>
      </c>
      <c r="F3989" t="s">
        <v>17</v>
      </c>
      <c r="G3989" t="s">
        <v>1004</v>
      </c>
      <c r="H3989" t="s">
        <v>19</v>
      </c>
      <c r="I3989" t="s">
        <v>19</v>
      </c>
      <c r="J3989" s="3">
        <v>5.5163624825596301E-2</v>
      </c>
      <c r="K3989" s="3">
        <v>0</v>
      </c>
      <c r="L3989">
        <v>2000</v>
      </c>
      <c r="M3989">
        <v>2000</v>
      </c>
      <c r="N3989" t="s">
        <v>19</v>
      </c>
      <c r="O3989" t="s">
        <v>19</v>
      </c>
      <c r="P3989">
        <v>0</v>
      </c>
    </row>
    <row r="3990" spans="1:16" x14ac:dyDescent="0.25">
      <c r="A3990">
        <v>1094</v>
      </c>
      <c r="B3990" t="s">
        <v>15</v>
      </c>
      <c r="C3990" t="s">
        <v>16</v>
      </c>
      <c r="D3990" t="s">
        <v>17</v>
      </c>
      <c r="E3990" t="s">
        <v>17</v>
      </c>
      <c r="F3990" t="s">
        <v>17</v>
      </c>
      <c r="G3990" t="s">
        <v>1006</v>
      </c>
      <c r="H3990" t="s">
        <v>19</v>
      </c>
      <c r="I3990" t="s">
        <v>19</v>
      </c>
      <c r="J3990" s="3">
        <v>0.292520358940904</v>
      </c>
      <c r="K3990" s="3">
        <v>0</v>
      </c>
      <c r="L3990">
        <v>2000</v>
      </c>
      <c r="M3990">
        <v>2004</v>
      </c>
      <c r="N3990" t="s">
        <v>19</v>
      </c>
      <c r="O3990" t="s">
        <v>19</v>
      </c>
      <c r="P3990">
        <v>0</v>
      </c>
    </row>
    <row r="3991" spans="1:16" x14ac:dyDescent="0.25">
      <c r="A3991">
        <v>1095</v>
      </c>
      <c r="B3991" t="s">
        <v>15</v>
      </c>
      <c r="C3991" t="s">
        <v>16</v>
      </c>
      <c r="D3991" t="s">
        <v>17</v>
      </c>
      <c r="E3991" t="s">
        <v>17</v>
      </c>
      <c r="F3991" t="s">
        <v>17</v>
      </c>
      <c r="G3991" t="s">
        <v>1007</v>
      </c>
      <c r="H3991" t="s">
        <v>19</v>
      </c>
      <c r="I3991" t="s">
        <v>19</v>
      </c>
      <c r="J3991" s="3">
        <v>3.59680435561721E-2</v>
      </c>
      <c r="K3991" s="3">
        <v>0</v>
      </c>
      <c r="L3991">
        <v>2000</v>
      </c>
      <c r="M3991">
        <v>2002</v>
      </c>
      <c r="N3991" t="s">
        <v>19</v>
      </c>
      <c r="O3991" t="s">
        <v>19</v>
      </c>
      <c r="P3991">
        <v>0</v>
      </c>
    </row>
    <row r="3992" spans="1:16" x14ac:dyDescent="0.25">
      <c r="A3992">
        <v>1096</v>
      </c>
      <c r="B3992" t="s">
        <v>15</v>
      </c>
      <c r="C3992" t="s">
        <v>16</v>
      </c>
      <c r="D3992" t="s">
        <v>17</v>
      </c>
      <c r="E3992" t="s">
        <v>17</v>
      </c>
      <c r="F3992" t="s">
        <v>17</v>
      </c>
      <c r="G3992" t="s">
        <v>1008</v>
      </c>
      <c r="H3992" t="s">
        <v>19</v>
      </c>
      <c r="I3992" t="s">
        <v>19</v>
      </c>
      <c r="J3992" s="3">
        <v>0.14715844889983901</v>
      </c>
      <c r="K3992" s="3">
        <v>0</v>
      </c>
      <c r="L3992">
        <v>2000</v>
      </c>
      <c r="M3992">
        <v>2002</v>
      </c>
      <c r="N3992" t="s">
        <v>19</v>
      </c>
      <c r="O3992" t="s">
        <v>19</v>
      </c>
      <c r="P3992">
        <v>0</v>
      </c>
    </row>
    <row r="3993" spans="1:16" x14ac:dyDescent="0.25">
      <c r="A3993">
        <v>1097</v>
      </c>
      <c r="B3993" t="s">
        <v>15</v>
      </c>
      <c r="C3993" t="s">
        <v>16</v>
      </c>
      <c r="D3993">
        <v>5700</v>
      </c>
      <c r="E3993" t="s">
        <v>37</v>
      </c>
      <c r="F3993" t="s">
        <v>38</v>
      </c>
      <c r="G3993" t="s">
        <v>1009</v>
      </c>
      <c r="H3993" t="s">
        <v>19</v>
      </c>
      <c r="I3993" t="s">
        <v>19</v>
      </c>
      <c r="J3993" s="3">
        <v>0.455386588561009</v>
      </c>
      <c r="K3993" s="3">
        <v>0</v>
      </c>
      <c r="L3993">
        <v>2000</v>
      </c>
      <c r="M3993">
        <v>2003</v>
      </c>
      <c r="N3993" t="s">
        <v>19</v>
      </c>
      <c r="O3993" t="s">
        <v>19</v>
      </c>
      <c r="P3993">
        <v>0</v>
      </c>
    </row>
    <row r="3994" spans="1:16" x14ac:dyDescent="0.25">
      <c r="A3994">
        <v>1098</v>
      </c>
      <c r="B3994" t="s">
        <v>15</v>
      </c>
      <c r="C3994" t="s">
        <v>16</v>
      </c>
      <c r="D3994">
        <v>5700</v>
      </c>
      <c r="E3994" t="s">
        <v>37</v>
      </c>
      <c r="F3994" t="s">
        <v>38</v>
      </c>
      <c r="G3994" t="s">
        <v>1010</v>
      </c>
      <c r="H3994" t="s">
        <v>19</v>
      </c>
      <c r="I3994" t="s">
        <v>19</v>
      </c>
      <c r="J3994" s="3">
        <v>0.499029172101358</v>
      </c>
      <c r="K3994" s="3">
        <v>0</v>
      </c>
      <c r="L3994">
        <v>2000</v>
      </c>
      <c r="M3994">
        <v>2002</v>
      </c>
      <c r="N3994" t="s">
        <v>19</v>
      </c>
      <c r="O3994" t="s">
        <v>19</v>
      </c>
      <c r="P3994">
        <v>0</v>
      </c>
    </row>
    <row r="3995" spans="1:16" x14ac:dyDescent="0.25">
      <c r="A3995">
        <v>1100</v>
      </c>
      <c r="B3995" t="s">
        <v>15</v>
      </c>
      <c r="C3995" t="s">
        <v>16</v>
      </c>
      <c r="D3995">
        <v>5700</v>
      </c>
      <c r="E3995" t="s">
        <v>37</v>
      </c>
      <c r="F3995" t="s">
        <v>38</v>
      </c>
      <c r="G3995" t="s">
        <v>1012</v>
      </c>
      <c r="H3995" t="s">
        <v>19</v>
      </c>
      <c r="I3995" t="s">
        <v>19</v>
      </c>
      <c r="J3995" s="3">
        <v>4.66639846108338E-5</v>
      </c>
      <c r="K3995" s="3">
        <v>0</v>
      </c>
      <c r="L3995">
        <v>2001</v>
      </c>
      <c r="M3995">
        <v>2003</v>
      </c>
      <c r="N3995" t="s">
        <v>19</v>
      </c>
      <c r="O3995" t="s">
        <v>19</v>
      </c>
      <c r="P3995">
        <v>0</v>
      </c>
    </row>
    <row r="3996" spans="1:16" x14ac:dyDescent="0.25">
      <c r="A3996">
        <v>1101</v>
      </c>
      <c r="B3996" t="s">
        <v>15</v>
      </c>
      <c r="C3996" t="s">
        <v>16</v>
      </c>
      <c r="D3996">
        <v>5700</v>
      </c>
      <c r="E3996" t="s">
        <v>37</v>
      </c>
      <c r="F3996" t="s">
        <v>38</v>
      </c>
      <c r="G3996" t="s">
        <v>1013</v>
      </c>
      <c r="H3996" t="s">
        <v>19</v>
      </c>
      <c r="I3996" t="s">
        <v>19</v>
      </c>
      <c r="J3996" s="3">
        <v>9.7556271712167103E-3</v>
      </c>
      <c r="K3996" s="3">
        <v>0</v>
      </c>
      <c r="L3996">
        <v>2000</v>
      </c>
      <c r="M3996">
        <v>2003</v>
      </c>
      <c r="N3996" t="s">
        <v>19</v>
      </c>
      <c r="O3996" t="s">
        <v>19</v>
      </c>
      <c r="P3996">
        <v>0</v>
      </c>
    </row>
    <row r="3997" spans="1:16" x14ac:dyDescent="0.25">
      <c r="A3997">
        <v>1102</v>
      </c>
      <c r="B3997" t="s">
        <v>15</v>
      </c>
      <c r="C3997" t="s">
        <v>16</v>
      </c>
      <c r="D3997">
        <v>5700</v>
      </c>
      <c r="E3997" t="s">
        <v>37</v>
      </c>
      <c r="F3997" t="s">
        <v>38</v>
      </c>
      <c r="G3997" t="s">
        <v>1014</v>
      </c>
      <c r="H3997" t="s">
        <v>19</v>
      </c>
      <c r="I3997" t="s">
        <v>19</v>
      </c>
      <c r="J3997" s="3">
        <v>1.0906678591531299E-2</v>
      </c>
      <c r="K3997" s="3">
        <v>0</v>
      </c>
      <c r="L3997">
        <v>2001</v>
      </c>
      <c r="M3997">
        <v>2004</v>
      </c>
      <c r="N3997" t="s">
        <v>19</v>
      </c>
      <c r="O3997" t="s">
        <v>19</v>
      </c>
      <c r="P3997">
        <v>0</v>
      </c>
    </row>
    <row r="3998" spans="1:16" x14ac:dyDescent="0.25">
      <c r="A3998">
        <v>1103</v>
      </c>
      <c r="B3998" t="s">
        <v>15</v>
      </c>
      <c r="C3998" t="s">
        <v>16</v>
      </c>
      <c r="D3998">
        <v>5700</v>
      </c>
      <c r="E3998" t="s">
        <v>37</v>
      </c>
      <c r="F3998" t="s">
        <v>38</v>
      </c>
      <c r="G3998" t="s">
        <v>1015</v>
      </c>
      <c r="H3998" t="s">
        <v>19</v>
      </c>
      <c r="I3998" t="s">
        <v>19</v>
      </c>
      <c r="J3998" s="3">
        <v>0.20626364872380001</v>
      </c>
      <c r="K3998" s="3">
        <v>0</v>
      </c>
      <c r="L3998">
        <v>2000</v>
      </c>
      <c r="M3998">
        <v>2004</v>
      </c>
      <c r="N3998" t="s">
        <v>19</v>
      </c>
      <c r="O3998" t="s">
        <v>19</v>
      </c>
      <c r="P3998">
        <v>0</v>
      </c>
    </row>
    <row r="3999" spans="1:16" x14ac:dyDescent="0.25">
      <c r="A3999">
        <v>1104</v>
      </c>
      <c r="B3999" t="s">
        <v>15</v>
      </c>
      <c r="C3999" t="s">
        <v>16</v>
      </c>
      <c r="D3999">
        <v>5700</v>
      </c>
      <c r="E3999" t="s">
        <v>37</v>
      </c>
      <c r="F3999" t="s">
        <v>38</v>
      </c>
      <c r="G3999" t="s">
        <v>1016</v>
      </c>
      <c r="H3999" t="s">
        <v>19</v>
      </c>
      <c r="I3999" t="s">
        <v>19</v>
      </c>
      <c r="J3999" s="3">
        <v>0.72505360099419003</v>
      </c>
      <c r="K3999" s="3">
        <v>0</v>
      </c>
      <c r="L3999">
        <v>2000</v>
      </c>
      <c r="M3999">
        <v>2004</v>
      </c>
      <c r="N3999" t="s">
        <v>19</v>
      </c>
      <c r="O3999" t="s">
        <v>19</v>
      </c>
      <c r="P3999">
        <v>0</v>
      </c>
    </row>
    <row r="4000" spans="1:16" x14ac:dyDescent="0.25">
      <c r="A4000">
        <v>1105</v>
      </c>
      <c r="B4000" t="s">
        <v>15</v>
      </c>
      <c r="C4000" t="s">
        <v>16</v>
      </c>
      <c r="D4000">
        <v>5700</v>
      </c>
      <c r="E4000" t="s">
        <v>37</v>
      </c>
      <c r="F4000" t="s">
        <v>38</v>
      </c>
      <c r="G4000" t="s">
        <v>1017</v>
      </c>
      <c r="H4000" t="s">
        <v>19</v>
      </c>
      <c r="I4000" t="s">
        <v>19</v>
      </c>
      <c r="J4000" s="3">
        <v>0.31344501604765601</v>
      </c>
      <c r="K4000" s="3">
        <v>0</v>
      </c>
      <c r="L4000">
        <v>2000</v>
      </c>
      <c r="M4000">
        <v>2004</v>
      </c>
      <c r="N4000" t="s">
        <v>19</v>
      </c>
      <c r="O4000" t="s">
        <v>19</v>
      </c>
      <c r="P4000">
        <v>0</v>
      </c>
    </row>
    <row r="4001" spans="1:16" x14ac:dyDescent="0.25">
      <c r="A4001">
        <v>1106</v>
      </c>
      <c r="B4001" t="s">
        <v>15</v>
      </c>
      <c r="C4001" t="s">
        <v>16</v>
      </c>
      <c r="D4001">
        <v>5700</v>
      </c>
      <c r="E4001" t="s">
        <v>37</v>
      </c>
      <c r="F4001" t="s">
        <v>38</v>
      </c>
      <c r="G4001" t="s">
        <v>1018</v>
      </c>
      <c r="H4001" t="s">
        <v>19</v>
      </c>
      <c r="I4001" t="s">
        <v>19</v>
      </c>
      <c r="J4001" s="3">
        <v>2.5502371632849399</v>
      </c>
      <c r="K4001" s="3">
        <v>0</v>
      </c>
      <c r="L4001">
        <v>2000</v>
      </c>
      <c r="M4001">
        <v>2004</v>
      </c>
      <c r="N4001" t="s">
        <v>19</v>
      </c>
      <c r="O4001" t="s">
        <v>19</v>
      </c>
      <c r="P4001">
        <v>0</v>
      </c>
    </row>
    <row r="4002" spans="1:16" x14ac:dyDescent="0.25">
      <c r="A4002">
        <v>1107</v>
      </c>
      <c r="B4002" t="s">
        <v>15</v>
      </c>
      <c r="C4002" t="s">
        <v>16</v>
      </c>
      <c r="D4002">
        <v>5700</v>
      </c>
      <c r="E4002" t="s">
        <v>50</v>
      </c>
      <c r="F4002" t="s">
        <v>51</v>
      </c>
      <c r="G4002" t="s">
        <v>1019</v>
      </c>
      <c r="H4002" t="s">
        <v>19</v>
      </c>
      <c r="I4002" t="s">
        <v>19</v>
      </c>
      <c r="J4002" s="3">
        <v>1.9958703759094299E-5</v>
      </c>
      <c r="K4002" s="3">
        <v>0</v>
      </c>
      <c r="L4002">
        <v>2001</v>
      </c>
      <c r="M4002">
        <v>2003</v>
      </c>
      <c r="N4002" t="s">
        <v>19</v>
      </c>
      <c r="O4002" t="s">
        <v>19</v>
      </c>
      <c r="P4002">
        <v>0</v>
      </c>
    </row>
    <row r="4003" spans="1:16" x14ac:dyDescent="0.25">
      <c r="A4003">
        <v>1108</v>
      </c>
      <c r="B4003" t="s">
        <v>15</v>
      </c>
      <c r="C4003" t="s">
        <v>16</v>
      </c>
      <c r="D4003">
        <v>5700</v>
      </c>
      <c r="E4003" t="s">
        <v>50</v>
      </c>
      <c r="F4003" t="s">
        <v>51</v>
      </c>
      <c r="G4003" t="s">
        <v>1020</v>
      </c>
      <c r="H4003" t="s">
        <v>19</v>
      </c>
      <c r="I4003" t="s">
        <v>19</v>
      </c>
      <c r="J4003" s="3">
        <v>1.27129123225986</v>
      </c>
      <c r="K4003" s="3">
        <v>0</v>
      </c>
      <c r="L4003">
        <v>2000</v>
      </c>
      <c r="M4003">
        <v>2001</v>
      </c>
      <c r="N4003" t="s">
        <v>19</v>
      </c>
      <c r="O4003" t="s">
        <v>19</v>
      </c>
      <c r="P4003">
        <v>0</v>
      </c>
    </row>
    <row r="4004" spans="1:16" x14ac:dyDescent="0.25">
      <c r="A4004">
        <v>1109</v>
      </c>
      <c r="B4004" t="s">
        <v>15</v>
      </c>
      <c r="C4004" t="s">
        <v>16</v>
      </c>
      <c r="D4004">
        <v>5700</v>
      </c>
      <c r="E4004" t="s">
        <v>50</v>
      </c>
      <c r="F4004" t="s">
        <v>51</v>
      </c>
      <c r="G4004" t="s">
        <v>1021</v>
      </c>
      <c r="H4004" t="s">
        <v>19</v>
      </c>
      <c r="I4004" t="s">
        <v>19</v>
      </c>
      <c r="J4004" s="3">
        <v>0.65714108427543805</v>
      </c>
      <c r="K4004" s="3">
        <v>0</v>
      </c>
      <c r="L4004">
        <v>2000</v>
      </c>
      <c r="M4004">
        <v>2002</v>
      </c>
      <c r="N4004" t="s">
        <v>19</v>
      </c>
      <c r="O4004" t="s">
        <v>19</v>
      </c>
      <c r="P4004">
        <v>0</v>
      </c>
    </row>
    <row r="4005" spans="1:16" x14ac:dyDescent="0.25">
      <c r="A4005">
        <v>1110</v>
      </c>
      <c r="B4005" t="s">
        <v>15</v>
      </c>
      <c r="C4005" t="s">
        <v>16</v>
      </c>
      <c r="D4005">
        <v>5700</v>
      </c>
      <c r="E4005" t="s">
        <v>514</v>
      </c>
      <c r="F4005" t="s">
        <v>515</v>
      </c>
      <c r="G4005" t="s">
        <v>1022</v>
      </c>
      <c r="H4005" t="s">
        <v>19</v>
      </c>
      <c r="I4005" t="s">
        <v>19</v>
      </c>
      <c r="J4005" s="3">
        <v>5.55121225749469E-2</v>
      </c>
      <c r="K4005" s="3">
        <v>0</v>
      </c>
      <c r="L4005">
        <v>2000</v>
      </c>
      <c r="M4005">
        <v>2004</v>
      </c>
      <c r="N4005" t="s">
        <v>19</v>
      </c>
      <c r="O4005" t="s">
        <v>19</v>
      </c>
      <c r="P4005">
        <v>0</v>
      </c>
    </row>
    <row r="4006" spans="1:16" x14ac:dyDescent="0.25">
      <c r="A4006">
        <v>1111</v>
      </c>
      <c r="B4006" t="s">
        <v>15</v>
      </c>
      <c r="C4006" t="s">
        <v>16</v>
      </c>
      <c r="D4006">
        <v>5700</v>
      </c>
      <c r="E4006" t="s">
        <v>56</v>
      </c>
      <c r="F4006" t="s">
        <v>57</v>
      </c>
      <c r="G4006" t="s">
        <v>1023</v>
      </c>
      <c r="H4006" t="s">
        <v>19</v>
      </c>
      <c r="I4006" t="s">
        <v>19</v>
      </c>
      <c r="J4006" s="3">
        <v>2.5135774821746299E-2</v>
      </c>
      <c r="K4006" s="3">
        <v>0</v>
      </c>
      <c r="L4006">
        <v>2001</v>
      </c>
      <c r="M4006">
        <v>2004</v>
      </c>
      <c r="N4006" t="s">
        <v>19</v>
      </c>
      <c r="O4006" t="s">
        <v>19</v>
      </c>
      <c r="P4006">
        <v>0</v>
      </c>
    </row>
    <row r="4007" spans="1:16" x14ac:dyDescent="0.25">
      <c r="A4007">
        <v>1112</v>
      </c>
      <c r="B4007" t="s">
        <v>15</v>
      </c>
      <c r="C4007" t="s">
        <v>16</v>
      </c>
      <c r="D4007">
        <v>5700</v>
      </c>
      <c r="E4007" t="s">
        <v>56</v>
      </c>
      <c r="F4007" t="s">
        <v>57</v>
      </c>
      <c r="G4007" t="s">
        <v>1024</v>
      </c>
      <c r="H4007" t="s">
        <v>19</v>
      </c>
      <c r="I4007" t="s">
        <v>19</v>
      </c>
      <c r="J4007" s="3">
        <v>8.1021325206746795E-5</v>
      </c>
      <c r="K4007" s="3">
        <v>0</v>
      </c>
      <c r="L4007">
        <v>2001</v>
      </c>
      <c r="M4007">
        <v>2003</v>
      </c>
      <c r="N4007" t="s">
        <v>19</v>
      </c>
      <c r="O4007" t="s">
        <v>19</v>
      </c>
      <c r="P4007">
        <v>0</v>
      </c>
    </row>
    <row r="4008" spans="1:16" x14ac:dyDescent="0.25">
      <c r="A4008">
        <v>1115</v>
      </c>
      <c r="B4008" t="s">
        <v>15</v>
      </c>
      <c r="C4008" t="s">
        <v>59</v>
      </c>
      <c r="D4008" t="s">
        <v>17</v>
      </c>
      <c r="E4008" t="s">
        <v>17</v>
      </c>
      <c r="F4008" t="s">
        <v>17</v>
      </c>
      <c r="G4008" t="s">
        <v>1027</v>
      </c>
      <c r="H4008" t="s">
        <v>19</v>
      </c>
      <c r="I4008" t="s">
        <v>19</v>
      </c>
      <c r="J4008" s="3">
        <v>4.3283562022020902E-4</v>
      </c>
      <c r="K4008" s="3">
        <v>0</v>
      </c>
      <c r="L4008">
        <v>2001</v>
      </c>
      <c r="M4008">
        <v>2003</v>
      </c>
      <c r="N4008" t="s">
        <v>19</v>
      </c>
      <c r="O4008" t="s">
        <v>19</v>
      </c>
      <c r="P4008">
        <v>0</v>
      </c>
    </row>
    <row r="4009" spans="1:16" x14ac:dyDescent="0.25">
      <c r="A4009">
        <v>1116</v>
      </c>
      <c r="B4009" t="s">
        <v>15</v>
      </c>
      <c r="C4009" t="s">
        <v>59</v>
      </c>
      <c r="D4009" t="s">
        <v>17</v>
      </c>
      <c r="E4009" t="s">
        <v>17</v>
      </c>
      <c r="F4009" t="s">
        <v>17</v>
      </c>
      <c r="G4009" t="s">
        <v>1028</v>
      </c>
      <c r="H4009" t="s">
        <v>19</v>
      </c>
      <c r="I4009" t="s">
        <v>19</v>
      </c>
      <c r="J4009" s="3">
        <v>0.56823683663636004</v>
      </c>
      <c r="K4009" s="3">
        <v>0</v>
      </c>
      <c r="L4009">
        <v>2000</v>
      </c>
      <c r="M4009">
        <v>2003</v>
      </c>
      <c r="N4009" t="s">
        <v>19</v>
      </c>
      <c r="O4009" t="s">
        <v>19</v>
      </c>
      <c r="P4009">
        <v>0</v>
      </c>
    </row>
    <row r="4010" spans="1:16" x14ac:dyDescent="0.25">
      <c r="A4010">
        <v>1117</v>
      </c>
      <c r="B4010" t="s">
        <v>15</v>
      </c>
      <c r="C4010" t="s">
        <v>59</v>
      </c>
      <c r="D4010" t="s">
        <v>17</v>
      </c>
      <c r="E4010" t="s">
        <v>17</v>
      </c>
      <c r="F4010" t="s">
        <v>17</v>
      </c>
      <c r="G4010" t="s">
        <v>1029</v>
      </c>
      <c r="H4010" t="s">
        <v>19</v>
      </c>
      <c r="I4010" t="s">
        <v>19</v>
      </c>
      <c r="J4010" s="3">
        <v>0.190127602892711</v>
      </c>
      <c r="K4010" s="3">
        <v>0</v>
      </c>
      <c r="L4010">
        <v>2000</v>
      </c>
      <c r="M4010">
        <v>2003</v>
      </c>
      <c r="N4010" t="s">
        <v>19</v>
      </c>
      <c r="O4010" t="s">
        <v>19</v>
      </c>
      <c r="P4010">
        <v>0</v>
      </c>
    </row>
    <row r="4011" spans="1:16" x14ac:dyDescent="0.25">
      <c r="A4011">
        <v>1118</v>
      </c>
      <c r="B4011" t="s">
        <v>15</v>
      </c>
      <c r="C4011" t="s">
        <v>16</v>
      </c>
      <c r="D4011" t="s">
        <v>17</v>
      </c>
      <c r="E4011" t="s">
        <v>17</v>
      </c>
      <c r="F4011" t="s">
        <v>17</v>
      </c>
      <c r="G4011" t="s">
        <v>1030</v>
      </c>
      <c r="H4011" t="s">
        <v>19</v>
      </c>
      <c r="I4011" t="s">
        <v>19</v>
      </c>
      <c r="J4011" s="3">
        <v>0.48405158518428798</v>
      </c>
      <c r="K4011" s="3">
        <v>0</v>
      </c>
      <c r="L4011">
        <v>2000</v>
      </c>
      <c r="M4011">
        <v>2002</v>
      </c>
      <c r="N4011" t="s">
        <v>19</v>
      </c>
      <c r="O4011" t="s">
        <v>19</v>
      </c>
      <c r="P4011">
        <v>0</v>
      </c>
    </row>
    <row r="4012" spans="1:16" x14ac:dyDescent="0.25">
      <c r="A4012">
        <v>1119</v>
      </c>
      <c r="B4012" t="s">
        <v>15</v>
      </c>
      <c r="C4012" t="s">
        <v>16</v>
      </c>
      <c r="D4012">
        <v>5700</v>
      </c>
      <c r="E4012" t="s">
        <v>37</v>
      </c>
      <c r="F4012" t="s">
        <v>38</v>
      </c>
      <c r="G4012" t="s">
        <v>1031</v>
      </c>
      <c r="H4012" t="s">
        <v>19</v>
      </c>
      <c r="I4012" t="s">
        <v>19</v>
      </c>
      <c r="J4012" s="3">
        <v>4.4314907236348997</v>
      </c>
      <c r="K4012" s="3">
        <v>0</v>
      </c>
      <c r="L4012">
        <v>2000</v>
      </c>
      <c r="M4012">
        <v>2004</v>
      </c>
      <c r="N4012" t="s">
        <v>19</v>
      </c>
      <c r="O4012" t="s">
        <v>19</v>
      </c>
      <c r="P4012">
        <v>0</v>
      </c>
    </row>
    <row r="4013" spans="1:16" x14ac:dyDescent="0.25">
      <c r="A4013">
        <v>1120</v>
      </c>
      <c r="B4013" t="s">
        <v>15</v>
      </c>
      <c r="C4013" t="s">
        <v>16</v>
      </c>
      <c r="D4013">
        <v>5700</v>
      </c>
      <c r="E4013" t="s">
        <v>37</v>
      </c>
      <c r="F4013" t="s">
        <v>38</v>
      </c>
      <c r="G4013" t="s">
        <v>1032</v>
      </c>
      <c r="H4013" t="s">
        <v>19</v>
      </c>
      <c r="I4013" t="s">
        <v>19</v>
      </c>
      <c r="J4013" s="3">
        <v>1.1183294508271199E-2</v>
      </c>
      <c r="K4013" s="3">
        <v>0</v>
      </c>
      <c r="L4013">
        <v>2000</v>
      </c>
      <c r="M4013">
        <v>2004</v>
      </c>
      <c r="N4013" t="s">
        <v>19</v>
      </c>
      <c r="O4013" t="s">
        <v>19</v>
      </c>
      <c r="P4013">
        <v>0</v>
      </c>
    </row>
    <row r="4014" spans="1:16" x14ac:dyDescent="0.25">
      <c r="A4014">
        <v>1121</v>
      </c>
      <c r="B4014" t="s">
        <v>15</v>
      </c>
      <c r="C4014" t="s">
        <v>16</v>
      </c>
      <c r="D4014">
        <v>5700</v>
      </c>
      <c r="E4014" t="s">
        <v>37</v>
      </c>
      <c r="F4014" t="s">
        <v>38</v>
      </c>
      <c r="G4014" t="s">
        <v>1033</v>
      </c>
      <c r="H4014" t="s">
        <v>19</v>
      </c>
      <c r="I4014" t="s">
        <v>19</v>
      </c>
      <c r="J4014" s="3">
        <v>0.80604256971338095</v>
      </c>
      <c r="K4014" s="3">
        <v>0</v>
      </c>
      <c r="L4014">
        <v>2000</v>
      </c>
      <c r="M4014">
        <v>2004</v>
      </c>
      <c r="N4014" t="s">
        <v>19</v>
      </c>
      <c r="O4014" t="s">
        <v>19</v>
      </c>
      <c r="P4014">
        <v>0</v>
      </c>
    </row>
    <row r="4015" spans="1:16" x14ac:dyDescent="0.25">
      <c r="A4015">
        <v>1122</v>
      </c>
      <c r="B4015" t="s">
        <v>15</v>
      </c>
      <c r="C4015" t="s">
        <v>16</v>
      </c>
      <c r="D4015">
        <v>5700</v>
      </c>
      <c r="E4015" t="s">
        <v>37</v>
      </c>
      <c r="F4015" t="s">
        <v>38</v>
      </c>
      <c r="G4015" t="s">
        <v>1034</v>
      </c>
      <c r="H4015" t="s">
        <v>19</v>
      </c>
      <c r="I4015" t="s">
        <v>19</v>
      </c>
      <c r="J4015" s="3">
        <v>0.122244786057296</v>
      </c>
      <c r="K4015" s="3">
        <v>0</v>
      </c>
      <c r="L4015">
        <v>2000</v>
      </c>
      <c r="M4015">
        <v>2004</v>
      </c>
      <c r="N4015" t="s">
        <v>19</v>
      </c>
      <c r="O4015" t="s">
        <v>19</v>
      </c>
      <c r="P4015">
        <v>0</v>
      </c>
    </row>
    <row r="4016" spans="1:16" x14ac:dyDescent="0.25">
      <c r="A4016">
        <v>1123</v>
      </c>
      <c r="B4016" t="s">
        <v>15</v>
      </c>
      <c r="C4016" t="s">
        <v>16</v>
      </c>
      <c r="D4016">
        <v>5700</v>
      </c>
      <c r="E4016" t="s">
        <v>37</v>
      </c>
      <c r="F4016" t="s">
        <v>38</v>
      </c>
      <c r="G4016" t="s">
        <v>1035</v>
      </c>
      <c r="H4016" t="s">
        <v>19</v>
      </c>
      <c r="I4016" t="s">
        <v>19</v>
      </c>
      <c r="J4016" s="3">
        <v>0.79312372973954404</v>
      </c>
      <c r="K4016" s="3">
        <v>0</v>
      </c>
      <c r="L4016">
        <v>2000</v>
      </c>
      <c r="M4016">
        <v>2004</v>
      </c>
      <c r="N4016" t="s">
        <v>19</v>
      </c>
      <c r="O4016" t="s">
        <v>19</v>
      </c>
      <c r="P4016">
        <v>0</v>
      </c>
    </row>
    <row r="4017" spans="1:16" x14ac:dyDescent="0.25">
      <c r="A4017">
        <v>1124</v>
      </c>
      <c r="B4017" t="s">
        <v>15</v>
      </c>
      <c r="C4017" t="s">
        <v>16</v>
      </c>
      <c r="D4017">
        <v>5700</v>
      </c>
      <c r="E4017" t="s">
        <v>37</v>
      </c>
      <c r="F4017" t="s">
        <v>38</v>
      </c>
      <c r="G4017" t="s">
        <v>1036</v>
      </c>
      <c r="H4017" t="s">
        <v>19</v>
      </c>
      <c r="I4017" t="s">
        <v>19</v>
      </c>
      <c r="J4017" s="3">
        <v>1.50697956169767</v>
      </c>
      <c r="K4017" s="3">
        <v>0</v>
      </c>
      <c r="L4017">
        <v>2000</v>
      </c>
      <c r="M4017">
        <v>2004</v>
      </c>
      <c r="N4017" t="s">
        <v>19</v>
      </c>
      <c r="O4017" t="s">
        <v>19</v>
      </c>
      <c r="P4017">
        <v>0</v>
      </c>
    </row>
    <row r="4018" spans="1:16" x14ac:dyDescent="0.25">
      <c r="A4018">
        <v>1125</v>
      </c>
      <c r="B4018" t="s">
        <v>15</v>
      </c>
      <c r="C4018" t="s">
        <v>16</v>
      </c>
      <c r="D4018">
        <v>5700</v>
      </c>
      <c r="E4018" t="s">
        <v>37</v>
      </c>
      <c r="F4018" t="s">
        <v>38</v>
      </c>
      <c r="G4018" t="s">
        <v>1037</v>
      </c>
      <c r="H4018" t="s">
        <v>19</v>
      </c>
      <c r="I4018" t="s">
        <v>19</v>
      </c>
      <c r="J4018" s="3">
        <v>0.143964147837333</v>
      </c>
      <c r="K4018" s="3">
        <v>0</v>
      </c>
      <c r="L4018">
        <v>2000</v>
      </c>
      <c r="M4018">
        <v>2003</v>
      </c>
      <c r="N4018" t="s">
        <v>19</v>
      </c>
      <c r="O4018" t="s">
        <v>19</v>
      </c>
      <c r="P4018">
        <v>0</v>
      </c>
    </row>
    <row r="4019" spans="1:16" x14ac:dyDescent="0.25">
      <c r="A4019">
        <v>1126</v>
      </c>
      <c r="B4019" t="s">
        <v>15</v>
      </c>
      <c r="C4019" t="s">
        <v>16</v>
      </c>
      <c r="D4019">
        <v>5700</v>
      </c>
      <c r="E4019" t="s">
        <v>37</v>
      </c>
      <c r="F4019" t="s">
        <v>38</v>
      </c>
      <c r="G4019" t="s">
        <v>1038</v>
      </c>
      <c r="H4019" t="s">
        <v>19</v>
      </c>
      <c r="I4019" t="s">
        <v>19</v>
      </c>
      <c r="J4019" s="3">
        <v>1.03640533914738</v>
      </c>
      <c r="K4019" s="3">
        <v>0</v>
      </c>
      <c r="L4019">
        <v>2000</v>
      </c>
      <c r="M4019">
        <v>2004</v>
      </c>
      <c r="N4019" t="s">
        <v>19</v>
      </c>
      <c r="O4019" t="s">
        <v>19</v>
      </c>
      <c r="P4019">
        <v>0</v>
      </c>
    </row>
    <row r="4020" spans="1:16" x14ac:dyDescent="0.25">
      <c r="A4020">
        <v>1127</v>
      </c>
      <c r="B4020" t="s">
        <v>15</v>
      </c>
      <c r="C4020" t="s">
        <v>16</v>
      </c>
      <c r="D4020">
        <v>5700</v>
      </c>
      <c r="E4020" t="s">
        <v>37</v>
      </c>
      <c r="F4020" t="s">
        <v>38</v>
      </c>
      <c r="G4020" t="s">
        <v>1039</v>
      </c>
      <c r="H4020" t="s">
        <v>19</v>
      </c>
      <c r="I4020" t="s">
        <v>19</v>
      </c>
      <c r="J4020" s="3">
        <v>1.5045021005469399</v>
      </c>
      <c r="K4020" s="3">
        <v>0</v>
      </c>
      <c r="L4020">
        <v>2000</v>
      </c>
      <c r="M4020">
        <v>2004</v>
      </c>
      <c r="N4020" t="s">
        <v>19</v>
      </c>
      <c r="O4020" t="s">
        <v>19</v>
      </c>
      <c r="P4020">
        <v>0</v>
      </c>
    </row>
    <row r="4021" spans="1:16" x14ac:dyDescent="0.25">
      <c r="A4021">
        <v>1128</v>
      </c>
      <c r="B4021" t="s">
        <v>15</v>
      </c>
      <c r="C4021" t="s">
        <v>16</v>
      </c>
      <c r="D4021">
        <v>5700</v>
      </c>
      <c r="E4021" t="s">
        <v>37</v>
      </c>
      <c r="F4021" t="s">
        <v>38</v>
      </c>
      <c r="G4021" t="s">
        <v>1040</v>
      </c>
      <c r="H4021" t="s">
        <v>19</v>
      </c>
      <c r="I4021" t="s">
        <v>19</v>
      </c>
      <c r="J4021" s="3">
        <v>0.89291818912077503</v>
      </c>
      <c r="K4021" s="3">
        <v>0</v>
      </c>
      <c r="L4021">
        <v>2000</v>
      </c>
      <c r="M4021">
        <v>2004</v>
      </c>
      <c r="N4021" t="s">
        <v>19</v>
      </c>
      <c r="O4021" t="s">
        <v>19</v>
      </c>
      <c r="P4021">
        <v>0</v>
      </c>
    </row>
    <row r="4022" spans="1:16" x14ac:dyDescent="0.25">
      <c r="A4022">
        <v>1129</v>
      </c>
      <c r="B4022" t="s">
        <v>15</v>
      </c>
      <c r="C4022" t="s">
        <v>16</v>
      </c>
      <c r="D4022">
        <v>5700</v>
      </c>
      <c r="E4022" t="s">
        <v>37</v>
      </c>
      <c r="F4022" t="s">
        <v>38</v>
      </c>
      <c r="G4022" t="s">
        <v>1041</v>
      </c>
      <c r="H4022" t="s">
        <v>19</v>
      </c>
      <c r="I4022" t="s">
        <v>19</v>
      </c>
      <c r="J4022" s="3">
        <v>8.6393680932292707</v>
      </c>
      <c r="K4022" s="3">
        <v>0</v>
      </c>
      <c r="L4022">
        <v>2000</v>
      </c>
      <c r="M4022">
        <v>2004</v>
      </c>
      <c r="N4022" t="s">
        <v>19</v>
      </c>
      <c r="O4022" t="s">
        <v>19</v>
      </c>
      <c r="P4022">
        <v>0</v>
      </c>
    </row>
    <row r="4023" spans="1:16" x14ac:dyDescent="0.25">
      <c r="A4023">
        <v>1130</v>
      </c>
      <c r="B4023" t="s">
        <v>15</v>
      </c>
      <c r="C4023" t="s">
        <v>16</v>
      </c>
      <c r="D4023">
        <v>5700</v>
      </c>
      <c r="E4023" t="s">
        <v>37</v>
      </c>
      <c r="F4023" t="s">
        <v>38</v>
      </c>
      <c r="G4023" t="s">
        <v>1042</v>
      </c>
      <c r="H4023" t="s">
        <v>19</v>
      </c>
      <c r="I4023" t="s">
        <v>19</v>
      </c>
      <c r="J4023" s="3">
        <v>3.5754142237559599</v>
      </c>
      <c r="K4023" s="3">
        <v>0</v>
      </c>
      <c r="L4023">
        <v>2000</v>
      </c>
      <c r="M4023">
        <v>2000</v>
      </c>
      <c r="N4023" t="s">
        <v>19</v>
      </c>
      <c r="O4023" t="s">
        <v>19</v>
      </c>
      <c r="P4023">
        <v>0</v>
      </c>
    </row>
    <row r="4024" spans="1:16" x14ac:dyDescent="0.25">
      <c r="A4024">
        <v>1131</v>
      </c>
      <c r="B4024" t="s">
        <v>15</v>
      </c>
      <c r="C4024" t="s">
        <v>16</v>
      </c>
      <c r="D4024">
        <v>5700</v>
      </c>
      <c r="E4024" t="s">
        <v>37</v>
      </c>
      <c r="F4024" t="s">
        <v>38</v>
      </c>
      <c r="G4024" t="s">
        <v>1043</v>
      </c>
      <c r="H4024" t="s">
        <v>19</v>
      </c>
      <c r="I4024" t="s">
        <v>19</v>
      </c>
      <c r="J4024" s="3">
        <v>0.92492849632000296</v>
      </c>
      <c r="K4024" s="3">
        <v>0</v>
      </c>
      <c r="L4024">
        <v>2000</v>
      </c>
      <c r="M4024">
        <v>2004</v>
      </c>
      <c r="N4024" t="s">
        <v>19</v>
      </c>
      <c r="O4024" t="s">
        <v>19</v>
      </c>
      <c r="P4024">
        <v>0</v>
      </c>
    </row>
    <row r="4025" spans="1:16" x14ac:dyDescent="0.25">
      <c r="A4025">
        <v>1132</v>
      </c>
      <c r="B4025" t="s">
        <v>15</v>
      </c>
      <c r="C4025" t="s">
        <v>16</v>
      </c>
      <c r="D4025">
        <v>5700</v>
      </c>
      <c r="E4025" t="s">
        <v>37</v>
      </c>
      <c r="F4025" t="s">
        <v>38</v>
      </c>
      <c r="G4025" t="s">
        <v>1044</v>
      </c>
      <c r="H4025" t="s">
        <v>19</v>
      </c>
      <c r="I4025" t="s">
        <v>19</v>
      </c>
      <c r="J4025" s="3">
        <v>2.6963558334292101</v>
      </c>
      <c r="K4025" s="3">
        <v>0</v>
      </c>
      <c r="L4025">
        <v>2000</v>
      </c>
      <c r="M4025">
        <v>2004</v>
      </c>
      <c r="N4025" t="s">
        <v>19</v>
      </c>
      <c r="O4025" t="s">
        <v>19</v>
      </c>
      <c r="P4025">
        <v>0</v>
      </c>
    </row>
    <row r="4026" spans="1:16" x14ac:dyDescent="0.25">
      <c r="A4026">
        <v>1133</v>
      </c>
      <c r="B4026" t="s">
        <v>15</v>
      </c>
      <c r="C4026" t="s">
        <v>16</v>
      </c>
      <c r="D4026">
        <v>5700</v>
      </c>
      <c r="E4026" t="s">
        <v>37</v>
      </c>
      <c r="F4026" t="s">
        <v>38</v>
      </c>
      <c r="G4026" t="s">
        <v>1045</v>
      </c>
      <c r="H4026" t="s">
        <v>19</v>
      </c>
      <c r="I4026" t="s">
        <v>19</v>
      </c>
      <c r="J4026" s="3">
        <v>4.8491336354650897E-3</v>
      </c>
      <c r="K4026" s="3">
        <v>0</v>
      </c>
      <c r="L4026">
        <v>2000</v>
      </c>
      <c r="M4026">
        <v>2002</v>
      </c>
      <c r="N4026" t="s">
        <v>19</v>
      </c>
      <c r="O4026" t="s">
        <v>19</v>
      </c>
      <c r="P4026">
        <v>0</v>
      </c>
    </row>
    <row r="4027" spans="1:16" x14ac:dyDescent="0.25">
      <c r="A4027">
        <v>1135</v>
      </c>
      <c r="B4027" t="s">
        <v>15</v>
      </c>
      <c r="C4027" t="s">
        <v>16</v>
      </c>
      <c r="D4027">
        <v>5700</v>
      </c>
      <c r="E4027" t="s">
        <v>50</v>
      </c>
      <c r="F4027" t="s">
        <v>51</v>
      </c>
      <c r="G4027" t="s">
        <v>1047</v>
      </c>
      <c r="H4027" t="s">
        <v>19</v>
      </c>
      <c r="I4027" t="s">
        <v>19</v>
      </c>
      <c r="J4027" s="3">
        <v>2.0376083311323399</v>
      </c>
      <c r="K4027" s="3">
        <v>0</v>
      </c>
      <c r="L4027">
        <v>2000</v>
      </c>
      <c r="M4027">
        <v>2001</v>
      </c>
      <c r="N4027" t="s">
        <v>19</v>
      </c>
      <c r="O4027" t="s">
        <v>19</v>
      </c>
      <c r="P4027">
        <v>0</v>
      </c>
    </row>
    <row r="4028" spans="1:16" x14ac:dyDescent="0.25">
      <c r="A4028">
        <v>1136</v>
      </c>
      <c r="B4028" t="s">
        <v>15</v>
      </c>
      <c r="C4028" t="s">
        <v>16</v>
      </c>
      <c r="D4028">
        <v>5700</v>
      </c>
      <c r="E4028" t="s">
        <v>1048</v>
      </c>
      <c r="F4028" t="s">
        <v>1049</v>
      </c>
      <c r="G4028" t="s">
        <v>1050</v>
      </c>
      <c r="H4028" t="s">
        <v>19</v>
      </c>
      <c r="I4028" t="s">
        <v>19</v>
      </c>
      <c r="J4028" s="3">
        <v>1.38413878110539E-3</v>
      </c>
      <c r="K4028" s="3">
        <v>0</v>
      </c>
      <c r="L4028">
        <v>2000</v>
      </c>
      <c r="M4028">
        <v>2001</v>
      </c>
      <c r="N4028" t="s">
        <v>19</v>
      </c>
      <c r="O4028" t="s">
        <v>19</v>
      </c>
      <c r="P4028">
        <v>0</v>
      </c>
    </row>
    <row r="4029" spans="1:16" x14ac:dyDescent="0.25">
      <c r="A4029">
        <v>1137</v>
      </c>
      <c r="B4029" t="s">
        <v>15</v>
      </c>
      <c r="C4029" t="s">
        <v>16</v>
      </c>
      <c r="D4029">
        <v>5700</v>
      </c>
      <c r="E4029" t="s">
        <v>514</v>
      </c>
      <c r="F4029" t="s">
        <v>515</v>
      </c>
      <c r="G4029" t="s">
        <v>1051</v>
      </c>
      <c r="H4029" t="s">
        <v>19</v>
      </c>
      <c r="I4029" t="s">
        <v>19</v>
      </c>
      <c r="J4029" s="3">
        <v>6.1339319976833902E-2</v>
      </c>
      <c r="K4029" s="3">
        <v>0</v>
      </c>
      <c r="L4029">
        <v>2000</v>
      </c>
      <c r="M4029">
        <v>2004</v>
      </c>
      <c r="N4029" t="s">
        <v>19</v>
      </c>
      <c r="O4029" t="s">
        <v>19</v>
      </c>
      <c r="P4029">
        <v>0</v>
      </c>
    </row>
    <row r="4030" spans="1:16" x14ac:dyDescent="0.25">
      <c r="A4030">
        <v>1140</v>
      </c>
      <c r="B4030" t="s">
        <v>15</v>
      </c>
      <c r="C4030" t="s">
        <v>59</v>
      </c>
      <c r="D4030" t="s">
        <v>17</v>
      </c>
      <c r="E4030" t="s">
        <v>17</v>
      </c>
      <c r="F4030" t="s">
        <v>17</v>
      </c>
      <c r="G4030" t="s">
        <v>1054</v>
      </c>
      <c r="H4030" t="s">
        <v>19</v>
      </c>
      <c r="I4030" t="s">
        <v>19</v>
      </c>
      <c r="J4030" s="3">
        <v>1.3654560669793499E-4</v>
      </c>
      <c r="K4030" s="3">
        <v>0</v>
      </c>
      <c r="L4030">
        <v>2000</v>
      </c>
      <c r="M4030">
        <v>2003</v>
      </c>
      <c r="N4030" t="s">
        <v>19</v>
      </c>
      <c r="O4030" t="s">
        <v>19</v>
      </c>
      <c r="P4030">
        <v>0</v>
      </c>
    </row>
    <row r="4031" spans="1:16" x14ac:dyDescent="0.25">
      <c r="A4031">
        <v>1143</v>
      </c>
      <c r="B4031" t="s">
        <v>15</v>
      </c>
      <c r="C4031" t="s">
        <v>59</v>
      </c>
      <c r="D4031">
        <v>2100</v>
      </c>
      <c r="E4031" t="s">
        <v>80</v>
      </c>
      <c r="F4031" t="s">
        <v>81</v>
      </c>
      <c r="G4031" t="s">
        <v>1057</v>
      </c>
      <c r="H4031" t="s">
        <v>19</v>
      </c>
      <c r="I4031" t="s">
        <v>19</v>
      </c>
      <c r="J4031" s="3">
        <v>2.85033948114349E-2</v>
      </c>
      <c r="K4031" s="3">
        <v>0</v>
      </c>
      <c r="L4031">
        <v>2000</v>
      </c>
      <c r="M4031">
        <v>2002</v>
      </c>
      <c r="N4031" t="s">
        <v>19</v>
      </c>
      <c r="O4031" t="s">
        <v>19</v>
      </c>
      <c r="P4031">
        <v>0</v>
      </c>
    </row>
    <row r="4032" spans="1:16" x14ac:dyDescent="0.25">
      <c r="A4032">
        <v>1144</v>
      </c>
      <c r="B4032" t="s">
        <v>15</v>
      </c>
      <c r="C4032" t="s">
        <v>59</v>
      </c>
      <c r="D4032">
        <v>2100</v>
      </c>
      <c r="E4032" t="s">
        <v>80</v>
      </c>
      <c r="F4032" t="s">
        <v>81</v>
      </c>
      <c r="G4032" t="s">
        <v>1058</v>
      </c>
      <c r="H4032" t="s">
        <v>19</v>
      </c>
      <c r="I4032" t="s">
        <v>19</v>
      </c>
      <c r="J4032" s="3">
        <v>0.33723970530416603</v>
      </c>
      <c r="K4032" s="3">
        <v>0</v>
      </c>
      <c r="L4032">
        <v>2000</v>
      </c>
      <c r="M4032">
        <v>2002</v>
      </c>
      <c r="N4032" t="s">
        <v>19</v>
      </c>
      <c r="O4032" t="s">
        <v>19</v>
      </c>
      <c r="P4032">
        <v>0</v>
      </c>
    </row>
    <row r="4033" spans="1:16" x14ac:dyDescent="0.25">
      <c r="A4033">
        <v>1145</v>
      </c>
      <c r="B4033" t="s">
        <v>15</v>
      </c>
      <c r="C4033" t="s">
        <v>59</v>
      </c>
      <c r="D4033">
        <v>2100</v>
      </c>
      <c r="E4033" t="s">
        <v>562</v>
      </c>
      <c r="F4033" t="s">
        <v>563</v>
      </c>
      <c r="G4033" t="s">
        <v>1059</v>
      </c>
      <c r="H4033" t="s">
        <v>19</v>
      </c>
      <c r="I4033" t="s">
        <v>19</v>
      </c>
      <c r="J4033" s="3">
        <v>9.3127080597064593E-2</v>
      </c>
      <c r="K4033" s="3">
        <v>0</v>
      </c>
      <c r="L4033">
        <v>2000</v>
      </c>
      <c r="M4033">
        <v>2002</v>
      </c>
      <c r="N4033" t="s">
        <v>19</v>
      </c>
      <c r="O4033" t="s">
        <v>19</v>
      </c>
      <c r="P4033">
        <v>0</v>
      </c>
    </row>
    <row r="4034" spans="1:16" x14ac:dyDescent="0.25">
      <c r="A4034">
        <v>1146</v>
      </c>
      <c r="B4034" t="s">
        <v>15</v>
      </c>
      <c r="C4034" t="s">
        <v>59</v>
      </c>
      <c r="D4034">
        <v>2100</v>
      </c>
      <c r="E4034" t="s">
        <v>562</v>
      </c>
      <c r="F4034" t="s">
        <v>563</v>
      </c>
      <c r="G4034" t="s">
        <v>1060</v>
      </c>
      <c r="H4034" t="s">
        <v>19</v>
      </c>
      <c r="I4034" t="s">
        <v>19</v>
      </c>
      <c r="J4034" s="3">
        <v>0.191572294368555</v>
      </c>
      <c r="K4034" s="3">
        <v>0</v>
      </c>
      <c r="L4034">
        <v>2000</v>
      </c>
      <c r="M4034">
        <v>2002</v>
      </c>
      <c r="N4034" t="s">
        <v>19</v>
      </c>
      <c r="O4034" t="s">
        <v>19</v>
      </c>
      <c r="P4034">
        <v>0</v>
      </c>
    </row>
    <row r="4035" spans="1:16" x14ac:dyDescent="0.25">
      <c r="A4035">
        <v>1147</v>
      </c>
      <c r="B4035" t="s">
        <v>15</v>
      </c>
      <c r="C4035" t="s">
        <v>59</v>
      </c>
      <c r="D4035">
        <v>2100</v>
      </c>
      <c r="E4035" t="s">
        <v>562</v>
      </c>
      <c r="F4035" t="s">
        <v>563</v>
      </c>
      <c r="G4035" t="s">
        <v>1061</v>
      </c>
      <c r="H4035" t="s">
        <v>19</v>
      </c>
      <c r="I4035" t="s">
        <v>19</v>
      </c>
      <c r="J4035" s="3">
        <v>0.340873885439758</v>
      </c>
      <c r="K4035" s="3">
        <v>0</v>
      </c>
      <c r="L4035">
        <v>2000</v>
      </c>
      <c r="M4035">
        <v>2002</v>
      </c>
      <c r="N4035" t="s">
        <v>19</v>
      </c>
      <c r="O4035" t="s">
        <v>19</v>
      </c>
      <c r="P4035">
        <v>0</v>
      </c>
    </row>
    <row r="4036" spans="1:16" x14ac:dyDescent="0.25">
      <c r="A4036">
        <v>1148</v>
      </c>
      <c r="B4036" t="s">
        <v>15</v>
      </c>
      <c r="C4036" t="s">
        <v>59</v>
      </c>
      <c r="D4036">
        <v>2100</v>
      </c>
      <c r="E4036" t="s">
        <v>84</v>
      </c>
      <c r="F4036" t="s">
        <v>85</v>
      </c>
      <c r="G4036" t="s">
        <v>1062</v>
      </c>
      <c r="H4036" t="s">
        <v>19</v>
      </c>
      <c r="I4036" t="s">
        <v>19</v>
      </c>
      <c r="J4036" s="3">
        <v>2.23248472025682E-2</v>
      </c>
      <c r="K4036" s="3">
        <v>0</v>
      </c>
      <c r="L4036">
        <v>2000</v>
      </c>
      <c r="M4036">
        <v>2002</v>
      </c>
      <c r="N4036" t="s">
        <v>19</v>
      </c>
      <c r="O4036" t="s">
        <v>19</v>
      </c>
      <c r="P4036">
        <v>0</v>
      </c>
    </row>
    <row r="4037" spans="1:16" x14ac:dyDescent="0.25">
      <c r="A4037">
        <v>1149</v>
      </c>
      <c r="B4037" t="s">
        <v>15</v>
      </c>
      <c r="C4037" t="s">
        <v>59</v>
      </c>
      <c r="D4037">
        <v>2100</v>
      </c>
      <c r="E4037" t="s">
        <v>1063</v>
      </c>
      <c r="F4037" t="s">
        <v>1064</v>
      </c>
      <c r="G4037" t="s">
        <v>1065</v>
      </c>
      <c r="H4037" t="s">
        <v>19</v>
      </c>
      <c r="I4037" t="s">
        <v>19</v>
      </c>
      <c r="J4037" s="3">
        <v>3.5910286679932302</v>
      </c>
      <c r="K4037" s="3">
        <v>0</v>
      </c>
      <c r="L4037">
        <v>2000</v>
      </c>
      <c r="M4037">
        <v>2003</v>
      </c>
      <c r="N4037" t="s">
        <v>19</v>
      </c>
      <c r="O4037" t="s">
        <v>19</v>
      </c>
      <c r="P4037">
        <v>0</v>
      </c>
    </row>
    <row r="4038" spans="1:16" x14ac:dyDescent="0.25">
      <c r="A4038">
        <v>1150</v>
      </c>
      <c r="B4038" t="s">
        <v>15</v>
      </c>
      <c r="C4038" t="s">
        <v>59</v>
      </c>
      <c r="D4038">
        <v>2100</v>
      </c>
      <c r="E4038" t="s">
        <v>87</v>
      </c>
      <c r="F4038" t="s">
        <v>88</v>
      </c>
      <c r="G4038" t="s">
        <v>1066</v>
      </c>
      <c r="H4038" t="s">
        <v>19</v>
      </c>
      <c r="I4038" t="s">
        <v>19</v>
      </c>
      <c r="J4038" s="3">
        <v>4.5091097759247196</v>
      </c>
      <c r="K4038" s="3">
        <v>0</v>
      </c>
      <c r="L4038">
        <v>2000</v>
      </c>
      <c r="M4038">
        <v>2001</v>
      </c>
      <c r="N4038" t="s">
        <v>19</v>
      </c>
      <c r="O4038" t="s">
        <v>19</v>
      </c>
      <c r="P4038">
        <v>0</v>
      </c>
    </row>
    <row r="4039" spans="1:16" x14ac:dyDescent="0.25">
      <c r="A4039">
        <v>1151</v>
      </c>
      <c r="B4039" t="s">
        <v>15</v>
      </c>
      <c r="C4039" t="s">
        <v>59</v>
      </c>
      <c r="D4039">
        <v>2100</v>
      </c>
      <c r="E4039" t="s">
        <v>1067</v>
      </c>
      <c r="F4039" t="s">
        <v>1068</v>
      </c>
      <c r="G4039" t="s">
        <v>1069</v>
      </c>
      <c r="H4039" t="s">
        <v>1069</v>
      </c>
      <c r="I4039" t="s">
        <v>1070</v>
      </c>
      <c r="J4039" s="3">
        <v>0.99888130726642599</v>
      </c>
      <c r="K4039" s="3">
        <v>0</v>
      </c>
      <c r="L4039">
        <v>2000</v>
      </c>
      <c r="M4039">
        <v>2002</v>
      </c>
      <c r="N4039" t="s">
        <v>19</v>
      </c>
      <c r="O4039" t="s">
        <v>19</v>
      </c>
      <c r="P4039">
        <v>0</v>
      </c>
    </row>
    <row r="4040" spans="1:16" x14ac:dyDescent="0.25">
      <c r="A4040">
        <v>1152</v>
      </c>
      <c r="B4040" t="s">
        <v>15</v>
      </c>
      <c r="C4040" t="s">
        <v>59</v>
      </c>
      <c r="D4040">
        <v>2100</v>
      </c>
      <c r="E4040" t="s">
        <v>90</v>
      </c>
      <c r="F4040" t="s">
        <v>91</v>
      </c>
      <c r="G4040" t="s">
        <v>1071</v>
      </c>
      <c r="H4040" t="s">
        <v>19</v>
      </c>
      <c r="I4040" t="s">
        <v>19</v>
      </c>
      <c r="J4040" s="3">
        <v>0.37696524399083098</v>
      </c>
      <c r="K4040" s="3">
        <v>0</v>
      </c>
      <c r="L4040">
        <v>2000</v>
      </c>
      <c r="M4040">
        <v>2002</v>
      </c>
      <c r="N4040" t="s">
        <v>19</v>
      </c>
      <c r="O4040" t="s">
        <v>19</v>
      </c>
      <c r="P4040">
        <v>0</v>
      </c>
    </row>
    <row r="4041" spans="1:16" x14ac:dyDescent="0.25">
      <c r="A4041">
        <v>1153</v>
      </c>
      <c r="B4041" t="s">
        <v>15</v>
      </c>
      <c r="C4041" t="s">
        <v>59</v>
      </c>
      <c r="D4041">
        <v>2100</v>
      </c>
      <c r="E4041" t="s">
        <v>90</v>
      </c>
      <c r="F4041" t="s">
        <v>91</v>
      </c>
      <c r="G4041" t="s">
        <v>1072</v>
      </c>
      <c r="H4041" t="s">
        <v>19</v>
      </c>
      <c r="I4041" t="s">
        <v>19</v>
      </c>
      <c r="J4041" s="3">
        <v>0.29535138270723099</v>
      </c>
      <c r="K4041" s="3">
        <v>0</v>
      </c>
      <c r="L4041">
        <v>2000</v>
      </c>
      <c r="M4041">
        <v>2002</v>
      </c>
      <c r="N4041" t="s">
        <v>19</v>
      </c>
      <c r="O4041" t="s">
        <v>19</v>
      </c>
      <c r="P4041">
        <v>0</v>
      </c>
    </row>
    <row r="4042" spans="1:16" x14ac:dyDescent="0.25">
      <c r="A4042">
        <v>1154</v>
      </c>
      <c r="B4042" t="s">
        <v>15</v>
      </c>
      <c r="C4042" t="s">
        <v>59</v>
      </c>
      <c r="D4042">
        <v>2100</v>
      </c>
      <c r="E4042" t="s">
        <v>93</v>
      </c>
      <c r="F4042" t="s">
        <v>94</v>
      </c>
      <c r="G4042" t="s">
        <v>1073</v>
      </c>
      <c r="H4042" t="s">
        <v>19</v>
      </c>
      <c r="I4042" t="s">
        <v>19</v>
      </c>
      <c r="J4042" s="3">
        <v>4.5544502130163797E-2</v>
      </c>
      <c r="K4042" s="3">
        <v>0</v>
      </c>
      <c r="L4042">
        <v>2000</v>
      </c>
      <c r="M4042">
        <v>2003</v>
      </c>
      <c r="N4042" t="s">
        <v>19</v>
      </c>
      <c r="O4042" t="s">
        <v>19</v>
      </c>
      <c r="P4042">
        <v>0</v>
      </c>
    </row>
    <row r="4043" spans="1:16" x14ac:dyDescent="0.25">
      <c r="A4043">
        <v>1155</v>
      </c>
      <c r="B4043" t="s">
        <v>15</v>
      </c>
      <c r="C4043" t="s">
        <v>59</v>
      </c>
      <c r="D4043">
        <v>2100</v>
      </c>
      <c r="E4043" t="s">
        <v>93</v>
      </c>
      <c r="F4043" t="s">
        <v>94</v>
      </c>
      <c r="G4043" t="s">
        <v>1074</v>
      </c>
      <c r="H4043" t="s">
        <v>19</v>
      </c>
      <c r="I4043" t="s">
        <v>19</v>
      </c>
      <c r="J4043" s="3">
        <v>2.4355083611345901E-2</v>
      </c>
      <c r="K4043" s="3">
        <v>0</v>
      </c>
      <c r="L4043">
        <v>2000</v>
      </c>
      <c r="M4043">
        <v>2003</v>
      </c>
      <c r="N4043" t="s">
        <v>19</v>
      </c>
      <c r="O4043" t="s">
        <v>19</v>
      </c>
      <c r="P4043">
        <v>0</v>
      </c>
    </row>
    <row r="4044" spans="1:16" x14ac:dyDescent="0.25">
      <c r="A4044">
        <v>1156</v>
      </c>
      <c r="B4044" t="s">
        <v>15</v>
      </c>
      <c r="C4044" t="s">
        <v>59</v>
      </c>
      <c r="D4044">
        <v>2100</v>
      </c>
      <c r="E4044" t="s">
        <v>93</v>
      </c>
      <c r="F4044" t="s">
        <v>94</v>
      </c>
      <c r="G4044" t="s">
        <v>1075</v>
      </c>
      <c r="H4044" t="s">
        <v>19</v>
      </c>
      <c r="I4044" t="s">
        <v>19</v>
      </c>
      <c r="J4044" s="3">
        <v>5.3920589974615997E-2</v>
      </c>
      <c r="K4044" s="3">
        <v>0</v>
      </c>
      <c r="L4044">
        <v>2000</v>
      </c>
      <c r="M4044">
        <v>2003</v>
      </c>
      <c r="N4044" t="s">
        <v>19</v>
      </c>
      <c r="O4044" t="s">
        <v>19</v>
      </c>
      <c r="P4044">
        <v>0</v>
      </c>
    </row>
    <row r="4045" spans="1:16" x14ac:dyDescent="0.25">
      <c r="A4045">
        <v>1157</v>
      </c>
      <c r="B4045" t="s">
        <v>15</v>
      </c>
      <c r="C4045" t="s">
        <v>59</v>
      </c>
      <c r="D4045">
        <v>2100</v>
      </c>
      <c r="E4045" t="s">
        <v>100</v>
      </c>
      <c r="F4045" t="s">
        <v>101</v>
      </c>
      <c r="G4045" t="s">
        <v>548</v>
      </c>
      <c r="H4045" t="s">
        <v>19</v>
      </c>
      <c r="I4045" t="s">
        <v>19</v>
      </c>
      <c r="J4045" s="3">
        <v>0.83413058966896303</v>
      </c>
      <c r="K4045" s="3">
        <v>0</v>
      </c>
      <c r="L4045">
        <v>2000</v>
      </c>
      <c r="M4045">
        <v>2003</v>
      </c>
      <c r="N4045" t="s">
        <v>19</v>
      </c>
      <c r="O4045" t="s">
        <v>19</v>
      </c>
      <c r="P4045">
        <v>0</v>
      </c>
    </row>
    <row r="4046" spans="1:16" x14ac:dyDescent="0.25">
      <c r="A4046">
        <v>1158</v>
      </c>
      <c r="B4046" t="s">
        <v>15</v>
      </c>
      <c r="C4046" t="s">
        <v>59</v>
      </c>
      <c r="D4046">
        <v>2100</v>
      </c>
      <c r="E4046" t="s">
        <v>100</v>
      </c>
      <c r="F4046" t="s">
        <v>101</v>
      </c>
      <c r="G4046" t="s">
        <v>1076</v>
      </c>
      <c r="H4046" t="s">
        <v>19</v>
      </c>
      <c r="I4046" t="s">
        <v>19</v>
      </c>
      <c r="J4046" s="3">
        <v>1.7967622232191E-3</v>
      </c>
      <c r="K4046" s="3">
        <v>0</v>
      </c>
      <c r="L4046">
        <v>2000</v>
      </c>
      <c r="M4046">
        <v>2002</v>
      </c>
      <c r="N4046" t="s">
        <v>19</v>
      </c>
      <c r="O4046" t="s">
        <v>19</v>
      </c>
      <c r="P4046">
        <v>0</v>
      </c>
    </row>
    <row r="4047" spans="1:16" x14ac:dyDescent="0.25">
      <c r="A4047">
        <v>1159</v>
      </c>
      <c r="B4047" t="s">
        <v>15</v>
      </c>
      <c r="C4047" t="s">
        <v>59</v>
      </c>
      <c r="D4047">
        <v>2100</v>
      </c>
      <c r="E4047" t="s">
        <v>100</v>
      </c>
      <c r="F4047" t="s">
        <v>101</v>
      </c>
      <c r="G4047" t="s">
        <v>1077</v>
      </c>
      <c r="H4047" t="s">
        <v>19</v>
      </c>
      <c r="I4047" t="s">
        <v>19</v>
      </c>
      <c r="J4047" s="3">
        <v>1.00189229407881</v>
      </c>
      <c r="K4047" s="3">
        <v>0</v>
      </c>
      <c r="L4047">
        <v>2000</v>
      </c>
      <c r="M4047">
        <v>2003</v>
      </c>
      <c r="N4047" t="s">
        <v>19</v>
      </c>
      <c r="O4047" t="s">
        <v>19</v>
      </c>
      <c r="P4047">
        <v>0</v>
      </c>
    </row>
    <row r="4048" spans="1:16" x14ac:dyDescent="0.25">
      <c r="A4048">
        <v>1160</v>
      </c>
      <c r="B4048" t="s">
        <v>15</v>
      </c>
      <c r="C4048" t="s">
        <v>59</v>
      </c>
      <c r="D4048">
        <v>2100</v>
      </c>
      <c r="E4048" t="s">
        <v>100</v>
      </c>
      <c r="F4048" t="s">
        <v>101</v>
      </c>
      <c r="G4048" t="s">
        <v>1078</v>
      </c>
      <c r="H4048" t="s">
        <v>19</v>
      </c>
      <c r="I4048" t="s">
        <v>19</v>
      </c>
      <c r="J4048" s="3">
        <v>0.77093184417861904</v>
      </c>
      <c r="K4048" s="3">
        <v>0</v>
      </c>
      <c r="L4048">
        <v>2000</v>
      </c>
      <c r="M4048">
        <v>2003</v>
      </c>
      <c r="N4048" t="s">
        <v>19</v>
      </c>
      <c r="O4048" t="s">
        <v>19</v>
      </c>
      <c r="P4048">
        <v>0</v>
      </c>
    </row>
    <row r="4049" spans="1:16" x14ac:dyDescent="0.25">
      <c r="A4049">
        <v>1161</v>
      </c>
      <c r="B4049" t="s">
        <v>15</v>
      </c>
      <c r="C4049" t="s">
        <v>59</v>
      </c>
      <c r="D4049">
        <v>2100</v>
      </c>
      <c r="E4049" t="s">
        <v>100</v>
      </c>
      <c r="F4049" t="s">
        <v>101</v>
      </c>
      <c r="G4049" t="s">
        <v>1079</v>
      </c>
      <c r="H4049" t="s">
        <v>19</v>
      </c>
      <c r="I4049" t="s">
        <v>19</v>
      </c>
      <c r="J4049" s="3">
        <v>1.37460608678648E-2</v>
      </c>
      <c r="K4049" s="3">
        <v>0</v>
      </c>
      <c r="L4049">
        <v>2000</v>
      </c>
      <c r="M4049">
        <v>2002</v>
      </c>
      <c r="N4049" t="s">
        <v>19</v>
      </c>
      <c r="O4049" t="s">
        <v>19</v>
      </c>
      <c r="P4049">
        <v>0</v>
      </c>
    </row>
    <row r="4050" spans="1:16" x14ac:dyDescent="0.25">
      <c r="A4050">
        <v>1162</v>
      </c>
      <c r="B4050" t="s">
        <v>15</v>
      </c>
      <c r="C4050" t="s">
        <v>59</v>
      </c>
      <c r="D4050">
        <v>2100</v>
      </c>
      <c r="E4050" t="s">
        <v>100</v>
      </c>
      <c r="F4050" t="s">
        <v>101</v>
      </c>
      <c r="G4050" t="s">
        <v>1080</v>
      </c>
      <c r="H4050" t="s">
        <v>19</v>
      </c>
      <c r="I4050" t="s">
        <v>19</v>
      </c>
      <c r="J4050" s="3">
        <v>0.99846472801556196</v>
      </c>
      <c r="K4050" s="3">
        <v>0</v>
      </c>
      <c r="L4050">
        <v>2000</v>
      </c>
      <c r="M4050">
        <v>2003</v>
      </c>
      <c r="N4050" t="s">
        <v>19</v>
      </c>
      <c r="O4050" t="s">
        <v>19</v>
      </c>
      <c r="P4050">
        <v>0</v>
      </c>
    </row>
    <row r="4051" spans="1:16" x14ac:dyDescent="0.25">
      <c r="A4051">
        <v>1163</v>
      </c>
      <c r="B4051" t="s">
        <v>15</v>
      </c>
      <c r="C4051" t="s">
        <v>59</v>
      </c>
      <c r="D4051">
        <v>2100</v>
      </c>
      <c r="E4051" t="s">
        <v>100</v>
      </c>
      <c r="F4051" t="s">
        <v>101</v>
      </c>
      <c r="G4051" t="s">
        <v>1081</v>
      </c>
      <c r="H4051" t="s">
        <v>19</v>
      </c>
      <c r="I4051" t="s">
        <v>19</v>
      </c>
      <c r="J4051" s="3">
        <v>0.91759953769793401</v>
      </c>
      <c r="K4051" s="3">
        <v>0</v>
      </c>
      <c r="L4051">
        <v>2000</v>
      </c>
      <c r="M4051">
        <v>2003</v>
      </c>
      <c r="N4051" t="s">
        <v>19</v>
      </c>
      <c r="O4051" t="s">
        <v>19</v>
      </c>
      <c r="P4051">
        <v>0</v>
      </c>
    </row>
    <row r="4052" spans="1:16" x14ac:dyDescent="0.25">
      <c r="A4052">
        <v>1164</v>
      </c>
      <c r="B4052" t="s">
        <v>15</v>
      </c>
      <c r="C4052" t="s">
        <v>59</v>
      </c>
      <c r="D4052">
        <v>2100</v>
      </c>
      <c r="E4052" t="s">
        <v>108</v>
      </c>
      <c r="F4052" t="s">
        <v>109</v>
      </c>
      <c r="G4052" t="s">
        <v>1082</v>
      </c>
      <c r="H4052" t="s">
        <v>19</v>
      </c>
      <c r="I4052" t="s">
        <v>19</v>
      </c>
      <c r="J4052" s="3">
        <v>7.7889360997844007E-2</v>
      </c>
      <c r="K4052" s="3">
        <v>0</v>
      </c>
      <c r="L4052">
        <v>2000</v>
      </c>
      <c r="M4052">
        <v>2003</v>
      </c>
      <c r="N4052" t="s">
        <v>19</v>
      </c>
      <c r="O4052" t="s">
        <v>19</v>
      </c>
      <c r="P4052">
        <v>0</v>
      </c>
    </row>
    <row r="4053" spans="1:16" x14ac:dyDescent="0.25">
      <c r="A4053">
        <v>1165</v>
      </c>
      <c r="B4053" t="s">
        <v>15</v>
      </c>
      <c r="C4053" t="s">
        <v>59</v>
      </c>
      <c r="D4053">
        <v>2100</v>
      </c>
      <c r="E4053" t="s">
        <v>108</v>
      </c>
      <c r="F4053" t="s">
        <v>109</v>
      </c>
      <c r="G4053" t="s">
        <v>1083</v>
      </c>
      <c r="H4053" t="s">
        <v>19</v>
      </c>
      <c r="I4053" t="s">
        <v>19</v>
      </c>
      <c r="J4053" s="3">
        <v>4.0586401553137898E-2</v>
      </c>
      <c r="K4053" s="3">
        <v>0</v>
      </c>
      <c r="L4053">
        <v>2000</v>
      </c>
      <c r="M4053">
        <v>2003</v>
      </c>
      <c r="N4053" t="s">
        <v>19</v>
      </c>
      <c r="O4053" t="s">
        <v>19</v>
      </c>
      <c r="P4053">
        <v>0</v>
      </c>
    </row>
    <row r="4054" spans="1:16" x14ac:dyDescent="0.25">
      <c r="A4054">
        <v>1166</v>
      </c>
      <c r="B4054" t="s">
        <v>15</v>
      </c>
      <c r="C4054" t="s">
        <v>59</v>
      </c>
      <c r="D4054">
        <v>2100</v>
      </c>
      <c r="E4054" t="s">
        <v>108</v>
      </c>
      <c r="F4054" t="s">
        <v>109</v>
      </c>
      <c r="G4054" t="s">
        <v>1084</v>
      </c>
      <c r="H4054" t="s">
        <v>19</v>
      </c>
      <c r="I4054" t="s">
        <v>19</v>
      </c>
      <c r="J4054" s="3">
        <v>4.9600648445182603E-2</v>
      </c>
      <c r="K4054" s="3">
        <v>0</v>
      </c>
      <c r="L4054">
        <v>2000</v>
      </c>
      <c r="M4054">
        <v>2003</v>
      </c>
      <c r="N4054" t="s">
        <v>19</v>
      </c>
      <c r="O4054" t="s">
        <v>19</v>
      </c>
      <c r="P4054">
        <v>0</v>
      </c>
    </row>
    <row r="4055" spans="1:16" x14ac:dyDescent="0.25">
      <c r="A4055">
        <v>1167</v>
      </c>
      <c r="B4055" t="s">
        <v>15</v>
      </c>
      <c r="C4055" t="s">
        <v>59</v>
      </c>
      <c r="D4055">
        <v>2100</v>
      </c>
      <c r="E4055" t="s">
        <v>108</v>
      </c>
      <c r="F4055" t="s">
        <v>109</v>
      </c>
      <c r="G4055" t="s">
        <v>1085</v>
      </c>
      <c r="H4055" t="s">
        <v>19</v>
      </c>
      <c r="I4055" t="s">
        <v>19</v>
      </c>
      <c r="J4055" s="3">
        <v>3.3590541717129702E-4</v>
      </c>
      <c r="K4055" s="3">
        <v>0</v>
      </c>
      <c r="L4055">
        <v>2000</v>
      </c>
      <c r="M4055">
        <v>2000</v>
      </c>
      <c r="N4055" t="s">
        <v>19</v>
      </c>
      <c r="O4055" t="s">
        <v>19</v>
      </c>
      <c r="P4055">
        <v>0</v>
      </c>
    </row>
    <row r="4056" spans="1:16" x14ac:dyDescent="0.25">
      <c r="A4056">
        <v>1168</v>
      </c>
      <c r="B4056" t="s">
        <v>15</v>
      </c>
      <c r="C4056" t="s">
        <v>59</v>
      </c>
      <c r="D4056">
        <v>2100</v>
      </c>
      <c r="E4056" t="s">
        <v>108</v>
      </c>
      <c r="F4056" t="s">
        <v>109</v>
      </c>
      <c r="G4056" t="s">
        <v>1086</v>
      </c>
      <c r="H4056" t="s">
        <v>19</v>
      </c>
      <c r="I4056" t="s">
        <v>19</v>
      </c>
      <c r="J4056" s="3">
        <v>0.16517425076926301</v>
      </c>
      <c r="K4056" s="3">
        <v>0</v>
      </c>
      <c r="L4056">
        <v>2000</v>
      </c>
      <c r="M4056">
        <v>2003</v>
      </c>
      <c r="N4056" t="s">
        <v>19</v>
      </c>
      <c r="O4056" t="s">
        <v>19</v>
      </c>
      <c r="P4056">
        <v>0</v>
      </c>
    </row>
    <row r="4057" spans="1:16" x14ac:dyDescent="0.25">
      <c r="A4057">
        <v>1169</v>
      </c>
      <c r="B4057" t="s">
        <v>15</v>
      </c>
      <c r="C4057" t="s">
        <v>59</v>
      </c>
      <c r="D4057">
        <v>2100</v>
      </c>
      <c r="E4057" t="s">
        <v>108</v>
      </c>
      <c r="F4057" t="s">
        <v>109</v>
      </c>
      <c r="G4057" t="s">
        <v>1087</v>
      </c>
      <c r="H4057" t="s">
        <v>19</v>
      </c>
      <c r="I4057" t="s">
        <v>19</v>
      </c>
      <c r="J4057" s="3">
        <v>0.89511016911881802</v>
      </c>
      <c r="K4057" s="3">
        <v>0</v>
      </c>
      <c r="L4057">
        <v>2000</v>
      </c>
      <c r="M4057">
        <v>2003</v>
      </c>
      <c r="N4057" t="s">
        <v>19</v>
      </c>
      <c r="O4057" t="s">
        <v>19</v>
      </c>
      <c r="P4057">
        <v>0</v>
      </c>
    </row>
    <row r="4058" spans="1:16" x14ac:dyDescent="0.25">
      <c r="A4058">
        <v>1170</v>
      </c>
      <c r="B4058" t="s">
        <v>15</v>
      </c>
      <c r="C4058" t="s">
        <v>59</v>
      </c>
      <c r="D4058">
        <v>2100</v>
      </c>
      <c r="E4058" t="s">
        <v>108</v>
      </c>
      <c r="F4058" t="s">
        <v>109</v>
      </c>
      <c r="G4058" t="s">
        <v>1088</v>
      </c>
      <c r="H4058" t="s">
        <v>19</v>
      </c>
      <c r="I4058" t="s">
        <v>19</v>
      </c>
      <c r="J4058" s="3">
        <v>1.7246370350604601E-2</v>
      </c>
      <c r="K4058" s="3">
        <v>0</v>
      </c>
      <c r="L4058">
        <v>2000</v>
      </c>
      <c r="M4058">
        <v>2003</v>
      </c>
      <c r="N4058" t="s">
        <v>19</v>
      </c>
      <c r="O4058" t="s">
        <v>19</v>
      </c>
      <c r="P4058">
        <v>0</v>
      </c>
    </row>
    <row r="4059" spans="1:16" x14ac:dyDescent="0.25">
      <c r="A4059">
        <v>1171</v>
      </c>
      <c r="B4059" t="s">
        <v>15</v>
      </c>
      <c r="C4059" t="s">
        <v>59</v>
      </c>
      <c r="D4059">
        <v>2100</v>
      </c>
      <c r="E4059" t="s">
        <v>108</v>
      </c>
      <c r="F4059" t="s">
        <v>109</v>
      </c>
      <c r="G4059" t="s">
        <v>1089</v>
      </c>
      <c r="H4059" t="s">
        <v>19</v>
      </c>
      <c r="I4059" t="s">
        <v>19</v>
      </c>
      <c r="J4059" s="3">
        <v>23.1832308901602</v>
      </c>
      <c r="K4059" s="3">
        <v>0</v>
      </c>
      <c r="L4059">
        <v>2000</v>
      </c>
      <c r="M4059">
        <v>2003</v>
      </c>
      <c r="N4059" t="s">
        <v>19</v>
      </c>
      <c r="O4059" t="s">
        <v>19</v>
      </c>
      <c r="P4059">
        <v>0</v>
      </c>
    </row>
    <row r="4060" spans="1:16" x14ac:dyDescent="0.25">
      <c r="A4060">
        <v>1172</v>
      </c>
      <c r="B4060" t="s">
        <v>15</v>
      </c>
      <c r="C4060" t="s">
        <v>59</v>
      </c>
      <c r="D4060">
        <v>2100</v>
      </c>
      <c r="E4060" t="s">
        <v>415</v>
      </c>
      <c r="F4060" t="s">
        <v>416</v>
      </c>
      <c r="G4060" t="s">
        <v>1090</v>
      </c>
      <c r="H4060" t="s">
        <v>19</v>
      </c>
      <c r="I4060" t="s">
        <v>19</v>
      </c>
      <c r="J4060" s="3">
        <v>3.5803069456408897E-2</v>
      </c>
      <c r="K4060" s="3">
        <v>0</v>
      </c>
      <c r="L4060">
        <v>2000</v>
      </c>
      <c r="M4060">
        <v>2003</v>
      </c>
      <c r="N4060" t="s">
        <v>19</v>
      </c>
      <c r="O4060" t="s">
        <v>19</v>
      </c>
      <c r="P4060">
        <v>0</v>
      </c>
    </row>
    <row r="4061" spans="1:16" x14ac:dyDescent="0.25">
      <c r="A4061">
        <v>1174</v>
      </c>
      <c r="B4061" t="s">
        <v>15</v>
      </c>
      <c r="C4061" t="s">
        <v>117</v>
      </c>
      <c r="D4061">
        <v>1700</v>
      </c>
      <c r="E4061" t="s">
        <v>142</v>
      </c>
      <c r="F4061" t="s">
        <v>143</v>
      </c>
      <c r="G4061" t="s">
        <v>1092</v>
      </c>
      <c r="H4061" t="s">
        <v>19</v>
      </c>
      <c r="I4061" t="s">
        <v>19</v>
      </c>
      <c r="J4061" s="3">
        <v>0.39564973702055001</v>
      </c>
      <c r="K4061" s="3">
        <v>0</v>
      </c>
      <c r="L4061">
        <v>2000</v>
      </c>
      <c r="M4061">
        <v>2004</v>
      </c>
      <c r="N4061" t="s">
        <v>19</v>
      </c>
      <c r="O4061" t="s">
        <v>19</v>
      </c>
      <c r="P4061">
        <v>0</v>
      </c>
    </row>
    <row r="4062" spans="1:16" x14ac:dyDescent="0.25">
      <c r="A4062">
        <v>1175</v>
      </c>
      <c r="B4062" t="s">
        <v>15</v>
      </c>
      <c r="C4062" t="s">
        <v>117</v>
      </c>
      <c r="D4062">
        <v>1700</v>
      </c>
      <c r="E4062" t="s">
        <v>142</v>
      </c>
      <c r="F4062" t="s">
        <v>143</v>
      </c>
      <c r="G4062" t="s">
        <v>1093</v>
      </c>
      <c r="H4062" t="s">
        <v>19</v>
      </c>
      <c r="I4062" t="s">
        <v>19</v>
      </c>
      <c r="J4062" s="3">
        <v>8.1758388314089204E-3</v>
      </c>
      <c r="K4062" s="3">
        <v>0</v>
      </c>
      <c r="L4062">
        <v>2000</v>
      </c>
      <c r="M4062">
        <v>2004</v>
      </c>
      <c r="N4062" t="s">
        <v>19</v>
      </c>
      <c r="O4062" t="s">
        <v>19</v>
      </c>
      <c r="P4062">
        <v>0</v>
      </c>
    </row>
    <row r="4063" spans="1:16" x14ac:dyDescent="0.25">
      <c r="A4063">
        <v>1176</v>
      </c>
      <c r="B4063" t="s">
        <v>15</v>
      </c>
      <c r="C4063" t="s">
        <v>117</v>
      </c>
      <c r="D4063">
        <v>1700</v>
      </c>
      <c r="E4063" t="s">
        <v>142</v>
      </c>
      <c r="F4063" t="s">
        <v>143</v>
      </c>
      <c r="G4063" t="s">
        <v>1094</v>
      </c>
      <c r="H4063" t="s">
        <v>19</v>
      </c>
      <c r="I4063" t="s">
        <v>19</v>
      </c>
      <c r="J4063" s="3">
        <v>2.9474435922151998E-4</v>
      </c>
      <c r="K4063" s="3">
        <v>0</v>
      </c>
      <c r="L4063">
        <v>2000</v>
      </c>
      <c r="M4063">
        <v>2000</v>
      </c>
      <c r="N4063" t="s">
        <v>19</v>
      </c>
      <c r="O4063" t="s">
        <v>19</v>
      </c>
      <c r="P4063">
        <v>0</v>
      </c>
    </row>
    <row r="4064" spans="1:16" x14ac:dyDescent="0.25">
      <c r="A4064">
        <v>1177</v>
      </c>
      <c r="B4064" t="s">
        <v>15</v>
      </c>
      <c r="C4064" t="s">
        <v>117</v>
      </c>
      <c r="D4064">
        <v>1700</v>
      </c>
      <c r="E4064" t="s">
        <v>142</v>
      </c>
      <c r="F4064" t="s">
        <v>143</v>
      </c>
      <c r="G4064" t="s">
        <v>1095</v>
      </c>
      <c r="H4064" t="s">
        <v>19</v>
      </c>
      <c r="I4064" t="s">
        <v>19</v>
      </c>
      <c r="J4064" s="3">
        <v>9.1032065988677895E-3</v>
      </c>
      <c r="K4064" s="3">
        <v>0</v>
      </c>
      <c r="L4064">
        <v>2000</v>
      </c>
      <c r="M4064">
        <v>2000</v>
      </c>
      <c r="N4064" t="s">
        <v>19</v>
      </c>
      <c r="O4064" t="s">
        <v>19</v>
      </c>
      <c r="P4064">
        <v>0</v>
      </c>
    </row>
    <row r="4065" spans="1:16" x14ac:dyDescent="0.25">
      <c r="A4065">
        <v>1178</v>
      </c>
      <c r="B4065" t="s">
        <v>15</v>
      </c>
      <c r="C4065" t="s">
        <v>117</v>
      </c>
      <c r="D4065">
        <v>1700</v>
      </c>
      <c r="E4065" t="s">
        <v>142</v>
      </c>
      <c r="F4065" t="s">
        <v>143</v>
      </c>
      <c r="G4065" t="s">
        <v>1096</v>
      </c>
      <c r="H4065" t="s">
        <v>19</v>
      </c>
      <c r="I4065" t="s">
        <v>19</v>
      </c>
      <c r="J4065" s="3">
        <v>0.202045465793359</v>
      </c>
      <c r="K4065" s="3">
        <v>0</v>
      </c>
      <c r="L4065">
        <v>2000</v>
      </c>
      <c r="M4065">
        <v>2004</v>
      </c>
      <c r="N4065" t="s">
        <v>19</v>
      </c>
      <c r="O4065" t="s">
        <v>19</v>
      </c>
      <c r="P4065">
        <v>0</v>
      </c>
    </row>
    <row r="4066" spans="1:16" x14ac:dyDescent="0.25">
      <c r="A4066">
        <v>1179</v>
      </c>
      <c r="B4066" t="s">
        <v>15</v>
      </c>
      <c r="C4066" t="s">
        <v>117</v>
      </c>
      <c r="D4066">
        <v>1700</v>
      </c>
      <c r="E4066" t="s">
        <v>142</v>
      </c>
      <c r="F4066" t="s">
        <v>143</v>
      </c>
      <c r="G4066" t="s">
        <v>1097</v>
      </c>
      <c r="H4066" t="s">
        <v>19</v>
      </c>
      <c r="I4066" t="s">
        <v>19</v>
      </c>
      <c r="J4066" s="3">
        <v>1.35876008426493E-3</v>
      </c>
      <c r="K4066" s="3">
        <v>0</v>
      </c>
      <c r="L4066">
        <v>2000</v>
      </c>
      <c r="M4066">
        <v>2001</v>
      </c>
      <c r="N4066" t="s">
        <v>19</v>
      </c>
      <c r="O4066" t="s">
        <v>19</v>
      </c>
      <c r="P4066">
        <v>0</v>
      </c>
    </row>
    <row r="4067" spans="1:16" x14ac:dyDescent="0.25">
      <c r="A4067">
        <v>1180</v>
      </c>
      <c r="B4067" t="s">
        <v>15</v>
      </c>
      <c r="C4067" t="s">
        <v>117</v>
      </c>
      <c r="D4067">
        <v>1700</v>
      </c>
      <c r="E4067" t="s">
        <v>142</v>
      </c>
      <c r="F4067" t="s">
        <v>143</v>
      </c>
      <c r="G4067" t="s">
        <v>1098</v>
      </c>
      <c r="H4067" t="s">
        <v>19</v>
      </c>
      <c r="I4067" t="s">
        <v>19</v>
      </c>
      <c r="J4067" s="3">
        <v>1.7956966817700801E-2</v>
      </c>
      <c r="K4067" s="3">
        <v>0</v>
      </c>
      <c r="L4067">
        <v>2000</v>
      </c>
      <c r="M4067">
        <v>2004</v>
      </c>
      <c r="N4067" t="s">
        <v>19</v>
      </c>
      <c r="O4067" t="s">
        <v>19</v>
      </c>
      <c r="P4067">
        <v>0</v>
      </c>
    </row>
    <row r="4068" spans="1:16" x14ac:dyDescent="0.25">
      <c r="A4068">
        <v>1181</v>
      </c>
      <c r="B4068" t="s">
        <v>15</v>
      </c>
      <c r="C4068" t="s">
        <v>117</v>
      </c>
      <c r="D4068">
        <v>1700</v>
      </c>
      <c r="E4068" t="s">
        <v>142</v>
      </c>
      <c r="F4068" t="s">
        <v>143</v>
      </c>
      <c r="G4068" t="s">
        <v>1099</v>
      </c>
      <c r="H4068" t="s">
        <v>19</v>
      </c>
      <c r="I4068" t="s">
        <v>19</v>
      </c>
      <c r="J4068" s="3">
        <v>1.03627340938653E-3</v>
      </c>
      <c r="K4068" s="3">
        <v>0</v>
      </c>
      <c r="L4068">
        <v>2000</v>
      </c>
      <c r="M4068">
        <v>2001</v>
      </c>
      <c r="N4068" t="s">
        <v>19</v>
      </c>
      <c r="O4068" t="s">
        <v>19</v>
      </c>
      <c r="P4068">
        <v>0</v>
      </c>
    </row>
    <row r="4069" spans="1:16" x14ac:dyDescent="0.25">
      <c r="A4069">
        <v>1182</v>
      </c>
      <c r="B4069" t="s">
        <v>15</v>
      </c>
      <c r="C4069" t="s">
        <v>117</v>
      </c>
      <c r="D4069">
        <v>1700</v>
      </c>
      <c r="E4069" t="s">
        <v>142</v>
      </c>
      <c r="F4069" t="s">
        <v>143</v>
      </c>
      <c r="G4069" t="s">
        <v>1100</v>
      </c>
      <c r="H4069" t="s">
        <v>19</v>
      </c>
      <c r="I4069" t="s">
        <v>19</v>
      </c>
      <c r="J4069" s="3">
        <v>2.4899799751641701E-3</v>
      </c>
      <c r="K4069" s="3">
        <v>0</v>
      </c>
      <c r="L4069">
        <v>2000</v>
      </c>
      <c r="M4069">
        <v>2004</v>
      </c>
      <c r="N4069" t="s">
        <v>19</v>
      </c>
      <c r="O4069" t="s">
        <v>19</v>
      </c>
      <c r="P4069">
        <v>0</v>
      </c>
    </row>
    <row r="4070" spans="1:16" x14ac:dyDescent="0.25">
      <c r="A4070">
        <v>1183</v>
      </c>
      <c r="B4070" t="s">
        <v>15</v>
      </c>
      <c r="C4070" t="s">
        <v>117</v>
      </c>
      <c r="D4070">
        <v>1700</v>
      </c>
      <c r="E4070" t="s">
        <v>490</v>
      </c>
      <c r="F4070" t="s">
        <v>491</v>
      </c>
      <c r="G4070" t="s">
        <v>1101</v>
      </c>
      <c r="H4070" t="s">
        <v>19</v>
      </c>
      <c r="I4070" t="s">
        <v>19</v>
      </c>
      <c r="J4070" s="3">
        <v>0.48661457363125099</v>
      </c>
      <c r="K4070" s="3">
        <v>0</v>
      </c>
      <c r="L4070">
        <v>2000</v>
      </c>
      <c r="M4070">
        <v>2004</v>
      </c>
      <c r="N4070" t="s">
        <v>19</v>
      </c>
      <c r="O4070" t="s">
        <v>19</v>
      </c>
      <c r="P4070">
        <v>0</v>
      </c>
    </row>
    <row r="4071" spans="1:16" x14ac:dyDescent="0.25">
      <c r="A4071">
        <v>1184</v>
      </c>
      <c r="B4071" t="s">
        <v>15</v>
      </c>
      <c r="C4071" t="s">
        <v>117</v>
      </c>
      <c r="D4071">
        <v>1700</v>
      </c>
      <c r="E4071" t="s">
        <v>490</v>
      </c>
      <c r="F4071" t="s">
        <v>491</v>
      </c>
      <c r="G4071" t="s">
        <v>1102</v>
      </c>
      <c r="H4071" t="s">
        <v>19</v>
      </c>
      <c r="I4071" t="s">
        <v>19</v>
      </c>
      <c r="J4071" s="3">
        <v>0.10370376511399799</v>
      </c>
      <c r="K4071" s="3">
        <v>0</v>
      </c>
      <c r="L4071">
        <v>2000</v>
      </c>
      <c r="M4071">
        <v>2003</v>
      </c>
      <c r="N4071" t="s">
        <v>19</v>
      </c>
      <c r="O4071" t="s">
        <v>19</v>
      </c>
      <c r="P4071">
        <v>0</v>
      </c>
    </row>
    <row r="4072" spans="1:16" x14ac:dyDescent="0.25">
      <c r="A4072">
        <v>1186</v>
      </c>
      <c r="B4072" t="s">
        <v>15</v>
      </c>
      <c r="C4072" t="s">
        <v>117</v>
      </c>
      <c r="D4072">
        <v>1700</v>
      </c>
      <c r="E4072" t="s">
        <v>163</v>
      </c>
      <c r="F4072" t="s">
        <v>164</v>
      </c>
      <c r="G4072" t="s">
        <v>1104</v>
      </c>
      <c r="H4072" t="s">
        <v>19</v>
      </c>
      <c r="I4072" t="s">
        <v>19</v>
      </c>
      <c r="J4072" s="3">
        <v>0.79248468841095299</v>
      </c>
      <c r="K4072" s="3">
        <v>0</v>
      </c>
      <c r="L4072">
        <v>2000</v>
      </c>
      <c r="M4072">
        <v>2004</v>
      </c>
      <c r="N4072" t="s">
        <v>19</v>
      </c>
      <c r="O4072" t="s">
        <v>19</v>
      </c>
      <c r="P4072">
        <v>0</v>
      </c>
    </row>
    <row r="4073" spans="1:16" x14ac:dyDescent="0.25">
      <c r="A4073">
        <v>1187</v>
      </c>
      <c r="B4073" t="s">
        <v>15</v>
      </c>
      <c r="C4073" t="s">
        <v>117</v>
      </c>
      <c r="D4073">
        <v>1700</v>
      </c>
      <c r="E4073" t="s">
        <v>163</v>
      </c>
      <c r="F4073" t="s">
        <v>164</v>
      </c>
      <c r="G4073" t="s">
        <v>1105</v>
      </c>
      <c r="H4073" t="s">
        <v>19</v>
      </c>
      <c r="I4073" t="s">
        <v>19</v>
      </c>
      <c r="J4073" s="3">
        <v>1.93174833277358</v>
      </c>
      <c r="K4073" s="3">
        <v>0</v>
      </c>
      <c r="L4073">
        <v>2000</v>
      </c>
      <c r="M4073">
        <v>2004</v>
      </c>
      <c r="N4073" t="s">
        <v>19</v>
      </c>
      <c r="O4073" t="s">
        <v>19</v>
      </c>
      <c r="P4073">
        <v>0</v>
      </c>
    </row>
    <row r="4074" spans="1:16" x14ac:dyDescent="0.25">
      <c r="A4074">
        <v>1188</v>
      </c>
      <c r="B4074" t="s">
        <v>15</v>
      </c>
      <c r="C4074" t="s">
        <v>117</v>
      </c>
      <c r="D4074">
        <v>1700</v>
      </c>
      <c r="E4074" t="s">
        <v>166</v>
      </c>
      <c r="F4074" t="s">
        <v>167</v>
      </c>
      <c r="G4074" t="s">
        <v>1106</v>
      </c>
      <c r="H4074" t="s">
        <v>19</v>
      </c>
      <c r="I4074" t="s">
        <v>19</v>
      </c>
      <c r="J4074" s="3">
        <v>1.0404015052012899E-4</v>
      </c>
      <c r="K4074" s="3">
        <v>0</v>
      </c>
      <c r="L4074">
        <v>2000</v>
      </c>
      <c r="M4074">
        <v>2000</v>
      </c>
      <c r="N4074" t="s">
        <v>19</v>
      </c>
      <c r="O4074" t="s">
        <v>19</v>
      </c>
      <c r="P4074">
        <v>0</v>
      </c>
    </row>
    <row r="4075" spans="1:16" x14ac:dyDescent="0.25">
      <c r="A4075">
        <v>1190</v>
      </c>
      <c r="B4075" t="s">
        <v>15</v>
      </c>
      <c r="C4075" t="s">
        <v>117</v>
      </c>
      <c r="D4075">
        <v>1700</v>
      </c>
      <c r="E4075" t="s">
        <v>166</v>
      </c>
      <c r="F4075" t="s">
        <v>167</v>
      </c>
      <c r="G4075" t="s">
        <v>1108</v>
      </c>
      <c r="H4075" t="s">
        <v>19</v>
      </c>
      <c r="I4075" t="s">
        <v>19</v>
      </c>
      <c r="J4075" s="3">
        <v>1.6315992565168799E-4</v>
      </c>
      <c r="K4075" s="3">
        <v>0</v>
      </c>
      <c r="L4075">
        <v>2000</v>
      </c>
      <c r="M4075">
        <v>2000</v>
      </c>
      <c r="N4075" t="s">
        <v>19</v>
      </c>
      <c r="O4075" t="s">
        <v>19</v>
      </c>
      <c r="P4075">
        <v>0</v>
      </c>
    </row>
    <row r="4076" spans="1:16" x14ac:dyDescent="0.25">
      <c r="A4076">
        <v>1191</v>
      </c>
      <c r="B4076" t="s">
        <v>15</v>
      </c>
      <c r="C4076" t="s">
        <v>117</v>
      </c>
      <c r="D4076">
        <v>1700</v>
      </c>
      <c r="E4076" t="s">
        <v>166</v>
      </c>
      <c r="F4076" t="s">
        <v>167</v>
      </c>
      <c r="G4076" t="s">
        <v>1109</v>
      </c>
      <c r="H4076" t="s">
        <v>19</v>
      </c>
      <c r="I4076" t="s">
        <v>19</v>
      </c>
      <c r="J4076" s="3">
        <v>0.15985876176443301</v>
      </c>
      <c r="K4076" s="3">
        <v>0</v>
      </c>
      <c r="L4076">
        <v>2000</v>
      </c>
      <c r="M4076">
        <v>2003</v>
      </c>
      <c r="N4076" t="s">
        <v>19</v>
      </c>
      <c r="O4076" t="s">
        <v>19</v>
      </c>
      <c r="P4076">
        <v>0</v>
      </c>
    </row>
    <row r="4077" spans="1:16" x14ac:dyDescent="0.25">
      <c r="A4077">
        <v>1192</v>
      </c>
      <c r="B4077" t="s">
        <v>15</v>
      </c>
      <c r="C4077" t="s">
        <v>117</v>
      </c>
      <c r="D4077">
        <v>1700</v>
      </c>
      <c r="E4077" t="s">
        <v>179</v>
      </c>
      <c r="F4077" t="s">
        <v>180</v>
      </c>
      <c r="G4077" t="s">
        <v>1110</v>
      </c>
      <c r="H4077" t="s">
        <v>19</v>
      </c>
      <c r="I4077" t="s">
        <v>19</v>
      </c>
      <c r="J4077" s="3">
        <v>5.7304205144881695E-4</v>
      </c>
      <c r="K4077" s="3">
        <v>0</v>
      </c>
      <c r="L4077">
        <v>2000</v>
      </c>
      <c r="M4077">
        <v>2000</v>
      </c>
      <c r="N4077" t="s">
        <v>19</v>
      </c>
      <c r="O4077" t="s">
        <v>19</v>
      </c>
      <c r="P4077">
        <v>0</v>
      </c>
    </row>
    <row r="4078" spans="1:16" x14ac:dyDescent="0.25">
      <c r="A4078">
        <v>1193</v>
      </c>
      <c r="B4078" t="s">
        <v>15</v>
      </c>
      <c r="C4078" t="s">
        <v>117</v>
      </c>
      <c r="D4078">
        <v>1700</v>
      </c>
      <c r="E4078" t="s">
        <v>179</v>
      </c>
      <c r="F4078" t="s">
        <v>180</v>
      </c>
      <c r="G4078" t="s">
        <v>1111</v>
      </c>
      <c r="H4078" t="s">
        <v>19</v>
      </c>
      <c r="I4078" t="s">
        <v>19</v>
      </c>
      <c r="J4078" s="3">
        <v>5.56206857908653E-2</v>
      </c>
      <c r="K4078" s="3">
        <v>0</v>
      </c>
      <c r="L4078">
        <v>2000</v>
      </c>
      <c r="M4078">
        <v>2004</v>
      </c>
      <c r="N4078" t="s">
        <v>19</v>
      </c>
      <c r="O4078" t="s">
        <v>19</v>
      </c>
      <c r="P4078">
        <v>0</v>
      </c>
    </row>
    <row r="4079" spans="1:16" x14ac:dyDescent="0.25">
      <c r="A4079">
        <v>1194</v>
      </c>
      <c r="B4079" t="s">
        <v>15</v>
      </c>
      <c r="C4079" t="s">
        <v>117</v>
      </c>
      <c r="D4079">
        <v>1700</v>
      </c>
      <c r="E4079" t="s">
        <v>179</v>
      </c>
      <c r="F4079" t="s">
        <v>180</v>
      </c>
      <c r="G4079" t="s">
        <v>1112</v>
      </c>
      <c r="H4079" t="s">
        <v>19</v>
      </c>
      <c r="I4079" t="s">
        <v>19</v>
      </c>
      <c r="J4079" s="3">
        <v>5.6371463738812896E-3</v>
      </c>
      <c r="K4079" s="3">
        <v>0</v>
      </c>
      <c r="L4079">
        <v>2000</v>
      </c>
      <c r="M4079">
        <v>2004</v>
      </c>
      <c r="N4079" t="s">
        <v>19</v>
      </c>
      <c r="O4079" t="s">
        <v>19</v>
      </c>
      <c r="P4079">
        <v>0</v>
      </c>
    </row>
    <row r="4080" spans="1:16" x14ac:dyDescent="0.25">
      <c r="A4080">
        <v>1195</v>
      </c>
      <c r="B4080" t="s">
        <v>15</v>
      </c>
      <c r="C4080" t="s">
        <v>117</v>
      </c>
      <c r="D4080">
        <v>1700</v>
      </c>
      <c r="E4080" t="s">
        <v>179</v>
      </c>
      <c r="F4080" t="s">
        <v>180</v>
      </c>
      <c r="G4080" t="s">
        <v>1113</v>
      </c>
      <c r="H4080" t="s">
        <v>19</v>
      </c>
      <c r="I4080" t="s">
        <v>19</v>
      </c>
      <c r="J4080" s="3">
        <v>6.9136861942542798E-4</v>
      </c>
      <c r="K4080" s="3">
        <v>0</v>
      </c>
      <c r="L4080">
        <v>2000</v>
      </c>
      <c r="M4080">
        <v>2002</v>
      </c>
      <c r="N4080" t="s">
        <v>19</v>
      </c>
      <c r="O4080" t="s">
        <v>19</v>
      </c>
      <c r="P4080">
        <v>0</v>
      </c>
    </row>
    <row r="4081" spans="1:16" x14ac:dyDescent="0.25">
      <c r="A4081">
        <v>1196</v>
      </c>
      <c r="B4081" t="s">
        <v>15</v>
      </c>
      <c r="C4081" t="s">
        <v>117</v>
      </c>
      <c r="D4081">
        <v>1700</v>
      </c>
      <c r="E4081" t="s">
        <v>179</v>
      </c>
      <c r="F4081" t="s">
        <v>180</v>
      </c>
      <c r="G4081" t="s">
        <v>1114</v>
      </c>
      <c r="H4081" t="s">
        <v>19</v>
      </c>
      <c r="I4081" t="s">
        <v>19</v>
      </c>
      <c r="J4081" s="3">
        <v>4.4888931003801397E-2</v>
      </c>
      <c r="K4081" s="3">
        <v>0</v>
      </c>
      <c r="L4081">
        <v>2000</v>
      </c>
      <c r="M4081">
        <v>2004</v>
      </c>
      <c r="N4081" t="s">
        <v>19</v>
      </c>
      <c r="O4081" t="s">
        <v>19</v>
      </c>
      <c r="P4081">
        <v>0</v>
      </c>
    </row>
    <row r="4082" spans="1:16" x14ac:dyDescent="0.25">
      <c r="A4082">
        <v>1197</v>
      </c>
      <c r="B4082" t="s">
        <v>15</v>
      </c>
      <c r="C4082" t="s">
        <v>117</v>
      </c>
      <c r="D4082">
        <v>1700</v>
      </c>
      <c r="E4082" t="s">
        <v>184</v>
      </c>
      <c r="F4082" t="s">
        <v>185</v>
      </c>
      <c r="G4082" t="s">
        <v>1115</v>
      </c>
      <c r="H4082" t="s">
        <v>19</v>
      </c>
      <c r="I4082" t="s">
        <v>19</v>
      </c>
      <c r="J4082" s="3">
        <v>9.8005954449962199E-2</v>
      </c>
      <c r="K4082" s="3">
        <v>0</v>
      </c>
      <c r="L4082">
        <v>2000</v>
      </c>
      <c r="M4082">
        <v>2003</v>
      </c>
      <c r="N4082" t="s">
        <v>19</v>
      </c>
      <c r="O4082" t="s">
        <v>19</v>
      </c>
      <c r="P4082">
        <v>0</v>
      </c>
    </row>
    <row r="4083" spans="1:16" x14ac:dyDescent="0.25">
      <c r="A4083">
        <v>1198</v>
      </c>
      <c r="B4083" t="s">
        <v>15</v>
      </c>
      <c r="C4083" t="s">
        <v>117</v>
      </c>
      <c r="D4083">
        <v>1700</v>
      </c>
      <c r="E4083" t="s">
        <v>184</v>
      </c>
      <c r="F4083" t="s">
        <v>185</v>
      </c>
      <c r="G4083" t="s">
        <v>1116</v>
      </c>
      <c r="H4083" t="s">
        <v>19</v>
      </c>
      <c r="I4083" t="s">
        <v>19</v>
      </c>
      <c r="J4083" s="3">
        <v>0.55353196175212604</v>
      </c>
      <c r="K4083" s="3">
        <v>0</v>
      </c>
      <c r="L4083">
        <v>2000</v>
      </c>
      <c r="M4083">
        <v>2004</v>
      </c>
      <c r="N4083" t="s">
        <v>19</v>
      </c>
      <c r="O4083" t="s">
        <v>19</v>
      </c>
      <c r="P4083">
        <v>0</v>
      </c>
    </row>
    <row r="4084" spans="1:16" x14ac:dyDescent="0.25">
      <c r="A4084">
        <v>1199</v>
      </c>
      <c r="B4084" t="s">
        <v>15</v>
      </c>
      <c r="C4084" t="s">
        <v>117</v>
      </c>
      <c r="D4084">
        <v>1700</v>
      </c>
      <c r="E4084" t="s">
        <v>184</v>
      </c>
      <c r="F4084" t="s">
        <v>185</v>
      </c>
      <c r="G4084" t="s">
        <v>1117</v>
      </c>
      <c r="H4084" t="s">
        <v>19</v>
      </c>
      <c r="I4084" t="s">
        <v>19</v>
      </c>
      <c r="J4084" s="3">
        <v>7.3824157828941306E-2</v>
      </c>
      <c r="K4084" s="3">
        <v>0</v>
      </c>
      <c r="L4084">
        <v>2000</v>
      </c>
      <c r="M4084">
        <v>2004</v>
      </c>
      <c r="N4084" t="s">
        <v>19</v>
      </c>
      <c r="O4084" t="s">
        <v>19</v>
      </c>
      <c r="P4084">
        <v>0</v>
      </c>
    </row>
    <row r="4085" spans="1:16" x14ac:dyDescent="0.25">
      <c r="A4085">
        <v>1200</v>
      </c>
      <c r="B4085" t="s">
        <v>15</v>
      </c>
      <c r="C4085" t="s">
        <v>117</v>
      </c>
      <c r="D4085">
        <v>1700</v>
      </c>
      <c r="E4085" t="s">
        <v>184</v>
      </c>
      <c r="F4085" t="s">
        <v>185</v>
      </c>
      <c r="G4085" t="s">
        <v>1118</v>
      </c>
      <c r="H4085" t="s">
        <v>19</v>
      </c>
      <c r="I4085" t="s">
        <v>19</v>
      </c>
      <c r="J4085" s="3">
        <v>1.5576727526373299E-2</v>
      </c>
      <c r="K4085" s="3">
        <v>0</v>
      </c>
      <c r="L4085">
        <v>2000</v>
      </c>
      <c r="M4085">
        <v>2003</v>
      </c>
      <c r="N4085" t="s">
        <v>19</v>
      </c>
      <c r="O4085" t="s">
        <v>19</v>
      </c>
      <c r="P4085">
        <v>0</v>
      </c>
    </row>
    <row r="4086" spans="1:16" x14ac:dyDescent="0.25">
      <c r="A4086">
        <v>1201</v>
      </c>
      <c r="B4086" t="s">
        <v>15</v>
      </c>
      <c r="C4086" t="s">
        <v>192</v>
      </c>
      <c r="D4086" t="s">
        <v>17</v>
      </c>
      <c r="E4086" t="s">
        <v>17</v>
      </c>
      <c r="F4086" t="s">
        <v>17</v>
      </c>
      <c r="G4086" t="s">
        <v>1119</v>
      </c>
      <c r="H4086" t="s">
        <v>19</v>
      </c>
      <c r="I4086" t="s">
        <v>19</v>
      </c>
      <c r="J4086" s="3">
        <v>2.13978316176269E-2</v>
      </c>
      <c r="K4086" s="3">
        <v>0</v>
      </c>
      <c r="L4086">
        <v>2000</v>
      </c>
      <c r="M4086">
        <v>2001</v>
      </c>
      <c r="N4086" t="s">
        <v>19</v>
      </c>
      <c r="O4086" t="s">
        <v>19</v>
      </c>
      <c r="P4086">
        <v>0</v>
      </c>
    </row>
    <row r="4087" spans="1:16" x14ac:dyDescent="0.25">
      <c r="A4087">
        <v>1202</v>
      </c>
      <c r="B4087" t="s">
        <v>15</v>
      </c>
      <c r="C4087" t="s">
        <v>192</v>
      </c>
      <c r="D4087" t="s">
        <v>17</v>
      </c>
      <c r="E4087" t="s">
        <v>17</v>
      </c>
      <c r="F4087" t="s">
        <v>17</v>
      </c>
      <c r="G4087" t="s">
        <v>1120</v>
      </c>
      <c r="H4087" t="s">
        <v>19</v>
      </c>
      <c r="I4087" t="s">
        <v>19</v>
      </c>
      <c r="J4087" s="3">
        <v>2.45790395876281</v>
      </c>
      <c r="K4087" s="3">
        <v>0</v>
      </c>
      <c r="L4087">
        <v>2000</v>
      </c>
      <c r="M4087">
        <v>2003</v>
      </c>
      <c r="N4087" t="s">
        <v>19</v>
      </c>
      <c r="O4087" t="s">
        <v>19</v>
      </c>
      <c r="P4087">
        <v>0</v>
      </c>
    </row>
    <row r="4088" spans="1:16" x14ac:dyDescent="0.25">
      <c r="A4088">
        <v>1203</v>
      </c>
      <c r="B4088" t="s">
        <v>15</v>
      </c>
      <c r="C4088" t="s">
        <v>117</v>
      </c>
      <c r="D4088">
        <v>1700</v>
      </c>
      <c r="E4088" t="s">
        <v>142</v>
      </c>
      <c r="F4088" t="s">
        <v>143</v>
      </c>
      <c r="G4088" t="s">
        <v>1121</v>
      </c>
      <c r="H4088" t="s">
        <v>19</v>
      </c>
      <c r="I4088" t="s">
        <v>19</v>
      </c>
      <c r="J4088" s="3">
        <v>2.3286297740500199E-3</v>
      </c>
      <c r="K4088" s="3">
        <v>0</v>
      </c>
      <c r="L4088">
        <v>2000</v>
      </c>
      <c r="M4088">
        <v>2003</v>
      </c>
      <c r="N4088" t="s">
        <v>19</v>
      </c>
      <c r="O4088" t="s">
        <v>19</v>
      </c>
      <c r="P4088">
        <v>0</v>
      </c>
    </row>
    <row r="4089" spans="1:16" x14ac:dyDescent="0.25">
      <c r="A4089">
        <v>1204</v>
      </c>
      <c r="B4089" t="s">
        <v>15</v>
      </c>
      <c r="C4089" t="s">
        <v>117</v>
      </c>
      <c r="D4089">
        <v>1700</v>
      </c>
      <c r="E4089" t="s">
        <v>142</v>
      </c>
      <c r="F4089" t="s">
        <v>143</v>
      </c>
      <c r="G4089" t="s">
        <v>1122</v>
      </c>
      <c r="H4089" t="s">
        <v>19</v>
      </c>
      <c r="I4089" t="s">
        <v>19</v>
      </c>
      <c r="J4089" s="3">
        <v>1.5950978599865599E-2</v>
      </c>
      <c r="K4089" s="3">
        <v>0</v>
      </c>
      <c r="L4089">
        <v>2000</v>
      </c>
      <c r="M4089">
        <v>2004</v>
      </c>
      <c r="N4089" t="s">
        <v>19</v>
      </c>
      <c r="O4089" t="s">
        <v>19</v>
      </c>
      <c r="P4089">
        <v>0</v>
      </c>
    </row>
    <row r="4090" spans="1:16" x14ac:dyDescent="0.25">
      <c r="A4090">
        <v>1205</v>
      </c>
      <c r="B4090" t="s">
        <v>15</v>
      </c>
      <c r="C4090" t="s">
        <v>117</v>
      </c>
      <c r="D4090">
        <v>1700</v>
      </c>
      <c r="E4090" t="s">
        <v>142</v>
      </c>
      <c r="F4090" t="s">
        <v>143</v>
      </c>
      <c r="G4090" t="s">
        <v>1123</v>
      </c>
      <c r="H4090" t="s">
        <v>19</v>
      </c>
      <c r="I4090" t="s">
        <v>19</v>
      </c>
      <c r="J4090" s="3">
        <v>1.08619258829608E-2</v>
      </c>
      <c r="K4090" s="3">
        <v>0</v>
      </c>
      <c r="L4090">
        <v>2001</v>
      </c>
      <c r="M4090">
        <v>2004</v>
      </c>
      <c r="N4090" t="s">
        <v>19</v>
      </c>
      <c r="O4090" t="s">
        <v>19</v>
      </c>
      <c r="P4090">
        <v>0</v>
      </c>
    </row>
    <row r="4091" spans="1:16" x14ac:dyDescent="0.25">
      <c r="A4091">
        <v>1208</v>
      </c>
      <c r="B4091" t="s">
        <v>15</v>
      </c>
      <c r="C4091" t="s">
        <v>117</v>
      </c>
      <c r="D4091">
        <v>1700</v>
      </c>
      <c r="E4091" t="s">
        <v>163</v>
      </c>
      <c r="F4091" t="s">
        <v>164</v>
      </c>
      <c r="G4091" t="s">
        <v>1126</v>
      </c>
      <c r="H4091" t="s">
        <v>19</v>
      </c>
      <c r="I4091" t="s">
        <v>19</v>
      </c>
      <c r="J4091" s="3">
        <v>1.2307565881382601</v>
      </c>
      <c r="K4091" s="3">
        <v>0</v>
      </c>
      <c r="L4091">
        <v>2000</v>
      </c>
      <c r="M4091">
        <v>2004</v>
      </c>
      <c r="N4091" t="s">
        <v>19</v>
      </c>
      <c r="O4091" t="s">
        <v>19</v>
      </c>
      <c r="P4091">
        <v>0</v>
      </c>
    </row>
    <row r="4092" spans="1:16" x14ac:dyDescent="0.25">
      <c r="A4092">
        <v>1209</v>
      </c>
      <c r="B4092" t="s">
        <v>15</v>
      </c>
      <c r="C4092" t="s">
        <v>117</v>
      </c>
      <c r="D4092">
        <v>1700</v>
      </c>
      <c r="E4092" t="s">
        <v>166</v>
      </c>
      <c r="F4092" t="s">
        <v>167</v>
      </c>
      <c r="G4092" t="s">
        <v>1127</v>
      </c>
      <c r="H4092" t="s">
        <v>19</v>
      </c>
      <c r="I4092" t="s">
        <v>19</v>
      </c>
      <c r="J4092" s="3">
        <v>0.143675840195194</v>
      </c>
      <c r="K4092" s="3">
        <v>0</v>
      </c>
      <c r="L4092">
        <v>2000</v>
      </c>
      <c r="M4092">
        <v>2004</v>
      </c>
      <c r="N4092" t="s">
        <v>19</v>
      </c>
      <c r="O4092" t="s">
        <v>19</v>
      </c>
      <c r="P4092">
        <v>0</v>
      </c>
    </row>
    <row r="4093" spans="1:16" x14ac:dyDescent="0.25">
      <c r="A4093">
        <v>1210</v>
      </c>
      <c r="B4093" t="s">
        <v>15</v>
      </c>
      <c r="C4093" t="s">
        <v>117</v>
      </c>
      <c r="D4093">
        <v>1700</v>
      </c>
      <c r="E4093" t="s">
        <v>166</v>
      </c>
      <c r="F4093" t="s">
        <v>167</v>
      </c>
      <c r="G4093" t="s">
        <v>1128</v>
      </c>
      <c r="H4093" t="s">
        <v>19</v>
      </c>
      <c r="I4093" t="s">
        <v>19</v>
      </c>
      <c r="J4093" s="3">
        <v>0.79977892720078902</v>
      </c>
      <c r="K4093" s="3">
        <v>0</v>
      </c>
      <c r="L4093">
        <v>2000</v>
      </c>
      <c r="M4093">
        <v>2004</v>
      </c>
      <c r="N4093" t="s">
        <v>19</v>
      </c>
      <c r="O4093" t="s">
        <v>19</v>
      </c>
      <c r="P4093">
        <v>0</v>
      </c>
    </row>
    <row r="4094" spans="1:16" x14ac:dyDescent="0.25">
      <c r="A4094">
        <v>1211</v>
      </c>
      <c r="B4094" t="s">
        <v>15</v>
      </c>
      <c r="C4094" t="s">
        <v>117</v>
      </c>
      <c r="D4094">
        <v>1700</v>
      </c>
      <c r="E4094" t="s">
        <v>179</v>
      </c>
      <c r="F4094" t="s">
        <v>180</v>
      </c>
      <c r="G4094" t="s">
        <v>1129</v>
      </c>
      <c r="H4094" t="s">
        <v>19</v>
      </c>
      <c r="I4094" t="s">
        <v>19</v>
      </c>
      <c r="J4094" s="3">
        <v>0.40349991796387902</v>
      </c>
      <c r="K4094" s="3">
        <v>0</v>
      </c>
      <c r="L4094">
        <v>2000</v>
      </c>
      <c r="M4094">
        <v>2004</v>
      </c>
      <c r="N4094" t="s">
        <v>19</v>
      </c>
      <c r="O4094" t="s">
        <v>19</v>
      </c>
      <c r="P4094">
        <v>0</v>
      </c>
    </row>
    <row r="4095" spans="1:16" x14ac:dyDescent="0.25">
      <c r="A4095">
        <v>1212</v>
      </c>
      <c r="B4095" t="s">
        <v>15</v>
      </c>
      <c r="C4095" t="s">
        <v>117</v>
      </c>
      <c r="D4095">
        <v>1700</v>
      </c>
      <c r="E4095" t="s">
        <v>179</v>
      </c>
      <c r="F4095" t="s">
        <v>180</v>
      </c>
      <c r="G4095" t="s">
        <v>1130</v>
      </c>
      <c r="H4095" t="s">
        <v>19</v>
      </c>
      <c r="I4095" t="s">
        <v>19</v>
      </c>
      <c r="J4095" s="3">
        <v>1.57800992270258E-4</v>
      </c>
      <c r="K4095" s="3">
        <v>0</v>
      </c>
      <c r="L4095">
        <v>2001</v>
      </c>
      <c r="M4095">
        <v>2001</v>
      </c>
      <c r="N4095" t="s">
        <v>19</v>
      </c>
      <c r="O4095" t="s">
        <v>19</v>
      </c>
      <c r="P4095">
        <v>0</v>
      </c>
    </row>
    <row r="4096" spans="1:16" x14ac:dyDescent="0.25">
      <c r="A4096">
        <v>1213</v>
      </c>
      <c r="B4096" t="s">
        <v>15</v>
      </c>
      <c r="C4096" t="s">
        <v>117</v>
      </c>
      <c r="D4096">
        <v>1700</v>
      </c>
      <c r="E4096" t="s">
        <v>184</v>
      </c>
      <c r="F4096" t="s">
        <v>185</v>
      </c>
      <c r="G4096" t="s">
        <v>1131</v>
      </c>
      <c r="H4096" t="s">
        <v>19</v>
      </c>
      <c r="I4096" t="s">
        <v>19</v>
      </c>
      <c r="J4096" s="3">
        <v>1.86734049300359</v>
      </c>
      <c r="K4096" s="3">
        <v>0</v>
      </c>
      <c r="L4096">
        <v>2000</v>
      </c>
      <c r="M4096">
        <v>2004</v>
      </c>
      <c r="N4096" t="s">
        <v>19</v>
      </c>
      <c r="O4096" t="s">
        <v>19</v>
      </c>
      <c r="P4096">
        <v>0</v>
      </c>
    </row>
    <row r="4097" spans="1:16" x14ac:dyDescent="0.25">
      <c r="A4097">
        <v>1214</v>
      </c>
      <c r="B4097" t="s">
        <v>15</v>
      </c>
      <c r="C4097" t="s">
        <v>117</v>
      </c>
      <c r="D4097">
        <v>1700</v>
      </c>
      <c r="E4097" t="s">
        <v>184</v>
      </c>
      <c r="F4097" t="s">
        <v>185</v>
      </c>
      <c r="G4097" t="s">
        <v>1132</v>
      </c>
      <c r="H4097" t="s">
        <v>19</v>
      </c>
      <c r="I4097" t="s">
        <v>19</v>
      </c>
      <c r="J4097" s="3">
        <v>0.76089819593994601</v>
      </c>
      <c r="K4097" s="3">
        <v>0</v>
      </c>
      <c r="L4097">
        <v>2000</v>
      </c>
      <c r="M4097">
        <v>2004</v>
      </c>
      <c r="N4097" t="s">
        <v>19</v>
      </c>
      <c r="O4097" t="s">
        <v>19</v>
      </c>
      <c r="P4097">
        <v>0</v>
      </c>
    </row>
    <row r="4098" spans="1:16" x14ac:dyDescent="0.25">
      <c r="A4098">
        <v>1215</v>
      </c>
      <c r="B4098" t="s">
        <v>15</v>
      </c>
      <c r="C4098" t="s">
        <v>117</v>
      </c>
      <c r="D4098">
        <v>1700</v>
      </c>
      <c r="E4098" t="s">
        <v>189</v>
      </c>
      <c r="F4098" t="s">
        <v>190</v>
      </c>
      <c r="G4098" t="s">
        <v>1133</v>
      </c>
      <c r="H4098" t="s">
        <v>19</v>
      </c>
      <c r="I4098" t="s">
        <v>19</v>
      </c>
      <c r="J4098" s="3">
        <v>0.28236619422374698</v>
      </c>
      <c r="K4098" s="3">
        <v>0</v>
      </c>
      <c r="L4098">
        <v>2000</v>
      </c>
      <c r="M4098">
        <v>2002</v>
      </c>
      <c r="N4098" t="s">
        <v>19</v>
      </c>
      <c r="O4098" t="s">
        <v>19</v>
      </c>
      <c r="P4098">
        <v>0</v>
      </c>
    </row>
    <row r="4099" spans="1:16" x14ac:dyDescent="0.25">
      <c r="A4099">
        <v>1218</v>
      </c>
      <c r="B4099" t="s">
        <v>15</v>
      </c>
      <c r="C4099" t="s">
        <v>192</v>
      </c>
      <c r="D4099" t="s">
        <v>17</v>
      </c>
      <c r="E4099" t="s">
        <v>17</v>
      </c>
      <c r="F4099" t="s">
        <v>17</v>
      </c>
      <c r="G4099" t="s">
        <v>1136</v>
      </c>
      <c r="H4099" t="s">
        <v>19</v>
      </c>
      <c r="I4099" t="s">
        <v>19</v>
      </c>
      <c r="J4099" s="3">
        <v>0.10874213711029899</v>
      </c>
      <c r="K4099" s="3">
        <v>0</v>
      </c>
      <c r="L4099">
        <v>2000</v>
      </c>
      <c r="M4099">
        <v>2004</v>
      </c>
      <c r="N4099" t="s">
        <v>19</v>
      </c>
      <c r="O4099" t="s">
        <v>19</v>
      </c>
      <c r="P4099">
        <v>0</v>
      </c>
    </row>
    <row r="4100" spans="1:16" x14ac:dyDescent="0.25">
      <c r="A4100">
        <v>1219</v>
      </c>
      <c r="B4100" t="s">
        <v>15</v>
      </c>
      <c r="C4100" t="s">
        <v>192</v>
      </c>
      <c r="D4100" t="s">
        <v>17</v>
      </c>
      <c r="E4100" t="s">
        <v>17</v>
      </c>
      <c r="F4100" t="s">
        <v>17</v>
      </c>
      <c r="G4100" t="s">
        <v>1137</v>
      </c>
      <c r="H4100" t="s">
        <v>19</v>
      </c>
      <c r="I4100" t="s">
        <v>19</v>
      </c>
      <c r="J4100" s="3">
        <v>0.75641881885316098</v>
      </c>
      <c r="K4100" s="3">
        <v>0</v>
      </c>
      <c r="L4100">
        <v>2000</v>
      </c>
      <c r="M4100">
        <v>2003</v>
      </c>
      <c r="N4100" t="s">
        <v>19</v>
      </c>
      <c r="O4100" t="s">
        <v>19</v>
      </c>
      <c r="P4100">
        <v>0</v>
      </c>
    </row>
    <row r="4101" spans="1:16" x14ac:dyDescent="0.25">
      <c r="A4101">
        <v>1220</v>
      </c>
      <c r="B4101" t="s">
        <v>15</v>
      </c>
      <c r="C4101" t="s">
        <v>192</v>
      </c>
      <c r="D4101" t="s">
        <v>17</v>
      </c>
      <c r="E4101" t="s">
        <v>17</v>
      </c>
      <c r="F4101" t="s">
        <v>17</v>
      </c>
      <c r="G4101" t="s">
        <v>1138</v>
      </c>
      <c r="H4101" t="s">
        <v>19</v>
      </c>
      <c r="I4101" t="s">
        <v>19</v>
      </c>
      <c r="J4101" s="3">
        <v>0.194575831086851</v>
      </c>
      <c r="K4101" s="3">
        <v>0</v>
      </c>
      <c r="L4101">
        <v>2000</v>
      </c>
      <c r="M4101">
        <v>2003</v>
      </c>
      <c r="N4101" t="s">
        <v>19</v>
      </c>
      <c r="O4101" t="s">
        <v>19</v>
      </c>
      <c r="P4101">
        <v>0</v>
      </c>
    </row>
    <row r="4102" spans="1:16" x14ac:dyDescent="0.25">
      <c r="A4102">
        <v>1223</v>
      </c>
      <c r="B4102" t="s">
        <v>15</v>
      </c>
      <c r="C4102" t="s">
        <v>59</v>
      </c>
      <c r="D4102" t="s">
        <v>17</v>
      </c>
      <c r="E4102" t="s">
        <v>17</v>
      </c>
      <c r="F4102" t="s">
        <v>17</v>
      </c>
      <c r="G4102" t="s">
        <v>1139</v>
      </c>
      <c r="H4102" t="s">
        <v>19</v>
      </c>
      <c r="I4102" t="s">
        <v>19</v>
      </c>
      <c r="J4102" s="3">
        <v>0.73035205816759696</v>
      </c>
      <c r="K4102" s="3">
        <v>0</v>
      </c>
      <c r="L4102">
        <v>2000</v>
      </c>
      <c r="M4102">
        <v>2003</v>
      </c>
      <c r="N4102" t="s">
        <v>19</v>
      </c>
      <c r="O4102" t="s">
        <v>19</v>
      </c>
      <c r="P4102">
        <v>0</v>
      </c>
    </row>
    <row r="4103" spans="1:16" x14ac:dyDescent="0.25">
      <c r="A4103">
        <v>1224</v>
      </c>
      <c r="B4103" t="s">
        <v>15</v>
      </c>
      <c r="C4103" t="s">
        <v>59</v>
      </c>
      <c r="D4103" t="s">
        <v>17</v>
      </c>
      <c r="E4103" t="s">
        <v>17</v>
      </c>
      <c r="F4103" t="s">
        <v>17</v>
      </c>
      <c r="G4103" t="s">
        <v>1140</v>
      </c>
      <c r="H4103" t="s">
        <v>19</v>
      </c>
      <c r="I4103" t="s">
        <v>19</v>
      </c>
      <c r="J4103" s="3">
        <v>0.65958836351570005</v>
      </c>
      <c r="K4103" s="3">
        <v>0</v>
      </c>
      <c r="L4103">
        <v>2000</v>
      </c>
      <c r="M4103">
        <v>2003</v>
      </c>
      <c r="N4103" t="s">
        <v>19</v>
      </c>
      <c r="O4103" t="s">
        <v>19</v>
      </c>
      <c r="P4103">
        <v>0</v>
      </c>
    </row>
    <row r="4104" spans="1:16" x14ac:dyDescent="0.25">
      <c r="A4104">
        <v>1225</v>
      </c>
      <c r="B4104" t="s">
        <v>15</v>
      </c>
      <c r="C4104" t="s">
        <v>59</v>
      </c>
      <c r="D4104" t="s">
        <v>17</v>
      </c>
      <c r="E4104" t="s">
        <v>17</v>
      </c>
      <c r="F4104" t="s">
        <v>17</v>
      </c>
      <c r="G4104" t="s">
        <v>1141</v>
      </c>
      <c r="H4104" t="s">
        <v>19</v>
      </c>
      <c r="I4104" t="s">
        <v>19</v>
      </c>
      <c r="J4104" s="3">
        <v>5.0507468104731203E-2</v>
      </c>
      <c r="K4104" s="3">
        <v>0</v>
      </c>
      <c r="L4104">
        <v>2000</v>
      </c>
      <c r="M4104">
        <v>2003</v>
      </c>
      <c r="N4104" t="s">
        <v>19</v>
      </c>
      <c r="O4104" t="s">
        <v>19</v>
      </c>
      <c r="P4104">
        <v>0</v>
      </c>
    </row>
    <row r="4105" spans="1:16" x14ac:dyDescent="0.25">
      <c r="A4105">
        <v>1226</v>
      </c>
      <c r="B4105" t="s">
        <v>15</v>
      </c>
      <c r="C4105" t="s">
        <v>59</v>
      </c>
      <c r="D4105" t="s">
        <v>17</v>
      </c>
      <c r="E4105" t="s">
        <v>17</v>
      </c>
      <c r="F4105" t="s">
        <v>17</v>
      </c>
      <c r="G4105" t="s">
        <v>1142</v>
      </c>
      <c r="H4105" t="s">
        <v>19</v>
      </c>
      <c r="I4105" t="s">
        <v>19</v>
      </c>
      <c r="J4105" s="3">
        <v>0.19441505931314901</v>
      </c>
      <c r="K4105" s="3">
        <v>0</v>
      </c>
      <c r="L4105">
        <v>2000</v>
      </c>
      <c r="M4105">
        <v>2016</v>
      </c>
      <c r="N4105" t="s">
        <v>19</v>
      </c>
      <c r="O4105" t="s">
        <v>19</v>
      </c>
      <c r="P4105">
        <v>0</v>
      </c>
    </row>
    <row r="4106" spans="1:16" x14ac:dyDescent="0.25">
      <c r="A4106">
        <v>1229</v>
      </c>
      <c r="B4106" t="s">
        <v>15</v>
      </c>
      <c r="C4106" t="s">
        <v>59</v>
      </c>
      <c r="D4106" t="s">
        <v>17</v>
      </c>
      <c r="E4106" t="s">
        <v>17</v>
      </c>
      <c r="F4106" t="s">
        <v>17</v>
      </c>
      <c r="G4106" t="s">
        <v>1145</v>
      </c>
      <c r="H4106" t="s">
        <v>19</v>
      </c>
      <c r="I4106" t="s">
        <v>19</v>
      </c>
      <c r="J4106" s="3">
        <v>0.195076246959002</v>
      </c>
      <c r="K4106" s="3">
        <v>0</v>
      </c>
      <c r="L4106">
        <v>2000</v>
      </c>
      <c r="M4106">
        <v>2016</v>
      </c>
      <c r="N4106" t="s">
        <v>19</v>
      </c>
      <c r="O4106" t="s">
        <v>19</v>
      </c>
      <c r="P4106">
        <v>0</v>
      </c>
    </row>
    <row r="4107" spans="1:16" x14ac:dyDescent="0.25">
      <c r="A4107">
        <v>1231</v>
      </c>
      <c r="B4107" t="s">
        <v>15</v>
      </c>
      <c r="C4107" t="s">
        <v>59</v>
      </c>
      <c r="D4107">
        <v>2100</v>
      </c>
      <c r="E4107" t="s">
        <v>720</v>
      </c>
      <c r="F4107" t="s">
        <v>721</v>
      </c>
      <c r="G4107" t="s">
        <v>1147</v>
      </c>
      <c r="H4107" t="s">
        <v>19</v>
      </c>
      <c r="I4107" t="s">
        <v>19</v>
      </c>
      <c r="J4107" s="3">
        <v>8.32926182356057E-2</v>
      </c>
      <c r="K4107" s="3">
        <v>0</v>
      </c>
      <c r="L4107">
        <v>2000</v>
      </c>
      <c r="M4107">
        <v>2002</v>
      </c>
      <c r="N4107" t="s">
        <v>19</v>
      </c>
      <c r="O4107" t="s">
        <v>19</v>
      </c>
      <c r="P4107">
        <v>0</v>
      </c>
    </row>
    <row r="4108" spans="1:16" x14ac:dyDescent="0.25">
      <c r="A4108">
        <v>1232</v>
      </c>
      <c r="B4108" t="s">
        <v>15</v>
      </c>
      <c r="C4108" t="s">
        <v>59</v>
      </c>
      <c r="D4108">
        <v>2100</v>
      </c>
      <c r="E4108" t="s">
        <v>80</v>
      </c>
      <c r="F4108" t="s">
        <v>81</v>
      </c>
      <c r="G4108" t="s">
        <v>1148</v>
      </c>
      <c r="H4108" t="s">
        <v>19</v>
      </c>
      <c r="I4108" t="s">
        <v>19</v>
      </c>
      <c r="J4108" s="3">
        <v>8.9251220618729907E-2</v>
      </c>
      <c r="K4108" s="3">
        <v>0</v>
      </c>
      <c r="L4108">
        <v>2000</v>
      </c>
      <c r="M4108">
        <v>2002</v>
      </c>
      <c r="N4108" t="s">
        <v>19</v>
      </c>
      <c r="O4108" t="s">
        <v>19</v>
      </c>
      <c r="P4108">
        <v>0</v>
      </c>
    </row>
    <row r="4109" spans="1:16" x14ac:dyDescent="0.25">
      <c r="A4109">
        <v>1233</v>
      </c>
      <c r="B4109" t="s">
        <v>15</v>
      </c>
      <c r="C4109" t="s">
        <v>59</v>
      </c>
      <c r="D4109">
        <v>2100</v>
      </c>
      <c r="E4109" t="s">
        <v>562</v>
      </c>
      <c r="F4109" t="s">
        <v>563</v>
      </c>
      <c r="G4109" t="s">
        <v>1149</v>
      </c>
      <c r="H4109" t="s">
        <v>19</v>
      </c>
      <c r="I4109" t="s">
        <v>19</v>
      </c>
      <c r="J4109" s="3">
        <v>5.14564189438E-2</v>
      </c>
      <c r="K4109" s="3">
        <v>0</v>
      </c>
      <c r="L4109">
        <v>2000</v>
      </c>
      <c r="M4109">
        <v>2002</v>
      </c>
      <c r="N4109" t="s">
        <v>19</v>
      </c>
      <c r="O4109" t="s">
        <v>19</v>
      </c>
      <c r="P4109">
        <v>0</v>
      </c>
    </row>
    <row r="4110" spans="1:16" x14ac:dyDescent="0.25">
      <c r="A4110">
        <v>1234</v>
      </c>
      <c r="B4110" t="s">
        <v>15</v>
      </c>
      <c r="C4110" t="s">
        <v>59</v>
      </c>
      <c r="D4110">
        <v>2100</v>
      </c>
      <c r="E4110" t="s">
        <v>84</v>
      </c>
      <c r="F4110" t="s">
        <v>85</v>
      </c>
      <c r="G4110" t="s">
        <v>1150</v>
      </c>
      <c r="H4110" t="s">
        <v>19</v>
      </c>
      <c r="I4110" t="s">
        <v>19</v>
      </c>
      <c r="J4110" s="3">
        <v>7.0049389449674898E-2</v>
      </c>
      <c r="K4110" s="3">
        <v>0</v>
      </c>
      <c r="L4110">
        <v>2000</v>
      </c>
      <c r="M4110">
        <v>2002</v>
      </c>
      <c r="N4110" t="s">
        <v>19</v>
      </c>
      <c r="O4110" t="s">
        <v>19</v>
      </c>
      <c r="P4110">
        <v>0</v>
      </c>
    </row>
    <row r="4111" spans="1:16" x14ac:dyDescent="0.25">
      <c r="A4111">
        <v>1235</v>
      </c>
      <c r="B4111" t="s">
        <v>15</v>
      </c>
      <c r="C4111" t="s">
        <v>59</v>
      </c>
      <c r="D4111">
        <v>2100</v>
      </c>
      <c r="E4111" t="s">
        <v>93</v>
      </c>
      <c r="F4111" t="s">
        <v>94</v>
      </c>
      <c r="G4111" t="s">
        <v>1151</v>
      </c>
      <c r="H4111" t="s">
        <v>19</v>
      </c>
      <c r="I4111" t="s">
        <v>19</v>
      </c>
      <c r="J4111" s="3">
        <v>0.16113859523375501</v>
      </c>
      <c r="K4111" s="3">
        <v>0</v>
      </c>
      <c r="L4111">
        <v>2000</v>
      </c>
      <c r="M4111">
        <v>2003</v>
      </c>
      <c r="N4111" t="s">
        <v>19</v>
      </c>
      <c r="O4111" t="s">
        <v>19</v>
      </c>
      <c r="P4111">
        <v>0</v>
      </c>
    </row>
    <row r="4112" spans="1:16" x14ac:dyDescent="0.25">
      <c r="A4112">
        <v>1236</v>
      </c>
      <c r="B4112" t="s">
        <v>15</v>
      </c>
      <c r="C4112" t="s">
        <v>59</v>
      </c>
      <c r="D4112">
        <v>2100</v>
      </c>
      <c r="E4112" t="s">
        <v>93</v>
      </c>
      <c r="F4112" t="s">
        <v>94</v>
      </c>
      <c r="G4112" t="s">
        <v>1152</v>
      </c>
      <c r="H4112" t="s">
        <v>19</v>
      </c>
      <c r="I4112" t="s">
        <v>19</v>
      </c>
      <c r="J4112" s="3">
        <v>2.48465475727002E-2</v>
      </c>
      <c r="K4112" s="3">
        <v>0</v>
      </c>
      <c r="L4112">
        <v>2000</v>
      </c>
      <c r="M4112">
        <v>2003</v>
      </c>
      <c r="N4112" t="s">
        <v>19</v>
      </c>
      <c r="O4112" t="s">
        <v>19</v>
      </c>
      <c r="P4112">
        <v>0</v>
      </c>
    </row>
    <row r="4113" spans="1:16" x14ac:dyDescent="0.25">
      <c r="A4113">
        <v>1237</v>
      </c>
      <c r="B4113" t="s">
        <v>15</v>
      </c>
      <c r="C4113" t="s">
        <v>59</v>
      </c>
      <c r="D4113">
        <v>2100</v>
      </c>
      <c r="E4113" t="s">
        <v>93</v>
      </c>
      <c r="F4113" t="s">
        <v>94</v>
      </c>
      <c r="G4113" t="s">
        <v>1153</v>
      </c>
      <c r="H4113" t="s">
        <v>19</v>
      </c>
      <c r="I4113" t="s">
        <v>19</v>
      </c>
      <c r="J4113" s="3">
        <v>9.3023726832922399E-2</v>
      </c>
      <c r="K4113" s="3">
        <v>0</v>
      </c>
      <c r="L4113">
        <v>2000</v>
      </c>
      <c r="M4113">
        <v>2003</v>
      </c>
      <c r="N4113" t="s">
        <v>19</v>
      </c>
      <c r="O4113" t="s">
        <v>19</v>
      </c>
      <c r="P4113">
        <v>0</v>
      </c>
    </row>
    <row r="4114" spans="1:16" x14ac:dyDescent="0.25">
      <c r="A4114">
        <v>1238</v>
      </c>
      <c r="B4114" t="s">
        <v>15</v>
      </c>
      <c r="C4114" t="s">
        <v>59</v>
      </c>
      <c r="D4114">
        <v>2100</v>
      </c>
      <c r="E4114" t="s">
        <v>100</v>
      </c>
      <c r="F4114" t="s">
        <v>101</v>
      </c>
      <c r="G4114" t="s">
        <v>239</v>
      </c>
      <c r="H4114" t="s">
        <v>19</v>
      </c>
      <c r="I4114" t="s">
        <v>19</v>
      </c>
      <c r="J4114" s="3">
        <v>9.7625140139827496E-2</v>
      </c>
      <c r="K4114" s="3">
        <v>0</v>
      </c>
      <c r="L4114">
        <v>2000</v>
      </c>
      <c r="M4114">
        <v>2003</v>
      </c>
      <c r="N4114" t="s">
        <v>19</v>
      </c>
      <c r="O4114" t="s">
        <v>19</v>
      </c>
      <c r="P4114">
        <v>0</v>
      </c>
    </row>
    <row r="4115" spans="1:16" x14ac:dyDescent="0.25">
      <c r="A4115">
        <v>1239</v>
      </c>
      <c r="B4115" t="s">
        <v>15</v>
      </c>
      <c r="C4115" t="s">
        <v>59</v>
      </c>
      <c r="D4115">
        <v>2100</v>
      </c>
      <c r="E4115" t="s">
        <v>100</v>
      </c>
      <c r="F4115" t="s">
        <v>101</v>
      </c>
      <c r="G4115" t="s">
        <v>1154</v>
      </c>
      <c r="H4115" t="s">
        <v>19</v>
      </c>
      <c r="I4115" t="s">
        <v>19</v>
      </c>
      <c r="J4115" s="3">
        <v>3.05959422616356E-2</v>
      </c>
      <c r="K4115" s="3">
        <v>0</v>
      </c>
      <c r="L4115">
        <v>2000</v>
      </c>
      <c r="M4115">
        <v>2003</v>
      </c>
      <c r="N4115" t="s">
        <v>19</v>
      </c>
      <c r="O4115" t="s">
        <v>19</v>
      </c>
      <c r="P4115">
        <v>0</v>
      </c>
    </row>
    <row r="4116" spans="1:16" x14ac:dyDescent="0.25">
      <c r="A4116">
        <v>1240</v>
      </c>
      <c r="B4116" t="s">
        <v>15</v>
      </c>
      <c r="C4116" t="s">
        <v>59</v>
      </c>
      <c r="D4116">
        <v>2100</v>
      </c>
      <c r="E4116" t="s">
        <v>100</v>
      </c>
      <c r="F4116" t="s">
        <v>101</v>
      </c>
      <c r="G4116" t="s">
        <v>1155</v>
      </c>
      <c r="H4116" t="s">
        <v>19</v>
      </c>
      <c r="I4116" t="s">
        <v>19</v>
      </c>
      <c r="J4116" s="3">
        <v>1.1057117036296501E-2</v>
      </c>
      <c r="K4116" s="3">
        <v>0</v>
      </c>
      <c r="L4116">
        <v>2000</v>
      </c>
      <c r="M4116">
        <v>2003</v>
      </c>
      <c r="N4116" t="s">
        <v>19</v>
      </c>
      <c r="O4116" t="s">
        <v>19</v>
      </c>
      <c r="P4116">
        <v>0</v>
      </c>
    </row>
    <row r="4117" spans="1:16" x14ac:dyDescent="0.25">
      <c r="A4117">
        <v>1241</v>
      </c>
      <c r="B4117" t="s">
        <v>15</v>
      </c>
      <c r="C4117" t="s">
        <v>59</v>
      </c>
      <c r="D4117">
        <v>2100</v>
      </c>
      <c r="E4117" t="s">
        <v>100</v>
      </c>
      <c r="F4117" t="s">
        <v>101</v>
      </c>
      <c r="G4117" t="s">
        <v>1156</v>
      </c>
      <c r="H4117" t="s">
        <v>19</v>
      </c>
      <c r="I4117" t="s">
        <v>19</v>
      </c>
      <c r="J4117" s="3">
        <v>2.23463261535563E-3</v>
      </c>
      <c r="K4117" s="3">
        <v>0</v>
      </c>
      <c r="L4117">
        <v>2000</v>
      </c>
      <c r="M4117">
        <v>2000</v>
      </c>
      <c r="N4117" t="s">
        <v>19</v>
      </c>
      <c r="O4117" t="s">
        <v>19</v>
      </c>
      <c r="P4117">
        <v>0</v>
      </c>
    </row>
    <row r="4118" spans="1:16" x14ac:dyDescent="0.25">
      <c r="A4118">
        <v>1242</v>
      </c>
      <c r="B4118" t="s">
        <v>15</v>
      </c>
      <c r="C4118" t="s">
        <v>59</v>
      </c>
      <c r="D4118">
        <v>2100</v>
      </c>
      <c r="E4118" t="s">
        <v>100</v>
      </c>
      <c r="F4118" t="s">
        <v>101</v>
      </c>
      <c r="G4118" t="s">
        <v>1157</v>
      </c>
      <c r="H4118" t="s">
        <v>19</v>
      </c>
      <c r="I4118" t="s">
        <v>19</v>
      </c>
      <c r="J4118" s="3">
        <v>6.5842315745997596E-2</v>
      </c>
      <c r="K4118" s="3">
        <v>0</v>
      </c>
      <c r="L4118">
        <v>2000</v>
      </c>
      <c r="M4118">
        <v>2003</v>
      </c>
      <c r="N4118" t="s">
        <v>19</v>
      </c>
      <c r="O4118" t="s">
        <v>19</v>
      </c>
      <c r="P4118">
        <v>0</v>
      </c>
    </row>
    <row r="4119" spans="1:16" x14ac:dyDescent="0.25">
      <c r="A4119">
        <v>1243</v>
      </c>
      <c r="B4119" t="s">
        <v>15</v>
      </c>
      <c r="C4119" t="s">
        <v>59</v>
      </c>
      <c r="D4119">
        <v>2100</v>
      </c>
      <c r="E4119" t="s">
        <v>100</v>
      </c>
      <c r="F4119" t="s">
        <v>101</v>
      </c>
      <c r="G4119" t="s">
        <v>1158</v>
      </c>
      <c r="H4119" t="s">
        <v>19</v>
      </c>
      <c r="I4119" t="s">
        <v>19</v>
      </c>
      <c r="J4119" s="3">
        <v>0.25262825566451003</v>
      </c>
      <c r="K4119" s="3">
        <v>0</v>
      </c>
      <c r="L4119">
        <v>2000</v>
      </c>
      <c r="M4119">
        <v>2003</v>
      </c>
      <c r="N4119" t="s">
        <v>19</v>
      </c>
      <c r="O4119" t="s">
        <v>19</v>
      </c>
      <c r="P4119">
        <v>0</v>
      </c>
    </row>
    <row r="4120" spans="1:16" x14ac:dyDescent="0.25">
      <c r="A4120">
        <v>1244</v>
      </c>
      <c r="B4120" t="s">
        <v>15</v>
      </c>
      <c r="C4120" t="s">
        <v>59</v>
      </c>
      <c r="D4120">
        <v>2100</v>
      </c>
      <c r="E4120" t="s">
        <v>105</v>
      </c>
      <c r="F4120" t="s">
        <v>106</v>
      </c>
      <c r="G4120" t="s">
        <v>549</v>
      </c>
      <c r="H4120" t="s">
        <v>19</v>
      </c>
      <c r="I4120" t="s">
        <v>19</v>
      </c>
      <c r="J4120" s="3">
        <v>1.18909563357724</v>
      </c>
      <c r="K4120" s="3">
        <v>0</v>
      </c>
      <c r="L4120">
        <v>2000</v>
      </c>
      <c r="M4120">
        <v>2003</v>
      </c>
      <c r="N4120" t="s">
        <v>19</v>
      </c>
      <c r="O4120" t="s">
        <v>19</v>
      </c>
      <c r="P4120">
        <v>0</v>
      </c>
    </row>
    <row r="4121" spans="1:16" x14ac:dyDescent="0.25">
      <c r="A4121">
        <v>1245</v>
      </c>
      <c r="B4121" t="s">
        <v>15</v>
      </c>
      <c r="C4121" t="s">
        <v>59</v>
      </c>
      <c r="D4121">
        <v>2100</v>
      </c>
      <c r="E4121" t="s">
        <v>105</v>
      </c>
      <c r="F4121" t="s">
        <v>106</v>
      </c>
      <c r="G4121" t="s">
        <v>1159</v>
      </c>
      <c r="H4121" t="s">
        <v>19</v>
      </c>
      <c r="I4121" t="s">
        <v>19</v>
      </c>
      <c r="J4121" s="3">
        <v>0.70596076133612895</v>
      </c>
      <c r="K4121" s="3">
        <v>0</v>
      </c>
      <c r="L4121">
        <v>2000</v>
      </c>
      <c r="M4121">
        <v>2003</v>
      </c>
      <c r="N4121" t="s">
        <v>19</v>
      </c>
      <c r="O4121" t="s">
        <v>19</v>
      </c>
      <c r="P4121">
        <v>0</v>
      </c>
    </row>
    <row r="4122" spans="1:16" x14ac:dyDescent="0.25">
      <c r="A4122">
        <v>1246</v>
      </c>
      <c r="B4122" t="s">
        <v>15</v>
      </c>
      <c r="C4122" t="s">
        <v>59</v>
      </c>
      <c r="D4122">
        <v>2100</v>
      </c>
      <c r="E4122" t="s">
        <v>108</v>
      </c>
      <c r="F4122" t="s">
        <v>109</v>
      </c>
      <c r="G4122" t="s">
        <v>1160</v>
      </c>
      <c r="H4122" t="s">
        <v>19</v>
      </c>
      <c r="I4122" t="s">
        <v>19</v>
      </c>
      <c r="J4122" s="3">
        <v>1.90925936414711E-2</v>
      </c>
      <c r="K4122" s="3">
        <v>0</v>
      </c>
      <c r="L4122">
        <v>2000</v>
      </c>
      <c r="M4122">
        <v>2003</v>
      </c>
      <c r="N4122" t="s">
        <v>19</v>
      </c>
      <c r="O4122" t="s">
        <v>19</v>
      </c>
      <c r="P4122">
        <v>0</v>
      </c>
    </row>
    <row r="4123" spans="1:16" x14ac:dyDescent="0.25">
      <c r="A4123">
        <v>1247</v>
      </c>
      <c r="B4123" t="s">
        <v>15</v>
      </c>
      <c r="C4123" t="s">
        <v>59</v>
      </c>
      <c r="D4123">
        <v>2100</v>
      </c>
      <c r="E4123" t="s">
        <v>108</v>
      </c>
      <c r="F4123" t="s">
        <v>109</v>
      </c>
      <c r="G4123" t="s">
        <v>1161</v>
      </c>
      <c r="H4123" t="s">
        <v>19</v>
      </c>
      <c r="I4123" t="s">
        <v>19</v>
      </c>
      <c r="J4123" s="3">
        <v>7.1602748356895299E-2</v>
      </c>
      <c r="K4123" s="3">
        <v>0</v>
      </c>
      <c r="L4123">
        <v>2000</v>
      </c>
      <c r="M4123">
        <v>2003</v>
      </c>
      <c r="N4123" t="s">
        <v>19</v>
      </c>
      <c r="O4123" t="s">
        <v>19</v>
      </c>
      <c r="P4123">
        <v>0</v>
      </c>
    </row>
    <row r="4124" spans="1:16" x14ac:dyDescent="0.25">
      <c r="A4124">
        <v>1249</v>
      </c>
      <c r="B4124" t="s">
        <v>15</v>
      </c>
      <c r="C4124" t="s">
        <v>59</v>
      </c>
      <c r="D4124">
        <v>2100</v>
      </c>
      <c r="E4124" t="s">
        <v>108</v>
      </c>
      <c r="F4124" t="s">
        <v>109</v>
      </c>
      <c r="G4124" t="s">
        <v>1163</v>
      </c>
      <c r="H4124" t="s">
        <v>19</v>
      </c>
      <c r="I4124" t="s">
        <v>19</v>
      </c>
      <c r="J4124" s="3">
        <v>0.30671351420538101</v>
      </c>
      <c r="K4124" s="3">
        <v>0</v>
      </c>
      <c r="L4124">
        <v>2000</v>
      </c>
      <c r="M4124">
        <v>2003</v>
      </c>
      <c r="N4124" t="s">
        <v>19</v>
      </c>
      <c r="O4124" t="s">
        <v>19</v>
      </c>
      <c r="P4124">
        <v>0</v>
      </c>
    </row>
    <row r="4125" spans="1:16" x14ac:dyDescent="0.25">
      <c r="A4125">
        <v>1250</v>
      </c>
      <c r="B4125" t="s">
        <v>15</v>
      </c>
      <c r="C4125" t="s">
        <v>59</v>
      </c>
      <c r="D4125">
        <v>2100</v>
      </c>
      <c r="E4125" t="s">
        <v>108</v>
      </c>
      <c r="F4125" t="s">
        <v>109</v>
      </c>
      <c r="G4125" t="s">
        <v>1164</v>
      </c>
      <c r="H4125" t="s">
        <v>19</v>
      </c>
      <c r="I4125" t="s">
        <v>19</v>
      </c>
      <c r="J4125" s="3">
        <v>0.133371190029592</v>
      </c>
      <c r="K4125" s="3">
        <v>0</v>
      </c>
      <c r="L4125">
        <v>2000</v>
      </c>
      <c r="M4125">
        <v>2003</v>
      </c>
      <c r="N4125" t="s">
        <v>19</v>
      </c>
      <c r="O4125" t="s">
        <v>19</v>
      </c>
      <c r="P4125">
        <v>0</v>
      </c>
    </row>
    <row r="4126" spans="1:16" x14ac:dyDescent="0.25">
      <c r="A4126">
        <v>1252</v>
      </c>
      <c r="B4126" t="s">
        <v>15</v>
      </c>
      <c r="C4126" t="s">
        <v>114</v>
      </c>
      <c r="D4126" t="s">
        <v>17</v>
      </c>
      <c r="E4126" t="s">
        <v>17</v>
      </c>
      <c r="F4126" t="s">
        <v>17</v>
      </c>
      <c r="G4126" t="s">
        <v>1165</v>
      </c>
      <c r="H4126" t="s">
        <v>19</v>
      </c>
      <c r="I4126" t="s">
        <v>19</v>
      </c>
      <c r="J4126" s="3">
        <v>8.8120538917519004E-4</v>
      </c>
      <c r="K4126" s="3">
        <v>0</v>
      </c>
      <c r="L4126">
        <v>2000</v>
      </c>
      <c r="M4126">
        <v>2016</v>
      </c>
      <c r="N4126" t="s">
        <v>19</v>
      </c>
      <c r="O4126" t="s">
        <v>19</v>
      </c>
      <c r="P4126">
        <v>0</v>
      </c>
    </row>
    <row r="4127" spans="1:16" x14ac:dyDescent="0.25">
      <c r="A4127">
        <v>1253</v>
      </c>
      <c r="B4127" t="s">
        <v>15</v>
      </c>
      <c r="C4127" t="s">
        <v>114</v>
      </c>
      <c r="D4127" t="s">
        <v>17</v>
      </c>
      <c r="E4127" t="s">
        <v>17</v>
      </c>
      <c r="F4127" t="s">
        <v>17</v>
      </c>
      <c r="G4127" t="s">
        <v>1166</v>
      </c>
      <c r="H4127" t="s">
        <v>19</v>
      </c>
      <c r="I4127" t="s">
        <v>19</v>
      </c>
      <c r="J4127" s="3">
        <v>2.0396027070570498E-3</v>
      </c>
      <c r="K4127" s="3">
        <v>0</v>
      </c>
      <c r="L4127">
        <v>2000</v>
      </c>
      <c r="M4127">
        <v>2004</v>
      </c>
      <c r="N4127" t="s">
        <v>19</v>
      </c>
      <c r="O4127" t="s">
        <v>19</v>
      </c>
      <c r="P4127">
        <v>0</v>
      </c>
    </row>
    <row r="4128" spans="1:16" x14ac:dyDescent="0.25">
      <c r="A4128">
        <v>1254</v>
      </c>
      <c r="B4128" t="s">
        <v>15</v>
      </c>
      <c r="C4128" t="s">
        <v>114</v>
      </c>
      <c r="D4128" t="s">
        <v>17</v>
      </c>
      <c r="E4128" t="s">
        <v>17</v>
      </c>
      <c r="F4128" t="s">
        <v>17</v>
      </c>
      <c r="G4128" t="s">
        <v>1167</v>
      </c>
      <c r="H4128" t="s">
        <v>19</v>
      </c>
      <c r="I4128" t="s">
        <v>19</v>
      </c>
      <c r="J4128" s="3">
        <v>1.8537229392252799E-3</v>
      </c>
      <c r="K4128" s="3">
        <v>0</v>
      </c>
      <c r="L4128">
        <v>2000</v>
      </c>
      <c r="M4128">
        <v>2004</v>
      </c>
      <c r="N4128" t="s">
        <v>19</v>
      </c>
      <c r="O4128" t="s">
        <v>19</v>
      </c>
      <c r="P4128">
        <v>0</v>
      </c>
    </row>
    <row r="4129" spans="1:16" x14ac:dyDescent="0.25">
      <c r="A4129">
        <v>1255</v>
      </c>
      <c r="B4129" t="s">
        <v>15</v>
      </c>
      <c r="C4129" t="s">
        <v>59</v>
      </c>
      <c r="D4129" t="s">
        <v>17</v>
      </c>
      <c r="E4129" t="s">
        <v>17</v>
      </c>
      <c r="F4129" t="s">
        <v>17</v>
      </c>
      <c r="G4129" t="s">
        <v>1168</v>
      </c>
      <c r="H4129" t="s">
        <v>19</v>
      </c>
      <c r="I4129" t="s">
        <v>19</v>
      </c>
      <c r="J4129" s="3">
        <v>0.180026758558478</v>
      </c>
      <c r="K4129" s="3">
        <v>0</v>
      </c>
      <c r="L4129">
        <v>2000</v>
      </c>
      <c r="M4129">
        <v>2003</v>
      </c>
      <c r="N4129" t="s">
        <v>19</v>
      </c>
      <c r="O4129" t="s">
        <v>19</v>
      </c>
      <c r="P4129">
        <v>0</v>
      </c>
    </row>
    <row r="4130" spans="1:16" x14ac:dyDescent="0.25">
      <c r="A4130">
        <v>1256</v>
      </c>
      <c r="B4130" t="s">
        <v>15</v>
      </c>
      <c r="C4130" t="s">
        <v>59</v>
      </c>
      <c r="D4130" t="s">
        <v>17</v>
      </c>
      <c r="E4130" t="s">
        <v>17</v>
      </c>
      <c r="F4130" t="s">
        <v>17</v>
      </c>
      <c r="G4130" t="s">
        <v>1169</v>
      </c>
      <c r="H4130" t="s">
        <v>19</v>
      </c>
      <c r="I4130" t="s">
        <v>19</v>
      </c>
      <c r="J4130" s="3">
        <v>0.22023803002747699</v>
      </c>
      <c r="K4130" s="3">
        <v>0</v>
      </c>
      <c r="L4130">
        <v>2000</v>
      </c>
      <c r="M4130">
        <v>2003</v>
      </c>
      <c r="N4130" t="s">
        <v>19</v>
      </c>
      <c r="O4130" t="s">
        <v>19</v>
      </c>
      <c r="P4130">
        <v>0</v>
      </c>
    </row>
    <row r="4131" spans="1:16" x14ac:dyDescent="0.25">
      <c r="A4131">
        <v>1257</v>
      </c>
      <c r="B4131" t="s">
        <v>15</v>
      </c>
      <c r="C4131" t="s">
        <v>59</v>
      </c>
      <c r="D4131" t="s">
        <v>17</v>
      </c>
      <c r="E4131" t="s">
        <v>17</v>
      </c>
      <c r="F4131" t="s">
        <v>17</v>
      </c>
      <c r="G4131" t="s">
        <v>1170</v>
      </c>
      <c r="H4131" t="s">
        <v>19</v>
      </c>
      <c r="I4131" t="s">
        <v>19</v>
      </c>
      <c r="J4131" s="3">
        <v>4.1709362661617198E-2</v>
      </c>
      <c r="K4131" s="3">
        <v>0</v>
      </c>
      <c r="L4131">
        <v>2000</v>
      </c>
      <c r="M4131">
        <v>2003</v>
      </c>
      <c r="N4131" t="s">
        <v>19</v>
      </c>
      <c r="O4131" t="s">
        <v>19</v>
      </c>
      <c r="P4131">
        <v>0</v>
      </c>
    </row>
    <row r="4132" spans="1:16" x14ac:dyDescent="0.25">
      <c r="A4132">
        <v>1263</v>
      </c>
      <c r="B4132" t="s">
        <v>15</v>
      </c>
      <c r="C4132" t="s">
        <v>59</v>
      </c>
      <c r="D4132">
        <v>2100</v>
      </c>
      <c r="E4132" t="s">
        <v>90</v>
      </c>
      <c r="F4132" t="s">
        <v>91</v>
      </c>
      <c r="G4132" t="s">
        <v>1176</v>
      </c>
      <c r="H4132" t="s">
        <v>19</v>
      </c>
      <c r="I4132" t="s">
        <v>19</v>
      </c>
      <c r="J4132" s="3">
        <v>0.33584215071436202</v>
      </c>
      <c r="K4132" s="3">
        <v>0</v>
      </c>
      <c r="L4132">
        <v>2000</v>
      </c>
      <c r="M4132">
        <v>2002</v>
      </c>
      <c r="N4132" t="s">
        <v>19</v>
      </c>
      <c r="O4132" t="s">
        <v>19</v>
      </c>
      <c r="P4132">
        <v>0</v>
      </c>
    </row>
    <row r="4133" spans="1:16" x14ac:dyDescent="0.25">
      <c r="A4133">
        <v>1264</v>
      </c>
      <c r="B4133" t="s">
        <v>15</v>
      </c>
      <c r="C4133" t="s">
        <v>59</v>
      </c>
      <c r="D4133">
        <v>2100</v>
      </c>
      <c r="E4133" t="s">
        <v>93</v>
      </c>
      <c r="F4133" t="s">
        <v>94</v>
      </c>
      <c r="G4133" t="s">
        <v>1177</v>
      </c>
      <c r="H4133" t="s">
        <v>19</v>
      </c>
      <c r="I4133" t="s">
        <v>19</v>
      </c>
      <c r="J4133" s="3">
        <v>8.2898454551668499E-2</v>
      </c>
      <c r="K4133" s="3">
        <v>0</v>
      </c>
      <c r="L4133">
        <v>2000</v>
      </c>
      <c r="M4133">
        <v>2003</v>
      </c>
      <c r="N4133" t="s">
        <v>19</v>
      </c>
      <c r="O4133" t="s">
        <v>19</v>
      </c>
      <c r="P4133">
        <v>0</v>
      </c>
    </row>
    <row r="4134" spans="1:16" x14ac:dyDescent="0.25">
      <c r="A4134">
        <v>1265</v>
      </c>
      <c r="B4134" t="s">
        <v>15</v>
      </c>
      <c r="C4134" t="s">
        <v>59</v>
      </c>
      <c r="D4134">
        <v>2100</v>
      </c>
      <c r="E4134" t="s">
        <v>93</v>
      </c>
      <c r="F4134" t="s">
        <v>94</v>
      </c>
      <c r="G4134" t="s">
        <v>1178</v>
      </c>
      <c r="H4134" t="s">
        <v>19</v>
      </c>
      <c r="I4134" t="s">
        <v>19</v>
      </c>
      <c r="J4134" s="3">
        <v>7.3636171343811604E-2</v>
      </c>
      <c r="K4134" s="3">
        <v>0</v>
      </c>
      <c r="L4134">
        <v>2000</v>
      </c>
      <c r="M4134">
        <v>2003</v>
      </c>
      <c r="N4134" t="s">
        <v>19</v>
      </c>
      <c r="O4134" t="s">
        <v>19</v>
      </c>
      <c r="P4134">
        <v>0</v>
      </c>
    </row>
    <row r="4135" spans="1:16" x14ac:dyDescent="0.25">
      <c r="A4135">
        <v>1266</v>
      </c>
      <c r="B4135" t="s">
        <v>15</v>
      </c>
      <c r="C4135" t="s">
        <v>59</v>
      </c>
      <c r="D4135">
        <v>2100</v>
      </c>
      <c r="E4135" t="s">
        <v>93</v>
      </c>
      <c r="F4135" t="s">
        <v>94</v>
      </c>
      <c r="G4135" t="s">
        <v>1179</v>
      </c>
      <c r="H4135" t="s">
        <v>19</v>
      </c>
      <c r="I4135" t="s">
        <v>19</v>
      </c>
      <c r="J4135" s="3">
        <v>6.1930498309852498E-2</v>
      </c>
      <c r="K4135" s="3">
        <v>0</v>
      </c>
      <c r="L4135">
        <v>2000</v>
      </c>
      <c r="M4135">
        <v>2003</v>
      </c>
      <c r="N4135" t="s">
        <v>19</v>
      </c>
      <c r="O4135" t="s">
        <v>19</v>
      </c>
      <c r="P4135">
        <v>0</v>
      </c>
    </row>
    <row r="4136" spans="1:16" x14ac:dyDescent="0.25">
      <c r="A4136">
        <v>1267</v>
      </c>
      <c r="B4136" t="s">
        <v>15</v>
      </c>
      <c r="C4136" t="s">
        <v>59</v>
      </c>
      <c r="D4136">
        <v>2100</v>
      </c>
      <c r="E4136" t="s">
        <v>93</v>
      </c>
      <c r="F4136" t="s">
        <v>94</v>
      </c>
      <c r="G4136" t="s">
        <v>1180</v>
      </c>
      <c r="H4136" t="s">
        <v>19</v>
      </c>
      <c r="I4136" t="s">
        <v>19</v>
      </c>
      <c r="J4136" s="3">
        <v>0.13973466552605299</v>
      </c>
      <c r="K4136" s="3">
        <v>0</v>
      </c>
      <c r="L4136">
        <v>2000</v>
      </c>
      <c r="M4136">
        <v>2003</v>
      </c>
      <c r="N4136" t="s">
        <v>19</v>
      </c>
      <c r="O4136" t="s">
        <v>19</v>
      </c>
      <c r="P4136">
        <v>0</v>
      </c>
    </row>
    <row r="4137" spans="1:16" x14ac:dyDescent="0.25">
      <c r="A4137">
        <v>1268</v>
      </c>
      <c r="B4137" t="s">
        <v>15</v>
      </c>
      <c r="C4137" t="s">
        <v>59</v>
      </c>
      <c r="D4137">
        <v>2100</v>
      </c>
      <c r="E4137" t="s">
        <v>100</v>
      </c>
      <c r="F4137" t="s">
        <v>101</v>
      </c>
      <c r="G4137" t="s">
        <v>1181</v>
      </c>
      <c r="H4137" t="s">
        <v>19</v>
      </c>
      <c r="I4137" t="s">
        <v>19</v>
      </c>
      <c r="J4137" s="3">
        <v>1.4860908471788701</v>
      </c>
      <c r="K4137" s="3">
        <v>0</v>
      </c>
      <c r="L4137">
        <v>2000</v>
      </c>
      <c r="M4137">
        <v>2003</v>
      </c>
      <c r="N4137" t="s">
        <v>19</v>
      </c>
      <c r="O4137" t="s">
        <v>19</v>
      </c>
      <c r="P4137">
        <v>0</v>
      </c>
    </row>
    <row r="4138" spans="1:16" x14ac:dyDescent="0.25">
      <c r="A4138">
        <v>1269</v>
      </c>
      <c r="B4138" t="s">
        <v>15</v>
      </c>
      <c r="C4138" t="s">
        <v>59</v>
      </c>
      <c r="D4138">
        <v>2100</v>
      </c>
      <c r="E4138" t="s">
        <v>100</v>
      </c>
      <c r="F4138" t="s">
        <v>101</v>
      </c>
      <c r="G4138" t="s">
        <v>1182</v>
      </c>
      <c r="H4138" t="s">
        <v>19</v>
      </c>
      <c r="I4138" t="s">
        <v>19</v>
      </c>
      <c r="J4138" s="3">
        <v>1.15250058653859</v>
      </c>
      <c r="K4138" s="3">
        <v>0</v>
      </c>
      <c r="L4138">
        <v>2000</v>
      </c>
      <c r="M4138">
        <v>2002</v>
      </c>
      <c r="N4138" t="s">
        <v>19</v>
      </c>
      <c r="O4138" t="s">
        <v>19</v>
      </c>
      <c r="P4138">
        <v>0</v>
      </c>
    </row>
    <row r="4139" spans="1:16" x14ac:dyDescent="0.25">
      <c r="A4139">
        <v>1270</v>
      </c>
      <c r="B4139" t="s">
        <v>15</v>
      </c>
      <c r="C4139" t="s">
        <v>59</v>
      </c>
      <c r="D4139">
        <v>2100</v>
      </c>
      <c r="E4139" t="s">
        <v>100</v>
      </c>
      <c r="F4139" t="s">
        <v>101</v>
      </c>
      <c r="G4139" t="s">
        <v>1183</v>
      </c>
      <c r="H4139" t="s">
        <v>19</v>
      </c>
      <c r="I4139" t="s">
        <v>19</v>
      </c>
      <c r="J4139" s="3">
        <v>1.51928264922972</v>
      </c>
      <c r="K4139" s="3">
        <v>0</v>
      </c>
      <c r="L4139">
        <v>2000</v>
      </c>
      <c r="M4139">
        <v>2003</v>
      </c>
      <c r="N4139" t="s">
        <v>19</v>
      </c>
      <c r="O4139" t="s">
        <v>19</v>
      </c>
      <c r="P4139">
        <v>0</v>
      </c>
    </row>
    <row r="4140" spans="1:16" x14ac:dyDescent="0.25">
      <c r="A4140">
        <v>1271</v>
      </c>
      <c r="B4140" t="s">
        <v>15</v>
      </c>
      <c r="C4140" t="s">
        <v>59</v>
      </c>
      <c r="D4140">
        <v>2100</v>
      </c>
      <c r="E4140" t="s">
        <v>100</v>
      </c>
      <c r="F4140" t="s">
        <v>101</v>
      </c>
      <c r="G4140" t="s">
        <v>1184</v>
      </c>
      <c r="H4140" t="s">
        <v>19</v>
      </c>
      <c r="I4140" t="s">
        <v>19</v>
      </c>
      <c r="J4140" s="3">
        <v>3.66254613520073</v>
      </c>
      <c r="K4140" s="3">
        <v>0</v>
      </c>
      <c r="L4140">
        <v>2000</v>
      </c>
      <c r="M4140">
        <v>2003</v>
      </c>
      <c r="N4140" t="s">
        <v>19</v>
      </c>
      <c r="O4140" t="s">
        <v>19</v>
      </c>
      <c r="P4140">
        <v>0</v>
      </c>
    </row>
    <row r="4141" spans="1:16" x14ac:dyDescent="0.25">
      <c r="A4141">
        <v>1273</v>
      </c>
      <c r="B4141" t="s">
        <v>15</v>
      </c>
      <c r="C4141" t="s">
        <v>59</v>
      </c>
      <c r="D4141">
        <v>2100</v>
      </c>
      <c r="E4141" t="s">
        <v>108</v>
      </c>
      <c r="F4141" t="s">
        <v>109</v>
      </c>
      <c r="G4141" t="s">
        <v>1186</v>
      </c>
      <c r="H4141" t="s">
        <v>19</v>
      </c>
      <c r="I4141" t="s">
        <v>19</v>
      </c>
      <c r="J4141" s="3">
        <v>3.3894283816273602E-2</v>
      </c>
      <c r="K4141" s="3">
        <v>0</v>
      </c>
      <c r="L4141">
        <v>2000</v>
      </c>
      <c r="M4141">
        <v>2003</v>
      </c>
      <c r="N4141" t="s">
        <v>19</v>
      </c>
      <c r="O4141" t="s">
        <v>19</v>
      </c>
      <c r="P4141">
        <v>0</v>
      </c>
    </row>
    <row r="4142" spans="1:16" x14ac:dyDescent="0.25">
      <c r="A4142">
        <v>1274</v>
      </c>
      <c r="B4142" t="s">
        <v>15</v>
      </c>
      <c r="C4142" t="s">
        <v>114</v>
      </c>
      <c r="D4142" t="s">
        <v>17</v>
      </c>
      <c r="E4142" t="s">
        <v>17</v>
      </c>
      <c r="F4142" t="s">
        <v>17</v>
      </c>
      <c r="G4142" t="s">
        <v>1187</v>
      </c>
      <c r="H4142" t="s">
        <v>19</v>
      </c>
      <c r="I4142" t="s">
        <v>19</v>
      </c>
      <c r="J4142" s="3">
        <v>7.3002130798227897E-4</v>
      </c>
      <c r="K4142" s="3">
        <v>0</v>
      </c>
      <c r="L4142">
        <v>2000</v>
      </c>
      <c r="M4142">
        <v>2002</v>
      </c>
      <c r="N4142" t="s">
        <v>19</v>
      </c>
      <c r="O4142" t="s">
        <v>19</v>
      </c>
      <c r="P4142">
        <v>0</v>
      </c>
    </row>
    <row r="4143" spans="1:16" x14ac:dyDescent="0.25">
      <c r="A4143">
        <v>1275</v>
      </c>
      <c r="B4143" t="s">
        <v>15</v>
      </c>
      <c r="C4143" t="s">
        <v>117</v>
      </c>
      <c r="D4143">
        <v>1700</v>
      </c>
      <c r="E4143" t="s">
        <v>166</v>
      </c>
      <c r="F4143" t="s">
        <v>167</v>
      </c>
      <c r="G4143" t="s">
        <v>1188</v>
      </c>
      <c r="H4143" t="s">
        <v>19</v>
      </c>
      <c r="I4143" t="s">
        <v>19</v>
      </c>
      <c r="J4143" s="3">
        <v>0.21351366439095901</v>
      </c>
      <c r="K4143" s="3">
        <v>0</v>
      </c>
      <c r="L4143">
        <v>2000</v>
      </c>
      <c r="M4143">
        <v>2004</v>
      </c>
      <c r="N4143" t="s">
        <v>19</v>
      </c>
      <c r="O4143" t="s">
        <v>19</v>
      </c>
      <c r="P4143">
        <v>0</v>
      </c>
    </row>
    <row r="4144" spans="1:16" x14ac:dyDescent="0.25">
      <c r="A4144">
        <v>1276</v>
      </c>
      <c r="B4144" t="s">
        <v>15</v>
      </c>
      <c r="C4144" t="s">
        <v>117</v>
      </c>
      <c r="D4144">
        <v>1700</v>
      </c>
      <c r="E4144" t="s">
        <v>166</v>
      </c>
      <c r="F4144" t="s">
        <v>167</v>
      </c>
      <c r="G4144" t="s">
        <v>1189</v>
      </c>
      <c r="H4144" t="s">
        <v>19</v>
      </c>
      <c r="I4144" t="s">
        <v>19</v>
      </c>
      <c r="J4144" s="3">
        <v>1.3707320022487901E-2</v>
      </c>
      <c r="K4144" s="3">
        <v>0</v>
      </c>
      <c r="L4144">
        <v>2000</v>
      </c>
      <c r="M4144">
        <v>2004</v>
      </c>
      <c r="N4144" t="s">
        <v>19</v>
      </c>
      <c r="O4144" t="s">
        <v>19</v>
      </c>
      <c r="P4144">
        <v>0</v>
      </c>
    </row>
    <row r="4145" spans="1:16" x14ac:dyDescent="0.25">
      <c r="A4145">
        <v>1277</v>
      </c>
      <c r="B4145" t="s">
        <v>15</v>
      </c>
      <c r="C4145" t="s">
        <v>117</v>
      </c>
      <c r="D4145">
        <v>1700</v>
      </c>
      <c r="E4145" t="s">
        <v>166</v>
      </c>
      <c r="F4145" t="s">
        <v>167</v>
      </c>
      <c r="G4145" t="s">
        <v>1190</v>
      </c>
      <c r="H4145" t="s">
        <v>19</v>
      </c>
      <c r="I4145" t="s">
        <v>19</v>
      </c>
      <c r="J4145" s="3">
        <v>1.75274474041282</v>
      </c>
      <c r="K4145" s="3">
        <v>0</v>
      </c>
      <c r="L4145">
        <v>2000</v>
      </c>
      <c r="M4145">
        <v>2004</v>
      </c>
      <c r="N4145" t="s">
        <v>19</v>
      </c>
      <c r="O4145" t="s">
        <v>19</v>
      </c>
      <c r="P4145">
        <v>0</v>
      </c>
    </row>
    <row r="4146" spans="1:16" x14ac:dyDescent="0.25">
      <c r="A4146">
        <v>1279</v>
      </c>
      <c r="B4146" t="s">
        <v>15</v>
      </c>
      <c r="C4146" t="s">
        <v>117</v>
      </c>
      <c r="D4146">
        <v>1700</v>
      </c>
      <c r="E4146" t="s">
        <v>166</v>
      </c>
      <c r="F4146" t="s">
        <v>167</v>
      </c>
      <c r="G4146" t="s">
        <v>1192</v>
      </c>
      <c r="H4146" t="s">
        <v>19</v>
      </c>
      <c r="I4146" t="s">
        <v>19</v>
      </c>
      <c r="J4146" s="3">
        <v>0.19760382599589099</v>
      </c>
      <c r="K4146" s="3">
        <v>0</v>
      </c>
      <c r="L4146">
        <v>2000</v>
      </c>
      <c r="M4146">
        <v>2004</v>
      </c>
      <c r="N4146" t="s">
        <v>19</v>
      </c>
      <c r="O4146" t="s">
        <v>19</v>
      </c>
      <c r="P4146">
        <v>0</v>
      </c>
    </row>
    <row r="4147" spans="1:16" x14ac:dyDescent="0.25">
      <c r="A4147">
        <v>1280</v>
      </c>
      <c r="B4147" t="s">
        <v>15</v>
      </c>
      <c r="C4147" t="s">
        <v>117</v>
      </c>
      <c r="D4147">
        <v>1700</v>
      </c>
      <c r="E4147" t="s">
        <v>166</v>
      </c>
      <c r="F4147" t="s">
        <v>167</v>
      </c>
      <c r="G4147" t="s">
        <v>1193</v>
      </c>
      <c r="H4147" t="s">
        <v>19</v>
      </c>
      <c r="I4147" t="s">
        <v>19</v>
      </c>
      <c r="J4147" s="3">
        <v>0.65516696664973595</v>
      </c>
      <c r="K4147" s="3">
        <v>0</v>
      </c>
      <c r="L4147">
        <v>2000</v>
      </c>
      <c r="M4147">
        <v>2002</v>
      </c>
      <c r="N4147" t="s">
        <v>19</v>
      </c>
      <c r="O4147" t="s">
        <v>19</v>
      </c>
      <c r="P4147">
        <v>0</v>
      </c>
    </row>
    <row r="4148" spans="1:16" x14ac:dyDescent="0.25">
      <c r="A4148">
        <v>1281</v>
      </c>
      <c r="B4148" t="s">
        <v>15</v>
      </c>
      <c r="C4148" t="s">
        <v>117</v>
      </c>
      <c r="D4148">
        <v>1700</v>
      </c>
      <c r="E4148" t="s">
        <v>179</v>
      </c>
      <c r="F4148" t="s">
        <v>180</v>
      </c>
      <c r="G4148" t="s">
        <v>1194</v>
      </c>
      <c r="H4148" t="s">
        <v>19</v>
      </c>
      <c r="I4148" t="s">
        <v>19</v>
      </c>
      <c r="J4148" s="3">
        <v>1.4232555448879899E-2</v>
      </c>
      <c r="K4148" s="3">
        <v>0</v>
      </c>
      <c r="L4148">
        <v>2000</v>
      </c>
      <c r="M4148">
        <v>2004</v>
      </c>
      <c r="N4148" t="s">
        <v>19</v>
      </c>
      <c r="O4148" t="s">
        <v>19</v>
      </c>
      <c r="P4148">
        <v>0</v>
      </c>
    </row>
    <row r="4149" spans="1:16" x14ac:dyDescent="0.25">
      <c r="A4149">
        <v>1284</v>
      </c>
      <c r="B4149" t="s">
        <v>15</v>
      </c>
      <c r="C4149" t="s">
        <v>192</v>
      </c>
      <c r="D4149" t="s">
        <v>17</v>
      </c>
      <c r="E4149" t="s">
        <v>17</v>
      </c>
      <c r="F4149" t="s">
        <v>17</v>
      </c>
      <c r="G4149" t="s">
        <v>1197</v>
      </c>
      <c r="H4149" t="s">
        <v>19</v>
      </c>
      <c r="I4149" t="s">
        <v>19</v>
      </c>
      <c r="J4149" s="3">
        <v>2.85375890467684E-3</v>
      </c>
      <c r="K4149" s="3">
        <v>0</v>
      </c>
      <c r="L4149">
        <v>2000</v>
      </c>
      <c r="M4149">
        <v>2000</v>
      </c>
      <c r="N4149" t="s">
        <v>19</v>
      </c>
      <c r="O4149" t="s">
        <v>19</v>
      </c>
      <c r="P4149">
        <v>0</v>
      </c>
    </row>
    <row r="4150" spans="1:16" x14ac:dyDescent="0.25">
      <c r="A4150">
        <v>1285</v>
      </c>
      <c r="B4150" t="s">
        <v>15</v>
      </c>
      <c r="C4150" t="s">
        <v>192</v>
      </c>
      <c r="D4150" t="s">
        <v>17</v>
      </c>
      <c r="E4150" t="s">
        <v>17</v>
      </c>
      <c r="F4150" t="s">
        <v>17</v>
      </c>
      <c r="G4150" t="s">
        <v>1198</v>
      </c>
      <c r="H4150" t="s">
        <v>19</v>
      </c>
      <c r="I4150" t="s">
        <v>19</v>
      </c>
      <c r="J4150" s="3">
        <v>1.6213822747062699E-2</v>
      </c>
      <c r="K4150" s="3">
        <v>0</v>
      </c>
      <c r="L4150">
        <v>2000</v>
      </c>
      <c r="M4150">
        <v>2003</v>
      </c>
      <c r="N4150" t="s">
        <v>19</v>
      </c>
      <c r="O4150" t="s">
        <v>19</v>
      </c>
      <c r="P4150">
        <v>0</v>
      </c>
    </row>
    <row r="4151" spans="1:16" x14ac:dyDescent="0.25">
      <c r="A4151">
        <v>1286</v>
      </c>
      <c r="B4151" t="s">
        <v>15</v>
      </c>
      <c r="C4151" t="s">
        <v>192</v>
      </c>
      <c r="D4151" t="s">
        <v>17</v>
      </c>
      <c r="E4151" t="s">
        <v>17</v>
      </c>
      <c r="F4151" t="s">
        <v>17</v>
      </c>
      <c r="G4151" t="s">
        <v>1199</v>
      </c>
      <c r="H4151" t="s">
        <v>19</v>
      </c>
      <c r="I4151" t="s">
        <v>19</v>
      </c>
      <c r="J4151" s="3">
        <v>0.34017780129889902</v>
      </c>
      <c r="K4151" s="3">
        <v>0</v>
      </c>
      <c r="L4151">
        <v>2000</v>
      </c>
      <c r="M4151">
        <v>2003</v>
      </c>
      <c r="N4151" t="s">
        <v>19</v>
      </c>
      <c r="O4151" t="s">
        <v>19</v>
      </c>
      <c r="P4151">
        <v>0</v>
      </c>
    </row>
    <row r="4152" spans="1:16" x14ac:dyDescent="0.25">
      <c r="A4152">
        <v>1287</v>
      </c>
      <c r="B4152" t="s">
        <v>15</v>
      </c>
      <c r="C4152" t="s">
        <v>192</v>
      </c>
      <c r="D4152" t="s">
        <v>17</v>
      </c>
      <c r="E4152" t="s">
        <v>17</v>
      </c>
      <c r="F4152" t="s">
        <v>17</v>
      </c>
      <c r="G4152" t="s">
        <v>1200</v>
      </c>
      <c r="H4152" t="s">
        <v>19</v>
      </c>
      <c r="I4152" t="s">
        <v>19</v>
      </c>
      <c r="J4152" s="3">
        <v>0.112603769292863</v>
      </c>
      <c r="K4152" s="3">
        <v>0</v>
      </c>
      <c r="L4152">
        <v>2000</v>
      </c>
      <c r="M4152">
        <v>2003</v>
      </c>
      <c r="N4152" t="s">
        <v>19</v>
      </c>
      <c r="O4152" t="s">
        <v>19</v>
      </c>
      <c r="P4152">
        <v>0</v>
      </c>
    </row>
    <row r="4153" spans="1:16" x14ac:dyDescent="0.25">
      <c r="A4153">
        <v>1288</v>
      </c>
      <c r="B4153" t="s">
        <v>15</v>
      </c>
      <c r="C4153" t="s">
        <v>192</v>
      </c>
      <c r="D4153" t="s">
        <v>17</v>
      </c>
      <c r="E4153" t="s">
        <v>17</v>
      </c>
      <c r="F4153" t="s">
        <v>17</v>
      </c>
      <c r="G4153" t="s">
        <v>1201</v>
      </c>
      <c r="H4153" t="s">
        <v>19</v>
      </c>
      <c r="I4153" t="s">
        <v>19</v>
      </c>
      <c r="J4153" s="3">
        <v>0.13943143273835501</v>
      </c>
      <c r="K4153" s="3">
        <v>0</v>
      </c>
      <c r="L4153">
        <v>2000</v>
      </c>
      <c r="M4153">
        <v>2003</v>
      </c>
      <c r="N4153" t="s">
        <v>19</v>
      </c>
      <c r="O4153" t="s">
        <v>19</v>
      </c>
      <c r="P4153">
        <v>0</v>
      </c>
    </row>
    <row r="4154" spans="1:16" x14ac:dyDescent="0.25">
      <c r="A4154">
        <v>1289</v>
      </c>
      <c r="B4154" t="s">
        <v>15</v>
      </c>
      <c r="C4154" t="s">
        <v>192</v>
      </c>
      <c r="D4154" t="s">
        <v>17</v>
      </c>
      <c r="E4154" t="s">
        <v>17</v>
      </c>
      <c r="F4154" t="s">
        <v>17</v>
      </c>
      <c r="G4154" t="s">
        <v>1202</v>
      </c>
      <c r="H4154" t="s">
        <v>19</v>
      </c>
      <c r="I4154" t="s">
        <v>19</v>
      </c>
      <c r="J4154" s="3">
        <v>0.21695120237722301</v>
      </c>
      <c r="K4154" s="3">
        <v>0</v>
      </c>
      <c r="L4154">
        <v>2000</v>
      </c>
      <c r="M4154">
        <v>2005</v>
      </c>
      <c r="N4154" t="s">
        <v>19</v>
      </c>
      <c r="O4154" t="s">
        <v>19</v>
      </c>
      <c r="P4154">
        <v>0</v>
      </c>
    </row>
    <row r="4155" spans="1:16" x14ac:dyDescent="0.25">
      <c r="A4155">
        <v>1290</v>
      </c>
      <c r="B4155" t="s">
        <v>15</v>
      </c>
      <c r="C4155" t="s">
        <v>192</v>
      </c>
      <c r="D4155" t="s">
        <v>17</v>
      </c>
      <c r="E4155" t="s">
        <v>17</v>
      </c>
      <c r="F4155" t="s">
        <v>17</v>
      </c>
      <c r="G4155" t="s">
        <v>1203</v>
      </c>
      <c r="H4155" t="s">
        <v>19</v>
      </c>
      <c r="I4155" t="s">
        <v>19</v>
      </c>
      <c r="J4155" s="3">
        <v>0.21097751886410299</v>
      </c>
      <c r="K4155" s="3">
        <v>0</v>
      </c>
      <c r="L4155">
        <v>2000</v>
      </c>
      <c r="M4155">
        <v>2004</v>
      </c>
      <c r="N4155" t="s">
        <v>19</v>
      </c>
      <c r="O4155" t="s">
        <v>19</v>
      </c>
      <c r="P4155">
        <v>0</v>
      </c>
    </row>
    <row r="4156" spans="1:16" x14ac:dyDescent="0.25">
      <c r="A4156">
        <v>1294</v>
      </c>
      <c r="B4156" t="s">
        <v>198</v>
      </c>
      <c r="C4156" t="s">
        <v>200</v>
      </c>
      <c r="D4156" t="s">
        <v>17</v>
      </c>
      <c r="E4156" t="s">
        <v>17</v>
      </c>
      <c r="F4156" t="s">
        <v>17</v>
      </c>
      <c r="G4156" t="s">
        <v>1204</v>
      </c>
      <c r="H4156" t="s">
        <v>19</v>
      </c>
      <c r="I4156" t="s">
        <v>19</v>
      </c>
      <c r="J4156" s="3">
        <v>1.6355111661764299E-3</v>
      </c>
      <c r="K4156" s="3">
        <v>0</v>
      </c>
      <c r="L4156">
        <v>2000</v>
      </c>
      <c r="M4156">
        <v>2000</v>
      </c>
      <c r="N4156" t="s">
        <v>19</v>
      </c>
      <c r="O4156" t="s">
        <v>19</v>
      </c>
      <c r="P4156">
        <v>0</v>
      </c>
    </row>
    <row r="4157" spans="1:16" x14ac:dyDescent="0.25">
      <c r="A4157">
        <v>1295</v>
      </c>
      <c r="B4157" t="s">
        <v>198</v>
      </c>
      <c r="C4157" t="s">
        <v>200</v>
      </c>
      <c r="D4157" t="s">
        <v>17</v>
      </c>
      <c r="E4157" t="s">
        <v>17</v>
      </c>
      <c r="F4157" t="s">
        <v>17</v>
      </c>
      <c r="G4157" t="s">
        <v>1205</v>
      </c>
      <c r="H4157" t="s">
        <v>19</v>
      </c>
      <c r="I4157" t="s">
        <v>19</v>
      </c>
      <c r="J4157" s="3">
        <v>4.5304194698803199E-4</v>
      </c>
      <c r="K4157" s="3">
        <v>0</v>
      </c>
      <c r="L4157">
        <v>2000</v>
      </c>
      <c r="M4157">
        <v>2003</v>
      </c>
      <c r="N4157" t="s">
        <v>19</v>
      </c>
      <c r="O4157" t="s">
        <v>19</v>
      </c>
      <c r="P4157">
        <v>0</v>
      </c>
    </row>
    <row r="4158" spans="1:16" x14ac:dyDescent="0.25">
      <c r="A4158">
        <v>1296</v>
      </c>
      <c r="B4158" t="s">
        <v>203</v>
      </c>
      <c r="C4158" t="s">
        <v>203</v>
      </c>
      <c r="D4158" t="s">
        <v>17</v>
      </c>
      <c r="E4158" t="s">
        <v>17</v>
      </c>
      <c r="F4158" t="s">
        <v>17</v>
      </c>
      <c r="G4158">
        <v>4</v>
      </c>
      <c r="H4158" t="s">
        <v>19</v>
      </c>
      <c r="I4158" t="s">
        <v>19</v>
      </c>
      <c r="J4158" s="3">
        <v>14.5944631391495</v>
      </c>
      <c r="K4158" s="3">
        <v>0</v>
      </c>
      <c r="L4158">
        <v>2000</v>
      </c>
      <c r="M4158">
        <v>2007</v>
      </c>
      <c r="N4158" t="s">
        <v>19</v>
      </c>
      <c r="O4158" t="s">
        <v>19</v>
      </c>
      <c r="P4158">
        <v>0</v>
      </c>
    </row>
    <row r="4159" spans="1:16" x14ac:dyDescent="0.25">
      <c r="A4159">
        <v>1297</v>
      </c>
      <c r="B4159" t="s">
        <v>204</v>
      </c>
      <c r="C4159" t="s">
        <v>204</v>
      </c>
      <c r="D4159" t="s">
        <v>17</v>
      </c>
      <c r="E4159" t="s">
        <v>17</v>
      </c>
      <c r="F4159" t="s">
        <v>17</v>
      </c>
      <c r="G4159" t="s">
        <v>1206</v>
      </c>
      <c r="H4159" t="s">
        <v>19</v>
      </c>
      <c r="I4159" t="s">
        <v>19</v>
      </c>
      <c r="J4159" s="3">
        <v>0.30036491888142097</v>
      </c>
      <c r="K4159" s="3">
        <v>0</v>
      </c>
      <c r="L4159">
        <v>2000</v>
      </c>
      <c r="M4159">
        <v>2007</v>
      </c>
      <c r="N4159" t="s">
        <v>19</v>
      </c>
      <c r="O4159" t="s">
        <v>19</v>
      </c>
      <c r="P4159">
        <v>0</v>
      </c>
    </row>
    <row r="4160" spans="1:16" x14ac:dyDescent="0.25">
      <c r="A4160">
        <v>1299</v>
      </c>
      <c r="B4160" t="s">
        <v>204</v>
      </c>
      <c r="C4160" t="s">
        <v>204</v>
      </c>
      <c r="D4160" t="s">
        <v>17</v>
      </c>
      <c r="E4160" t="s">
        <v>17</v>
      </c>
      <c r="F4160" t="s">
        <v>17</v>
      </c>
      <c r="G4160" t="s">
        <v>1208</v>
      </c>
      <c r="H4160" t="s">
        <v>19</v>
      </c>
      <c r="I4160" t="s">
        <v>19</v>
      </c>
      <c r="J4160" s="3">
        <v>0.59922614386754203</v>
      </c>
      <c r="K4160" s="3">
        <v>0</v>
      </c>
      <c r="L4160">
        <v>2000</v>
      </c>
      <c r="M4160">
        <v>2016</v>
      </c>
      <c r="N4160" t="s">
        <v>19</v>
      </c>
      <c r="O4160" t="s">
        <v>19</v>
      </c>
      <c r="P4160">
        <v>0</v>
      </c>
    </row>
    <row r="4161" spans="1:16" x14ac:dyDescent="0.25">
      <c r="A4161">
        <v>1301</v>
      </c>
      <c r="B4161" t="s">
        <v>204</v>
      </c>
      <c r="C4161" t="s">
        <v>204</v>
      </c>
      <c r="D4161" t="s">
        <v>17</v>
      </c>
      <c r="E4161" t="s">
        <v>17</v>
      </c>
      <c r="F4161" t="s">
        <v>17</v>
      </c>
      <c r="G4161" t="s">
        <v>1210</v>
      </c>
      <c r="H4161" t="s">
        <v>19</v>
      </c>
      <c r="I4161" t="s">
        <v>19</v>
      </c>
      <c r="J4161" s="3">
        <v>23.196688077087</v>
      </c>
      <c r="K4161" s="3">
        <v>0</v>
      </c>
      <c r="L4161">
        <v>2000</v>
      </c>
      <c r="M4161">
        <v>2016</v>
      </c>
      <c r="N4161" t="s">
        <v>19</v>
      </c>
      <c r="O4161" t="s">
        <v>19</v>
      </c>
      <c r="P4161">
        <v>0</v>
      </c>
    </row>
    <row r="4162" spans="1:16" x14ac:dyDescent="0.25">
      <c r="A4162">
        <v>1302</v>
      </c>
      <c r="B4162" t="s">
        <v>204</v>
      </c>
      <c r="C4162" t="s">
        <v>204</v>
      </c>
      <c r="D4162" t="s">
        <v>17</v>
      </c>
      <c r="E4162" t="s">
        <v>17</v>
      </c>
      <c r="F4162" t="s">
        <v>17</v>
      </c>
      <c r="G4162" t="s">
        <v>1211</v>
      </c>
      <c r="H4162" t="s">
        <v>19</v>
      </c>
      <c r="I4162" t="s">
        <v>19</v>
      </c>
      <c r="J4162" s="3">
        <v>3.3716776273200598E-2</v>
      </c>
      <c r="K4162" s="3">
        <v>0</v>
      </c>
      <c r="L4162">
        <v>2000</v>
      </c>
      <c r="M4162">
        <v>2006</v>
      </c>
      <c r="N4162" t="s">
        <v>19</v>
      </c>
      <c r="O4162" t="s">
        <v>19</v>
      </c>
      <c r="P4162">
        <v>0</v>
      </c>
    </row>
    <row r="4163" spans="1:16" x14ac:dyDescent="0.25">
      <c r="A4163">
        <v>1304</v>
      </c>
      <c r="B4163" t="s">
        <v>204</v>
      </c>
      <c r="C4163" t="s">
        <v>204</v>
      </c>
      <c r="D4163" t="s">
        <v>17</v>
      </c>
      <c r="E4163" t="s">
        <v>17</v>
      </c>
      <c r="F4163" t="s">
        <v>17</v>
      </c>
      <c r="G4163" t="s">
        <v>1213</v>
      </c>
      <c r="H4163" t="s">
        <v>19</v>
      </c>
      <c r="I4163" t="s">
        <v>19</v>
      </c>
      <c r="J4163" s="3">
        <v>1.6330243644278699</v>
      </c>
      <c r="K4163" s="3">
        <v>0</v>
      </c>
      <c r="L4163">
        <v>2000</v>
      </c>
      <c r="M4163">
        <v>2016</v>
      </c>
      <c r="N4163">
        <v>2010</v>
      </c>
      <c r="O4163">
        <v>2010</v>
      </c>
      <c r="P4163">
        <v>0</v>
      </c>
    </row>
    <row r="4164" spans="1:16" x14ac:dyDescent="0.25">
      <c r="A4164">
        <v>1306</v>
      </c>
      <c r="B4164" t="s">
        <v>204</v>
      </c>
      <c r="C4164" t="s">
        <v>204</v>
      </c>
      <c r="D4164" t="s">
        <v>17</v>
      </c>
      <c r="E4164" t="s">
        <v>17</v>
      </c>
      <c r="F4164" t="s">
        <v>17</v>
      </c>
      <c r="G4164" t="s">
        <v>1215</v>
      </c>
      <c r="H4164" t="s">
        <v>19</v>
      </c>
      <c r="I4164" t="s">
        <v>19</v>
      </c>
      <c r="J4164" s="3">
        <v>2.4235136035535501</v>
      </c>
      <c r="K4164" s="3">
        <v>0</v>
      </c>
      <c r="L4164">
        <v>2000</v>
      </c>
      <c r="M4164">
        <v>2012</v>
      </c>
      <c r="N4164" t="s">
        <v>19</v>
      </c>
      <c r="O4164" t="s">
        <v>19</v>
      </c>
      <c r="P4164">
        <v>0</v>
      </c>
    </row>
    <row r="4165" spans="1:16" x14ac:dyDescent="0.25">
      <c r="A4165">
        <v>1307</v>
      </c>
      <c r="B4165" t="s">
        <v>204</v>
      </c>
      <c r="C4165" t="s">
        <v>204</v>
      </c>
      <c r="D4165" t="s">
        <v>17</v>
      </c>
      <c r="E4165" t="s">
        <v>17</v>
      </c>
      <c r="F4165" t="s">
        <v>17</v>
      </c>
      <c r="G4165" t="s">
        <v>1216</v>
      </c>
      <c r="H4165" t="s">
        <v>19</v>
      </c>
      <c r="I4165" t="s">
        <v>19</v>
      </c>
      <c r="J4165" s="3">
        <v>8.7911420369495407E-3</v>
      </c>
      <c r="K4165" s="3">
        <v>0</v>
      </c>
      <c r="L4165">
        <v>2000</v>
      </c>
      <c r="M4165">
        <v>2003</v>
      </c>
      <c r="N4165" t="s">
        <v>19</v>
      </c>
      <c r="O4165" t="s">
        <v>19</v>
      </c>
      <c r="P4165">
        <v>0</v>
      </c>
    </row>
    <row r="4166" spans="1:16" x14ac:dyDescent="0.25">
      <c r="A4166">
        <v>1308</v>
      </c>
      <c r="B4166" t="s">
        <v>204</v>
      </c>
      <c r="C4166" t="s">
        <v>204</v>
      </c>
      <c r="D4166" t="s">
        <v>17</v>
      </c>
      <c r="E4166" t="s">
        <v>17</v>
      </c>
      <c r="F4166" t="s">
        <v>17</v>
      </c>
      <c r="G4166" t="s">
        <v>1217</v>
      </c>
      <c r="H4166" t="s">
        <v>19</v>
      </c>
      <c r="I4166" t="s">
        <v>19</v>
      </c>
      <c r="J4166" s="3">
        <v>2.42155099269077E-2</v>
      </c>
      <c r="K4166" s="3">
        <v>0</v>
      </c>
      <c r="L4166">
        <v>2000</v>
      </c>
      <c r="M4166">
        <v>2003</v>
      </c>
      <c r="N4166" t="s">
        <v>19</v>
      </c>
      <c r="O4166" t="s">
        <v>19</v>
      </c>
      <c r="P4166">
        <v>0</v>
      </c>
    </row>
    <row r="4167" spans="1:16" x14ac:dyDescent="0.25">
      <c r="A4167">
        <v>1310</v>
      </c>
      <c r="B4167" t="s">
        <v>204</v>
      </c>
      <c r="C4167" t="s">
        <v>204</v>
      </c>
      <c r="D4167" t="s">
        <v>17</v>
      </c>
      <c r="E4167" t="s">
        <v>17</v>
      </c>
      <c r="F4167" t="s">
        <v>17</v>
      </c>
      <c r="G4167" t="s">
        <v>1219</v>
      </c>
      <c r="H4167" t="s">
        <v>19</v>
      </c>
      <c r="I4167" t="s">
        <v>19</v>
      </c>
      <c r="J4167" s="3">
        <v>-1.2448192753992099E-5</v>
      </c>
      <c r="K4167" s="3">
        <v>0</v>
      </c>
      <c r="L4167">
        <v>2000</v>
      </c>
      <c r="M4167">
        <v>2001</v>
      </c>
      <c r="N4167" t="s">
        <v>19</v>
      </c>
      <c r="O4167" t="s">
        <v>19</v>
      </c>
      <c r="P4167">
        <v>0</v>
      </c>
    </row>
    <row r="4168" spans="1:16" x14ac:dyDescent="0.25">
      <c r="A4168">
        <v>1312</v>
      </c>
      <c r="B4168" t="s">
        <v>15</v>
      </c>
      <c r="C4168" t="s">
        <v>114</v>
      </c>
      <c r="D4168" t="s">
        <v>17</v>
      </c>
      <c r="E4168" t="s">
        <v>17</v>
      </c>
      <c r="F4168" t="s">
        <v>17</v>
      </c>
      <c r="G4168" t="s">
        <v>1221</v>
      </c>
      <c r="H4168" t="s">
        <v>19</v>
      </c>
      <c r="I4168" t="s">
        <v>19</v>
      </c>
      <c r="J4168" s="3">
        <v>2.8163113312276401E-3</v>
      </c>
      <c r="K4168" s="3">
        <v>0</v>
      </c>
      <c r="L4168">
        <v>2000</v>
      </c>
      <c r="M4168">
        <v>2016</v>
      </c>
      <c r="N4168" t="s">
        <v>19</v>
      </c>
      <c r="O4168" t="s">
        <v>19</v>
      </c>
      <c r="P4168">
        <v>0</v>
      </c>
    </row>
    <row r="4169" spans="1:16" x14ac:dyDescent="0.25">
      <c r="A4169">
        <v>1313</v>
      </c>
      <c r="B4169" t="s">
        <v>15</v>
      </c>
      <c r="C4169" t="s">
        <v>117</v>
      </c>
      <c r="D4169" t="s">
        <v>17</v>
      </c>
      <c r="E4169" t="s">
        <v>17</v>
      </c>
      <c r="F4169" t="s">
        <v>17</v>
      </c>
      <c r="G4169" t="s">
        <v>1222</v>
      </c>
      <c r="H4169" t="s">
        <v>19</v>
      </c>
      <c r="I4169" t="s">
        <v>19</v>
      </c>
      <c r="J4169" s="3">
        <v>5.6135267241207702E-2</v>
      </c>
      <c r="K4169" s="3">
        <v>0</v>
      </c>
      <c r="L4169">
        <v>2000</v>
      </c>
      <c r="M4169">
        <v>2002</v>
      </c>
      <c r="N4169" t="s">
        <v>19</v>
      </c>
      <c r="O4169" t="s">
        <v>19</v>
      </c>
      <c r="P4169">
        <v>0</v>
      </c>
    </row>
    <row r="4170" spans="1:16" x14ac:dyDescent="0.25">
      <c r="A4170">
        <v>1314</v>
      </c>
      <c r="B4170" t="s">
        <v>15</v>
      </c>
      <c r="C4170" t="s">
        <v>117</v>
      </c>
      <c r="D4170" t="s">
        <v>17</v>
      </c>
      <c r="E4170" t="s">
        <v>17</v>
      </c>
      <c r="F4170" t="s">
        <v>17</v>
      </c>
      <c r="G4170" t="s">
        <v>1223</v>
      </c>
      <c r="H4170" t="s">
        <v>19</v>
      </c>
      <c r="I4170" t="s">
        <v>19</v>
      </c>
      <c r="J4170" s="3">
        <v>0.72396797891147402</v>
      </c>
      <c r="K4170" s="3">
        <v>0</v>
      </c>
      <c r="L4170">
        <v>2000</v>
      </c>
      <c r="M4170">
        <v>2002</v>
      </c>
      <c r="N4170" t="s">
        <v>19</v>
      </c>
      <c r="O4170" t="s">
        <v>19</v>
      </c>
      <c r="P4170">
        <v>0</v>
      </c>
    </row>
    <row r="4171" spans="1:16" x14ac:dyDescent="0.25">
      <c r="A4171">
        <v>1317</v>
      </c>
      <c r="B4171" t="s">
        <v>15</v>
      </c>
      <c r="C4171" t="s">
        <v>117</v>
      </c>
      <c r="D4171" t="s">
        <v>17</v>
      </c>
      <c r="E4171" t="s">
        <v>17</v>
      </c>
      <c r="F4171" t="s">
        <v>17</v>
      </c>
      <c r="G4171" t="s">
        <v>1226</v>
      </c>
      <c r="H4171" t="s">
        <v>19</v>
      </c>
      <c r="I4171" t="s">
        <v>19</v>
      </c>
      <c r="J4171" s="3">
        <v>0.20683430561848801</v>
      </c>
      <c r="K4171" s="3">
        <v>0</v>
      </c>
      <c r="L4171">
        <v>2000</v>
      </c>
      <c r="M4171">
        <v>2016</v>
      </c>
      <c r="N4171" t="s">
        <v>19</v>
      </c>
      <c r="O4171" t="s">
        <v>19</v>
      </c>
      <c r="P4171">
        <v>0</v>
      </c>
    </row>
    <row r="4172" spans="1:16" x14ac:dyDescent="0.25">
      <c r="A4172">
        <v>1321</v>
      </c>
      <c r="B4172" t="s">
        <v>15</v>
      </c>
      <c r="C4172" t="s">
        <v>117</v>
      </c>
      <c r="D4172">
        <v>1700</v>
      </c>
      <c r="E4172" t="s">
        <v>127</v>
      </c>
      <c r="F4172" t="s">
        <v>128</v>
      </c>
      <c r="G4172" t="s">
        <v>1230</v>
      </c>
      <c r="H4172" t="s">
        <v>19</v>
      </c>
      <c r="I4172" t="s">
        <v>19</v>
      </c>
      <c r="J4172" s="3">
        <v>6.0511473029895603E-3</v>
      </c>
      <c r="K4172" s="3">
        <v>0</v>
      </c>
      <c r="L4172">
        <v>2000</v>
      </c>
      <c r="M4172">
        <v>2001</v>
      </c>
      <c r="N4172" t="s">
        <v>19</v>
      </c>
      <c r="O4172" t="s">
        <v>19</v>
      </c>
      <c r="P4172">
        <v>0</v>
      </c>
    </row>
    <row r="4173" spans="1:16" x14ac:dyDescent="0.25">
      <c r="A4173">
        <v>1322</v>
      </c>
      <c r="B4173" t="s">
        <v>15</v>
      </c>
      <c r="C4173" t="s">
        <v>117</v>
      </c>
      <c r="D4173">
        <v>1700</v>
      </c>
      <c r="E4173" t="s">
        <v>127</v>
      </c>
      <c r="F4173" t="s">
        <v>128</v>
      </c>
      <c r="G4173" t="s">
        <v>1231</v>
      </c>
      <c r="H4173" t="s">
        <v>19</v>
      </c>
      <c r="I4173" t="s">
        <v>19</v>
      </c>
      <c r="J4173" s="3">
        <v>2.2420236276485801E-4</v>
      </c>
      <c r="K4173" s="3">
        <v>0</v>
      </c>
      <c r="L4173">
        <v>2000</v>
      </c>
      <c r="M4173">
        <v>2000</v>
      </c>
      <c r="N4173" t="s">
        <v>19</v>
      </c>
      <c r="O4173" t="s">
        <v>19</v>
      </c>
      <c r="P4173">
        <v>0</v>
      </c>
    </row>
    <row r="4174" spans="1:16" x14ac:dyDescent="0.25">
      <c r="A4174">
        <v>1323</v>
      </c>
      <c r="B4174" t="s">
        <v>15</v>
      </c>
      <c r="C4174" t="s">
        <v>117</v>
      </c>
      <c r="D4174">
        <v>1700</v>
      </c>
      <c r="E4174" t="s">
        <v>127</v>
      </c>
      <c r="F4174" t="s">
        <v>128</v>
      </c>
      <c r="G4174" t="s">
        <v>1232</v>
      </c>
      <c r="H4174" t="s">
        <v>19</v>
      </c>
      <c r="I4174" t="s">
        <v>19</v>
      </c>
      <c r="J4174" s="3">
        <v>7.6821321447848506E-2</v>
      </c>
      <c r="K4174" s="3">
        <v>0</v>
      </c>
      <c r="L4174">
        <v>2000</v>
      </c>
      <c r="M4174">
        <v>2002</v>
      </c>
      <c r="N4174" t="s">
        <v>19</v>
      </c>
      <c r="O4174" t="s">
        <v>19</v>
      </c>
      <c r="P4174">
        <v>0</v>
      </c>
    </row>
    <row r="4175" spans="1:16" x14ac:dyDescent="0.25">
      <c r="A4175">
        <v>1324</v>
      </c>
      <c r="B4175" t="s">
        <v>15</v>
      </c>
      <c r="C4175" t="s">
        <v>117</v>
      </c>
      <c r="D4175">
        <v>1700</v>
      </c>
      <c r="E4175" t="s">
        <v>127</v>
      </c>
      <c r="F4175" t="s">
        <v>128</v>
      </c>
      <c r="G4175" t="s">
        <v>1233</v>
      </c>
      <c r="H4175" t="s">
        <v>19</v>
      </c>
      <c r="I4175" t="s">
        <v>19</v>
      </c>
      <c r="J4175" s="3">
        <v>5.8983492726002701E-2</v>
      </c>
      <c r="K4175" s="3">
        <v>0</v>
      </c>
      <c r="L4175">
        <v>2000</v>
      </c>
      <c r="M4175">
        <v>2003</v>
      </c>
      <c r="N4175" t="s">
        <v>19</v>
      </c>
      <c r="O4175" t="s">
        <v>19</v>
      </c>
      <c r="P4175">
        <v>0</v>
      </c>
    </row>
    <row r="4176" spans="1:16" x14ac:dyDescent="0.25">
      <c r="A4176">
        <v>1325</v>
      </c>
      <c r="B4176" t="s">
        <v>15</v>
      </c>
      <c r="C4176" t="s">
        <v>117</v>
      </c>
      <c r="D4176">
        <v>1700</v>
      </c>
      <c r="E4176" t="s">
        <v>127</v>
      </c>
      <c r="F4176" t="s">
        <v>128</v>
      </c>
      <c r="G4176" t="s">
        <v>1234</v>
      </c>
      <c r="H4176" t="s">
        <v>19</v>
      </c>
      <c r="I4176" t="s">
        <v>19</v>
      </c>
      <c r="J4176" s="3">
        <v>0.25315614137673198</v>
      </c>
      <c r="K4176" s="3">
        <v>0</v>
      </c>
      <c r="L4176">
        <v>2000</v>
      </c>
      <c r="M4176">
        <v>2004</v>
      </c>
      <c r="N4176" t="s">
        <v>19</v>
      </c>
      <c r="O4176" t="s">
        <v>19</v>
      </c>
      <c r="P4176">
        <v>0</v>
      </c>
    </row>
    <row r="4177" spans="1:16" x14ac:dyDescent="0.25">
      <c r="A4177">
        <v>1326</v>
      </c>
      <c r="B4177" t="s">
        <v>15</v>
      </c>
      <c r="C4177" t="s">
        <v>117</v>
      </c>
      <c r="D4177">
        <v>1700</v>
      </c>
      <c r="E4177" t="s">
        <v>142</v>
      </c>
      <c r="F4177" t="s">
        <v>143</v>
      </c>
      <c r="G4177" t="s">
        <v>1235</v>
      </c>
      <c r="H4177" t="s">
        <v>19</v>
      </c>
      <c r="I4177" t="s">
        <v>19</v>
      </c>
      <c r="J4177" s="3">
        <v>2.9165936799928001</v>
      </c>
      <c r="K4177" s="3">
        <v>0</v>
      </c>
      <c r="L4177">
        <v>2000</v>
      </c>
      <c r="M4177">
        <v>2004</v>
      </c>
      <c r="N4177" t="s">
        <v>19</v>
      </c>
      <c r="O4177" t="s">
        <v>19</v>
      </c>
      <c r="P4177">
        <v>0</v>
      </c>
    </row>
    <row r="4178" spans="1:16" x14ac:dyDescent="0.25">
      <c r="A4178">
        <v>1327</v>
      </c>
      <c r="B4178" t="s">
        <v>15</v>
      </c>
      <c r="C4178" t="s">
        <v>117</v>
      </c>
      <c r="D4178">
        <v>1700</v>
      </c>
      <c r="E4178" t="s">
        <v>142</v>
      </c>
      <c r="F4178" t="s">
        <v>143</v>
      </c>
      <c r="G4178" t="s">
        <v>1236</v>
      </c>
      <c r="H4178" t="s">
        <v>19</v>
      </c>
      <c r="I4178" t="s">
        <v>19</v>
      </c>
      <c r="J4178" s="3">
        <v>1.0340445842530901</v>
      </c>
      <c r="K4178" s="3">
        <v>0</v>
      </c>
      <c r="L4178">
        <v>2000</v>
      </c>
      <c r="M4178">
        <v>2004</v>
      </c>
      <c r="N4178" t="s">
        <v>19</v>
      </c>
      <c r="O4178" t="s">
        <v>19</v>
      </c>
      <c r="P4178">
        <v>0</v>
      </c>
    </row>
    <row r="4179" spans="1:16" x14ac:dyDescent="0.25">
      <c r="A4179">
        <v>1328</v>
      </c>
      <c r="B4179" t="s">
        <v>15</v>
      </c>
      <c r="C4179" t="s">
        <v>117</v>
      </c>
      <c r="D4179">
        <v>1700</v>
      </c>
      <c r="E4179" t="s">
        <v>142</v>
      </c>
      <c r="F4179" t="s">
        <v>143</v>
      </c>
      <c r="G4179" t="s">
        <v>1237</v>
      </c>
      <c r="H4179" t="s">
        <v>19</v>
      </c>
      <c r="I4179" t="s">
        <v>19</v>
      </c>
      <c r="J4179" s="3">
        <v>0.513715323171689</v>
      </c>
      <c r="K4179" s="3">
        <v>0</v>
      </c>
      <c r="L4179">
        <v>2000</v>
      </c>
      <c r="M4179">
        <v>2004</v>
      </c>
      <c r="N4179" t="s">
        <v>19</v>
      </c>
      <c r="O4179" t="s">
        <v>19</v>
      </c>
      <c r="P4179">
        <v>0</v>
      </c>
    </row>
    <row r="4180" spans="1:16" x14ac:dyDescent="0.25">
      <c r="A4180">
        <v>1329</v>
      </c>
      <c r="B4180" t="s">
        <v>15</v>
      </c>
      <c r="C4180" t="s">
        <v>117</v>
      </c>
      <c r="D4180">
        <v>1700</v>
      </c>
      <c r="E4180" t="s">
        <v>142</v>
      </c>
      <c r="F4180" t="s">
        <v>143</v>
      </c>
      <c r="G4180" t="s">
        <v>1238</v>
      </c>
      <c r="H4180" t="s">
        <v>19</v>
      </c>
      <c r="I4180" t="s">
        <v>19</v>
      </c>
      <c r="J4180" s="3">
        <v>9.5819365163146694E-2</v>
      </c>
      <c r="K4180" s="3">
        <v>0</v>
      </c>
      <c r="L4180">
        <v>2000</v>
      </c>
      <c r="M4180">
        <v>2004</v>
      </c>
      <c r="N4180" t="s">
        <v>19</v>
      </c>
      <c r="O4180" t="s">
        <v>19</v>
      </c>
      <c r="P4180">
        <v>0</v>
      </c>
    </row>
    <row r="4181" spans="1:16" x14ac:dyDescent="0.25">
      <c r="A4181">
        <v>1330</v>
      </c>
      <c r="B4181" t="s">
        <v>15</v>
      </c>
      <c r="C4181" t="s">
        <v>117</v>
      </c>
      <c r="D4181">
        <v>1700</v>
      </c>
      <c r="E4181" t="s">
        <v>142</v>
      </c>
      <c r="F4181" t="s">
        <v>143</v>
      </c>
      <c r="G4181" t="s">
        <v>1239</v>
      </c>
      <c r="H4181" t="s">
        <v>19</v>
      </c>
      <c r="I4181" t="s">
        <v>19</v>
      </c>
      <c r="J4181" s="3">
        <v>0.127246332911124</v>
      </c>
      <c r="K4181" s="3">
        <v>0</v>
      </c>
      <c r="L4181">
        <v>2000</v>
      </c>
      <c r="M4181">
        <v>2004</v>
      </c>
      <c r="N4181" t="s">
        <v>19</v>
      </c>
      <c r="O4181" t="s">
        <v>19</v>
      </c>
      <c r="P4181">
        <v>0</v>
      </c>
    </row>
    <row r="4182" spans="1:16" x14ac:dyDescent="0.25">
      <c r="A4182">
        <v>1331</v>
      </c>
      <c r="B4182" t="s">
        <v>15</v>
      </c>
      <c r="C4182" t="s">
        <v>117</v>
      </c>
      <c r="D4182">
        <v>1700</v>
      </c>
      <c r="E4182" t="s">
        <v>142</v>
      </c>
      <c r="F4182" t="s">
        <v>143</v>
      </c>
      <c r="G4182" t="s">
        <v>1240</v>
      </c>
      <c r="H4182" t="s">
        <v>19</v>
      </c>
      <c r="I4182" t="s">
        <v>19</v>
      </c>
      <c r="J4182" s="3">
        <v>1.24133179404977E-3</v>
      </c>
      <c r="K4182" s="3">
        <v>0</v>
      </c>
      <c r="L4182">
        <v>2000</v>
      </c>
      <c r="M4182">
        <v>2004</v>
      </c>
      <c r="N4182" t="s">
        <v>19</v>
      </c>
      <c r="O4182" t="s">
        <v>19</v>
      </c>
      <c r="P4182">
        <v>0</v>
      </c>
    </row>
    <row r="4183" spans="1:16" x14ac:dyDescent="0.25">
      <c r="A4183">
        <v>1332</v>
      </c>
      <c r="B4183" t="s">
        <v>15</v>
      </c>
      <c r="C4183" t="s">
        <v>117</v>
      </c>
      <c r="D4183">
        <v>1700</v>
      </c>
      <c r="E4183" t="s">
        <v>142</v>
      </c>
      <c r="F4183" t="s">
        <v>143</v>
      </c>
      <c r="G4183" t="s">
        <v>1241</v>
      </c>
      <c r="H4183" t="s">
        <v>19</v>
      </c>
      <c r="I4183" t="s">
        <v>19</v>
      </c>
      <c r="J4183" s="3">
        <v>6.5195604018960601E-2</v>
      </c>
      <c r="K4183" s="3">
        <v>0</v>
      </c>
      <c r="L4183">
        <v>2000</v>
      </c>
      <c r="M4183">
        <v>2003</v>
      </c>
      <c r="N4183" t="s">
        <v>19</v>
      </c>
      <c r="O4183" t="s">
        <v>19</v>
      </c>
      <c r="P4183">
        <v>0</v>
      </c>
    </row>
    <row r="4184" spans="1:16" x14ac:dyDescent="0.25">
      <c r="A4184">
        <v>1333</v>
      </c>
      <c r="B4184" t="s">
        <v>15</v>
      </c>
      <c r="C4184" t="s">
        <v>117</v>
      </c>
      <c r="D4184">
        <v>1700</v>
      </c>
      <c r="E4184" t="s">
        <v>142</v>
      </c>
      <c r="F4184" t="s">
        <v>143</v>
      </c>
      <c r="G4184" t="s">
        <v>1242</v>
      </c>
      <c r="H4184" t="s">
        <v>19</v>
      </c>
      <c r="I4184" t="s">
        <v>19</v>
      </c>
      <c r="J4184" s="3">
        <v>1.0462349283659699E-2</v>
      </c>
      <c r="K4184" s="3">
        <v>0</v>
      </c>
      <c r="L4184">
        <v>2000</v>
      </c>
      <c r="M4184">
        <v>2004</v>
      </c>
      <c r="N4184" t="s">
        <v>19</v>
      </c>
      <c r="O4184" t="s">
        <v>19</v>
      </c>
      <c r="P4184">
        <v>0</v>
      </c>
    </row>
    <row r="4185" spans="1:16" x14ac:dyDescent="0.25">
      <c r="A4185">
        <v>1334</v>
      </c>
      <c r="B4185" t="s">
        <v>15</v>
      </c>
      <c r="C4185" t="s">
        <v>117</v>
      </c>
      <c r="D4185">
        <v>1700</v>
      </c>
      <c r="E4185" t="s">
        <v>142</v>
      </c>
      <c r="F4185" t="s">
        <v>143</v>
      </c>
      <c r="G4185" t="s">
        <v>1243</v>
      </c>
      <c r="H4185" t="s">
        <v>19</v>
      </c>
      <c r="I4185" t="s">
        <v>19</v>
      </c>
      <c r="J4185" s="3">
        <v>1.74589776587829E-3</v>
      </c>
      <c r="K4185" s="3">
        <v>0</v>
      </c>
      <c r="L4185">
        <v>2000</v>
      </c>
      <c r="M4185">
        <v>2000</v>
      </c>
      <c r="N4185" t="s">
        <v>19</v>
      </c>
      <c r="O4185" t="s">
        <v>19</v>
      </c>
      <c r="P4185">
        <v>0</v>
      </c>
    </row>
    <row r="4186" spans="1:16" x14ac:dyDescent="0.25">
      <c r="A4186">
        <v>1335</v>
      </c>
      <c r="B4186" t="s">
        <v>15</v>
      </c>
      <c r="C4186" t="s">
        <v>117</v>
      </c>
      <c r="D4186">
        <v>1700</v>
      </c>
      <c r="E4186" t="s">
        <v>142</v>
      </c>
      <c r="F4186" t="s">
        <v>143</v>
      </c>
      <c r="G4186" t="s">
        <v>1244</v>
      </c>
      <c r="H4186" t="s">
        <v>19</v>
      </c>
      <c r="I4186" t="s">
        <v>19</v>
      </c>
      <c r="J4186" s="3">
        <v>2.71856842845607E-2</v>
      </c>
      <c r="K4186" s="3">
        <v>0</v>
      </c>
      <c r="L4186">
        <v>2000</v>
      </c>
      <c r="M4186">
        <v>2003</v>
      </c>
      <c r="N4186" t="s">
        <v>19</v>
      </c>
      <c r="O4186" t="s">
        <v>19</v>
      </c>
      <c r="P4186">
        <v>0</v>
      </c>
    </row>
    <row r="4187" spans="1:16" x14ac:dyDescent="0.25">
      <c r="A4187">
        <v>1336</v>
      </c>
      <c r="B4187" t="s">
        <v>15</v>
      </c>
      <c r="C4187" t="s">
        <v>117</v>
      </c>
      <c r="D4187">
        <v>1700</v>
      </c>
      <c r="E4187" t="s">
        <v>142</v>
      </c>
      <c r="F4187" t="s">
        <v>143</v>
      </c>
      <c r="G4187" t="s">
        <v>1245</v>
      </c>
      <c r="H4187" t="s">
        <v>19</v>
      </c>
      <c r="I4187" t="s">
        <v>19</v>
      </c>
      <c r="J4187" s="3">
        <v>3.7838753714667002E-3</v>
      </c>
      <c r="K4187" s="3">
        <v>0</v>
      </c>
      <c r="L4187">
        <v>2000</v>
      </c>
      <c r="M4187">
        <v>2004</v>
      </c>
      <c r="N4187" t="s">
        <v>19</v>
      </c>
      <c r="O4187" t="s">
        <v>19</v>
      </c>
      <c r="P4187">
        <v>0</v>
      </c>
    </row>
    <row r="4188" spans="1:16" x14ac:dyDescent="0.25">
      <c r="A4188">
        <v>1337</v>
      </c>
      <c r="B4188" t="s">
        <v>15</v>
      </c>
      <c r="C4188" t="s">
        <v>117</v>
      </c>
      <c r="D4188">
        <v>1700</v>
      </c>
      <c r="E4188" t="s">
        <v>142</v>
      </c>
      <c r="F4188" t="s">
        <v>143</v>
      </c>
      <c r="G4188" t="s">
        <v>1246</v>
      </c>
      <c r="H4188" t="s">
        <v>19</v>
      </c>
      <c r="I4188" t="s">
        <v>19</v>
      </c>
      <c r="J4188" s="3">
        <v>3.5575489068852999E-4</v>
      </c>
      <c r="K4188" s="3">
        <v>0</v>
      </c>
      <c r="L4188">
        <v>2000</v>
      </c>
      <c r="M4188">
        <v>2000</v>
      </c>
      <c r="N4188" t="s">
        <v>19</v>
      </c>
      <c r="O4188" t="s">
        <v>19</v>
      </c>
      <c r="P4188">
        <v>0</v>
      </c>
    </row>
    <row r="4189" spans="1:16" x14ac:dyDescent="0.25">
      <c r="A4189">
        <v>1338</v>
      </c>
      <c r="B4189" t="s">
        <v>15</v>
      </c>
      <c r="C4189" t="s">
        <v>117</v>
      </c>
      <c r="D4189">
        <v>1700</v>
      </c>
      <c r="E4189" t="s">
        <v>142</v>
      </c>
      <c r="F4189" t="s">
        <v>143</v>
      </c>
      <c r="G4189" t="s">
        <v>1247</v>
      </c>
      <c r="H4189" t="s">
        <v>19</v>
      </c>
      <c r="I4189" t="s">
        <v>19</v>
      </c>
      <c r="J4189" s="3">
        <v>6.52633546975722E-4</v>
      </c>
      <c r="K4189" s="3">
        <v>0</v>
      </c>
      <c r="L4189">
        <v>2000</v>
      </c>
      <c r="M4189">
        <v>2004</v>
      </c>
      <c r="N4189" t="s">
        <v>19</v>
      </c>
      <c r="O4189" t="s">
        <v>19</v>
      </c>
      <c r="P4189">
        <v>0</v>
      </c>
    </row>
    <row r="4190" spans="1:16" x14ac:dyDescent="0.25">
      <c r="A4190">
        <v>1339</v>
      </c>
      <c r="B4190" t="s">
        <v>15</v>
      </c>
      <c r="C4190" t="s">
        <v>117</v>
      </c>
      <c r="D4190">
        <v>1700</v>
      </c>
      <c r="E4190" t="s">
        <v>142</v>
      </c>
      <c r="F4190" t="s">
        <v>143</v>
      </c>
      <c r="G4190" t="s">
        <v>1248</v>
      </c>
      <c r="H4190" t="s">
        <v>19</v>
      </c>
      <c r="I4190" t="s">
        <v>19</v>
      </c>
      <c r="J4190" s="3">
        <v>0.39646040428332102</v>
      </c>
      <c r="K4190" s="3">
        <v>0</v>
      </c>
      <c r="L4190">
        <v>2000</v>
      </c>
      <c r="M4190">
        <v>2004</v>
      </c>
      <c r="N4190" t="s">
        <v>19</v>
      </c>
      <c r="O4190" t="s">
        <v>19</v>
      </c>
      <c r="P4190">
        <v>0</v>
      </c>
    </row>
    <row r="4191" spans="1:16" x14ac:dyDescent="0.25">
      <c r="A4191">
        <v>1340</v>
      </c>
      <c r="B4191" t="s">
        <v>15</v>
      </c>
      <c r="C4191" t="s">
        <v>117</v>
      </c>
      <c r="D4191">
        <v>1700</v>
      </c>
      <c r="E4191" t="s">
        <v>142</v>
      </c>
      <c r="F4191" t="s">
        <v>143</v>
      </c>
      <c r="G4191" t="s">
        <v>1249</v>
      </c>
      <c r="H4191" t="s">
        <v>19</v>
      </c>
      <c r="I4191" t="s">
        <v>19</v>
      </c>
      <c r="J4191" s="3">
        <v>0.35491282480626002</v>
      </c>
      <c r="K4191" s="3">
        <v>0</v>
      </c>
      <c r="L4191">
        <v>2000</v>
      </c>
      <c r="M4191">
        <v>2004</v>
      </c>
      <c r="N4191" t="s">
        <v>19</v>
      </c>
      <c r="O4191" t="s">
        <v>19</v>
      </c>
      <c r="P4191">
        <v>0</v>
      </c>
    </row>
    <row r="4192" spans="1:16" x14ac:dyDescent="0.25">
      <c r="A4192">
        <v>1343</v>
      </c>
      <c r="B4192" t="s">
        <v>203</v>
      </c>
      <c r="C4192" t="s">
        <v>203</v>
      </c>
      <c r="D4192" t="s">
        <v>17</v>
      </c>
      <c r="E4192" t="s">
        <v>17</v>
      </c>
      <c r="F4192" t="s">
        <v>17</v>
      </c>
      <c r="G4192">
        <v>96</v>
      </c>
      <c r="H4192" t="s">
        <v>19</v>
      </c>
      <c r="I4192" t="s">
        <v>19</v>
      </c>
      <c r="J4192" s="3">
        <v>4.0197732569075297</v>
      </c>
      <c r="K4192" s="3">
        <v>0</v>
      </c>
      <c r="L4192">
        <v>2000</v>
      </c>
      <c r="M4192">
        <v>2016</v>
      </c>
      <c r="N4192">
        <v>2012</v>
      </c>
      <c r="O4192">
        <v>2012</v>
      </c>
      <c r="P4192">
        <v>0</v>
      </c>
    </row>
    <row r="4193" spans="1:16" x14ac:dyDescent="0.25">
      <c r="A4193">
        <v>1344</v>
      </c>
      <c r="B4193" t="s">
        <v>204</v>
      </c>
      <c r="C4193" t="s">
        <v>204</v>
      </c>
      <c r="D4193" t="s">
        <v>17</v>
      </c>
      <c r="E4193" t="s">
        <v>17</v>
      </c>
      <c r="F4193" t="s">
        <v>17</v>
      </c>
      <c r="G4193" t="s">
        <v>1250</v>
      </c>
      <c r="H4193" t="s">
        <v>19</v>
      </c>
      <c r="I4193" t="s">
        <v>19</v>
      </c>
      <c r="J4193" s="3">
        <v>5.5206088670779203E-2</v>
      </c>
      <c r="K4193" s="3">
        <v>0</v>
      </c>
      <c r="L4193">
        <v>2000</v>
      </c>
      <c r="M4193">
        <v>2015</v>
      </c>
      <c r="N4193" t="s">
        <v>19</v>
      </c>
      <c r="O4193" t="s">
        <v>19</v>
      </c>
      <c r="P4193">
        <v>0</v>
      </c>
    </row>
    <row r="4194" spans="1:16" x14ac:dyDescent="0.25">
      <c r="A4194">
        <v>1348</v>
      </c>
      <c r="B4194" t="s">
        <v>204</v>
      </c>
      <c r="C4194" t="s">
        <v>204</v>
      </c>
      <c r="D4194" t="s">
        <v>17</v>
      </c>
      <c r="E4194" t="s">
        <v>17</v>
      </c>
      <c r="F4194" t="s">
        <v>17</v>
      </c>
      <c r="G4194" t="s">
        <v>1254</v>
      </c>
      <c r="H4194" t="s">
        <v>19</v>
      </c>
      <c r="I4194" t="s">
        <v>19</v>
      </c>
      <c r="J4194" s="3">
        <v>4.2437045363355803E-2</v>
      </c>
      <c r="K4194" s="3">
        <v>0</v>
      </c>
      <c r="L4194">
        <v>2000</v>
      </c>
      <c r="M4194">
        <v>2016</v>
      </c>
      <c r="N4194" t="s">
        <v>19</v>
      </c>
      <c r="O4194" t="s">
        <v>19</v>
      </c>
      <c r="P4194">
        <v>0</v>
      </c>
    </row>
    <row r="4195" spans="1:16" x14ac:dyDescent="0.25">
      <c r="A4195">
        <v>1349</v>
      </c>
      <c r="B4195" t="s">
        <v>204</v>
      </c>
      <c r="C4195" t="s">
        <v>204</v>
      </c>
      <c r="D4195" t="s">
        <v>17</v>
      </c>
      <c r="E4195" t="s">
        <v>17</v>
      </c>
      <c r="F4195" t="s">
        <v>17</v>
      </c>
      <c r="G4195" t="s">
        <v>1255</v>
      </c>
      <c r="H4195" t="s">
        <v>19</v>
      </c>
      <c r="I4195" t="s">
        <v>19</v>
      </c>
      <c r="J4195" s="3">
        <v>3.4746664426772801E-2</v>
      </c>
      <c r="K4195" s="3">
        <v>0</v>
      </c>
      <c r="L4195">
        <v>2000</v>
      </c>
      <c r="M4195">
        <v>2004</v>
      </c>
      <c r="N4195" t="s">
        <v>19</v>
      </c>
      <c r="O4195" t="s">
        <v>19</v>
      </c>
      <c r="P4195">
        <v>0</v>
      </c>
    </row>
    <row r="4196" spans="1:16" x14ac:dyDescent="0.25">
      <c r="A4196">
        <v>1352</v>
      </c>
      <c r="B4196" t="s">
        <v>204</v>
      </c>
      <c r="C4196" t="s">
        <v>204</v>
      </c>
      <c r="D4196" t="s">
        <v>17</v>
      </c>
      <c r="E4196" t="s">
        <v>17</v>
      </c>
      <c r="F4196" t="s">
        <v>17</v>
      </c>
      <c r="G4196" t="s">
        <v>1258</v>
      </c>
      <c r="H4196" t="s">
        <v>19</v>
      </c>
      <c r="I4196" t="s">
        <v>19</v>
      </c>
      <c r="J4196" s="3">
        <v>1.7420972045311799E-4</v>
      </c>
      <c r="K4196" s="3">
        <v>0</v>
      </c>
      <c r="L4196">
        <v>2000</v>
      </c>
      <c r="M4196">
        <v>2001</v>
      </c>
      <c r="N4196" t="s">
        <v>19</v>
      </c>
      <c r="O4196" t="s">
        <v>19</v>
      </c>
      <c r="P4196">
        <v>0</v>
      </c>
    </row>
    <row r="4197" spans="1:16" x14ac:dyDescent="0.25">
      <c r="A4197">
        <v>1354</v>
      </c>
      <c r="B4197" t="s">
        <v>204</v>
      </c>
      <c r="C4197" t="s">
        <v>204</v>
      </c>
      <c r="D4197" t="s">
        <v>17</v>
      </c>
      <c r="E4197" t="s">
        <v>17</v>
      </c>
      <c r="F4197" t="s">
        <v>17</v>
      </c>
      <c r="G4197" t="s">
        <v>1260</v>
      </c>
      <c r="H4197" t="s">
        <v>19</v>
      </c>
      <c r="I4197" t="s">
        <v>19</v>
      </c>
      <c r="J4197" s="3">
        <v>0.104221283805184</v>
      </c>
      <c r="K4197" s="3">
        <v>0</v>
      </c>
      <c r="L4197">
        <v>2000</v>
      </c>
      <c r="M4197">
        <v>2010</v>
      </c>
      <c r="N4197" t="s">
        <v>19</v>
      </c>
      <c r="O4197" t="s">
        <v>19</v>
      </c>
      <c r="P4197">
        <v>0</v>
      </c>
    </row>
    <row r="4198" spans="1:16" x14ac:dyDescent="0.25">
      <c r="A4198">
        <v>1355</v>
      </c>
      <c r="B4198" t="s">
        <v>204</v>
      </c>
      <c r="C4198" t="s">
        <v>204</v>
      </c>
      <c r="D4198" t="s">
        <v>17</v>
      </c>
      <c r="E4198" t="s">
        <v>17</v>
      </c>
      <c r="F4198" t="s">
        <v>17</v>
      </c>
      <c r="G4198" t="s">
        <v>1261</v>
      </c>
      <c r="H4198" t="s">
        <v>19</v>
      </c>
      <c r="I4198" t="s">
        <v>19</v>
      </c>
      <c r="J4198" s="3">
        <v>2.7985253320706099E-2</v>
      </c>
      <c r="K4198" s="3">
        <v>0</v>
      </c>
      <c r="L4198">
        <v>2000</v>
      </c>
      <c r="M4198">
        <v>2016</v>
      </c>
      <c r="N4198" t="s">
        <v>19</v>
      </c>
      <c r="O4198" t="s">
        <v>19</v>
      </c>
      <c r="P4198">
        <v>0</v>
      </c>
    </row>
    <row r="4199" spans="1:16" x14ac:dyDescent="0.25">
      <c r="A4199">
        <v>1356</v>
      </c>
      <c r="B4199" t="s">
        <v>15</v>
      </c>
      <c r="C4199" t="s">
        <v>192</v>
      </c>
      <c r="D4199" t="s">
        <v>17</v>
      </c>
      <c r="E4199" t="s">
        <v>17</v>
      </c>
      <c r="F4199" t="s">
        <v>17</v>
      </c>
      <c r="G4199" t="s">
        <v>1262</v>
      </c>
      <c r="H4199" t="s">
        <v>19</v>
      </c>
      <c r="I4199" t="s">
        <v>19</v>
      </c>
      <c r="J4199" s="3">
        <v>2.3417566735197699</v>
      </c>
      <c r="K4199" s="3">
        <v>0</v>
      </c>
      <c r="L4199">
        <v>2000</v>
      </c>
      <c r="M4199">
        <v>2004</v>
      </c>
      <c r="N4199" t="s">
        <v>19</v>
      </c>
      <c r="O4199" t="s">
        <v>19</v>
      </c>
      <c r="P4199">
        <v>0</v>
      </c>
    </row>
    <row r="4200" spans="1:16" x14ac:dyDescent="0.25">
      <c r="A4200">
        <v>1357</v>
      </c>
      <c r="B4200" t="s">
        <v>15</v>
      </c>
      <c r="C4200" t="s">
        <v>192</v>
      </c>
      <c r="D4200" t="s">
        <v>17</v>
      </c>
      <c r="E4200" t="s">
        <v>17</v>
      </c>
      <c r="F4200" t="s">
        <v>17</v>
      </c>
      <c r="G4200" t="s">
        <v>1263</v>
      </c>
      <c r="H4200" t="s">
        <v>19</v>
      </c>
      <c r="I4200" t="s">
        <v>19</v>
      </c>
      <c r="J4200" s="3">
        <v>0.16075508192853999</v>
      </c>
      <c r="K4200" s="3">
        <v>0</v>
      </c>
      <c r="L4200">
        <v>2000</v>
      </c>
      <c r="M4200">
        <v>2003</v>
      </c>
      <c r="N4200" t="s">
        <v>19</v>
      </c>
      <c r="O4200" t="s">
        <v>19</v>
      </c>
      <c r="P4200">
        <v>0</v>
      </c>
    </row>
    <row r="4201" spans="1:16" x14ac:dyDescent="0.25">
      <c r="A4201">
        <v>1358</v>
      </c>
      <c r="B4201" t="s">
        <v>15</v>
      </c>
      <c r="C4201" t="s">
        <v>192</v>
      </c>
      <c r="D4201" t="s">
        <v>17</v>
      </c>
      <c r="E4201" t="s">
        <v>17</v>
      </c>
      <c r="F4201" t="s">
        <v>17</v>
      </c>
      <c r="G4201" t="s">
        <v>1264</v>
      </c>
      <c r="H4201" t="s">
        <v>19</v>
      </c>
      <c r="I4201" t="s">
        <v>19</v>
      </c>
      <c r="J4201" s="3">
        <v>2.9464536239474799</v>
      </c>
      <c r="K4201" s="3">
        <v>0</v>
      </c>
      <c r="L4201">
        <v>2000</v>
      </c>
      <c r="M4201">
        <v>2004</v>
      </c>
      <c r="N4201" t="s">
        <v>19</v>
      </c>
      <c r="O4201" t="s">
        <v>19</v>
      </c>
      <c r="P4201">
        <v>0</v>
      </c>
    </row>
    <row r="4202" spans="1:16" x14ac:dyDescent="0.25">
      <c r="A4202">
        <v>1359</v>
      </c>
      <c r="B4202" t="s">
        <v>198</v>
      </c>
      <c r="C4202" t="s">
        <v>200</v>
      </c>
      <c r="D4202" t="s">
        <v>17</v>
      </c>
      <c r="E4202" t="s">
        <v>17</v>
      </c>
      <c r="F4202" t="s">
        <v>17</v>
      </c>
      <c r="G4202" t="s">
        <v>1265</v>
      </c>
      <c r="H4202" t="s">
        <v>19</v>
      </c>
      <c r="I4202" t="s">
        <v>19</v>
      </c>
      <c r="J4202" s="3">
        <v>4.9187881908485604E-3</v>
      </c>
      <c r="K4202" s="3">
        <v>0</v>
      </c>
      <c r="L4202">
        <v>2000</v>
      </c>
      <c r="M4202">
        <v>2003</v>
      </c>
      <c r="N4202" t="s">
        <v>19</v>
      </c>
      <c r="O4202" t="s">
        <v>19</v>
      </c>
      <c r="P4202">
        <v>0</v>
      </c>
    </row>
    <row r="4203" spans="1:16" x14ac:dyDescent="0.25">
      <c r="A4203">
        <v>1360</v>
      </c>
      <c r="B4203" t="s">
        <v>198</v>
      </c>
      <c r="C4203" t="s">
        <v>200</v>
      </c>
      <c r="D4203" t="s">
        <v>17</v>
      </c>
      <c r="E4203" t="s">
        <v>17</v>
      </c>
      <c r="F4203" t="s">
        <v>17</v>
      </c>
      <c r="G4203" t="s">
        <v>1266</v>
      </c>
      <c r="H4203" t="s">
        <v>19</v>
      </c>
      <c r="I4203" t="s">
        <v>19</v>
      </c>
      <c r="J4203" s="3">
        <v>7.9033874889386901E-2</v>
      </c>
      <c r="K4203" s="3">
        <v>0</v>
      </c>
      <c r="L4203">
        <v>2000</v>
      </c>
      <c r="M4203">
        <v>2003</v>
      </c>
      <c r="N4203" t="s">
        <v>19</v>
      </c>
      <c r="O4203" t="s">
        <v>19</v>
      </c>
      <c r="P4203">
        <v>0</v>
      </c>
    </row>
    <row r="4204" spans="1:16" x14ac:dyDescent="0.25">
      <c r="A4204">
        <v>1361</v>
      </c>
      <c r="B4204" t="s">
        <v>203</v>
      </c>
      <c r="C4204" t="s">
        <v>203</v>
      </c>
      <c r="D4204" t="s">
        <v>17</v>
      </c>
      <c r="E4204" t="s">
        <v>17</v>
      </c>
      <c r="F4204" t="s">
        <v>17</v>
      </c>
      <c r="H4204" t="s">
        <v>19</v>
      </c>
      <c r="I4204" t="s">
        <v>19</v>
      </c>
      <c r="J4204" s="3">
        <v>7.1733458012545801E-4</v>
      </c>
      <c r="K4204" s="3">
        <v>0</v>
      </c>
      <c r="L4204">
        <v>2000</v>
      </c>
      <c r="M4204">
        <v>2003</v>
      </c>
      <c r="N4204" t="s">
        <v>19</v>
      </c>
      <c r="O4204" t="s">
        <v>19</v>
      </c>
      <c r="P4204">
        <v>0</v>
      </c>
    </row>
    <row r="4205" spans="1:16" x14ac:dyDescent="0.25">
      <c r="A4205">
        <v>1364</v>
      </c>
      <c r="B4205" t="s">
        <v>203</v>
      </c>
      <c r="C4205" t="s">
        <v>203</v>
      </c>
      <c r="D4205" t="s">
        <v>17</v>
      </c>
      <c r="E4205" t="s">
        <v>17</v>
      </c>
      <c r="F4205" t="s">
        <v>17</v>
      </c>
      <c r="G4205">
        <v>45</v>
      </c>
      <c r="H4205" t="s">
        <v>19</v>
      </c>
      <c r="I4205" t="s">
        <v>19</v>
      </c>
      <c r="J4205" s="3">
        <v>8.4778879185830303E-4</v>
      </c>
      <c r="K4205" s="3">
        <v>0</v>
      </c>
      <c r="L4205">
        <v>2000</v>
      </c>
      <c r="M4205">
        <v>2005</v>
      </c>
      <c r="N4205" t="s">
        <v>19</v>
      </c>
      <c r="O4205" t="s">
        <v>19</v>
      </c>
      <c r="P4205">
        <v>0</v>
      </c>
    </row>
    <row r="4206" spans="1:16" x14ac:dyDescent="0.25">
      <c r="A4206">
        <v>1366</v>
      </c>
      <c r="B4206" t="s">
        <v>204</v>
      </c>
      <c r="C4206" t="s">
        <v>204</v>
      </c>
      <c r="D4206" t="s">
        <v>17</v>
      </c>
      <c r="E4206" t="s">
        <v>17</v>
      </c>
      <c r="F4206" t="s">
        <v>17</v>
      </c>
      <c r="G4206" t="s">
        <v>1268</v>
      </c>
      <c r="H4206" t="s">
        <v>19</v>
      </c>
      <c r="I4206" t="s">
        <v>19</v>
      </c>
      <c r="J4206" s="3">
        <v>1.2859173983088799E-2</v>
      </c>
      <c r="K4206" s="3">
        <v>0</v>
      </c>
      <c r="L4206">
        <v>2000</v>
      </c>
      <c r="M4206">
        <v>2016</v>
      </c>
      <c r="N4206" t="s">
        <v>19</v>
      </c>
      <c r="O4206" t="s">
        <v>19</v>
      </c>
      <c r="P4206">
        <v>0</v>
      </c>
    </row>
    <row r="4207" spans="1:16" x14ac:dyDescent="0.25">
      <c r="A4207">
        <v>1368</v>
      </c>
      <c r="B4207" t="s">
        <v>204</v>
      </c>
      <c r="C4207" t="s">
        <v>204</v>
      </c>
      <c r="D4207" t="s">
        <v>17</v>
      </c>
      <c r="E4207" t="s">
        <v>17</v>
      </c>
      <c r="F4207" t="s">
        <v>17</v>
      </c>
      <c r="G4207" t="s">
        <v>1270</v>
      </c>
      <c r="H4207" t="s">
        <v>19</v>
      </c>
      <c r="I4207" t="s">
        <v>19</v>
      </c>
      <c r="J4207" s="3">
        <v>3.4506335936005301E-3</v>
      </c>
      <c r="K4207" s="3">
        <v>0</v>
      </c>
      <c r="L4207">
        <v>2000</v>
      </c>
      <c r="M4207">
        <v>2016</v>
      </c>
      <c r="N4207" t="s">
        <v>19</v>
      </c>
      <c r="O4207" t="s">
        <v>19</v>
      </c>
      <c r="P4207">
        <v>0</v>
      </c>
    </row>
    <row r="4208" spans="1:16" x14ac:dyDescent="0.25">
      <c r="A4208">
        <v>1370</v>
      </c>
      <c r="B4208" t="s">
        <v>204</v>
      </c>
      <c r="C4208" t="s">
        <v>204</v>
      </c>
      <c r="D4208" t="s">
        <v>17</v>
      </c>
      <c r="E4208" t="s">
        <v>17</v>
      </c>
      <c r="F4208" t="s">
        <v>17</v>
      </c>
      <c r="G4208" t="s">
        <v>1272</v>
      </c>
      <c r="H4208" t="s">
        <v>19</v>
      </c>
      <c r="I4208" t="s">
        <v>19</v>
      </c>
      <c r="J4208" s="3">
        <v>8.6400567519367803E-3</v>
      </c>
      <c r="K4208" s="3">
        <v>0</v>
      </c>
      <c r="L4208">
        <v>2000</v>
      </c>
      <c r="M4208">
        <v>2004</v>
      </c>
      <c r="N4208" t="s">
        <v>19</v>
      </c>
      <c r="O4208" t="s">
        <v>19</v>
      </c>
      <c r="P4208">
        <v>0</v>
      </c>
    </row>
    <row r="4209" spans="1:16" x14ac:dyDescent="0.25">
      <c r="A4209">
        <v>1371</v>
      </c>
      <c r="B4209" t="s">
        <v>204</v>
      </c>
      <c r="C4209" t="s">
        <v>204</v>
      </c>
      <c r="D4209" t="s">
        <v>17</v>
      </c>
      <c r="E4209" t="s">
        <v>17</v>
      </c>
      <c r="F4209" t="s">
        <v>17</v>
      </c>
      <c r="G4209" t="s">
        <v>1273</v>
      </c>
      <c r="H4209" t="s">
        <v>19</v>
      </c>
      <c r="I4209" t="s">
        <v>19</v>
      </c>
      <c r="J4209" s="3">
        <v>3.7449471334878299</v>
      </c>
      <c r="K4209" s="3">
        <v>0</v>
      </c>
      <c r="L4209">
        <v>2000</v>
      </c>
      <c r="M4209">
        <v>2011</v>
      </c>
      <c r="N4209" t="s">
        <v>19</v>
      </c>
      <c r="O4209" t="s">
        <v>19</v>
      </c>
      <c r="P4209">
        <v>0</v>
      </c>
    </row>
    <row r="4210" spans="1:16" x14ac:dyDescent="0.25">
      <c r="A4210">
        <v>1373</v>
      </c>
      <c r="B4210" t="s">
        <v>204</v>
      </c>
      <c r="C4210" t="s">
        <v>204</v>
      </c>
      <c r="D4210" t="s">
        <v>17</v>
      </c>
      <c r="E4210" t="s">
        <v>17</v>
      </c>
      <c r="F4210" t="s">
        <v>17</v>
      </c>
      <c r="G4210" t="s">
        <v>1275</v>
      </c>
      <c r="H4210" t="s">
        <v>19</v>
      </c>
      <c r="I4210" t="s">
        <v>19</v>
      </c>
      <c r="J4210" s="3">
        <v>0.99397401262261198</v>
      </c>
      <c r="K4210" s="3">
        <v>0</v>
      </c>
      <c r="L4210">
        <v>2000</v>
      </c>
      <c r="M4210">
        <v>2016</v>
      </c>
      <c r="N4210">
        <v>2015</v>
      </c>
      <c r="O4210">
        <v>2015</v>
      </c>
      <c r="P4210">
        <v>0</v>
      </c>
    </row>
    <row r="4211" spans="1:16" x14ac:dyDescent="0.25">
      <c r="A4211">
        <v>1374</v>
      </c>
      <c r="B4211" t="s">
        <v>204</v>
      </c>
      <c r="C4211" t="s">
        <v>204</v>
      </c>
      <c r="D4211" t="s">
        <v>17</v>
      </c>
      <c r="E4211" t="s">
        <v>17</v>
      </c>
      <c r="F4211" t="s">
        <v>17</v>
      </c>
      <c r="G4211" t="s">
        <v>1276</v>
      </c>
      <c r="H4211" t="s">
        <v>19</v>
      </c>
      <c r="I4211" t="s">
        <v>19</v>
      </c>
      <c r="J4211" s="3">
        <v>4.4360356566591204</v>
      </c>
      <c r="K4211" s="3">
        <v>0</v>
      </c>
      <c r="L4211">
        <v>2000</v>
      </c>
      <c r="M4211">
        <v>2016</v>
      </c>
      <c r="N4211" t="s">
        <v>19</v>
      </c>
      <c r="O4211" t="s">
        <v>19</v>
      </c>
      <c r="P4211">
        <v>0</v>
      </c>
    </row>
    <row r="4212" spans="1:16" x14ac:dyDescent="0.25">
      <c r="A4212">
        <v>1375</v>
      </c>
      <c r="B4212" t="s">
        <v>204</v>
      </c>
      <c r="C4212" t="s">
        <v>204</v>
      </c>
      <c r="D4212" t="s">
        <v>17</v>
      </c>
      <c r="E4212" t="s">
        <v>17</v>
      </c>
      <c r="F4212" t="s">
        <v>17</v>
      </c>
      <c r="G4212" t="s">
        <v>1277</v>
      </c>
      <c r="H4212" t="s">
        <v>19</v>
      </c>
      <c r="I4212" t="s">
        <v>19</v>
      </c>
      <c r="J4212" s="3">
        <v>7.37859264310486E-3</v>
      </c>
      <c r="K4212" s="3">
        <v>0</v>
      </c>
      <c r="L4212">
        <v>2000</v>
      </c>
      <c r="M4212">
        <v>2008</v>
      </c>
      <c r="N4212" t="s">
        <v>19</v>
      </c>
      <c r="O4212" t="s">
        <v>19</v>
      </c>
      <c r="P4212">
        <v>0</v>
      </c>
    </row>
    <row r="4213" spans="1:16" x14ac:dyDescent="0.25">
      <c r="A4213">
        <v>1376</v>
      </c>
      <c r="B4213" t="s">
        <v>204</v>
      </c>
      <c r="C4213" t="s">
        <v>204</v>
      </c>
      <c r="D4213" t="s">
        <v>17</v>
      </c>
      <c r="E4213" t="s">
        <v>17</v>
      </c>
      <c r="F4213" t="s">
        <v>17</v>
      </c>
      <c r="G4213" t="s">
        <v>1278</v>
      </c>
      <c r="H4213" t="s">
        <v>19</v>
      </c>
      <c r="I4213" t="s">
        <v>19</v>
      </c>
      <c r="J4213" s="3">
        <v>3.75362895022226</v>
      </c>
      <c r="K4213" s="3">
        <v>0</v>
      </c>
      <c r="L4213">
        <v>2000</v>
      </c>
      <c r="M4213">
        <v>2012</v>
      </c>
      <c r="N4213" t="s">
        <v>19</v>
      </c>
      <c r="O4213" t="s">
        <v>19</v>
      </c>
      <c r="P4213">
        <v>0</v>
      </c>
    </row>
    <row r="4214" spans="1:16" x14ac:dyDescent="0.25">
      <c r="A4214">
        <v>1377</v>
      </c>
      <c r="B4214" t="s">
        <v>204</v>
      </c>
      <c r="C4214" t="s">
        <v>204</v>
      </c>
      <c r="D4214" t="s">
        <v>17</v>
      </c>
      <c r="E4214" t="s">
        <v>17</v>
      </c>
      <c r="F4214" t="s">
        <v>17</v>
      </c>
      <c r="G4214" t="s">
        <v>1279</v>
      </c>
      <c r="H4214" t="s">
        <v>19</v>
      </c>
      <c r="I4214" t="s">
        <v>19</v>
      </c>
      <c r="J4214" s="3">
        <v>2.5420090101232501E-2</v>
      </c>
      <c r="K4214" s="3">
        <v>0</v>
      </c>
      <c r="L4214">
        <v>2000</v>
      </c>
      <c r="M4214">
        <v>2003</v>
      </c>
      <c r="N4214" t="s">
        <v>19</v>
      </c>
      <c r="O4214" t="s">
        <v>19</v>
      </c>
      <c r="P4214">
        <v>0</v>
      </c>
    </row>
    <row r="4215" spans="1:16" x14ac:dyDescent="0.25">
      <c r="A4215">
        <v>1379</v>
      </c>
      <c r="B4215" t="s">
        <v>204</v>
      </c>
      <c r="C4215" t="s">
        <v>204</v>
      </c>
      <c r="D4215" t="s">
        <v>17</v>
      </c>
      <c r="E4215" t="s">
        <v>17</v>
      </c>
      <c r="F4215" t="s">
        <v>17</v>
      </c>
      <c r="G4215" t="s">
        <v>1281</v>
      </c>
      <c r="H4215" t="s">
        <v>19</v>
      </c>
      <c r="I4215" t="s">
        <v>19</v>
      </c>
      <c r="J4215" s="3">
        <v>2.1058869539934499</v>
      </c>
      <c r="K4215" s="3">
        <v>0</v>
      </c>
      <c r="L4215">
        <v>2000</v>
      </c>
      <c r="M4215">
        <v>2011</v>
      </c>
      <c r="N4215" t="s">
        <v>19</v>
      </c>
      <c r="O4215" t="s">
        <v>19</v>
      </c>
      <c r="P4215">
        <v>0</v>
      </c>
    </row>
    <row r="4216" spans="1:16" x14ac:dyDescent="0.25">
      <c r="A4216">
        <v>1380</v>
      </c>
      <c r="B4216" t="s">
        <v>204</v>
      </c>
      <c r="C4216" t="s">
        <v>204</v>
      </c>
      <c r="D4216" t="s">
        <v>17</v>
      </c>
      <c r="E4216" t="s">
        <v>17</v>
      </c>
      <c r="F4216" t="s">
        <v>17</v>
      </c>
      <c r="G4216" t="s">
        <v>1282</v>
      </c>
      <c r="H4216" t="s">
        <v>19</v>
      </c>
      <c r="I4216" t="s">
        <v>19</v>
      </c>
      <c r="J4216" s="3">
        <v>8.4858146035484295E-3</v>
      </c>
      <c r="K4216" s="3">
        <v>0</v>
      </c>
      <c r="L4216">
        <v>2000</v>
      </c>
      <c r="M4216">
        <v>2016</v>
      </c>
      <c r="N4216" t="s">
        <v>19</v>
      </c>
      <c r="O4216" t="s">
        <v>19</v>
      </c>
      <c r="P4216">
        <v>0</v>
      </c>
    </row>
    <row r="4217" spans="1:16" x14ac:dyDescent="0.25">
      <c r="A4217">
        <v>1382</v>
      </c>
      <c r="B4217" t="s">
        <v>204</v>
      </c>
      <c r="C4217" t="s">
        <v>204</v>
      </c>
      <c r="D4217" t="s">
        <v>17</v>
      </c>
      <c r="E4217" t="s">
        <v>17</v>
      </c>
      <c r="F4217" t="s">
        <v>17</v>
      </c>
      <c r="G4217" t="s">
        <v>1284</v>
      </c>
      <c r="H4217" t="s">
        <v>19</v>
      </c>
      <c r="I4217" t="s">
        <v>19</v>
      </c>
      <c r="J4217" s="3">
        <v>0.11962930336349099</v>
      </c>
      <c r="K4217" s="3">
        <v>0</v>
      </c>
      <c r="L4217">
        <v>2000</v>
      </c>
      <c r="M4217">
        <v>2016</v>
      </c>
      <c r="N4217" t="s">
        <v>19</v>
      </c>
      <c r="O4217" t="s">
        <v>19</v>
      </c>
      <c r="P4217">
        <v>0</v>
      </c>
    </row>
    <row r="4218" spans="1:16" x14ac:dyDescent="0.25">
      <c r="A4218">
        <v>1383</v>
      </c>
      <c r="B4218" t="s">
        <v>204</v>
      </c>
      <c r="C4218" t="s">
        <v>204</v>
      </c>
      <c r="D4218" t="s">
        <v>17</v>
      </c>
      <c r="E4218" t="s">
        <v>17</v>
      </c>
      <c r="F4218" t="s">
        <v>17</v>
      </c>
      <c r="G4218" t="s">
        <v>1285</v>
      </c>
      <c r="H4218" t="s">
        <v>19</v>
      </c>
      <c r="I4218" t="s">
        <v>19</v>
      </c>
      <c r="J4218" s="3">
        <v>3.3923481464061198E-2</v>
      </c>
      <c r="K4218" s="3">
        <v>0</v>
      </c>
      <c r="L4218">
        <v>2000</v>
      </c>
      <c r="M4218">
        <v>2016</v>
      </c>
      <c r="N4218" t="s">
        <v>19</v>
      </c>
      <c r="O4218" t="s">
        <v>19</v>
      </c>
      <c r="P4218">
        <v>0</v>
      </c>
    </row>
    <row r="4219" spans="1:16" x14ac:dyDescent="0.25">
      <c r="A4219">
        <v>1388</v>
      </c>
      <c r="B4219" t="s">
        <v>204</v>
      </c>
      <c r="C4219" t="s">
        <v>204</v>
      </c>
      <c r="D4219" t="s">
        <v>17</v>
      </c>
      <c r="E4219" t="s">
        <v>17</v>
      </c>
      <c r="F4219" t="s">
        <v>17</v>
      </c>
      <c r="G4219" t="s">
        <v>1290</v>
      </c>
      <c r="H4219" t="s">
        <v>19</v>
      </c>
      <c r="I4219" t="s">
        <v>19</v>
      </c>
      <c r="J4219" s="3">
        <v>8.4206657251039305E-2</v>
      </c>
      <c r="K4219" s="3">
        <v>0</v>
      </c>
      <c r="L4219">
        <v>2000</v>
      </c>
      <c r="M4219">
        <v>2015</v>
      </c>
      <c r="N4219" t="s">
        <v>19</v>
      </c>
      <c r="O4219" t="s">
        <v>19</v>
      </c>
      <c r="P4219">
        <v>0</v>
      </c>
    </row>
    <row r="4220" spans="1:16" x14ac:dyDescent="0.25">
      <c r="A4220">
        <v>1389</v>
      </c>
      <c r="B4220" t="s">
        <v>204</v>
      </c>
      <c r="C4220" t="s">
        <v>204</v>
      </c>
      <c r="D4220" t="s">
        <v>17</v>
      </c>
      <c r="E4220" t="s">
        <v>17</v>
      </c>
      <c r="F4220" t="s">
        <v>17</v>
      </c>
      <c r="G4220" t="s">
        <v>1291</v>
      </c>
      <c r="H4220" t="s">
        <v>19</v>
      </c>
      <c r="I4220" t="s">
        <v>19</v>
      </c>
      <c r="J4220" s="3">
        <v>0.23071669021916799</v>
      </c>
      <c r="K4220" s="3">
        <v>0</v>
      </c>
      <c r="L4220">
        <v>2000</v>
      </c>
      <c r="M4220">
        <v>2003</v>
      </c>
      <c r="N4220" t="s">
        <v>19</v>
      </c>
      <c r="O4220" t="s">
        <v>19</v>
      </c>
      <c r="P4220">
        <v>0</v>
      </c>
    </row>
    <row r="4221" spans="1:16" x14ac:dyDescent="0.25">
      <c r="A4221">
        <v>1391</v>
      </c>
      <c r="B4221" t="s">
        <v>204</v>
      </c>
      <c r="C4221" t="s">
        <v>204</v>
      </c>
      <c r="D4221" t="s">
        <v>17</v>
      </c>
      <c r="E4221" t="s">
        <v>17</v>
      </c>
      <c r="F4221" t="s">
        <v>17</v>
      </c>
      <c r="G4221" t="s">
        <v>1293</v>
      </c>
      <c r="H4221" t="s">
        <v>19</v>
      </c>
      <c r="I4221" t="s">
        <v>19</v>
      </c>
      <c r="J4221" s="3">
        <v>7.9725051667384597E-2</v>
      </c>
      <c r="K4221" s="3">
        <v>0</v>
      </c>
      <c r="L4221">
        <v>2000</v>
      </c>
      <c r="M4221">
        <v>2007</v>
      </c>
      <c r="N4221" t="s">
        <v>19</v>
      </c>
      <c r="O4221" t="s">
        <v>19</v>
      </c>
      <c r="P4221">
        <v>0</v>
      </c>
    </row>
    <row r="4222" spans="1:16" x14ac:dyDescent="0.25">
      <c r="A4222">
        <v>1392</v>
      </c>
      <c r="B4222" t="s">
        <v>204</v>
      </c>
      <c r="C4222" t="s">
        <v>204</v>
      </c>
      <c r="D4222" t="s">
        <v>17</v>
      </c>
      <c r="E4222" t="s">
        <v>17</v>
      </c>
      <c r="F4222" t="s">
        <v>17</v>
      </c>
      <c r="G4222" t="s">
        <v>1294</v>
      </c>
      <c r="H4222" t="s">
        <v>19</v>
      </c>
      <c r="I4222" t="s">
        <v>19</v>
      </c>
      <c r="J4222" s="3">
        <v>2.6261809593086299E-2</v>
      </c>
      <c r="K4222" s="3">
        <v>0</v>
      </c>
      <c r="L4222">
        <v>2000</v>
      </c>
      <c r="M4222">
        <v>2003</v>
      </c>
      <c r="N4222" t="s">
        <v>19</v>
      </c>
      <c r="O4222" t="s">
        <v>19</v>
      </c>
      <c r="P4222">
        <v>0</v>
      </c>
    </row>
    <row r="4223" spans="1:16" x14ac:dyDescent="0.25">
      <c r="A4223">
        <v>1394</v>
      </c>
      <c r="B4223" t="s">
        <v>204</v>
      </c>
      <c r="C4223" t="s">
        <v>204</v>
      </c>
      <c r="D4223" t="s">
        <v>17</v>
      </c>
      <c r="E4223" t="s">
        <v>17</v>
      </c>
      <c r="F4223" t="s">
        <v>17</v>
      </c>
      <c r="G4223" t="s">
        <v>1296</v>
      </c>
      <c r="H4223" t="s">
        <v>19</v>
      </c>
      <c r="I4223" t="s">
        <v>19</v>
      </c>
      <c r="J4223" s="3">
        <v>4.8671832795320301E-2</v>
      </c>
      <c r="K4223" s="3">
        <v>0</v>
      </c>
      <c r="L4223">
        <v>2000</v>
      </c>
      <c r="M4223">
        <v>2015</v>
      </c>
      <c r="N4223" t="s">
        <v>19</v>
      </c>
      <c r="O4223" t="s">
        <v>19</v>
      </c>
      <c r="P4223">
        <v>0</v>
      </c>
    </row>
    <row r="4224" spans="1:16" x14ac:dyDescent="0.25">
      <c r="A4224">
        <v>1395</v>
      </c>
      <c r="B4224" t="s">
        <v>204</v>
      </c>
      <c r="C4224" t="s">
        <v>204</v>
      </c>
      <c r="D4224" t="s">
        <v>17</v>
      </c>
      <c r="E4224" t="s">
        <v>17</v>
      </c>
      <c r="F4224" t="s">
        <v>17</v>
      </c>
      <c r="G4224" t="s">
        <v>1297</v>
      </c>
      <c r="H4224" t="s">
        <v>19</v>
      </c>
      <c r="I4224" t="s">
        <v>19</v>
      </c>
      <c r="J4224" s="3">
        <v>0.108949076851065</v>
      </c>
      <c r="K4224" s="3">
        <v>0</v>
      </c>
      <c r="L4224">
        <v>2000</v>
      </c>
      <c r="M4224">
        <v>2016</v>
      </c>
      <c r="N4224" t="s">
        <v>19</v>
      </c>
      <c r="O4224" t="s">
        <v>19</v>
      </c>
      <c r="P4224">
        <v>0</v>
      </c>
    </row>
    <row r="4225" spans="1:16" x14ac:dyDescent="0.25">
      <c r="A4225">
        <v>1396</v>
      </c>
      <c r="B4225" t="s">
        <v>204</v>
      </c>
      <c r="C4225" t="s">
        <v>204</v>
      </c>
      <c r="D4225" t="s">
        <v>17</v>
      </c>
      <c r="E4225" t="s">
        <v>17</v>
      </c>
      <c r="F4225" t="s">
        <v>17</v>
      </c>
      <c r="G4225" t="s">
        <v>1298</v>
      </c>
      <c r="H4225" t="s">
        <v>19</v>
      </c>
      <c r="I4225" t="s">
        <v>19</v>
      </c>
      <c r="J4225" s="3">
        <v>2.8643039004520201E-3</v>
      </c>
      <c r="K4225" s="3">
        <v>0</v>
      </c>
      <c r="L4225">
        <v>2000</v>
      </c>
      <c r="M4225">
        <v>2007</v>
      </c>
      <c r="N4225" t="s">
        <v>19</v>
      </c>
      <c r="O4225" t="s">
        <v>19</v>
      </c>
      <c r="P4225">
        <v>0</v>
      </c>
    </row>
    <row r="4226" spans="1:16" x14ac:dyDescent="0.25">
      <c r="A4226">
        <v>1397</v>
      </c>
      <c r="B4226" t="s">
        <v>204</v>
      </c>
      <c r="C4226" t="s">
        <v>204</v>
      </c>
      <c r="D4226" t="s">
        <v>17</v>
      </c>
      <c r="E4226" t="s">
        <v>17</v>
      </c>
      <c r="F4226" t="s">
        <v>17</v>
      </c>
      <c r="G4226" t="s">
        <v>1299</v>
      </c>
      <c r="H4226" t="s">
        <v>19</v>
      </c>
      <c r="I4226" t="s">
        <v>19</v>
      </c>
      <c r="J4226" s="3">
        <v>7.44691391134082E-3</v>
      </c>
      <c r="K4226" s="3">
        <v>0</v>
      </c>
      <c r="L4226">
        <v>2000</v>
      </c>
      <c r="M4226">
        <v>2010</v>
      </c>
      <c r="N4226" t="s">
        <v>19</v>
      </c>
      <c r="O4226" t="s">
        <v>19</v>
      </c>
      <c r="P4226">
        <v>0</v>
      </c>
    </row>
    <row r="4227" spans="1:16" x14ac:dyDescent="0.25">
      <c r="A4227">
        <v>1398</v>
      </c>
      <c r="B4227" t="s">
        <v>204</v>
      </c>
      <c r="C4227" t="s">
        <v>204</v>
      </c>
      <c r="D4227" t="s">
        <v>17</v>
      </c>
      <c r="E4227" t="s">
        <v>17</v>
      </c>
      <c r="F4227" t="s">
        <v>17</v>
      </c>
      <c r="G4227" t="s">
        <v>1300</v>
      </c>
      <c r="H4227" t="s">
        <v>19</v>
      </c>
      <c r="I4227" t="s">
        <v>19</v>
      </c>
      <c r="J4227" s="3">
        <v>4.8555079492627502E-2</v>
      </c>
      <c r="K4227" s="3">
        <v>0</v>
      </c>
      <c r="L4227">
        <v>2000</v>
      </c>
      <c r="M4227">
        <v>2008</v>
      </c>
      <c r="N4227" t="s">
        <v>19</v>
      </c>
      <c r="O4227" t="s">
        <v>19</v>
      </c>
      <c r="P4227">
        <v>0</v>
      </c>
    </row>
    <row r="4228" spans="1:16" x14ac:dyDescent="0.25">
      <c r="A4228">
        <v>1399</v>
      </c>
      <c r="B4228" t="s">
        <v>204</v>
      </c>
      <c r="C4228" t="s">
        <v>204</v>
      </c>
      <c r="D4228" t="s">
        <v>17</v>
      </c>
      <c r="E4228" t="s">
        <v>17</v>
      </c>
      <c r="F4228" t="s">
        <v>17</v>
      </c>
      <c r="G4228" t="s">
        <v>1301</v>
      </c>
      <c r="H4228" t="s">
        <v>19</v>
      </c>
      <c r="I4228" t="s">
        <v>19</v>
      </c>
      <c r="J4228" s="3">
        <v>4.1298678786903097E-2</v>
      </c>
      <c r="K4228" s="3">
        <v>0</v>
      </c>
      <c r="L4228">
        <v>2000</v>
      </c>
      <c r="M4228">
        <v>2016</v>
      </c>
      <c r="N4228">
        <v>2013</v>
      </c>
      <c r="O4228">
        <v>2013</v>
      </c>
      <c r="P4228">
        <v>0</v>
      </c>
    </row>
    <row r="4229" spans="1:16" x14ac:dyDescent="0.25">
      <c r="A4229">
        <v>1400</v>
      </c>
      <c r="B4229" t="s">
        <v>204</v>
      </c>
      <c r="C4229" t="s">
        <v>204</v>
      </c>
      <c r="D4229" t="s">
        <v>17</v>
      </c>
      <c r="E4229" t="s">
        <v>17</v>
      </c>
      <c r="F4229" t="s">
        <v>17</v>
      </c>
      <c r="G4229" t="s">
        <v>1302</v>
      </c>
      <c r="H4229" t="s">
        <v>19</v>
      </c>
      <c r="I4229" t="s">
        <v>19</v>
      </c>
      <c r="J4229" s="3">
        <v>5.1212675085750203E-3</v>
      </c>
      <c r="K4229" s="3">
        <v>0</v>
      </c>
      <c r="L4229">
        <v>2000</v>
      </c>
      <c r="M4229">
        <v>2009</v>
      </c>
      <c r="N4229" t="s">
        <v>19</v>
      </c>
      <c r="O4229" t="s">
        <v>19</v>
      </c>
      <c r="P4229">
        <v>0</v>
      </c>
    </row>
    <row r="4230" spans="1:16" x14ac:dyDescent="0.25">
      <c r="A4230">
        <v>1402</v>
      </c>
      <c r="B4230" t="s">
        <v>204</v>
      </c>
      <c r="C4230" t="s">
        <v>204</v>
      </c>
      <c r="D4230" t="s">
        <v>17</v>
      </c>
      <c r="E4230" t="s">
        <v>17</v>
      </c>
      <c r="F4230" t="s">
        <v>17</v>
      </c>
      <c r="G4230" t="s">
        <v>1304</v>
      </c>
      <c r="H4230" t="s">
        <v>19</v>
      </c>
      <c r="I4230" t="s">
        <v>19</v>
      </c>
      <c r="J4230" s="3">
        <v>2.7260019724263E-2</v>
      </c>
      <c r="K4230" s="3">
        <v>0</v>
      </c>
      <c r="L4230">
        <v>2000</v>
      </c>
      <c r="M4230">
        <v>2005</v>
      </c>
      <c r="N4230" t="s">
        <v>19</v>
      </c>
      <c r="O4230" t="s">
        <v>19</v>
      </c>
      <c r="P4230">
        <v>0</v>
      </c>
    </row>
    <row r="4231" spans="1:16" x14ac:dyDescent="0.25">
      <c r="A4231">
        <v>1403</v>
      </c>
      <c r="B4231" t="s">
        <v>204</v>
      </c>
      <c r="C4231" t="s">
        <v>204</v>
      </c>
      <c r="D4231" t="s">
        <v>17</v>
      </c>
      <c r="E4231" t="s">
        <v>17</v>
      </c>
      <c r="F4231" t="s">
        <v>17</v>
      </c>
      <c r="G4231" t="s">
        <v>1305</v>
      </c>
      <c r="H4231" t="s">
        <v>19</v>
      </c>
      <c r="I4231" t="s">
        <v>19</v>
      </c>
      <c r="J4231" s="3">
        <v>8.5615855465068207E-3</v>
      </c>
      <c r="K4231" s="3">
        <v>0</v>
      </c>
      <c r="L4231">
        <v>2000</v>
      </c>
      <c r="M4231">
        <v>2016</v>
      </c>
      <c r="N4231" t="s">
        <v>19</v>
      </c>
      <c r="O4231" t="s">
        <v>19</v>
      </c>
      <c r="P4231">
        <v>0</v>
      </c>
    </row>
    <row r="4232" spans="1:16" x14ac:dyDescent="0.25">
      <c r="A4232">
        <v>1405</v>
      </c>
      <c r="B4232" t="s">
        <v>204</v>
      </c>
      <c r="C4232" t="s">
        <v>204</v>
      </c>
      <c r="D4232" t="s">
        <v>17</v>
      </c>
      <c r="E4232" t="s">
        <v>17</v>
      </c>
      <c r="F4232" t="s">
        <v>17</v>
      </c>
      <c r="G4232" t="s">
        <v>1307</v>
      </c>
      <c r="H4232" t="s">
        <v>19</v>
      </c>
      <c r="I4232" t="s">
        <v>19</v>
      </c>
      <c r="J4232" s="3">
        <v>3.79650343058364E-2</v>
      </c>
      <c r="K4232" s="3">
        <v>0</v>
      </c>
      <c r="L4232">
        <v>2000</v>
      </c>
      <c r="M4232">
        <v>2002</v>
      </c>
      <c r="N4232" t="s">
        <v>19</v>
      </c>
      <c r="O4232" t="s">
        <v>19</v>
      </c>
      <c r="P4232">
        <v>0</v>
      </c>
    </row>
    <row r="4233" spans="1:16" x14ac:dyDescent="0.25">
      <c r="A4233">
        <v>1406</v>
      </c>
      <c r="B4233" t="s">
        <v>258</v>
      </c>
      <c r="C4233" t="s">
        <v>258</v>
      </c>
      <c r="D4233" t="s">
        <v>17</v>
      </c>
      <c r="E4233" t="s">
        <v>17</v>
      </c>
      <c r="F4233" t="s">
        <v>17</v>
      </c>
      <c r="G4233">
        <v>240</v>
      </c>
      <c r="H4233" t="s">
        <v>19</v>
      </c>
      <c r="I4233" t="s">
        <v>19</v>
      </c>
      <c r="J4233" s="3">
        <v>0.130261742104892</v>
      </c>
      <c r="K4233" s="3">
        <v>0</v>
      </c>
      <c r="L4233">
        <v>2000</v>
      </c>
      <c r="M4233">
        <v>2010</v>
      </c>
      <c r="N4233" t="s">
        <v>19</v>
      </c>
      <c r="O4233" t="s">
        <v>19</v>
      </c>
      <c r="P4233">
        <v>0</v>
      </c>
    </row>
    <row r="4234" spans="1:16" x14ac:dyDescent="0.25">
      <c r="A4234">
        <v>1409</v>
      </c>
      <c r="B4234" t="s">
        <v>258</v>
      </c>
      <c r="C4234" t="s">
        <v>258</v>
      </c>
      <c r="D4234" t="s">
        <v>17</v>
      </c>
      <c r="E4234" t="s">
        <v>17</v>
      </c>
      <c r="F4234" t="s">
        <v>17</v>
      </c>
      <c r="G4234">
        <v>282</v>
      </c>
      <c r="H4234" t="s">
        <v>19</v>
      </c>
      <c r="I4234" t="s">
        <v>19</v>
      </c>
      <c r="J4234" s="3">
        <v>1.4464865143692001</v>
      </c>
      <c r="K4234" s="3">
        <v>0</v>
      </c>
      <c r="L4234">
        <v>2000</v>
      </c>
      <c r="M4234">
        <v>2011</v>
      </c>
      <c r="N4234" t="s">
        <v>19</v>
      </c>
      <c r="O4234" t="s">
        <v>19</v>
      </c>
      <c r="P4234">
        <v>0</v>
      </c>
    </row>
    <row r="4235" spans="1:16" x14ac:dyDescent="0.25">
      <c r="A4235">
        <v>1410</v>
      </c>
      <c r="B4235" t="s">
        <v>258</v>
      </c>
      <c r="C4235" t="s">
        <v>258</v>
      </c>
      <c r="D4235" t="s">
        <v>17</v>
      </c>
      <c r="E4235" t="s">
        <v>17</v>
      </c>
      <c r="F4235" t="s">
        <v>17</v>
      </c>
      <c r="G4235">
        <v>283</v>
      </c>
      <c r="H4235" t="s">
        <v>19</v>
      </c>
      <c r="I4235" t="s">
        <v>19</v>
      </c>
      <c r="J4235" s="3">
        <v>2.8991948546783801</v>
      </c>
      <c r="K4235" s="3">
        <v>0</v>
      </c>
      <c r="L4235">
        <v>2000</v>
      </c>
      <c r="M4235">
        <v>2016</v>
      </c>
      <c r="N4235">
        <v>2016</v>
      </c>
      <c r="O4235">
        <v>2016</v>
      </c>
      <c r="P4235">
        <v>0</v>
      </c>
    </row>
    <row r="4236" spans="1:16" x14ac:dyDescent="0.25">
      <c r="A4236">
        <v>1411</v>
      </c>
      <c r="B4236" t="s">
        <v>259</v>
      </c>
      <c r="C4236" t="s">
        <v>259</v>
      </c>
      <c r="D4236" t="s">
        <v>17</v>
      </c>
      <c r="E4236" t="s">
        <v>17</v>
      </c>
      <c r="F4236" t="s">
        <v>17</v>
      </c>
      <c r="H4236" t="s">
        <v>19</v>
      </c>
      <c r="I4236" t="s">
        <v>19</v>
      </c>
      <c r="J4236" s="3">
        <v>-5.8479345153926595E-4</v>
      </c>
      <c r="K4236" s="3">
        <v>0</v>
      </c>
      <c r="L4236">
        <v>2000</v>
      </c>
      <c r="M4236">
        <v>2003</v>
      </c>
      <c r="N4236" t="s">
        <v>19</v>
      </c>
      <c r="O4236" t="s">
        <v>19</v>
      </c>
      <c r="P4236">
        <v>0</v>
      </c>
    </row>
    <row r="4237" spans="1:16" x14ac:dyDescent="0.25">
      <c r="A4237">
        <v>1413</v>
      </c>
      <c r="B4237" t="s">
        <v>263</v>
      </c>
      <c r="C4237" t="s">
        <v>19</v>
      </c>
      <c r="D4237" t="s">
        <v>17</v>
      </c>
      <c r="E4237" t="s">
        <v>17</v>
      </c>
      <c r="F4237" t="s">
        <v>17</v>
      </c>
      <c r="G4237" t="s">
        <v>1309</v>
      </c>
      <c r="H4237" t="s">
        <v>19</v>
      </c>
      <c r="I4237" t="s">
        <v>19</v>
      </c>
      <c r="J4237" s="3">
        <v>0.71484731884098596</v>
      </c>
      <c r="K4237" s="3">
        <v>0</v>
      </c>
      <c r="L4237">
        <v>2000</v>
      </c>
      <c r="M4237">
        <v>2003</v>
      </c>
      <c r="N4237" t="s">
        <v>19</v>
      </c>
      <c r="O4237" t="s">
        <v>19</v>
      </c>
      <c r="P4237">
        <v>0</v>
      </c>
    </row>
    <row r="4238" spans="1:16" x14ac:dyDescent="0.25">
      <c r="A4238">
        <v>1414</v>
      </c>
      <c r="B4238" t="s">
        <v>263</v>
      </c>
      <c r="C4238" t="s">
        <v>19</v>
      </c>
      <c r="D4238" t="s">
        <v>17</v>
      </c>
      <c r="E4238" t="s">
        <v>17</v>
      </c>
      <c r="F4238" t="s">
        <v>17</v>
      </c>
      <c r="G4238" t="s">
        <v>1310</v>
      </c>
      <c r="H4238" t="s">
        <v>19</v>
      </c>
      <c r="I4238" t="s">
        <v>19</v>
      </c>
      <c r="J4238" s="3">
        <v>2.2431959520646399E-2</v>
      </c>
      <c r="K4238" s="3">
        <v>0</v>
      </c>
      <c r="L4238">
        <v>2000</v>
      </c>
      <c r="M4238">
        <v>2000</v>
      </c>
      <c r="N4238" t="s">
        <v>19</v>
      </c>
      <c r="O4238" t="s">
        <v>19</v>
      </c>
      <c r="P4238">
        <v>0</v>
      </c>
    </row>
    <row r="4239" spans="1:16" x14ac:dyDescent="0.25">
      <c r="A4239">
        <v>1415</v>
      </c>
      <c r="B4239" t="s">
        <v>263</v>
      </c>
      <c r="C4239" t="s">
        <v>264</v>
      </c>
      <c r="D4239" t="s">
        <v>17</v>
      </c>
      <c r="E4239" t="s">
        <v>17</v>
      </c>
      <c r="F4239" t="s">
        <v>17</v>
      </c>
      <c r="G4239">
        <v>109</v>
      </c>
      <c r="H4239" t="s">
        <v>19</v>
      </c>
      <c r="I4239" t="s">
        <v>19</v>
      </c>
      <c r="J4239" s="3">
        <v>6.2311760736156602E-2</v>
      </c>
      <c r="K4239" s="3">
        <v>0</v>
      </c>
      <c r="L4239">
        <v>2000</v>
      </c>
      <c r="M4239">
        <v>2002</v>
      </c>
      <c r="N4239" t="s">
        <v>19</v>
      </c>
      <c r="O4239" t="s">
        <v>19</v>
      </c>
      <c r="P4239">
        <v>0</v>
      </c>
    </row>
    <row r="4240" spans="1:16" x14ac:dyDescent="0.25">
      <c r="A4240">
        <v>1416</v>
      </c>
      <c r="B4240" t="s">
        <v>263</v>
      </c>
      <c r="C4240" t="s">
        <v>264</v>
      </c>
      <c r="D4240" t="s">
        <v>17</v>
      </c>
      <c r="E4240" t="s">
        <v>17</v>
      </c>
      <c r="F4240" t="s">
        <v>17</v>
      </c>
      <c r="G4240" t="s">
        <v>1311</v>
      </c>
      <c r="H4240" t="s">
        <v>19</v>
      </c>
      <c r="I4240" t="s">
        <v>19</v>
      </c>
      <c r="J4240" s="3">
        <v>0.76513338912738305</v>
      </c>
      <c r="K4240" s="3">
        <v>0</v>
      </c>
      <c r="L4240">
        <v>2000</v>
      </c>
      <c r="M4240">
        <v>2005</v>
      </c>
      <c r="N4240" t="s">
        <v>19</v>
      </c>
      <c r="O4240" t="s">
        <v>19</v>
      </c>
      <c r="P4240">
        <v>0</v>
      </c>
    </row>
    <row r="4241" spans="1:16" x14ac:dyDescent="0.25">
      <c r="A4241">
        <v>1417</v>
      </c>
      <c r="B4241" t="s">
        <v>263</v>
      </c>
      <c r="C4241" t="s">
        <v>264</v>
      </c>
      <c r="D4241" t="s">
        <v>17</v>
      </c>
      <c r="E4241" t="s">
        <v>17</v>
      </c>
      <c r="F4241" t="s">
        <v>17</v>
      </c>
      <c r="G4241" t="s">
        <v>1312</v>
      </c>
      <c r="H4241" t="s">
        <v>19</v>
      </c>
      <c r="I4241" t="s">
        <v>19</v>
      </c>
      <c r="J4241" s="3">
        <v>9.4891166041308293E-3</v>
      </c>
      <c r="K4241" s="3">
        <v>0</v>
      </c>
      <c r="L4241">
        <v>2000</v>
      </c>
      <c r="M4241">
        <v>2002</v>
      </c>
      <c r="N4241" t="s">
        <v>19</v>
      </c>
      <c r="O4241" t="s">
        <v>19</v>
      </c>
      <c r="P4241">
        <v>0</v>
      </c>
    </row>
    <row r="4242" spans="1:16" x14ac:dyDescent="0.25">
      <c r="A4242">
        <v>1418</v>
      </c>
      <c r="B4242" t="s">
        <v>263</v>
      </c>
      <c r="C4242" t="s">
        <v>264</v>
      </c>
      <c r="D4242" t="s">
        <v>17</v>
      </c>
      <c r="E4242" t="s">
        <v>17</v>
      </c>
      <c r="F4242" t="s">
        <v>17</v>
      </c>
      <c r="G4242" t="s">
        <v>1313</v>
      </c>
      <c r="H4242" t="s">
        <v>19</v>
      </c>
      <c r="I4242" t="s">
        <v>19</v>
      </c>
      <c r="J4242" s="3">
        <v>1.7873761337722598E-2</v>
      </c>
      <c r="K4242" s="3">
        <v>0</v>
      </c>
      <c r="L4242">
        <v>2000</v>
      </c>
      <c r="M4242">
        <v>2002</v>
      </c>
      <c r="N4242" t="s">
        <v>19</v>
      </c>
      <c r="O4242" t="s">
        <v>19</v>
      </c>
      <c r="P4242">
        <v>0</v>
      </c>
    </row>
    <row r="4243" spans="1:16" x14ac:dyDescent="0.25">
      <c r="A4243">
        <v>1419</v>
      </c>
      <c r="B4243" t="s">
        <v>15</v>
      </c>
      <c r="C4243" t="s">
        <v>114</v>
      </c>
      <c r="D4243" t="s">
        <v>17</v>
      </c>
      <c r="E4243" t="s">
        <v>17</v>
      </c>
      <c r="F4243" t="s">
        <v>17</v>
      </c>
      <c r="H4243" t="s">
        <v>19</v>
      </c>
      <c r="I4243" t="s">
        <v>19</v>
      </c>
      <c r="J4243" s="3">
        <v>1.79958638146571E-2</v>
      </c>
      <c r="K4243" s="3">
        <v>0</v>
      </c>
      <c r="L4243">
        <v>2000</v>
      </c>
      <c r="M4243">
        <v>2003</v>
      </c>
      <c r="N4243" t="s">
        <v>19</v>
      </c>
      <c r="O4243" t="s">
        <v>19</v>
      </c>
      <c r="P4243">
        <v>0</v>
      </c>
    </row>
    <row r="4244" spans="1:16" x14ac:dyDescent="0.25">
      <c r="A4244">
        <v>1420</v>
      </c>
      <c r="B4244" t="s">
        <v>15</v>
      </c>
      <c r="C4244" t="s">
        <v>114</v>
      </c>
      <c r="D4244" t="s">
        <v>17</v>
      </c>
      <c r="E4244" t="s">
        <v>17</v>
      </c>
      <c r="F4244" t="s">
        <v>17</v>
      </c>
      <c r="G4244">
        <v>100</v>
      </c>
      <c r="H4244" t="s">
        <v>19</v>
      </c>
      <c r="I4244" t="s">
        <v>19</v>
      </c>
      <c r="J4244" s="3">
        <v>10.6359644784736</v>
      </c>
      <c r="K4244" s="3">
        <v>0</v>
      </c>
      <c r="L4244">
        <v>2000</v>
      </c>
      <c r="M4244">
        <v>2004</v>
      </c>
      <c r="N4244" t="s">
        <v>19</v>
      </c>
      <c r="O4244" t="s">
        <v>19</v>
      </c>
      <c r="P4244">
        <v>0</v>
      </c>
    </row>
    <row r="4245" spans="1:16" x14ac:dyDescent="0.25">
      <c r="A4245">
        <v>1422</v>
      </c>
      <c r="B4245" t="s">
        <v>15</v>
      </c>
      <c r="C4245" t="s">
        <v>114</v>
      </c>
      <c r="D4245" t="s">
        <v>17</v>
      </c>
      <c r="E4245" t="s">
        <v>17</v>
      </c>
      <c r="F4245" t="s">
        <v>17</v>
      </c>
      <c r="G4245">
        <v>700</v>
      </c>
      <c r="H4245" t="s">
        <v>19</v>
      </c>
      <c r="I4245" t="s">
        <v>19</v>
      </c>
      <c r="J4245" s="3">
        <v>5.5600963821466003</v>
      </c>
      <c r="K4245" s="3">
        <v>0</v>
      </c>
      <c r="L4245">
        <v>2000</v>
      </c>
      <c r="M4245">
        <v>2004</v>
      </c>
      <c r="N4245" t="s">
        <v>19</v>
      </c>
      <c r="O4245" t="s">
        <v>19</v>
      </c>
      <c r="P4245">
        <v>0</v>
      </c>
    </row>
    <row r="4246" spans="1:16" x14ac:dyDescent="0.25">
      <c r="A4246">
        <v>1424</v>
      </c>
      <c r="B4246" t="s">
        <v>15</v>
      </c>
      <c r="C4246" t="s">
        <v>117</v>
      </c>
      <c r="D4246" t="s">
        <v>17</v>
      </c>
      <c r="E4246" t="s">
        <v>17</v>
      </c>
      <c r="F4246" t="s">
        <v>17</v>
      </c>
      <c r="G4246" t="s">
        <v>1316</v>
      </c>
      <c r="H4246" t="s">
        <v>19</v>
      </c>
      <c r="I4246" t="s">
        <v>19</v>
      </c>
      <c r="J4246" s="3">
        <v>1.1792535927814101</v>
      </c>
      <c r="K4246" s="3">
        <v>0</v>
      </c>
      <c r="L4246">
        <v>2000</v>
      </c>
      <c r="M4246">
        <v>2002</v>
      </c>
      <c r="N4246" t="s">
        <v>19</v>
      </c>
      <c r="O4246" t="s">
        <v>19</v>
      </c>
      <c r="P4246">
        <v>0</v>
      </c>
    </row>
    <row r="4247" spans="1:16" x14ac:dyDescent="0.25">
      <c r="A4247">
        <v>1425</v>
      </c>
      <c r="B4247" t="s">
        <v>15</v>
      </c>
      <c r="C4247" t="s">
        <v>117</v>
      </c>
      <c r="D4247" t="s">
        <v>17</v>
      </c>
      <c r="E4247" t="s">
        <v>17</v>
      </c>
      <c r="F4247" t="s">
        <v>17</v>
      </c>
      <c r="G4247" t="s">
        <v>1317</v>
      </c>
      <c r="H4247" t="s">
        <v>19</v>
      </c>
      <c r="I4247" t="s">
        <v>19</v>
      </c>
      <c r="J4247" s="3">
        <v>1.1694555932655001E-2</v>
      </c>
      <c r="K4247" s="3">
        <v>0</v>
      </c>
      <c r="L4247">
        <v>2000</v>
      </c>
      <c r="M4247">
        <v>2001</v>
      </c>
      <c r="N4247" t="s">
        <v>19</v>
      </c>
      <c r="O4247" t="s">
        <v>19</v>
      </c>
      <c r="P4247">
        <v>0</v>
      </c>
    </row>
    <row r="4248" spans="1:16" x14ac:dyDescent="0.25">
      <c r="A4248">
        <v>1429</v>
      </c>
      <c r="B4248" t="s">
        <v>15</v>
      </c>
      <c r="C4248" t="s">
        <v>117</v>
      </c>
      <c r="D4248" t="s">
        <v>17</v>
      </c>
      <c r="E4248" t="s">
        <v>17</v>
      </c>
      <c r="F4248" t="s">
        <v>17</v>
      </c>
      <c r="G4248" t="s">
        <v>1321</v>
      </c>
      <c r="H4248" t="s">
        <v>19</v>
      </c>
      <c r="I4248" t="s">
        <v>19</v>
      </c>
      <c r="J4248" s="3">
        <v>2.2735505237414501E-2</v>
      </c>
      <c r="K4248" s="3">
        <v>0</v>
      </c>
      <c r="L4248">
        <v>2000</v>
      </c>
      <c r="M4248">
        <v>2016</v>
      </c>
      <c r="N4248" t="s">
        <v>19</v>
      </c>
      <c r="O4248" t="s">
        <v>19</v>
      </c>
      <c r="P4248">
        <v>0</v>
      </c>
    </row>
    <row r="4249" spans="1:16" x14ac:dyDescent="0.25">
      <c r="A4249">
        <v>1430</v>
      </c>
      <c r="B4249" t="s">
        <v>15</v>
      </c>
      <c r="C4249" t="s">
        <v>117</v>
      </c>
      <c r="D4249" t="s">
        <v>17</v>
      </c>
      <c r="E4249" t="s">
        <v>17</v>
      </c>
      <c r="F4249" t="s">
        <v>17</v>
      </c>
      <c r="G4249" t="s">
        <v>1322</v>
      </c>
      <c r="H4249" t="s">
        <v>19</v>
      </c>
      <c r="I4249" t="s">
        <v>19</v>
      </c>
      <c r="J4249" s="3">
        <v>3.7482347429978901E-7</v>
      </c>
      <c r="K4249" s="3">
        <v>0</v>
      </c>
      <c r="L4249">
        <v>2000</v>
      </c>
      <c r="M4249">
        <v>2004</v>
      </c>
      <c r="N4249" t="s">
        <v>19</v>
      </c>
      <c r="O4249" t="s">
        <v>19</v>
      </c>
      <c r="P4249">
        <v>0</v>
      </c>
    </row>
    <row r="4250" spans="1:16" x14ac:dyDescent="0.25">
      <c r="A4250">
        <v>1434</v>
      </c>
      <c r="B4250" t="s">
        <v>15</v>
      </c>
      <c r="C4250" t="s">
        <v>117</v>
      </c>
      <c r="D4250" t="s">
        <v>17</v>
      </c>
      <c r="E4250" t="s">
        <v>17</v>
      </c>
      <c r="F4250" t="s">
        <v>17</v>
      </c>
      <c r="G4250" t="s">
        <v>1326</v>
      </c>
      <c r="H4250" t="s">
        <v>19</v>
      </c>
      <c r="I4250" t="s">
        <v>19</v>
      </c>
      <c r="J4250" s="3">
        <v>7.7827153266517403E-3</v>
      </c>
      <c r="K4250" s="3">
        <v>0</v>
      </c>
      <c r="L4250">
        <v>2000</v>
      </c>
      <c r="M4250">
        <v>2001</v>
      </c>
      <c r="N4250" t="s">
        <v>19</v>
      </c>
      <c r="O4250" t="s">
        <v>19</v>
      </c>
      <c r="P4250">
        <v>0</v>
      </c>
    </row>
    <row r="4251" spans="1:16" x14ac:dyDescent="0.25">
      <c r="A4251">
        <v>1435</v>
      </c>
      <c r="B4251" t="s">
        <v>15</v>
      </c>
      <c r="C4251" t="s">
        <v>117</v>
      </c>
      <c r="D4251">
        <v>1700</v>
      </c>
      <c r="E4251" t="s">
        <v>127</v>
      </c>
      <c r="F4251" t="s">
        <v>128</v>
      </c>
      <c r="G4251" t="s">
        <v>1327</v>
      </c>
      <c r="H4251" t="s">
        <v>19</v>
      </c>
      <c r="I4251" t="s">
        <v>19</v>
      </c>
      <c r="J4251" s="3">
        <v>1.29656085207695E-2</v>
      </c>
      <c r="K4251" s="3">
        <v>0</v>
      </c>
      <c r="L4251">
        <v>2000</v>
      </c>
      <c r="M4251">
        <v>2004</v>
      </c>
      <c r="N4251" t="s">
        <v>19</v>
      </c>
      <c r="O4251" t="s">
        <v>19</v>
      </c>
      <c r="P4251">
        <v>0</v>
      </c>
    </row>
    <row r="4252" spans="1:16" x14ac:dyDescent="0.25">
      <c r="A4252">
        <v>1436</v>
      </c>
      <c r="B4252" t="s">
        <v>15</v>
      </c>
      <c r="C4252" t="s">
        <v>117</v>
      </c>
      <c r="D4252">
        <v>1700</v>
      </c>
      <c r="E4252" t="s">
        <v>127</v>
      </c>
      <c r="F4252" t="s">
        <v>128</v>
      </c>
      <c r="G4252" t="s">
        <v>1328</v>
      </c>
      <c r="H4252" t="s">
        <v>19</v>
      </c>
      <c r="I4252" t="s">
        <v>19</v>
      </c>
      <c r="J4252" s="3">
        <v>0.54015608286039696</v>
      </c>
      <c r="K4252" s="3">
        <v>0</v>
      </c>
      <c r="L4252">
        <v>2000</v>
      </c>
      <c r="M4252">
        <v>2004</v>
      </c>
      <c r="N4252" t="s">
        <v>19</v>
      </c>
      <c r="O4252" t="s">
        <v>19</v>
      </c>
      <c r="P4252">
        <v>0</v>
      </c>
    </row>
    <row r="4253" spans="1:16" x14ac:dyDescent="0.25">
      <c r="A4253">
        <v>1437</v>
      </c>
      <c r="B4253" t="s">
        <v>15</v>
      </c>
      <c r="C4253" t="s">
        <v>117</v>
      </c>
      <c r="D4253">
        <v>1700</v>
      </c>
      <c r="E4253" t="s">
        <v>127</v>
      </c>
      <c r="F4253" t="s">
        <v>128</v>
      </c>
      <c r="G4253" t="s">
        <v>1329</v>
      </c>
      <c r="H4253" t="s">
        <v>19</v>
      </c>
      <c r="I4253" t="s">
        <v>19</v>
      </c>
      <c r="J4253" s="3">
        <v>0.17222069153830499</v>
      </c>
      <c r="K4253" s="3">
        <v>0</v>
      </c>
      <c r="L4253">
        <v>2000</v>
      </c>
      <c r="M4253">
        <v>2001</v>
      </c>
      <c r="N4253" t="s">
        <v>19</v>
      </c>
      <c r="O4253" t="s">
        <v>19</v>
      </c>
      <c r="P4253">
        <v>0</v>
      </c>
    </row>
    <row r="4254" spans="1:16" x14ac:dyDescent="0.25">
      <c r="A4254">
        <v>1438</v>
      </c>
      <c r="B4254" t="s">
        <v>15</v>
      </c>
      <c r="C4254" t="s">
        <v>117</v>
      </c>
      <c r="D4254">
        <v>1700</v>
      </c>
      <c r="E4254" t="s">
        <v>127</v>
      </c>
      <c r="F4254" t="s">
        <v>128</v>
      </c>
      <c r="G4254" t="s">
        <v>1330</v>
      </c>
      <c r="H4254" t="s">
        <v>19</v>
      </c>
      <c r="I4254" t="s">
        <v>19</v>
      </c>
      <c r="J4254" s="3">
        <v>0.81689241049427597</v>
      </c>
      <c r="K4254" s="3">
        <v>0</v>
      </c>
      <c r="L4254">
        <v>2000</v>
      </c>
      <c r="M4254">
        <v>2004</v>
      </c>
      <c r="N4254" t="s">
        <v>19</v>
      </c>
      <c r="O4254" t="s">
        <v>19</v>
      </c>
      <c r="P4254">
        <v>0</v>
      </c>
    </row>
    <row r="4255" spans="1:16" x14ac:dyDescent="0.25">
      <c r="A4255">
        <v>1439</v>
      </c>
      <c r="B4255" t="s">
        <v>15</v>
      </c>
      <c r="C4255" t="s">
        <v>117</v>
      </c>
      <c r="D4255">
        <v>1700</v>
      </c>
      <c r="E4255" t="s">
        <v>127</v>
      </c>
      <c r="F4255" t="s">
        <v>128</v>
      </c>
      <c r="G4255" t="s">
        <v>1331</v>
      </c>
      <c r="H4255" t="s">
        <v>19</v>
      </c>
      <c r="I4255" t="s">
        <v>19</v>
      </c>
      <c r="J4255" s="3">
        <v>2.7744040138701201E-5</v>
      </c>
      <c r="K4255" s="3">
        <v>0</v>
      </c>
      <c r="L4255">
        <v>2000</v>
      </c>
      <c r="M4255">
        <v>2000</v>
      </c>
      <c r="N4255" t="s">
        <v>19</v>
      </c>
      <c r="O4255" t="s">
        <v>19</v>
      </c>
      <c r="P4255">
        <v>0</v>
      </c>
    </row>
    <row r="4256" spans="1:16" x14ac:dyDescent="0.25">
      <c r="A4256">
        <v>1440</v>
      </c>
      <c r="B4256" t="s">
        <v>15</v>
      </c>
      <c r="C4256" t="s">
        <v>117</v>
      </c>
      <c r="D4256">
        <v>1700</v>
      </c>
      <c r="E4256" t="s">
        <v>127</v>
      </c>
      <c r="F4256" t="s">
        <v>128</v>
      </c>
      <c r="G4256" t="s">
        <v>1332</v>
      </c>
      <c r="H4256" t="s">
        <v>19</v>
      </c>
      <c r="I4256" t="s">
        <v>19</v>
      </c>
      <c r="J4256" s="3">
        <v>1.11143046405243</v>
      </c>
      <c r="K4256" s="3">
        <v>0</v>
      </c>
      <c r="L4256">
        <v>2000</v>
      </c>
      <c r="M4256">
        <v>2004</v>
      </c>
      <c r="N4256" t="s">
        <v>19</v>
      </c>
      <c r="O4256" t="s">
        <v>19</v>
      </c>
      <c r="P4256">
        <v>0</v>
      </c>
    </row>
    <row r="4257" spans="1:16" x14ac:dyDescent="0.25">
      <c r="A4257">
        <v>1441</v>
      </c>
      <c r="B4257" t="s">
        <v>15</v>
      </c>
      <c r="C4257" t="s">
        <v>117</v>
      </c>
      <c r="D4257">
        <v>1700</v>
      </c>
      <c r="E4257" t="s">
        <v>127</v>
      </c>
      <c r="F4257" t="s">
        <v>128</v>
      </c>
      <c r="G4257" t="s">
        <v>1333</v>
      </c>
      <c r="H4257" t="s">
        <v>19</v>
      </c>
      <c r="I4257" t="s">
        <v>19</v>
      </c>
      <c r="J4257" s="3">
        <v>0.13020911541003799</v>
      </c>
      <c r="K4257" s="3">
        <v>0</v>
      </c>
      <c r="L4257">
        <v>2000</v>
      </c>
      <c r="M4257">
        <v>2003</v>
      </c>
      <c r="N4257" t="s">
        <v>19</v>
      </c>
      <c r="O4257" t="s">
        <v>19</v>
      </c>
      <c r="P4257">
        <v>0</v>
      </c>
    </row>
    <row r="4258" spans="1:16" x14ac:dyDescent="0.25">
      <c r="A4258">
        <v>1442</v>
      </c>
      <c r="B4258" t="s">
        <v>15</v>
      </c>
      <c r="C4258" t="s">
        <v>117</v>
      </c>
      <c r="D4258">
        <v>1700</v>
      </c>
      <c r="E4258" t="s">
        <v>127</v>
      </c>
      <c r="F4258" t="s">
        <v>128</v>
      </c>
      <c r="G4258" t="s">
        <v>1334</v>
      </c>
      <c r="H4258" t="s">
        <v>19</v>
      </c>
      <c r="I4258" t="s">
        <v>19</v>
      </c>
      <c r="J4258" s="3">
        <v>5.5331852609240801</v>
      </c>
      <c r="K4258" s="3">
        <v>0</v>
      </c>
      <c r="L4258">
        <v>2000</v>
      </c>
      <c r="M4258">
        <v>2004</v>
      </c>
      <c r="N4258" t="s">
        <v>19</v>
      </c>
      <c r="O4258" t="s">
        <v>19</v>
      </c>
      <c r="P4258">
        <v>0</v>
      </c>
    </row>
    <row r="4259" spans="1:16" x14ac:dyDescent="0.25">
      <c r="A4259">
        <v>1443</v>
      </c>
      <c r="B4259" t="s">
        <v>15</v>
      </c>
      <c r="C4259" t="s">
        <v>117</v>
      </c>
      <c r="D4259">
        <v>1700</v>
      </c>
      <c r="E4259" t="s">
        <v>127</v>
      </c>
      <c r="F4259" t="s">
        <v>128</v>
      </c>
      <c r="G4259" t="s">
        <v>1335</v>
      </c>
      <c r="H4259" t="s">
        <v>19</v>
      </c>
      <c r="I4259" t="s">
        <v>19</v>
      </c>
      <c r="J4259" s="3">
        <v>0.230257542434672</v>
      </c>
      <c r="K4259" s="3">
        <v>0</v>
      </c>
      <c r="L4259">
        <v>2000</v>
      </c>
      <c r="M4259">
        <v>2004</v>
      </c>
      <c r="N4259" t="s">
        <v>19</v>
      </c>
      <c r="O4259" t="s">
        <v>19</v>
      </c>
      <c r="P4259">
        <v>0</v>
      </c>
    </row>
    <row r="4260" spans="1:16" x14ac:dyDescent="0.25">
      <c r="A4260">
        <v>1444</v>
      </c>
      <c r="B4260" t="s">
        <v>15</v>
      </c>
      <c r="C4260" t="s">
        <v>117</v>
      </c>
      <c r="D4260">
        <v>1700</v>
      </c>
      <c r="E4260" t="s">
        <v>127</v>
      </c>
      <c r="F4260" t="s">
        <v>128</v>
      </c>
      <c r="G4260" t="s">
        <v>1336</v>
      </c>
      <c r="H4260" t="s">
        <v>19</v>
      </c>
      <c r="I4260" t="s">
        <v>19</v>
      </c>
      <c r="J4260" s="3">
        <v>0.65051173072458701</v>
      </c>
      <c r="K4260" s="3">
        <v>0</v>
      </c>
      <c r="L4260">
        <v>2000</v>
      </c>
      <c r="M4260">
        <v>2004</v>
      </c>
      <c r="N4260" t="s">
        <v>19</v>
      </c>
      <c r="O4260" t="s">
        <v>19</v>
      </c>
      <c r="P4260">
        <v>0</v>
      </c>
    </row>
    <row r="4261" spans="1:16" x14ac:dyDescent="0.25">
      <c r="A4261">
        <v>1446</v>
      </c>
      <c r="B4261" t="s">
        <v>15</v>
      </c>
      <c r="C4261" t="s">
        <v>117</v>
      </c>
      <c r="D4261">
        <v>1700</v>
      </c>
      <c r="E4261" t="s">
        <v>142</v>
      </c>
      <c r="F4261" t="s">
        <v>143</v>
      </c>
      <c r="G4261" t="s">
        <v>1338</v>
      </c>
      <c r="H4261" t="s">
        <v>19</v>
      </c>
      <c r="I4261" t="s">
        <v>19</v>
      </c>
      <c r="J4261" s="3">
        <v>2.0061838467936001E-2</v>
      </c>
      <c r="K4261" s="3">
        <v>0</v>
      </c>
      <c r="L4261">
        <v>2000</v>
      </c>
      <c r="M4261">
        <v>2004</v>
      </c>
      <c r="N4261" t="s">
        <v>19</v>
      </c>
      <c r="O4261" t="s">
        <v>19</v>
      </c>
      <c r="P4261">
        <v>0</v>
      </c>
    </row>
    <row r="4262" spans="1:16" x14ac:dyDescent="0.25">
      <c r="A4262">
        <v>1447</v>
      </c>
      <c r="B4262" t="s">
        <v>15</v>
      </c>
      <c r="C4262" t="s">
        <v>117</v>
      </c>
      <c r="D4262">
        <v>1700</v>
      </c>
      <c r="E4262" t="s">
        <v>142</v>
      </c>
      <c r="F4262" t="s">
        <v>143</v>
      </c>
      <c r="G4262" t="s">
        <v>1339</v>
      </c>
      <c r="H4262" t="s">
        <v>19</v>
      </c>
      <c r="I4262" t="s">
        <v>19</v>
      </c>
      <c r="J4262" s="3">
        <v>2.5473897926372E-3</v>
      </c>
      <c r="K4262" s="3">
        <v>0</v>
      </c>
      <c r="L4262">
        <v>2000</v>
      </c>
      <c r="M4262">
        <v>2000</v>
      </c>
      <c r="N4262" t="s">
        <v>19</v>
      </c>
      <c r="O4262" t="s">
        <v>19</v>
      </c>
      <c r="P4262">
        <v>0</v>
      </c>
    </row>
    <row r="4263" spans="1:16" x14ac:dyDescent="0.25">
      <c r="A4263">
        <v>1448</v>
      </c>
      <c r="B4263" t="s">
        <v>15</v>
      </c>
      <c r="C4263" t="s">
        <v>117</v>
      </c>
      <c r="D4263">
        <v>1700</v>
      </c>
      <c r="E4263" t="s">
        <v>142</v>
      </c>
      <c r="F4263" t="s">
        <v>143</v>
      </c>
      <c r="G4263" t="s">
        <v>1340</v>
      </c>
      <c r="H4263" t="s">
        <v>19</v>
      </c>
      <c r="I4263" t="s">
        <v>19</v>
      </c>
      <c r="J4263" s="3">
        <v>4.3051292038387201E-4</v>
      </c>
      <c r="K4263" s="3">
        <v>0</v>
      </c>
      <c r="L4263">
        <v>2000</v>
      </c>
      <c r="M4263">
        <v>2001</v>
      </c>
      <c r="N4263" t="s">
        <v>19</v>
      </c>
      <c r="O4263" t="s">
        <v>19</v>
      </c>
      <c r="P4263">
        <v>0</v>
      </c>
    </row>
    <row r="4264" spans="1:16" x14ac:dyDescent="0.25">
      <c r="A4264">
        <v>1449</v>
      </c>
      <c r="B4264" t="s">
        <v>15</v>
      </c>
      <c r="C4264" t="s">
        <v>117</v>
      </c>
      <c r="D4264">
        <v>1700</v>
      </c>
      <c r="E4264" t="s">
        <v>142</v>
      </c>
      <c r="F4264" t="s">
        <v>143</v>
      </c>
      <c r="G4264" t="s">
        <v>1341</v>
      </c>
      <c r="H4264" t="s">
        <v>19</v>
      </c>
      <c r="I4264" t="s">
        <v>19</v>
      </c>
      <c r="J4264" s="3">
        <v>1.1041295881950501E-3</v>
      </c>
      <c r="K4264" s="3">
        <v>0</v>
      </c>
      <c r="L4264">
        <v>2000</v>
      </c>
      <c r="M4264">
        <v>2001</v>
      </c>
      <c r="N4264" t="s">
        <v>19</v>
      </c>
      <c r="O4264" t="s">
        <v>19</v>
      </c>
      <c r="P4264">
        <v>0</v>
      </c>
    </row>
    <row r="4265" spans="1:16" x14ac:dyDescent="0.25">
      <c r="A4265">
        <v>1450</v>
      </c>
      <c r="B4265" t="s">
        <v>263</v>
      </c>
      <c r="C4265" t="s">
        <v>264</v>
      </c>
      <c r="D4265" t="s">
        <v>17</v>
      </c>
      <c r="E4265" t="s">
        <v>17</v>
      </c>
      <c r="F4265" t="s">
        <v>17</v>
      </c>
      <c r="G4265" t="s">
        <v>1342</v>
      </c>
      <c r="H4265" t="s">
        <v>19</v>
      </c>
      <c r="I4265" t="s">
        <v>19</v>
      </c>
      <c r="J4265" s="3">
        <v>2.80326562926345E-2</v>
      </c>
      <c r="K4265" s="3">
        <v>0</v>
      </c>
      <c r="L4265">
        <v>2000</v>
      </c>
      <c r="M4265">
        <v>2005</v>
      </c>
      <c r="N4265" t="s">
        <v>19</v>
      </c>
      <c r="O4265" t="s">
        <v>19</v>
      </c>
      <c r="P4265">
        <v>0</v>
      </c>
    </row>
    <row r="4266" spans="1:16" x14ac:dyDescent="0.25">
      <c r="A4266">
        <v>1451</v>
      </c>
      <c r="B4266" t="s">
        <v>263</v>
      </c>
      <c r="C4266" t="s">
        <v>264</v>
      </c>
      <c r="D4266" t="s">
        <v>17</v>
      </c>
      <c r="E4266" t="s">
        <v>17</v>
      </c>
      <c r="F4266" t="s">
        <v>17</v>
      </c>
      <c r="G4266" t="s">
        <v>1343</v>
      </c>
      <c r="H4266" t="s">
        <v>19</v>
      </c>
      <c r="I4266" t="s">
        <v>19</v>
      </c>
      <c r="J4266" s="3">
        <v>9.4849347146311498E-3</v>
      </c>
      <c r="K4266" s="3">
        <v>0</v>
      </c>
      <c r="L4266">
        <v>2000</v>
      </c>
      <c r="M4266">
        <v>2004</v>
      </c>
      <c r="N4266" t="s">
        <v>19</v>
      </c>
      <c r="O4266" t="s">
        <v>19</v>
      </c>
      <c r="P4266">
        <v>0</v>
      </c>
    </row>
    <row r="4267" spans="1:16" x14ac:dyDescent="0.25">
      <c r="A4267">
        <v>1452</v>
      </c>
      <c r="B4267" t="s">
        <v>263</v>
      </c>
      <c r="C4267" t="s">
        <v>264</v>
      </c>
      <c r="D4267" t="s">
        <v>17</v>
      </c>
      <c r="E4267" t="s">
        <v>17</v>
      </c>
      <c r="F4267" t="s">
        <v>17</v>
      </c>
      <c r="G4267" t="s">
        <v>1344</v>
      </c>
      <c r="H4267" t="s">
        <v>19</v>
      </c>
      <c r="I4267" t="s">
        <v>19</v>
      </c>
      <c r="J4267" s="3">
        <v>3.5125438228337299E-3</v>
      </c>
      <c r="K4267" s="3">
        <v>0</v>
      </c>
      <c r="L4267">
        <v>2000</v>
      </c>
      <c r="M4267">
        <v>2002</v>
      </c>
      <c r="N4267" t="s">
        <v>19</v>
      </c>
      <c r="O4267" t="s">
        <v>19</v>
      </c>
      <c r="P4267">
        <v>0</v>
      </c>
    </row>
    <row r="4268" spans="1:16" x14ac:dyDescent="0.25">
      <c r="A4268">
        <v>1453</v>
      </c>
      <c r="B4268" t="s">
        <v>263</v>
      </c>
      <c r="C4268" t="s">
        <v>264</v>
      </c>
      <c r="D4268" t="s">
        <v>17</v>
      </c>
      <c r="E4268" t="s">
        <v>17</v>
      </c>
      <c r="F4268" t="s">
        <v>17</v>
      </c>
      <c r="G4268">
        <v>1106</v>
      </c>
      <c r="H4268" t="s">
        <v>19</v>
      </c>
      <c r="I4268" t="s">
        <v>19</v>
      </c>
      <c r="J4268" s="3">
        <v>8.5787729295972804E-4</v>
      </c>
      <c r="K4268" s="3">
        <v>0</v>
      </c>
      <c r="L4268">
        <v>2000</v>
      </c>
      <c r="M4268">
        <v>2002</v>
      </c>
      <c r="N4268" t="s">
        <v>19</v>
      </c>
      <c r="O4268" t="s">
        <v>19</v>
      </c>
      <c r="P4268">
        <v>0</v>
      </c>
    </row>
    <row r="4269" spans="1:16" x14ac:dyDescent="0.25">
      <c r="A4269">
        <v>1455</v>
      </c>
      <c r="B4269" t="s">
        <v>263</v>
      </c>
      <c r="C4269" t="s">
        <v>264</v>
      </c>
      <c r="D4269" t="s">
        <v>17</v>
      </c>
      <c r="E4269" t="s">
        <v>17</v>
      </c>
      <c r="F4269" t="s">
        <v>17</v>
      </c>
      <c r="G4269" t="s">
        <v>1345</v>
      </c>
      <c r="H4269" t="s">
        <v>19</v>
      </c>
      <c r="I4269" t="s">
        <v>19</v>
      </c>
      <c r="J4269" s="3">
        <v>1.0667232915848901E-2</v>
      </c>
      <c r="K4269" s="3">
        <v>0</v>
      </c>
      <c r="L4269">
        <v>2000</v>
      </c>
      <c r="M4269">
        <v>2002</v>
      </c>
      <c r="N4269" t="s">
        <v>19</v>
      </c>
      <c r="O4269" t="s">
        <v>19</v>
      </c>
      <c r="P4269">
        <v>0</v>
      </c>
    </row>
    <row r="4270" spans="1:16" x14ac:dyDescent="0.25">
      <c r="A4270">
        <v>1456</v>
      </c>
      <c r="B4270" t="s">
        <v>263</v>
      </c>
      <c r="C4270" t="s">
        <v>264</v>
      </c>
      <c r="D4270" t="s">
        <v>17</v>
      </c>
      <c r="E4270" t="s">
        <v>17</v>
      </c>
      <c r="F4270" t="s">
        <v>17</v>
      </c>
      <c r="G4270">
        <v>3148</v>
      </c>
      <c r="H4270" t="s">
        <v>19</v>
      </c>
      <c r="I4270" t="s">
        <v>19</v>
      </c>
      <c r="J4270" s="3">
        <v>3.6010198287918199E-3</v>
      </c>
      <c r="K4270" s="3">
        <v>0</v>
      </c>
      <c r="L4270">
        <v>2000</v>
      </c>
      <c r="M4270">
        <v>2002</v>
      </c>
      <c r="N4270" t="s">
        <v>19</v>
      </c>
      <c r="O4270" t="s">
        <v>19</v>
      </c>
      <c r="P4270">
        <v>0</v>
      </c>
    </row>
    <row r="4271" spans="1:16" x14ac:dyDescent="0.25">
      <c r="A4271">
        <v>1457</v>
      </c>
      <c r="B4271" t="s">
        <v>263</v>
      </c>
      <c r="C4271" t="s">
        <v>264</v>
      </c>
      <c r="D4271" t="s">
        <v>17</v>
      </c>
      <c r="E4271" t="s">
        <v>17</v>
      </c>
      <c r="F4271" t="s">
        <v>17</v>
      </c>
      <c r="G4271" t="s">
        <v>1346</v>
      </c>
      <c r="H4271" t="s">
        <v>19</v>
      </c>
      <c r="I4271" t="s">
        <v>19</v>
      </c>
      <c r="J4271" s="3">
        <v>1.82940101783864</v>
      </c>
      <c r="K4271" s="3">
        <v>0</v>
      </c>
      <c r="L4271">
        <v>2000</v>
      </c>
      <c r="M4271">
        <v>2002</v>
      </c>
      <c r="N4271" t="s">
        <v>19</v>
      </c>
      <c r="O4271" t="s">
        <v>19</v>
      </c>
      <c r="P4271">
        <v>0</v>
      </c>
    </row>
    <row r="4272" spans="1:16" x14ac:dyDescent="0.25">
      <c r="A4272">
        <v>1458</v>
      </c>
      <c r="B4272" t="s">
        <v>263</v>
      </c>
      <c r="C4272" t="s">
        <v>264</v>
      </c>
      <c r="D4272" t="s">
        <v>17</v>
      </c>
      <c r="E4272" t="s">
        <v>17</v>
      </c>
      <c r="F4272" t="s">
        <v>17</v>
      </c>
      <c r="G4272" t="s">
        <v>1347</v>
      </c>
      <c r="H4272" t="s">
        <v>19</v>
      </c>
      <c r="I4272" t="s">
        <v>19</v>
      </c>
      <c r="J4272" s="3">
        <v>0.22313421310800999</v>
      </c>
      <c r="K4272" s="3">
        <v>0</v>
      </c>
      <c r="L4272">
        <v>2000</v>
      </c>
      <c r="M4272">
        <v>2004</v>
      </c>
      <c r="N4272" t="s">
        <v>19</v>
      </c>
      <c r="O4272" t="s">
        <v>19</v>
      </c>
      <c r="P4272">
        <v>0</v>
      </c>
    </row>
    <row r="4273" spans="1:16" x14ac:dyDescent="0.25">
      <c r="A4273">
        <v>1459</v>
      </c>
      <c r="B4273" t="s">
        <v>263</v>
      </c>
      <c r="C4273" t="s">
        <v>264</v>
      </c>
      <c r="D4273" t="s">
        <v>17</v>
      </c>
      <c r="E4273" t="s">
        <v>17</v>
      </c>
      <c r="F4273" t="s">
        <v>17</v>
      </c>
      <c r="G4273">
        <v>4384</v>
      </c>
      <c r="H4273" t="s">
        <v>19</v>
      </c>
      <c r="I4273" t="s">
        <v>19</v>
      </c>
      <c r="J4273" s="3">
        <v>1.43828960894572E-2</v>
      </c>
      <c r="K4273" s="3">
        <v>0</v>
      </c>
      <c r="L4273">
        <v>2000</v>
      </c>
      <c r="M4273">
        <v>2002</v>
      </c>
      <c r="N4273" t="s">
        <v>19</v>
      </c>
      <c r="O4273" t="s">
        <v>19</v>
      </c>
      <c r="P4273">
        <v>0</v>
      </c>
    </row>
    <row r="4274" spans="1:16" x14ac:dyDescent="0.25">
      <c r="A4274">
        <v>1460</v>
      </c>
      <c r="B4274" t="s">
        <v>263</v>
      </c>
      <c r="C4274" t="s">
        <v>264</v>
      </c>
      <c r="D4274" t="s">
        <v>17</v>
      </c>
      <c r="E4274" t="s">
        <v>17</v>
      </c>
      <c r="F4274" t="s">
        <v>17</v>
      </c>
      <c r="G4274">
        <v>4431</v>
      </c>
      <c r="H4274" t="s">
        <v>19</v>
      </c>
      <c r="I4274" t="s">
        <v>19</v>
      </c>
      <c r="J4274" s="3">
        <v>1.38484081030971E-2</v>
      </c>
      <c r="K4274" s="3">
        <v>0</v>
      </c>
      <c r="L4274">
        <v>2000</v>
      </c>
      <c r="M4274">
        <v>2002</v>
      </c>
      <c r="N4274" t="s">
        <v>19</v>
      </c>
      <c r="O4274" t="s">
        <v>19</v>
      </c>
      <c r="P4274">
        <v>0</v>
      </c>
    </row>
    <row r="4275" spans="1:16" x14ac:dyDescent="0.25">
      <c r="A4275">
        <v>1461</v>
      </c>
      <c r="B4275" t="s">
        <v>263</v>
      </c>
      <c r="C4275" t="s">
        <v>264</v>
      </c>
      <c r="D4275" t="s">
        <v>17</v>
      </c>
      <c r="E4275" t="s">
        <v>17</v>
      </c>
      <c r="F4275" t="s">
        <v>17</v>
      </c>
      <c r="G4275">
        <v>4670</v>
      </c>
      <c r="H4275" t="s">
        <v>19</v>
      </c>
      <c r="I4275" t="s">
        <v>19</v>
      </c>
      <c r="J4275" s="3">
        <v>1.6569024279680399E-3</v>
      </c>
      <c r="K4275" s="3">
        <v>0</v>
      </c>
      <c r="L4275">
        <v>2000</v>
      </c>
      <c r="M4275">
        <v>2002</v>
      </c>
      <c r="N4275" t="s">
        <v>19</v>
      </c>
      <c r="O4275" t="s">
        <v>19</v>
      </c>
      <c r="P4275">
        <v>0</v>
      </c>
    </row>
    <row r="4276" spans="1:16" x14ac:dyDescent="0.25">
      <c r="A4276">
        <v>1462</v>
      </c>
      <c r="B4276" t="s">
        <v>263</v>
      </c>
      <c r="C4276" t="s">
        <v>264</v>
      </c>
      <c r="D4276" t="s">
        <v>17</v>
      </c>
      <c r="E4276" t="s">
        <v>17</v>
      </c>
      <c r="F4276" t="s">
        <v>17</v>
      </c>
      <c r="G4276" t="s">
        <v>1348</v>
      </c>
      <c r="H4276" t="s">
        <v>19</v>
      </c>
      <c r="I4276" t="s">
        <v>19</v>
      </c>
      <c r="J4276" s="3">
        <v>0.17328258247196399</v>
      </c>
      <c r="K4276" s="3">
        <v>0</v>
      </c>
      <c r="L4276">
        <v>2000</v>
      </c>
      <c r="M4276">
        <v>2016</v>
      </c>
      <c r="N4276" t="s">
        <v>19</v>
      </c>
      <c r="O4276" t="s">
        <v>19</v>
      </c>
      <c r="P4276">
        <v>0</v>
      </c>
    </row>
    <row r="4277" spans="1:16" x14ac:dyDescent="0.25">
      <c r="A4277">
        <v>1464</v>
      </c>
      <c r="B4277" t="s">
        <v>263</v>
      </c>
      <c r="C4277" t="s">
        <v>264</v>
      </c>
      <c r="D4277" t="s">
        <v>17</v>
      </c>
      <c r="E4277" t="s">
        <v>17</v>
      </c>
      <c r="F4277" t="s">
        <v>17</v>
      </c>
      <c r="G4277" t="s">
        <v>1350</v>
      </c>
      <c r="H4277" t="s">
        <v>19</v>
      </c>
      <c r="I4277" t="s">
        <v>19</v>
      </c>
      <c r="J4277" s="3">
        <v>7.2210886210461595E-2</v>
      </c>
      <c r="K4277" s="3">
        <v>0</v>
      </c>
      <c r="L4277">
        <v>2000</v>
      </c>
      <c r="M4277">
        <v>2016</v>
      </c>
      <c r="N4277" t="s">
        <v>19</v>
      </c>
      <c r="O4277" t="s">
        <v>19</v>
      </c>
      <c r="P4277">
        <v>0</v>
      </c>
    </row>
    <row r="4278" spans="1:16" x14ac:dyDescent="0.25">
      <c r="A4278">
        <v>1465</v>
      </c>
      <c r="B4278" t="s">
        <v>263</v>
      </c>
      <c r="C4278" t="s">
        <v>264</v>
      </c>
      <c r="D4278" t="s">
        <v>17</v>
      </c>
      <c r="E4278" t="s">
        <v>17</v>
      </c>
      <c r="F4278" t="s">
        <v>17</v>
      </c>
      <c r="G4278" t="s">
        <v>1351</v>
      </c>
      <c r="H4278" t="s">
        <v>19</v>
      </c>
      <c r="I4278" t="s">
        <v>19</v>
      </c>
      <c r="J4278" s="3">
        <v>6.0440632832030102E-3</v>
      </c>
      <c r="K4278" s="3">
        <v>0</v>
      </c>
      <c r="L4278">
        <v>2000</v>
      </c>
      <c r="M4278">
        <v>2002</v>
      </c>
      <c r="N4278" t="s">
        <v>19</v>
      </c>
      <c r="O4278" t="s">
        <v>19</v>
      </c>
      <c r="P4278">
        <v>0</v>
      </c>
    </row>
    <row r="4279" spans="1:16" x14ac:dyDescent="0.25">
      <c r="A4279">
        <v>1466</v>
      </c>
      <c r="B4279" t="s">
        <v>263</v>
      </c>
      <c r="C4279" t="s">
        <v>264</v>
      </c>
      <c r="D4279" t="s">
        <v>17</v>
      </c>
      <c r="E4279" t="s">
        <v>17</v>
      </c>
      <c r="F4279" t="s">
        <v>17</v>
      </c>
      <c r="G4279" t="s">
        <v>1352</v>
      </c>
      <c r="H4279" t="s">
        <v>19</v>
      </c>
      <c r="I4279" t="s">
        <v>19</v>
      </c>
      <c r="J4279" s="3">
        <v>7.3253771713912403E-4</v>
      </c>
      <c r="K4279" s="3">
        <v>0</v>
      </c>
      <c r="L4279">
        <v>2000</v>
      </c>
      <c r="M4279">
        <v>2002</v>
      </c>
      <c r="N4279" t="s">
        <v>19</v>
      </c>
      <c r="O4279" t="s">
        <v>19</v>
      </c>
      <c r="P4279">
        <v>0</v>
      </c>
    </row>
    <row r="4280" spans="1:16" x14ac:dyDescent="0.25">
      <c r="A4280">
        <v>1467</v>
      </c>
      <c r="B4280" t="s">
        <v>263</v>
      </c>
      <c r="C4280" t="s">
        <v>264</v>
      </c>
      <c r="D4280" t="s">
        <v>17</v>
      </c>
      <c r="E4280" t="s">
        <v>17</v>
      </c>
      <c r="F4280" t="s">
        <v>17</v>
      </c>
      <c r="G4280">
        <v>6613</v>
      </c>
      <c r="H4280" t="s">
        <v>19</v>
      </c>
      <c r="I4280" t="s">
        <v>19</v>
      </c>
      <c r="J4280" s="3">
        <v>2.37774411313706E-4</v>
      </c>
      <c r="K4280" s="3">
        <v>0</v>
      </c>
      <c r="L4280">
        <v>2000</v>
      </c>
      <c r="M4280">
        <v>2002</v>
      </c>
      <c r="N4280" t="s">
        <v>19</v>
      </c>
      <c r="O4280" t="s">
        <v>19</v>
      </c>
      <c r="P4280">
        <v>0</v>
      </c>
    </row>
    <row r="4281" spans="1:16" x14ac:dyDescent="0.25">
      <c r="A4281">
        <v>1468</v>
      </c>
      <c r="B4281" t="s">
        <v>263</v>
      </c>
      <c r="C4281" t="s">
        <v>264</v>
      </c>
      <c r="D4281" t="s">
        <v>17</v>
      </c>
      <c r="E4281" t="s">
        <v>17</v>
      </c>
      <c r="F4281" t="s">
        <v>17</v>
      </c>
      <c r="G4281" t="s">
        <v>1353</v>
      </c>
      <c r="H4281" t="s">
        <v>19</v>
      </c>
      <c r="I4281" t="s">
        <v>19</v>
      </c>
      <c r="J4281" s="3">
        <v>1.59136726102454E-2</v>
      </c>
      <c r="K4281" s="3">
        <v>0</v>
      </c>
      <c r="L4281">
        <v>2000</v>
      </c>
      <c r="M4281">
        <v>2004</v>
      </c>
      <c r="N4281" t="s">
        <v>19</v>
      </c>
      <c r="O4281" t="s">
        <v>19</v>
      </c>
      <c r="P4281">
        <v>0</v>
      </c>
    </row>
    <row r="4282" spans="1:16" x14ac:dyDescent="0.25">
      <c r="A4282">
        <v>1469</v>
      </c>
      <c r="B4282" t="s">
        <v>263</v>
      </c>
      <c r="C4282" t="s">
        <v>264</v>
      </c>
      <c r="D4282" t="s">
        <v>17</v>
      </c>
      <c r="E4282" t="s">
        <v>17</v>
      </c>
      <c r="F4282" t="s">
        <v>17</v>
      </c>
      <c r="G4282" t="s">
        <v>1354</v>
      </c>
      <c r="H4282" t="s">
        <v>19</v>
      </c>
      <c r="I4282" t="s">
        <v>19</v>
      </c>
      <c r="J4282" s="3">
        <v>3.1980067106156701E-4</v>
      </c>
      <c r="K4282" s="3">
        <v>0</v>
      </c>
      <c r="L4282">
        <v>2000</v>
      </c>
      <c r="M4282">
        <v>2002</v>
      </c>
      <c r="N4282" t="s">
        <v>19</v>
      </c>
      <c r="O4282" t="s">
        <v>19</v>
      </c>
      <c r="P4282">
        <v>0</v>
      </c>
    </row>
    <row r="4283" spans="1:16" x14ac:dyDescent="0.25">
      <c r="A4283">
        <v>1470</v>
      </c>
      <c r="B4283" t="s">
        <v>263</v>
      </c>
      <c r="C4283" t="s">
        <v>264</v>
      </c>
      <c r="D4283" t="s">
        <v>17</v>
      </c>
      <c r="E4283" t="s">
        <v>17</v>
      </c>
      <c r="F4283" t="s">
        <v>17</v>
      </c>
      <c r="G4283">
        <v>8197</v>
      </c>
      <c r="H4283" t="s">
        <v>19</v>
      </c>
      <c r="I4283" t="s">
        <v>19</v>
      </c>
      <c r="J4283" s="3">
        <v>8.9940871717422797E-3</v>
      </c>
      <c r="K4283" s="3">
        <v>0</v>
      </c>
      <c r="L4283">
        <v>2000</v>
      </c>
      <c r="M4283">
        <v>2002</v>
      </c>
      <c r="N4283" t="s">
        <v>19</v>
      </c>
      <c r="O4283" t="s">
        <v>19</v>
      </c>
      <c r="P4283">
        <v>0</v>
      </c>
    </row>
    <row r="4284" spans="1:16" x14ac:dyDescent="0.25">
      <c r="A4284">
        <v>1471</v>
      </c>
      <c r="B4284" t="s">
        <v>263</v>
      </c>
      <c r="C4284" t="s">
        <v>264</v>
      </c>
      <c r="D4284" t="s">
        <v>17</v>
      </c>
      <c r="E4284" t="s">
        <v>17</v>
      </c>
      <c r="F4284" t="s">
        <v>17</v>
      </c>
      <c r="G4284">
        <v>8371</v>
      </c>
      <c r="H4284" t="s">
        <v>19</v>
      </c>
      <c r="I4284" t="s">
        <v>19</v>
      </c>
      <c r="J4284" s="3">
        <v>3.2975364378223598E-2</v>
      </c>
      <c r="K4284" s="3">
        <v>0</v>
      </c>
      <c r="L4284">
        <v>2000</v>
      </c>
      <c r="M4284">
        <v>2004</v>
      </c>
      <c r="N4284" t="s">
        <v>19</v>
      </c>
      <c r="O4284" t="s">
        <v>19</v>
      </c>
      <c r="P4284">
        <v>0</v>
      </c>
    </row>
    <row r="4285" spans="1:16" x14ac:dyDescent="0.25">
      <c r="A4285">
        <v>1472</v>
      </c>
      <c r="B4285" t="s">
        <v>263</v>
      </c>
      <c r="C4285" t="s">
        <v>264</v>
      </c>
      <c r="D4285" t="s">
        <v>17</v>
      </c>
      <c r="E4285" t="s">
        <v>17</v>
      </c>
      <c r="F4285" t="s">
        <v>17</v>
      </c>
      <c r="G4285">
        <v>8447</v>
      </c>
      <c r="H4285" t="s">
        <v>19</v>
      </c>
      <c r="I4285" t="s">
        <v>19</v>
      </c>
      <c r="J4285" s="3">
        <v>1.6353336344866999E-2</v>
      </c>
      <c r="K4285" s="3">
        <v>0</v>
      </c>
      <c r="L4285">
        <v>2000</v>
      </c>
      <c r="M4285">
        <v>2002</v>
      </c>
      <c r="N4285" t="s">
        <v>19</v>
      </c>
      <c r="O4285" t="s">
        <v>19</v>
      </c>
      <c r="P4285">
        <v>0</v>
      </c>
    </row>
    <row r="4286" spans="1:16" x14ac:dyDescent="0.25">
      <c r="A4286">
        <v>1473</v>
      </c>
      <c r="B4286" t="s">
        <v>263</v>
      </c>
      <c r="C4286" t="s">
        <v>264</v>
      </c>
      <c r="D4286" t="s">
        <v>17</v>
      </c>
      <c r="E4286" t="s">
        <v>17</v>
      </c>
      <c r="F4286" t="s">
        <v>17</v>
      </c>
      <c r="G4286" t="s">
        <v>1355</v>
      </c>
      <c r="H4286" t="s">
        <v>19</v>
      </c>
      <c r="I4286" t="s">
        <v>19</v>
      </c>
      <c r="J4286" s="3">
        <v>7.3765646502198896E-4</v>
      </c>
      <c r="K4286" s="3">
        <v>0</v>
      </c>
      <c r="L4286">
        <v>2000</v>
      </c>
      <c r="M4286">
        <v>2002</v>
      </c>
      <c r="N4286" t="s">
        <v>19</v>
      </c>
      <c r="O4286" t="s">
        <v>19</v>
      </c>
      <c r="P4286">
        <v>0</v>
      </c>
    </row>
    <row r="4287" spans="1:16" x14ac:dyDescent="0.25">
      <c r="A4287">
        <v>1474</v>
      </c>
      <c r="B4287" t="s">
        <v>263</v>
      </c>
      <c r="C4287" t="s">
        <v>264</v>
      </c>
      <c r="D4287" t="s">
        <v>17</v>
      </c>
      <c r="E4287" t="s">
        <v>17</v>
      </c>
      <c r="F4287" t="s">
        <v>17</v>
      </c>
      <c r="G4287">
        <v>9282</v>
      </c>
      <c r="H4287" t="s">
        <v>19</v>
      </c>
      <c r="I4287" t="s">
        <v>19</v>
      </c>
      <c r="J4287" s="3">
        <v>1.2628657841515901E-4</v>
      </c>
      <c r="K4287" s="3">
        <v>0</v>
      </c>
      <c r="L4287">
        <v>2000</v>
      </c>
      <c r="M4287">
        <v>2001</v>
      </c>
      <c r="N4287" t="s">
        <v>19</v>
      </c>
      <c r="O4287" t="s">
        <v>19</v>
      </c>
      <c r="P4287">
        <v>0</v>
      </c>
    </row>
    <row r="4288" spans="1:16" x14ac:dyDescent="0.25">
      <c r="A4288">
        <v>1475</v>
      </c>
      <c r="B4288" t="s">
        <v>15</v>
      </c>
      <c r="C4288" t="s">
        <v>114</v>
      </c>
      <c r="D4288" t="s">
        <v>17</v>
      </c>
      <c r="E4288" t="s">
        <v>17</v>
      </c>
      <c r="F4288" t="s">
        <v>17</v>
      </c>
      <c r="G4288">
        <v>5000</v>
      </c>
      <c r="H4288" t="s">
        <v>19</v>
      </c>
      <c r="I4288" t="s">
        <v>19</v>
      </c>
      <c r="J4288" s="3">
        <v>5.09644145327871E-5</v>
      </c>
      <c r="K4288" s="3">
        <v>0</v>
      </c>
      <c r="L4288">
        <v>2000</v>
      </c>
      <c r="M4288">
        <v>2003</v>
      </c>
      <c r="N4288" t="s">
        <v>19</v>
      </c>
      <c r="O4288" t="s">
        <v>19</v>
      </c>
      <c r="P4288">
        <v>0</v>
      </c>
    </row>
    <row r="4289" spans="1:16" x14ac:dyDescent="0.25">
      <c r="A4289">
        <v>1477</v>
      </c>
      <c r="B4289" t="s">
        <v>15</v>
      </c>
      <c r="C4289" t="s">
        <v>114</v>
      </c>
      <c r="D4289" t="s">
        <v>17</v>
      </c>
      <c r="E4289" t="s">
        <v>17</v>
      </c>
      <c r="F4289" t="s">
        <v>17</v>
      </c>
      <c r="G4289" t="s">
        <v>1357</v>
      </c>
      <c r="H4289" t="s">
        <v>19</v>
      </c>
      <c r="I4289" t="s">
        <v>19</v>
      </c>
      <c r="J4289" s="3">
        <v>3.99836213612597E-4</v>
      </c>
      <c r="K4289" s="3">
        <v>0</v>
      </c>
      <c r="L4289">
        <v>2001</v>
      </c>
      <c r="M4289">
        <v>2004</v>
      </c>
      <c r="N4289" t="s">
        <v>19</v>
      </c>
      <c r="O4289" t="s">
        <v>19</v>
      </c>
      <c r="P4289">
        <v>0</v>
      </c>
    </row>
    <row r="4290" spans="1:16" x14ac:dyDescent="0.25">
      <c r="A4290">
        <v>1480</v>
      </c>
      <c r="B4290" t="s">
        <v>15</v>
      </c>
      <c r="C4290" t="s">
        <v>117</v>
      </c>
      <c r="D4290" t="s">
        <v>17</v>
      </c>
      <c r="E4290" t="s">
        <v>17</v>
      </c>
      <c r="F4290" t="s">
        <v>17</v>
      </c>
      <c r="G4290" t="s">
        <v>1360</v>
      </c>
      <c r="H4290" t="s">
        <v>19</v>
      </c>
      <c r="I4290" t="s">
        <v>19</v>
      </c>
      <c r="J4290" s="3">
        <v>4.64437214035422E-2</v>
      </c>
      <c r="K4290" s="3">
        <v>0</v>
      </c>
      <c r="L4290">
        <v>2000</v>
      </c>
      <c r="M4290">
        <v>2002</v>
      </c>
      <c r="N4290" t="s">
        <v>19</v>
      </c>
      <c r="O4290" t="s">
        <v>19</v>
      </c>
      <c r="P4290">
        <v>0</v>
      </c>
    </row>
    <row r="4291" spans="1:16" x14ac:dyDescent="0.25">
      <c r="A4291">
        <v>1481</v>
      </c>
      <c r="B4291" t="s">
        <v>15</v>
      </c>
      <c r="C4291" t="s">
        <v>117</v>
      </c>
      <c r="D4291" t="s">
        <v>17</v>
      </c>
      <c r="E4291" t="s">
        <v>17</v>
      </c>
      <c r="F4291" t="s">
        <v>17</v>
      </c>
      <c r="G4291" t="s">
        <v>1361</v>
      </c>
      <c r="H4291" t="s">
        <v>19</v>
      </c>
      <c r="I4291" t="s">
        <v>19</v>
      </c>
      <c r="J4291" s="3">
        <v>1.33160960897647E-2</v>
      </c>
      <c r="K4291" s="3">
        <v>0</v>
      </c>
      <c r="L4291">
        <v>2000</v>
      </c>
      <c r="M4291">
        <v>2001</v>
      </c>
      <c r="N4291" t="s">
        <v>19</v>
      </c>
      <c r="O4291" t="s">
        <v>19</v>
      </c>
      <c r="P4291">
        <v>0</v>
      </c>
    </row>
    <row r="4292" spans="1:16" x14ac:dyDescent="0.25">
      <c r="A4292">
        <v>1483</v>
      </c>
      <c r="B4292" t="s">
        <v>15</v>
      </c>
      <c r="C4292" t="s">
        <v>117</v>
      </c>
      <c r="D4292">
        <v>1700</v>
      </c>
      <c r="E4292" t="s">
        <v>127</v>
      </c>
      <c r="F4292" t="s">
        <v>128</v>
      </c>
      <c r="G4292" t="s">
        <v>1363</v>
      </c>
      <c r="H4292" t="s">
        <v>19</v>
      </c>
      <c r="I4292" t="s">
        <v>19</v>
      </c>
      <c r="J4292" s="3">
        <v>0.33819105275420203</v>
      </c>
      <c r="K4292" s="3">
        <v>0</v>
      </c>
      <c r="L4292">
        <v>2000</v>
      </c>
      <c r="M4292">
        <v>2004</v>
      </c>
      <c r="N4292" t="s">
        <v>19</v>
      </c>
      <c r="O4292" t="s">
        <v>19</v>
      </c>
      <c r="P4292">
        <v>0</v>
      </c>
    </row>
    <row r="4293" spans="1:16" x14ac:dyDescent="0.25">
      <c r="A4293">
        <v>1484</v>
      </c>
      <c r="B4293" t="s">
        <v>15</v>
      </c>
      <c r="C4293" t="s">
        <v>117</v>
      </c>
      <c r="D4293">
        <v>1700</v>
      </c>
      <c r="E4293" t="s">
        <v>127</v>
      </c>
      <c r="F4293" t="s">
        <v>128</v>
      </c>
      <c r="G4293" t="s">
        <v>1364</v>
      </c>
      <c r="H4293" t="s">
        <v>19</v>
      </c>
      <c r="I4293" t="s">
        <v>19</v>
      </c>
      <c r="J4293" s="3">
        <v>1.0673773134212401</v>
      </c>
      <c r="K4293" s="3">
        <v>0</v>
      </c>
      <c r="L4293">
        <v>2000</v>
      </c>
      <c r="M4293">
        <v>2004</v>
      </c>
      <c r="N4293" t="s">
        <v>19</v>
      </c>
      <c r="O4293" t="s">
        <v>19</v>
      </c>
      <c r="P4293">
        <v>0</v>
      </c>
    </row>
    <row r="4294" spans="1:16" x14ac:dyDescent="0.25">
      <c r="A4294">
        <v>1485</v>
      </c>
      <c r="B4294" t="s">
        <v>15</v>
      </c>
      <c r="C4294" t="s">
        <v>117</v>
      </c>
      <c r="D4294">
        <v>1700</v>
      </c>
      <c r="E4294" t="s">
        <v>127</v>
      </c>
      <c r="F4294" t="s">
        <v>128</v>
      </c>
      <c r="G4294" t="s">
        <v>1365</v>
      </c>
      <c r="H4294" t="s">
        <v>19</v>
      </c>
      <c r="I4294" t="s">
        <v>19</v>
      </c>
      <c r="J4294" s="3">
        <v>0.28474629579852301</v>
      </c>
      <c r="K4294" s="3">
        <v>0</v>
      </c>
      <c r="L4294">
        <v>2001</v>
      </c>
      <c r="M4294">
        <v>2004</v>
      </c>
      <c r="N4294" t="s">
        <v>19</v>
      </c>
      <c r="O4294" t="s">
        <v>19</v>
      </c>
      <c r="P4294">
        <v>0</v>
      </c>
    </row>
    <row r="4295" spans="1:16" x14ac:dyDescent="0.25">
      <c r="A4295">
        <v>1486</v>
      </c>
      <c r="B4295" t="s">
        <v>15</v>
      </c>
      <c r="C4295" t="s">
        <v>117</v>
      </c>
      <c r="D4295">
        <v>1700</v>
      </c>
      <c r="E4295" t="s">
        <v>127</v>
      </c>
      <c r="F4295" t="s">
        <v>128</v>
      </c>
      <c r="G4295" t="s">
        <v>1366</v>
      </c>
      <c r="H4295" t="s">
        <v>19</v>
      </c>
      <c r="I4295" t="s">
        <v>19</v>
      </c>
      <c r="J4295" s="3">
        <v>0.44479309906270398</v>
      </c>
      <c r="K4295" s="3">
        <v>0</v>
      </c>
      <c r="L4295">
        <v>2000</v>
      </c>
      <c r="M4295">
        <v>2003</v>
      </c>
      <c r="N4295" t="s">
        <v>19</v>
      </c>
      <c r="O4295" t="s">
        <v>19</v>
      </c>
      <c r="P4295">
        <v>0</v>
      </c>
    </row>
    <row r="4296" spans="1:16" x14ac:dyDescent="0.25">
      <c r="A4296">
        <v>1487</v>
      </c>
      <c r="B4296" t="s">
        <v>15</v>
      </c>
      <c r="C4296" t="s">
        <v>117</v>
      </c>
      <c r="D4296">
        <v>1700</v>
      </c>
      <c r="E4296" t="s">
        <v>142</v>
      </c>
      <c r="F4296" t="s">
        <v>143</v>
      </c>
      <c r="G4296" t="s">
        <v>1367</v>
      </c>
      <c r="H4296" t="s">
        <v>19</v>
      </c>
      <c r="I4296" t="s">
        <v>19</v>
      </c>
      <c r="J4296" s="3">
        <v>0.46421471375503598</v>
      </c>
      <c r="K4296" s="3">
        <v>0</v>
      </c>
      <c r="L4296">
        <v>2000</v>
      </c>
      <c r="M4296">
        <v>2004</v>
      </c>
      <c r="N4296" t="s">
        <v>19</v>
      </c>
      <c r="O4296" t="s">
        <v>19</v>
      </c>
      <c r="P4296">
        <v>0</v>
      </c>
    </row>
    <row r="4297" spans="1:16" x14ac:dyDescent="0.25">
      <c r="A4297">
        <v>1488</v>
      </c>
      <c r="B4297" t="s">
        <v>15</v>
      </c>
      <c r="C4297" t="s">
        <v>117</v>
      </c>
      <c r="D4297">
        <v>1700</v>
      </c>
      <c r="E4297" t="s">
        <v>142</v>
      </c>
      <c r="F4297" t="s">
        <v>143</v>
      </c>
      <c r="G4297" t="s">
        <v>1368</v>
      </c>
      <c r="H4297" t="s">
        <v>19</v>
      </c>
      <c r="I4297" t="s">
        <v>19</v>
      </c>
      <c r="J4297" s="3">
        <v>0.46484704459406401</v>
      </c>
      <c r="K4297" s="3">
        <v>0</v>
      </c>
      <c r="L4297">
        <v>2000</v>
      </c>
      <c r="M4297">
        <v>2004</v>
      </c>
      <c r="N4297" t="s">
        <v>19</v>
      </c>
      <c r="O4297" t="s">
        <v>19</v>
      </c>
      <c r="P4297">
        <v>0</v>
      </c>
    </row>
    <row r="4298" spans="1:16" x14ac:dyDescent="0.25">
      <c r="A4298">
        <v>1489</v>
      </c>
      <c r="B4298" t="s">
        <v>15</v>
      </c>
      <c r="C4298" t="s">
        <v>117</v>
      </c>
      <c r="D4298">
        <v>1700</v>
      </c>
      <c r="E4298" t="s">
        <v>142</v>
      </c>
      <c r="F4298" t="s">
        <v>143</v>
      </c>
      <c r="G4298" t="s">
        <v>1369</v>
      </c>
      <c r="H4298" t="s">
        <v>19</v>
      </c>
      <c r="I4298" t="s">
        <v>19</v>
      </c>
      <c r="J4298" s="3">
        <v>3.62867296519542E-4</v>
      </c>
      <c r="K4298" s="3">
        <v>0</v>
      </c>
      <c r="L4298">
        <v>2001</v>
      </c>
      <c r="M4298">
        <v>2001</v>
      </c>
      <c r="N4298" t="s">
        <v>19</v>
      </c>
      <c r="O4298" t="s">
        <v>19</v>
      </c>
      <c r="P4298">
        <v>0</v>
      </c>
    </row>
    <row r="4299" spans="1:16" x14ac:dyDescent="0.25">
      <c r="A4299">
        <v>1490</v>
      </c>
      <c r="B4299" t="s">
        <v>15</v>
      </c>
      <c r="C4299" t="s">
        <v>117</v>
      </c>
      <c r="D4299">
        <v>1700</v>
      </c>
      <c r="E4299" t="s">
        <v>142</v>
      </c>
      <c r="F4299" t="s">
        <v>143</v>
      </c>
      <c r="G4299" t="s">
        <v>1370</v>
      </c>
      <c r="H4299" t="s">
        <v>19</v>
      </c>
      <c r="I4299" t="s">
        <v>19</v>
      </c>
      <c r="J4299" s="3">
        <v>2.0385900109200099</v>
      </c>
      <c r="K4299" s="3">
        <v>0</v>
      </c>
      <c r="L4299">
        <v>2000</v>
      </c>
      <c r="M4299">
        <v>2004</v>
      </c>
      <c r="N4299" t="s">
        <v>19</v>
      </c>
      <c r="O4299" t="s">
        <v>19</v>
      </c>
      <c r="P4299">
        <v>0</v>
      </c>
    </row>
    <row r="4300" spans="1:16" x14ac:dyDescent="0.25">
      <c r="A4300">
        <v>1491</v>
      </c>
      <c r="B4300" t="s">
        <v>15</v>
      </c>
      <c r="C4300" t="s">
        <v>117</v>
      </c>
      <c r="D4300">
        <v>1700</v>
      </c>
      <c r="E4300" t="s">
        <v>142</v>
      </c>
      <c r="F4300" t="s">
        <v>143</v>
      </c>
      <c r="G4300" t="s">
        <v>1371</v>
      </c>
      <c r="H4300" t="s">
        <v>19</v>
      </c>
      <c r="I4300" t="s">
        <v>19</v>
      </c>
      <c r="J4300" s="3">
        <v>1.06590008727417E-2</v>
      </c>
      <c r="K4300" s="3">
        <v>0</v>
      </c>
      <c r="L4300">
        <v>2000</v>
      </c>
      <c r="M4300">
        <v>2004</v>
      </c>
      <c r="N4300" t="s">
        <v>19</v>
      </c>
      <c r="O4300" t="s">
        <v>19</v>
      </c>
      <c r="P4300">
        <v>0</v>
      </c>
    </row>
    <row r="4301" spans="1:16" x14ac:dyDescent="0.25">
      <c r="A4301">
        <v>1492</v>
      </c>
      <c r="B4301" t="s">
        <v>15</v>
      </c>
      <c r="C4301" t="s">
        <v>16</v>
      </c>
      <c r="D4301" t="s">
        <v>17</v>
      </c>
      <c r="E4301" t="s">
        <v>17</v>
      </c>
      <c r="F4301" t="s">
        <v>17</v>
      </c>
      <c r="G4301" t="s">
        <v>1372</v>
      </c>
      <c r="H4301" t="s">
        <v>19</v>
      </c>
      <c r="I4301" t="s">
        <v>19</v>
      </c>
      <c r="J4301" s="3">
        <v>0.13718744869774699</v>
      </c>
      <c r="K4301" s="3">
        <v>0</v>
      </c>
      <c r="L4301">
        <v>2000</v>
      </c>
      <c r="M4301">
        <v>2004</v>
      </c>
      <c r="N4301" t="s">
        <v>19</v>
      </c>
      <c r="O4301" t="s">
        <v>19</v>
      </c>
      <c r="P4301">
        <v>0</v>
      </c>
    </row>
    <row r="4302" spans="1:16" x14ac:dyDescent="0.25">
      <c r="A4302">
        <v>1493</v>
      </c>
      <c r="B4302" t="s">
        <v>15</v>
      </c>
      <c r="C4302" t="s">
        <v>16</v>
      </c>
      <c r="D4302" t="s">
        <v>17</v>
      </c>
      <c r="E4302" t="s">
        <v>17</v>
      </c>
      <c r="F4302" t="s">
        <v>17</v>
      </c>
      <c r="G4302" t="s">
        <v>1373</v>
      </c>
      <c r="H4302" t="s">
        <v>19</v>
      </c>
      <c r="I4302" t="s">
        <v>19</v>
      </c>
      <c r="J4302" s="3">
        <v>0.161105849393259</v>
      </c>
      <c r="K4302" s="3">
        <v>0</v>
      </c>
      <c r="L4302">
        <v>2000</v>
      </c>
      <c r="M4302">
        <v>2002</v>
      </c>
      <c r="N4302" t="s">
        <v>19</v>
      </c>
      <c r="O4302" t="s">
        <v>19</v>
      </c>
      <c r="P4302">
        <v>0</v>
      </c>
    </row>
    <row r="4303" spans="1:16" x14ac:dyDescent="0.25">
      <c r="A4303">
        <v>1494</v>
      </c>
      <c r="B4303" t="s">
        <v>15</v>
      </c>
      <c r="C4303" t="s">
        <v>16</v>
      </c>
      <c r="D4303" t="s">
        <v>17</v>
      </c>
      <c r="E4303" t="s">
        <v>17</v>
      </c>
      <c r="F4303" t="s">
        <v>17</v>
      </c>
      <c r="G4303" t="s">
        <v>1374</v>
      </c>
      <c r="H4303" t="s">
        <v>19</v>
      </c>
      <c r="I4303" t="s">
        <v>19</v>
      </c>
      <c r="J4303" s="3">
        <v>2.5743879263828699E-2</v>
      </c>
      <c r="K4303" s="3">
        <v>0</v>
      </c>
      <c r="L4303">
        <v>2000</v>
      </c>
      <c r="M4303">
        <v>2004</v>
      </c>
      <c r="N4303" t="s">
        <v>19</v>
      </c>
      <c r="O4303" t="s">
        <v>19</v>
      </c>
      <c r="P4303">
        <v>0</v>
      </c>
    </row>
    <row r="4304" spans="1:16" x14ac:dyDescent="0.25">
      <c r="A4304">
        <v>1497</v>
      </c>
      <c r="B4304" t="s">
        <v>15</v>
      </c>
      <c r="C4304" t="s">
        <v>16</v>
      </c>
      <c r="D4304" t="s">
        <v>17</v>
      </c>
      <c r="E4304" t="s">
        <v>17</v>
      </c>
      <c r="F4304" t="s">
        <v>17</v>
      </c>
      <c r="G4304" t="s">
        <v>1376</v>
      </c>
      <c r="H4304" t="s">
        <v>19</v>
      </c>
      <c r="I4304" t="s">
        <v>19</v>
      </c>
      <c r="J4304" s="3">
        <v>7.9612761042542501E-2</v>
      </c>
      <c r="K4304" s="3">
        <v>0</v>
      </c>
      <c r="L4304">
        <v>2000</v>
      </c>
      <c r="M4304">
        <v>2001</v>
      </c>
      <c r="N4304" t="s">
        <v>19</v>
      </c>
      <c r="O4304" t="s">
        <v>19</v>
      </c>
      <c r="P4304">
        <v>0</v>
      </c>
    </row>
    <row r="4305" spans="1:16" x14ac:dyDescent="0.25">
      <c r="A4305">
        <v>1498</v>
      </c>
      <c r="B4305" t="s">
        <v>15</v>
      </c>
      <c r="C4305" t="s">
        <v>16</v>
      </c>
      <c r="D4305" t="s">
        <v>17</v>
      </c>
      <c r="E4305" t="s">
        <v>17</v>
      </c>
      <c r="F4305" t="s">
        <v>17</v>
      </c>
      <c r="G4305" t="s">
        <v>1377</v>
      </c>
      <c r="H4305" t="s">
        <v>19</v>
      </c>
      <c r="I4305" t="s">
        <v>19</v>
      </c>
      <c r="J4305" s="3">
        <v>0.32326793475361398</v>
      </c>
      <c r="K4305" s="3">
        <v>0</v>
      </c>
      <c r="L4305">
        <v>2000</v>
      </c>
      <c r="M4305">
        <v>2002</v>
      </c>
      <c r="N4305" t="s">
        <v>19</v>
      </c>
      <c r="O4305" t="s">
        <v>19</v>
      </c>
      <c r="P4305">
        <v>0</v>
      </c>
    </row>
    <row r="4306" spans="1:16" x14ac:dyDescent="0.25">
      <c r="A4306">
        <v>1499</v>
      </c>
      <c r="B4306" t="s">
        <v>15</v>
      </c>
      <c r="C4306" t="s">
        <v>16</v>
      </c>
      <c r="D4306" t="s">
        <v>17</v>
      </c>
      <c r="E4306" t="s">
        <v>17</v>
      </c>
      <c r="F4306" t="s">
        <v>17</v>
      </c>
      <c r="G4306" t="s">
        <v>1378</v>
      </c>
      <c r="H4306" t="s">
        <v>19</v>
      </c>
      <c r="I4306" t="s">
        <v>19</v>
      </c>
      <c r="J4306" s="3">
        <v>4.7925411170468002E-2</v>
      </c>
      <c r="K4306" s="3">
        <v>0</v>
      </c>
      <c r="L4306">
        <v>2000</v>
      </c>
      <c r="M4306">
        <v>2004</v>
      </c>
      <c r="N4306" t="s">
        <v>19</v>
      </c>
      <c r="O4306" t="s">
        <v>19</v>
      </c>
      <c r="P4306">
        <v>0</v>
      </c>
    </row>
    <row r="4307" spans="1:16" x14ac:dyDescent="0.25">
      <c r="A4307">
        <v>1500</v>
      </c>
      <c r="B4307" t="s">
        <v>15</v>
      </c>
      <c r="C4307" t="s">
        <v>16</v>
      </c>
      <c r="D4307" t="s">
        <v>17</v>
      </c>
      <c r="E4307" t="s">
        <v>17</v>
      </c>
      <c r="F4307" t="s">
        <v>17</v>
      </c>
      <c r="G4307" t="s">
        <v>1379</v>
      </c>
      <c r="H4307" t="s">
        <v>19</v>
      </c>
      <c r="I4307" t="s">
        <v>19</v>
      </c>
      <c r="J4307" s="3">
        <v>1.4484274473211E-2</v>
      </c>
      <c r="K4307" s="3">
        <v>0</v>
      </c>
      <c r="L4307">
        <v>2000</v>
      </c>
      <c r="M4307">
        <v>2002</v>
      </c>
      <c r="N4307" t="s">
        <v>19</v>
      </c>
      <c r="O4307" t="s">
        <v>19</v>
      </c>
      <c r="P4307">
        <v>0</v>
      </c>
    </row>
    <row r="4308" spans="1:16" x14ac:dyDescent="0.25">
      <c r="A4308">
        <v>1501</v>
      </c>
      <c r="B4308" t="s">
        <v>15</v>
      </c>
      <c r="C4308" t="s">
        <v>16</v>
      </c>
      <c r="D4308" t="s">
        <v>17</v>
      </c>
      <c r="E4308" t="s">
        <v>17</v>
      </c>
      <c r="F4308" t="s">
        <v>17</v>
      </c>
      <c r="G4308" t="s">
        <v>1380</v>
      </c>
      <c r="H4308" t="s">
        <v>19</v>
      </c>
      <c r="I4308" t="s">
        <v>19</v>
      </c>
      <c r="J4308" s="3">
        <v>6.9850595302054397E-4</v>
      </c>
      <c r="K4308" s="3">
        <v>0</v>
      </c>
      <c r="L4308">
        <v>2000</v>
      </c>
      <c r="M4308">
        <v>2002</v>
      </c>
      <c r="N4308" t="s">
        <v>19</v>
      </c>
      <c r="O4308" t="s">
        <v>19</v>
      </c>
      <c r="P4308">
        <v>0</v>
      </c>
    </row>
    <row r="4309" spans="1:16" x14ac:dyDescent="0.25">
      <c r="A4309">
        <v>1502</v>
      </c>
      <c r="B4309" t="s">
        <v>263</v>
      </c>
      <c r="C4309" t="s">
        <v>264</v>
      </c>
      <c r="D4309" t="s">
        <v>17</v>
      </c>
      <c r="E4309" t="s">
        <v>17</v>
      </c>
      <c r="F4309" t="s">
        <v>17</v>
      </c>
      <c r="G4309" t="s">
        <v>1381</v>
      </c>
      <c r="H4309" t="s">
        <v>19</v>
      </c>
      <c r="I4309" t="s">
        <v>19</v>
      </c>
      <c r="J4309" s="3">
        <v>1.7173177987591302E-2</v>
      </c>
      <c r="K4309" s="3">
        <v>0</v>
      </c>
      <c r="L4309">
        <v>2000</v>
      </c>
      <c r="M4309">
        <v>2002</v>
      </c>
      <c r="N4309" t="s">
        <v>19</v>
      </c>
      <c r="O4309" t="s">
        <v>19</v>
      </c>
      <c r="P4309">
        <v>0</v>
      </c>
    </row>
    <row r="4310" spans="1:16" x14ac:dyDescent="0.25">
      <c r="A4310">
        <v>1503</v>
      </c>
      <c r="B4310" t="s">
        <v>263</v>
      </c>
      <c r="C4310" t="s">
        <v>264</v>
      </c>
      <c r="D4310" t="s">
        <v>17</v>
      </c>
      <c r="E4310" t="s">
        <v>17</v>
      </c>
      <c r="F4310" t="s">
        <v>17</v>
      </c>
      <c r="G4310" t="s">
        <v>1382</v>
      </c>
      <c r="H4310" t="s">
        <v>19</v>
      </c>
      <c r="I4310" t="s">
        <v>19</v>
      </c>
      <c r="J4310" s="3">
        <v>0.45330621987403003</v>
      </c>
      <c r="K4310" s="3">
        <v>0</v>
      </c>
      <c r="L4310">
        <v>2000</v>
      </c>
      <c r="M4310">
        <v>2002</v>
      </c>
      <c r="N4310" t="s">
        <v>19</v>
      </c>
      <c r="O4310" t="s">
        <v>19</v>
      </c>
      <c r="P4310">
        <v>0</v>
      </c>
    </row>
    <row r="4311" spans="1:16" x14ac:dyDescent="0.25">
      <c r="A4311">
        <v>1504</v>
      </c>
      <c r="B4311" t="s">
        <v>263</v>
      </c>
      <c r="C4311" t="s">
        <v>264</v>
      </c>
      <c r="D4311" t="s">
        <v>17</v>
      </c>
      <c r="E4311" t="s">
        <v>17</v>
      </c>
      <c r="F4311" t="s">
        <v>17</v>
      </c>
      <c r="G4311">
        <v>3395</v>
      </c>
      <c r="H4311" t="s">
        <v>19</v>
      </c>
      <c r="I4311" t="s">
        <v>19</v>
      </c>
      <c r="J4311" s="3">
        <v>4.2178699759765903E-2</v>
      </c>
      <c r="K4311" s="3">
        <v>0</v>
      </c>
      <c r="L4311">
        <v>2000</v>
      </c>
      <c r="M4311">
        <v>2016</v>
      </c>
      <c r="N4311" t="s">
        <v>19</v>
      </c>
      <c r="O4311" t="s">
        <v>19</v>
      </c>
      <c r="P4311">
        <v>0</v>
      </c>
    </row>
    <row r="4312" spans="1:16" x14ac:dyDescent="0.25">
      <c r="A4312">
        <v>1507</v>
      </c>
      <c r="B4312" t="s">
        <v>263</v>
      </c>
      <c r="C4312" t="s">
        <v>264</v>
      </c>
      <c r="D4312" t="s">
        <v>17</v>
      </c>
      <c r="E4312" t="s">
        <v>17</v>
      </c>
      <c r="F4312" t="s">
        <v>17</v>
      </c>
      <c r="G4312">
        <v>4463</v>
      </c>
      <c r="H4312" t="s">
        <v>19</v>
      </c>
      <c r="I4312" t="s">
        <v>19</v>
      </c>
      <c r="J4312" s="3">
        <v>4.6649095316532397E-3</v>
      </c>
      <c r="K4312" s="3">
        <v>0</v>
      </c>
      <c r="L4312">
        <v>2000</v>
      </c>
      <c r="M4312">
        <v>2012</v>
      </c>
      <c r="N4312" t="s">
        <v>19</v>
      </c>
      <c r="O4312" t="s">
        <v>19</v>
      </c>
      <c r="P4312">
        <v>0</v>
      </c>
    </row>
    <row r="4313" spans="1:16" x14ac:dyDescent="0.25">
      <c r="A4313">
        <v>1509</v>
      </c>
      <c r="B4313" t="s">
        <v>263</v>
      </c>
      <c r="C4313" t="s">
        <v>264</v>
      </c>
      <c r="D4313" t="s">
        <v>17</v>
      </c>
      <c r="E4313" t="s">
        <v>17</v>
      </c>
      <c r="F4313" t="s">
        <v>17</v>
      </c>
      <c r="G4313">
        <v>6612</v>
      </c>
      <c r="H4313" t="s">
        <v>19</v>
      </c>
      <c r="I4313" t="s">
        <v>19</v>
      </c>
      <c r="J4313" s="3">
        <v>7.0468354399736101E-3</v>
      </c>
      <c r="K4313" s="3">
        <v>0</v>
      </c>
      <c r="L4313">
        <v>2000</v>
      </c>
      <c r="M4313">
        <v>2016</v>
      </c>
      <c r="N4313" t="s">
        <v>19</v>
      </c>
      <c r="O4313" t="s">
        <v>19</v>
      </c>
      <c r="P4313">
        <v>0</v>
      </c>
    </row>
    <row r="4314" spans="1:16" x14ac:dyDescent="0.25">
      <c r="A4314">
        <v>1513</v>
      </c>
      <c r="B4314" t="s">
        <v>263</v>
      </c>
      <c r="C4314" t="s">
        <v>264</v>
      </c>
      <c r="D4314" t="s">
        <v>17</v>
      </c>
      <c r="E4314" t="s">
        <v>17</v>
      </c>
      <c r="F4314" t="s">
        <v>17</v>
      </c>
      <c r="G4314">
        <v>9360</v>
      </c>
      <c r="H4314" t="s">
        <v>19</v>
      </c>
      <c r="I4314" t="s">
        <v>19</v>
      </c>
      <c r="J4314" s="3">
        <v>3.8696413402419402E-2</v>
      </c>
      <c r="K4314" s="3">
        <v>0</v>
      </c>
      <c r="L4314">
        <v>2000</v>
      </c>
      <c r="M4314">
        <v>2012</v>
      </c>
      <c r="N4314" t="s">
        <v>19</v>
      </c>
      <c r="O4314" t="s">
        <v>19</v>
      </c>
      <c r="P4314">
        <v>0</v>
      </c>
    </row>
    <row r="4315" spans="1:16" x14ac:dyDescent="0.25">
      <c r="A4315">
        <v>1515</v>
      </c>
      <c r="B4315" t="s">
        <v>263</v>
      </c>
      <c r="C4315" t="s">
        <v>290</v>
      </c>
      <c r="D4315" t="s">
        <v>17</v>
      </c>
      <c r="E4315" t="s">
        <v>17</v>
      </c>
      <c r="F4315" t="s">
        <v>17</v>
      </c>
      <c r="G4315">
        <v>15</v>
      </c>
      <c r="H4315" t="s">
        <v>19</v>
      </c>
      <c r="I4315" t="s">
        <v>19</v>
      </c>
      <c r="J4315" s="3">
        <v>4.0251585442654496E-3</v>
      </c>
      <c r="K4315" s="3">
        <v>0</v>
      </c>
      <c r="L4315">
        <v>2000</v>
      </c>
      <c r="M4315">
        <v>2003</v>
      </c>
      <c r="N4315" t="s">
        <v>19</v>
      </c>
      <c r="O4315" t="s">
        <v>19</v>
      </c>
      <c r="P4315">
        <v>0</v>
      </c>
    </row>
    <row r="4316" spans="1:16" x14ac:dyDescent="0.25">
      <c r="A4316">
        <v>1517</v>
      </c>
      <c r="B4316" t="s">
        <v>263</v>
      </c>
      <c r="C4316" t="s">
        <v>291</v>
      </c>
      <c r="D4316" t="s">
        <v>17</v>
      </c>
      <c r="E4316" t="s">
        <v>17</v>
      </c>
      <c r="F4316" t="s">
        <v>17</v>
      </c>
      <c r="G4316" t="s">
        <v>1386</v>
      </c>
      <c r="H4316" t="s">
        <v>19</v>
      </c>
      <c r="I4316" t="s">
        <v>19</v>
      </c>
      <c r="J4316" s="3">
        <v>0.28569047483150201</v>
      </c>
      <c r="K4316" s="3">
        <v>0</v>
      </c>
      <c r="L4316">
        <v>2000</v>
      </c>
      <c r="M4316">
        <v>2004</v>
      </c>
      <c r="N4316" t="s">
        <v>19</v>
      </c>
      <c r="O4316" t="s">
        <v>19</v>
      </c>
      <c r="P4316">
        <v>0</v>
      </c>
    </row>
    <row r="4317" spans="1:16" x14ac:dyDescent="0.25">
      <c r="A4317">
        <v>1522</v>
      </c>
      <c r="B4317" t="s">
        <v>263</v>
      </c>
      <c r="C4317" t="s">
        <v>297</v>
      </c>
      <c r="D4317" t="s">
        <v>17</v>
      </c>
      <c r="E4317" t="s">
        <v>17</v>
      </c>
      <c r="F4317" t="s">
        <v>17</v>
      </c>
      <c r="G4317" t="s">
        <v>1391</v>
      </c>
      <c r="H4317" t="s">
        <v>19</v>
      </c>
      <c r="I4317" t="s">
        <v>19</v>
      </c>
      <c r="J4317" s="3">
        <v>1.50683952496943</v>
      </c>
      <c r="K4317" s="3">
        <v>0</v>
      </c>
      <c r="L4317">
        <v>2000</v>
      </c>
      <c r="M4317">
        <v>2016</v>
      </c>
      <c r="N4317" t="s">
        <v>19</v>
      </c>
      <c r="O4317" t="s">
        <v>19</v>
      </c>
      <c r="P4317">
        <v>0</v>
      </c>
    </row>
    <row r="4318" spans="1:16" x14ac:dyDescent="0.25">
      <c r="A4318">
        <v>1526</v>
      </c>
      <c r="B4318" t="s">
        <v>263</v>
      </c>
      <c r="C4318" t="s">
        <v>299</v>
      </c>
      <c r="D4318" t="s">
        <v>17</v>
      </c>
      <c r="E4318" t="s">
        <v>17</v>
      </c>
      <c r="F4318" t="s">
        <v>17</v>
      </c>
      <c r="G4318">
        <v>30</v>
      </c>
      <c r="H4318" t="s">
        <v>19</v>
      </c>
      <c r="I4318" t="s">
        <v>19</v>
      </c>
      <c r="J4318" s="3">
        <v>0.78577580394165503</v>
      </c>
      <c r="K4318" s="3">
        <v>0</v>
      </c>
      <c r="L4318">
        <v>2000</v>
      </c>
      <c r="M4318">
        <v>2016</v>
      </c>
      <c r="N4318" t="s">
        <v>19</v>
      </c>
      <c r="O4318" t="s">
        <v>19</v>
      </c>
      <c r="P4318">
        <v>0</v>
      </c>
    </row>
    <row r="4319" spans="1:16" x14ac:dyDescent="0.25">
      <c r="A4319">
        <v>1532</v>
      </c>
      <c r="B4319" t="s">
        <v>263</v>
      </c>
      <c r="C4319" t="s">
        <v>299</v>
      </c>
      <c r="D4319" t="s">
        <v>17</v>
      </c>
      <c r="E4319" t="s">
        <v>17</v>
      </c>
      <c r="F4319" t="s">
        <v>17</v>
      </c>
      <c r="G4319">
        <v>2605</v>
      </c>
      <c r="H4319" t="s">
        <v>19</v>
      </c>
      <c r="I4319" t="s">
        <v>19</v>
      </c>
      <c r="J4319" s="3">
        <v>2.28194730140817E-3</v>
      </c>
      <c r="K4319" s="3">
        <v>0</v>
      </c>
      <c r="L4319">
        <v>2000</v>
      </c>
      <c r="M4319">
        <v>2000</v>
      </c>
      <c r="N4319" t="s">
        <v>19</v>
      </c>
      <c r="O4319" t="s">
        <v>19</v>
      </c>
      <c r="P4319">
        <v>0</v>
      </c>
    </row>
    <row r="4320" spans="1:16" x14ac:dyDescent="0.25">
      <c r="A4320">
        <v>1533</v>
      </c>
      <c r="B4320" t="s">
        <v>263</v>
      </c>
      <c r="C4320" t="s">
        <v>299</v>
      </c>
      <c r="D4320" t="s">
        <v>17</v>
      </c>
      <c r="E4320" t="s">
        <v>17</v>
      </c>
      <c r="F4320" t="s">
        <v>17</v>
      </c>
      <c r="G4320">
        <v>12310</v>
      </c>
      <c r="H4320" t="s">
        <v>19</v>
      </c>
      <c r="I4320" t="s">
        <v>19</v>
      </c>
      <c r="J4320" s="3">
        <v>2.4494724734905099E-4</v>
      </c>
      <c r="K4320" s="3">
        <v>0</v>
      </c>
      <c r="L4320">
        <v>2000</v>
      </c>
      <c r="M4320">
        <v>2003</v>
      </c>
      <c r="N4320" t="s">
        <v>19</v>
      </c>
      <c r="O4320" t="s">
        <v>19</v>
      </c>
      <c r="P4320">
        <v>0</v>
      </c>
    </row>
    <row r="4321" spans="1:16" x14ac:dyDescent="0.25">
      <c r="A4321">
        <v>1534</v>
      </c>
      <c r="B4321" t="s">
        <v>263</v>
      </c>
      <c r="C4321" t="s">
        <v>299</v>
      </c>
      <c r="D4321" t="s">
        <v>17</v>
      </c>
      <c r="E4321" t="s">
        <v>17</v>
      </c>
      <c r="F4321" t="s">
        <v>17</v>
      </c>
      <c r="G4321">
        <v>14300</v>
      </c>
      <c r="H4321" t="s">
        <v>19</v>
      </c>
      <c r="I4321" t="s">
        <v>19</v>
      </c>
      <c r="J4321" s="3">
        <v>5.5122848681703604E-3</v>
      </c>
      <c r="K4321" s="3">
        <v>0</v>
      </c>
      <c r="L4321">
        <v>2000</v>
      </c>
      <c r="M4321">
        <v>2003</v>
      </c>
      <c r="N4321" t="s">
        <v>19</v>
      </c>
      <c r="O4321" t="s">
        <v>19</v>
      </c>
      <c r="P4321">
        <v>0</v>
      </c>
    </row>
    <row r="4322" spans="1:16" x14ac:dyDescent="0.25">
      <c r="A4322">
        <v>1536</v>
      </c>
      <c r="B4322" t="s">
        <v>263</v>
      </c>
      <c r="C4322" t="s">
        <v>299</v>
      </c>
      <c r="D4322" t="s">
        <v>17</v>
      </c>
      <c r="E4322" t="s">
        <v>17</v>
      </c>
      <c r="F4322" t="s">
        <v>17</v>
      </c>
      <c r="G4322">
        <v>61600</v>
      </c>
      <c r="H4322" t="s">
        <v>19</v>
      </c>
      <c r="I4322" t="s">
        <v>19</v>
      </c>
      <c r="J4322" s="3">
        <v>1.17334117881329E-2</v>
      </c>
      <c r="K4322" s="3">
        <v>0</v>
      </c>
      <c r="L4322">
        <v>2000</v>
      </c>
      <c r="M4322">
        <v>2003</v>
      </c>
      <c r="N4322" t="s">
        <v>19</v>
      </c>
      <c r="O4322" t="s">
        <v>19</v>
      </c>
      <c r="P4322">
        <v>0</v>
      </c>
    </row>
    <row r="4323" spans="1:16" x14ac:dyDescent="0.25">
      <c r="A4323">
        <v>1537</v>
      </c>
      <c r="B4323" t="s">
        <v>263</v>
      </c>
      <c r="C4323" t="s">
        <v>299</v>
      </c>
      <c r="D4323" t="s">
        <v>17</v>
      </c>
      <c r="E4323" t="s">
        <v>17</v>
      </c>
      <c r="F4323" t="s">
        <v>17</v>
      </c>
      <c r="G4323">
        <v>71300</v>
      </c>
      <c r="H4323" t="s">
        <v>19</v>
      </c>
      <c r="I4323" t="s">
        <v>19</v>
      </c>
      <c r="J4323" s="3">
        <v>6.5992987605290499E-4</v>
      </c>
      <c r="K4323" s="3">
        <v>0</v>
      </c>
      <c r="L4323">
        <v>2000</v>
      </c>
      <c r="M4323">
        <v>2005</v>
      </c>
      <c r="N4323" t="s">
        <v>19</v>
      </c>
      <c r="O4323" t="s">
        <v>19</v>
      </c>
      <c r="P4323">
        <v>0</v>
      </c>
    </row>
    <row r="4324" spans="1:16" x14ac:dyDescent="0.25">
      <c r="A4324">
        <v>1538</v>
      </c>
      <c r="B4324" t="s">
        <v>263</v>
      </c>
      <c r="C4324" t="s">
        <v>299</v>
      </c>
      <c r="D4324" t="s">
        <v>17</v>
      </c>
      <c r="E4324" t="s">
        <v>17</v>
      </c>
      <c r="F4324" t="s">
        <v>17</v>
      </c>
      <c r="G4324">
        <v>81400</v>
      </c>
      <c r="H4324" t="s">
        <v>19</v>
      </c>
      <c r="I4324" t="s">
        <v>19</v>
      </c>
      <c r="J4324" s="3">
        <v>0.37697774746725099</v>
      </c>
      <c r="K4324" s="3">
        <v>0</v>
      </c>
      <c r="L4324">
        <v>2000</v>
      </c>
      <c r="M4324">
        <v>2004</v>
      </c>
      <c r="N4324" t="s">
        <v>19</v>
      </c>
      <c r="O4324" t="s">
        <v>19</v>
      </c>
      <c r="P4324">
        <v>0</v>
      </c>
    </row>
    <row r="4325" spans="1:16" x14ac:dyDescent="0.25">
      <c r="A4325">
        <v>1539</v>
      </c>
      <c r="B4325" t="s">
        <v>263</v>
      </c>
      <c r="C4325" t="s">
        <v>299</v>
      </c>
      <c r="D4325" t="s">
        <v>17</v>
      </c>
      <c r="E4325" t="s">
        <v>17</v>
      </c>
      <c r="F4325" t="s">
        <v>17</v>
      </c>
      <c r="G4325">
        <v>85300</v>
      </c>
      <c r="H4325" t="s">
        <v>19</v>
      </c>
      <c r="I4325" t="s">
        <v>19</v>
      </c>
      <c r="J4325" s="3">
        <v>2.1810936873173099E-2</v>
      </c>
      <c r="K4325" s="3">
        <v>0</v>
      </c>
      <c r="L4325">
        <v>2000</v>
      </c>
      <c r="M4325">
        <v>2003</v>
      </c>
      <c r="N4325" t="s">
        <v>19</v>
      </c>
      <c r="O4325" t="s">
        <v>19</v>
      </c>
      <c r="P4325">
        <v>0</v>
      </c>
    </row>
    <row r="4326" spans="1:16" x14ac:dyDescent="0.25">
      <c r="A4326">
        <v>1540</v>
      </c>
      <c r="B4326" t="s">
        <v>263</v>
      </c>
      <c r="C4326" t="s">
        <v>299</v>
      </c>
      <c r="D4326" t="s">
        <v>17</v>
      </c>
      <c r="E4326" t="s">
        <v>17</v>
      </c>
      <c r="F4326" t="s">
        <v>17</v>
      </c>
      <c r="G4326" t="s">
        <v>1393</v>
      </c>
      <c r="H4326" t="s">
        <v>19</v>
      </c>
      <c r="I4326" t="s">
        <v>19</v>
      </c>
      <c r="J4326" s="3">
        <v>1.63526890133927E-2</v>
      </c>
      <c r="K4326" s="3">
        <v>0</v>
      </c>
      <c r="L4326">
        <v>2000</v>
      </c>
      <c r="M4326">
        <v>2005</v>
      </c>
      <c r="N4326" t="s">
        <v>19</v>
      </c>
      <c r="O4326" t="s">
        <v>19</v>
      </c>
      <c r="P4326">
        <v>0</v>
      </c>
    </row>
    <row r="4327" spans="1:16" x14ac:dyDescent="0.25">
      <c r="A4327">
        <v>1541</v>
      </c>
      <c r="B4327" t="s">
        <v>263</v>
      </c>
      <c r="C4327" t="s">
        <v>299</v>
      </c>
      <c r="D4327" t="s">
        <v>17</v>
      </c>
      <c r="E4327" t="s">
        <v>17</v>
      </c>
      <c r="F4327" t="s">
        <v>17</v>
      </c>
      <c r="G4327" t="s">
        <v>1394</v>
      </c>
      <c r="H4327" t="s">
        <v>19</v>
      </c>
      <c r="I4327" t="s">
        <v>19</v>
      </c>
      <c r="J4327" s="3">
        <v>1.9733857168365999E-3</v>
      </c>
      <c r="K4327" s="3">
        <v>0</v>
      </c>
      <c r="L4327">
        <v>2000</v>
      </c>
      <c r="M4327">
        <v>2014</v>
      </c>
      <c r="N4327" t="s">
        <v>19</v>
      </c>
      <c r="O4327" t="s">
        <v>19</v>
      </c>
      <c r="P4327">
        <v>0</v>
      </c>
    </row>
    <row r="4328" spans="1:16" x14ac:dyDescent="0.25">
      <c r="A4328">
        <v>1542</v>
      </c>
      <c r="B4328" t="s">
        <v>263</v>
      </c>
      <c r="C4328" t="s">
        <v>299</v>
      </c>
      <c r="D4328" t="s">
        <v>17</v>
      </c>
      <c r="E4328" t="s">
        <v>17</v>
      </c>
      <c r="F4328" t="s">
        <v>17</v>
      </c>
      <c r="G4328" t="s">
        <v>1395</v>
      </c>
      <c r="H4328" t="s">
        <v>19</v>
      </c>
      <c r="I4328" t="s">
        <v>19</v>
      </c>
      <c r="J4328" s="3">
        <v>2.3028060769416402E-2</v>
      </c>
      <c r="K4328" s="3">
        <v>0</v>
      </c>
      <c r="L4328">
        <v>2000</v>
      </c>
      <c r="M4328">
        <v>2016</v>
      </c>
      <c r="N4328" t="s">
        <v>19</v>
      </c>
      <c r="O4328" t="s">
        <v>19</v>
      </c>
      <c r="P4328">
        <v>0</v>
      </c>
    </row>
    <row r="4329" spans="1:16" x14ac:dyDescent="0.25">
      <c r="A4329">
        <v>1543</v>
      </c>
      <c r="B4329" t="s">
        <v>263</v>
      </c>
      <c r="C4329" t="s">
        <v>299</v>
      </c>
      <c r="D4329" t="s">
        <v>17</v>
      </c>
      <c r="E4329" t="s">
        <v>17</v>
      </c>
      <c r="F4329" t="s">
        <v>17</v>
      </c>
      <c r="G4329" t="s">
        <v>1396</v>
      </c>
      <c r="H4329" t="s">
        <v>19</v>
      </c>
      <c r="I4329" t="s">
        <v>19</v>
      </c>
      <c r="J4329" s="3">
        <v>9.5830469976768504E-3</v>
      </c>
      <c r="K4329" s="3">
        <v>0</v>
      </c>
      <c r="L4329">
        <v>2000</v>
      </c>
      <c r="M4329">
        <v>2016</v>
      </c>
      <c r="N4329" t="s">
        <v>19</v>
      </c>
      <c r="O4329" t="s">
        <v>19</v>
      </c>
      <c r="P4329">
        <v>0</v>
      </c>
    </row>
    <row r="4330" spans="1:16" x14ac:dyDescent="0.25">
      <c r="A4330">
        <v>1544</v>
      </c>
      <c r="B4330" t="s">
        <v>263</v>
      </c>
      <c r="C4330" t="s">
        <v>310</v>
      </c>
      <c r="D4330" t="s">
        <v>17</v>
      </c>
      <c r="E4330" t="s">
        <v>17</v>
      </c>
      <c r="F4330" t="s">
        <v>17</v>
      </c>
      <c r="H4330" t="s">
        <v>19</v>
      </c>
      <c r="I4330" t="s">
        <v>19</v>
      </c>
      <c r="J4330" s="3">
        <v>1.95566707012547E-3</v>
      </c>
      <c r="K4330" s="3">
        <v>0</v>
      </c>
      <c r="L4330">
        <v>2000</v>
      </c>
      <c r="M4330">
        <v>2003</v>
      </c>
      <c r="N4330" t="s">
        <v>19</v>
      </c>
      <c r="O4330" t="s">
        <v>19</v>
      </c>
      <c r="P4330">
        <v>0</v>
      </c>
    </row>
    <row r="4331" spans="1:16" x14ac:dyDescent="0.25">
      <c r="A4331">
        <v>1547</v>
      </c>
      <c r="B4331" t="s">
        <v>263</v>
      </c>
      <c r="C4331" t="s">
        <v>310</v>
      </c>
      <c r="D4331" t="s">
        <v>17</v>
      </c>
      <c r="E4331" t="s">
        <v>17</v>
      </c>
      <c r="F4331" t="s">
        <v>17</v>
      </c>
      <c r="G4331">
        <v>10502</v>
      </c>
      <c r="H4331" t="s">
        <v>19</v>
      </c>
      <c r="I4331" t="s">
        <v>19</v>
      </c>
      <c r="J4331" s="3">
        <v>2.92144101646238E-3</v>
      </c>
      <c r="K4331" s="3">
        <v>0</v>
      </c>
      <c r="L4331">
        <v>2000</v>
      </c>
      <c r="M4331">
        <v>2003</v>
      </c>
      <c r="N4331" t="s">
        <v>19</v>
      </c>
      <c r="O4331" t="s">
        <v>19</v>
      </c>
      <c r="P4331">
        <v>0</v>
      </c>
    </row>
    <row r="4332" spans="1:16" x14ac:dyDescent="0.25">
      <c r="A4332">
        <v>1548</v>
      </c>
      <c r="B4332" t="s">
        <v>263</v>
      </c>
      <c r="C4332" t="s">
        <v>310</v>
      </c>
      <c r="D4332" t="s">
        <v>17</v>
      </c>
      <c r="E4332" t="s">
        <v>17</v>
      </c>
      <c r="F4332" t="s">
        <v>17</v>
      </c>
      <c r="G4332">
        <v>11202</v>
      </c>
      <c r="H4332" t="s">
        <v>19</v>
      </c>
      <c r="I4332" t="s">
        <v>19</v>
      </c>
      <c r="J4332" s="3">
        <v>8.3509560817490497E-4</v>
      </c>
      <c r="K4332" s="3">
        <v>0</v>
      </c>
      <c r="L4332">
        <v>2000</v>
      </c>
      <c r="M4332">
        <v>2000</v>
      </c>
      <c r="N4332" t="s">
        <v>19</v>
      </c>
      <c r="O4332" t="s">
        <v>19</v>
      </c>
      <c r="P4332">
        <v>0</v>
      </c>
    </row>
    <row r="4333" spans="1:16" x14ac:dyDescent="0.25">
      <c r="A4333">
        <v>1549</v>
      </c>
      <c r="B4333" t="s">
        <v>263</v>
      </c>
      <c r="C4333" t="s">
        <v>310</v>
      </c>
      <c r="D4333" t="s">
        <v>17</v>
      </c>
      <c r="E4333" t="s">
        <v>17</v>
      </c>
      <c r="F4333" t="s">
        <v>17</v>
      </c>
      <c r="G4333">
        <v>20020</v>
      </c>
      <c r="H4333" t="s">
        <v>19</v>
      </c>
      <c r="I4333" t="s">
        <v>19</v>
      </c>
      <c r="J4333" s="3">
        <v>6.4593999487834494E-2</v>
      </c>
      <c r="K4333" s="3">
        <v>0</v>
      </c>
      <c r="L4333">
        <v>2000</v>
      </c>
      <c r="M4333">
        <v>2016</v>
      </c>
      <c r="N4333">
        <v>2011</v>
      </c>
      <c r="O4333">
        <v>2011</v>
      </c>
      <c r="P4333">
        <v>0</v>
      </c>
    </row>
    <row r="4334" spans="1:16" x14ac:dyDescent="0.25">
      <c r="A4334">
        <v>1557</v>
      </c>
      <c r="B4334" t="s">
        <v>263</v>
      </c>
      <c r="C4334" t="s">
        <v>310</v>
      </c>
      <c r="D4334" t="s">
        <v>17</v>
      </c>
      <c r="E4334" t="s">
        <v>17</v>
      </c>
      <c r="F4334" t="s">
        <v>17</v>
      </c>
      <c r="G4334">
        <v>60101</v>
      </c>
      <c r="H4334" t="s">
        <v>19</v>
      </c>
      <c r="I4334" t="s">
        <v>19</v>
      </c>
      <c r="J4334" s="3">
        <v>5.6875282284337398E-5</v>
      </c>
      <c r="K4334" s="3">
        <v>0</v>
      </c>
      <c r="L4334">
        <v>2000</v>
      </c>
      <c r="M4334">
        <v>2000</v>
      </c>
      <c r="N4334" t="s">
        <v>19</v>
      </c>
      <c r="O4334" t="s">
        <v>19</v>
      </c>
      <c r="P4334">
        <v>0</v>
      </c>
    </row>
    <row r="4335" spans="1:16" x14ac:dyDescent="0.25">
      <c r="A4335">
        <v>1559</v>
      </c>
      <c r="B4335" t="s">
        <v>204</v>
      </c>
      <c r="C4335" t="s">
        <v>204</v>
      </c>
      <c r="D4335" t="s">
        <v>17</v>
      </c>
      <c r="E4335" t="s">
        <v>17</v>
      </c>
      <c r="F4335" t="s">
        <v>17</v>
      </c>
      <c r="G4335" t="s">
        <v>1397</v>
      </c>
      <c r="H4335" t="s">
        <v>19</v>
      </c>
      <c r="I4335" t="s">
        <v>19</v>
      </c>
      <c r="J4335" s="3">
        <v>8.8656059018458605E-2</v>
      </c>
      <c r="K4335" s="3">
        <v>0</v>
      </c>
      <c r="L4335">
        <v>2000</v>
      </c>
      <c r="M4335">
        <v>2016</v>
      </c>
      <c r="N4335" t="s">
        <v>19</v>
      </c>
      <c r="O4335" t="s">
        <v>19</v>
      </c>
      <c r="P4335">
        <v>0</v>
      </c>
    </row>
    <row r="4336" spans="1:16" x14ac:dyDescent="0.25">
      <c r="A4336">
        <v>1561</v>
      </c>
      <c r="B4336" t="s">
        <v>204</v>
      </c>
      <c r="C4336" t="s">
        <v>204</v>
      </c>
      <c r="D4336" t="s">
        <v>17</v>
      </c>
      <c r="E4336" t="s">
        <v>17</v>
      </c>
      <c r="F4336" t="s">
        <v>17</v>
      </c>
      <c r="G4336" t="s">
        <v>1399</v>
      </c>
      <c r="H4336" t="s">
        <v>19</v>
      </c>
      <c r="I4336" t="s">
        <v>19</v>
      </c>
      <c r="J4336" s="3">
        <v>0.79378267743349895</v>
      </c>
      <c r="K4336" s="3">
        <v>0</v>
      </c>
      <c r="L4336">
        <v>2000</v>
      </c>
      <c r="M4336">
        <v>2016</v>
      </c>
      <c r="N4336">
        <v>2013</v>
      </c>
      <c r="O4336">
        <v>2015</v>
      </c>
      <c r="P4336">
        <v>0</v>
      </c>
    </row>
    <row r="4337" spans="1:16" x14ac:dyDescent="0.25">
      <c r="A4337">
        <v>1562</v>
      </c>
      <c r="B4337" t="s">
        <v>258</v>
      </c>
      <c r="C4337" t="s">
        <v>258</v>
      </c>
      <c r="D4337" t="s">
        <v>17</v>
      </c>
      <c r="E4337" t="s">
        <v>17</v>
      </c>
      <c r="F4337" t="s">
        <v>17</v>
      </c>
      <c r="H4337" t="s">
        <v>19</v>
      </c>
      <c r="I4337" t="s">
        <v>19</v>
      </c>
      <c r="J4337" s="3">
        <v>1.04199266240296E-2</v>
      </c>
      <c r="K4337" s="3">
        <v>0</v>
      </c>
      <c r="L4337">
        <v>2000</v>
      </c>
      <c r="M4337">
        <v>2010</v>
      </c>
      <c r="N4337" t="s">
        <v>19</v>
      </c>
      <c r="O4337" t="s">
        <v>19</v>
      </c>
      <c r="P4337">
        <v>0</v>
      </c>
    </row>
    <row r="4338" spans="1:16" x14ac:dyDescent="0.25">
      <c r="A4338">
        <v>1565</v>
      </c>
      <c r="B4338" t="s">
        <v>258</v>
      </c>
      <c r="C4338" t="s">
        <v>258</v>
      </c>
      <c r="D4338" t="s">
        <v>17</v>
      </c>
      <c r="E4338" t="s">
        <v>17</v>
      </c>
      <c r="F4338" t="s">
        <v>17</v>
      </c>
      <c r="G4338">
        <v>270</v>
      </c>
      <c r="H4338" t="s">
        <v>19</v>
      </c>
      <c r="I4338" t="s">
        <v>19</v>
      </c>
      <c r="J4338" s="3">
        <v>0.83459519424170803</v>
      </c>
      <c r="K4338" s="3">
        <v>0</v>
      </c>
      <c r="L4338">
        <v>2000</v>
      </c>
      <c r="M4338">
        <v>2016</v>
      </c>
      <c r="N4338" t="s">
        <v>19</v>
      </c>
      <c r="O4338" t="s">
        <v>19</v>
      </c>
      <c r="P4338">
        <v>0</v>
      </c>
    </row>
    <row r="4339" spans="1:16" x14ac:dyDescent="0.25">
      <c r="A4339">
        <v>1567</v>
      </c>
      <c r="B4339" t="s">
        <v>263</v>
      </c>
      <c r="C4339" t="s">
        <v>264</v>
      </c>
      <c r="D4339" t="s">
        <v>17</v>
      </c>
      <c r="E4339" t="s">
        <v>17</v>
      </c>
      <c r="F4339" t="s">
        <v>17</v>
      </c>
      <c r="G4339" t="s">
        <v>1400</v>
      </c>
      <c r="H4339" t="s">
        <v>19</v>
      </c>
      <c r="I4339" t="s">
        <v>19</v>
      </c>
      <c r="J4339" s="3">
        <v>9.7243898903404992E-3</v>
      </c>
      <c r="K4339" s="3">
        <v>0</v>
      </c>
      <c r="L4339">
        <v>2000</v>
      </c>
      <c r="M4339">
        <v>2002</v>
      </c>
      <c r="N4339" t="s">
        <v>19</v>
      </c>
      <c r="O4339" t="s">
        <v>19</v>
      </c>
      <c r="P4339">
        <v>0</v>
      </c>
    </row>
    <row r="4340" spans="1:16" x14ac:dyDescent="0.25">
      <c r="A4340">
        <v>1568</v>
      </c>
      <c r="B4340" t="s">
        <v>263</v>
      </c>
      <c r="C4340" t="s">
        <v>264</v>
      </c>
      <c r="D4340" t="s">
        <v>17</v>
      </c>
      <c r="E4340" t="s">
        <v>17</v>
      </c>
      <c r="F4340" t="s">
        <v>17</v>
      </c>
      <c r="G4340">
        <v>109</v>
      </c>
      <c r="H4340" t="s">
        <v>19</v>
      </c>
      <c r="I4340" t="s">
        <v>19</v>
      </c>
      <c r="J4340" s="3">
        <v>8.5014004298468004E-2</v>
      </c>
      <c r="K4340" s="3">
        <v>0</v>
      </c>
      <c r="L4340">
        <v>2000</v>
      </c>
      <c r="M4340">
        <v>2016</v>
      </c>
      <c r="N4340" t="s">
        <v>19</v>
      </c>
      <c r="O4340" t="s">
        <v>19</v>
      </c>
      <c r="P4340">
        <v>0</v>
      </c>
    </row>
    <row r="4341" spans="1:16" x14ac:dyDescent="0.25">
      <c r="A4341">
        <v>1569</v>
      </c>
      <c r="B4341" t="s">
        <v>263</v>
      </c>
      <c r="C4341" t="s">
        <v>264</v>
      </c>
      <c r="D4341" t="s">
        <v>17</v>
      </c>
      <c r="E4341" t="s">
        <v>17</v>
      </c>
      <c r="F4341" t="s">
        <v>17</v>
      </c>
      <c r="G4341">
        <v>3142</v>
      </c>
      <c r="H4341" t="s">
        <v>19</v>
      </c>
      <c r="I4341" t="s">
        <v>19</v>
      </c>
      <c r="J4341" s="3">
        <v>0.45733380329585599</v>
      </c>
      <c r="K4341" s="3">
        <v>0</v>
      </c>
      <c r="L4341">
        <v>2000</v>
      </c>
      <c r="M4341">
        <v>2005</v>
      </c>
      <c r="N4341" t="s">
        <v>19</v>
      </c>
      <c r="O4341" t="s">
        <v>19</v>
      </c>
      <c r="P4341">
        <v>0</v>
      </c>
    </row>
    <row r="4342" spans="1:16" x14ac:dyDescent="0.25">
      <c r="A4342">
        <v>1570</v>
      </c>
      <c r="B4342" t="s">
        <v>263</v>
      </c>
      <c r="C4342" t="s">
        <v>264</v>
      </c>
      <c r="D4342" t="s">
        <v>17</v>
      </c>
      <c r="E4342" t="s">
        <v>17</v>
      </c>
      <c r="F4342" t="s">
        <v>17</v>
      </c>
      <c r="G4342">
        <v>3198</v>
      </c>
      <c r="H4342" t="s">
        <v>19</v>
      </c>
      <c r="I4342" t="s">
        <v>19</v>
      </c>
      <c r="J4342" s="3">
        <v>0.13096731799358999</v>
      </c>
      <c r="K4342" s="3">
        <v>0</v>
      </c>
      <c r="L4342">
        <v>2000</v>
      </c>
      <c r="M4342">
        <v>2002</v>
      </c>
      <c r="N4342" t="s">
        <v>19</v>
      </c>
      <c r="O4342" t="s">
        <v>19</v>
      </c>
      <c r="P4342">
        <v>0</v>
      </c>
    </row>
    <row r="4343" spans="1:16" x14ac:dyDescent="0.25">
      <c r="A4343">
        <v>1571</v>
      </c>
      <c r="B4343" t="s">
        <v>263</v>
      </c>
      <c r="C4343" t="s">
        <v>264</v>
      </c>
      <c r="D4343" t="s">
        <v>17</v>
      </c>
      <c r="E4343" t="s">
        <v>17</v>
      </c>
      <c r="F4343" t="s">
        <v>17</v>
      </c>
      <c r="G4343">
        <v>345</v>
      </c>
      <c r="H4343" t="s">
        <v>19</v>
      </c>
      <c r="I4343" t="s">
        <v>19</v>
      </c>
      <c r="J4343" s="3">
        <v>5.6418159235603503E-3</v>
      </c>
      <c r="K4343" s="3">
        <v>0</v>
      </c>
      <c r="L4343">
        <v>2001</v>
      </c>
      <c r="M4343">
        <v>2016</v>
      </c>
      <c r="N4343" t="s">
        <v>19</v>
      </c>
      <c r="O4343" t="s">
        <v>19</v>
      </c>
      <c r="P4343">
        <v>0</v>
      </c>
    </row>
    <row r="4344" spans="1:16" x14ac:dyDescent="0.25">
      <c r="A4344">
        <v>1572</v>
      </c>
      <c r="B4344" t="s">
        <v>263</v>
      </c>
      <c r="C4344" t="s">
        <v>264</v>
      </c>
      <c r="D4344" t="s">
        <v>17</v>
      </c>
      <c r="E4344" t="s">
        <v>17</v>
      </c>
      <c r="F4344" t="s">
        <v>17</v>
      </c>
      <c r="G4344">
        <v>4216</v>
      </c>
      <c r="H4344" t="s">
        <v>19</v>
      </c>
      <c r="I4344" t="s">
        <v>19</v>
      </c>
      <c r="J4344" s="3">
        <v>7.7439953494828396E-4</v>
      </c>
      <c r="K4344" s="3">
        <v>0</v>
      </c>
      <c r="L4344">
        <v>2000</v>
      </c>
      <c r="M4344">
        <v>2002</v>
      </c>
      <c r="N4344" t="s">
        <v>19</v>
      </c>
      <c r="O4344" t="s">
        <v>19</v>
      </c>
      <c r="P4344">
        <v>0</v>
      </c>
    </row>
    <row r="4345" spans="1:16" x14ac:dyDescent="0.25">
      <c r="A4345">
        <v>1576</v>
      </c>
      <c r="B4345" t="s">
        <v>263</v>
      </c>
      <c r="C4345" t="s">
        <v>264</v>
      </c>
      <c r="D4345" t="s">
        <v>17</v>
      </c>
      <c r="E4345" t="s">
        <v>17</v>
      </c>
      <c r="F4345" t="s">
        <v>17</v>
      </c>
      <c r="G4345" t="s">
        <v>1404</v>
      </c>
      <c r="H4345" t="s">
        <v>19</v>
      </c>
      <c r="I4345" t="s">
        <v>19</v>
      </c>
      <c r="J4345" s="3">
        <v>3.2112257730610001E-2</v>
      </c>
      <c r="K4345" s="3">
        <v>0</v>
      </c>
      <c r="L4345">
        <v>2000</v>
      </c>
      <c r="M4345">
        <v>2016</v>
      </c>
      <c r="N4345" t="s">
        <v>19</v>
      </c>
      <c r="O4345" t="s">
        <v>19</v>
      </c>
      <c r="P4345">
        <v>0</v>
      </c>
    </row>
    <row r="4346" spans="1:16" x14ac:dyDescent="0.25">
      <c r="A4346">
        <v>1577</v>
      </c>
      <c r="B4346" t="s">
        <v>263</v>
      </c>
      <c r="C4346" t="s">
        <v>264</v>
      </c>
      <c r="D4346" t="s">
        <v>17</v>
      </c>
      <c r="E4346" t="s">
        <v>17</v>
      </c>
      <c r="F4346" t="s">
        <v>17</v>
      </c>
      <c r="G4346">
        <v>5164</v>
      </c>
      <c r="H4346" t="s">
        <v>19</v>
      </c>
      <c r="I4346" t="s">
        <v>19</v>
      </c>
      <c r="J4346" s="3">
        <v>3.2716353407845301E-4</v>
      </c>
      <c r="K4346" s="3">
        <v>0</v>
      </c>
      <c r="L4346">
        <v>2000</v>
      </c>
      <c r="M4346">
        <v>2002</v>
      </c>
      <c r="N4346" t="s">
        <v>19</v>
      </c>
      <c r="O4346" t="s">
        <v>19</v>
      </c>
      <c r="P4346">
        <v>0</v>
      </c>
    </row>
    <row r="4347" spans="1:16" x14ac:dyDescent="0.25">
      <c r="A4347">
        <v>1578</v>
      </c>
      <c r="B4347" t="s">
        <v>263</v>
      </c>
      <c r="C4347" t="s">
        <v>264</v>
      </c>
      <c r="D4347" t="s">
        <v>17</v>
      </c>
      <c r="E4347" t="s">
        <v>17</v>
      </c>
      <c r="F4347" t="s">
        <v>17</v>
      </c>
      <c r="G4347" t="s">
        <v>1405</v>
      </c>
      <c r="H4347" t="s">
        <v>19</v>
      </c>
      <c r="I4347" t="s">
        <v>19</v>
      </c>
      <c r="J4347" s="3">
        <v>1.5706717546968001E-2</v>
      </c>
      <c r="K4347" s="3">
        <v>0</v>
      </c>
      <c r="L4347">
        <v>2001</v>
      </c>
      <c r="M4347">
        <v>2004</v>
      </c>
      <c r="N4347" t="s">
        <v>19</v>
      </c>
      <c r="O4347" t="s">
        <v>19</v>
      </c>
      <c r="P4347">
        <v>0</v>
      </c>
    </row>
    <row r="4348" spans="1:16" x14ac:dyDescent="0.25">
      <c r="A4348">
        <v>1579</v>
      </c>
      <c r="B4348" t="s">
        <v>263</v>
      </c>
      <c r="C4348" t="s">
        <v>264</v>
      </c>
      <c r="D4348" t="s">
        <v>17</v>
      </c>
      <c r="E4348" t="s">
        <v>17</v>
      </c>
      <c r="F4348" t="s">
        <v>17</v>
      </c>
      <c r="G4348">
        <v>6740</v>
      </c>
      <c r="H4348" t="s">
        <v>19</v>
      </c>
      <c r="I4348" t="s">
        <v>19</v>
      </c>
      <c r="J4348" s="3">
        <v>2.9077976491042402E-4</v>
      </c>
      <c r="K4348" s="3">
        <v>0</v>
      </c>
      <c r="L4348">
        <v>2001</v>
      </c>
      <c r="M4348">
        <v>2002</v>
      </c>
      <c r="N4348" t="s">
        <v>19</v>
      </c>
      <c r="O4348" t="s">
        <v>19</v>
      </c>
      <c r="P4348">
        <v>0</v>
      </c>
    </row>
    <row r="4349" spans="1:16" x14ac:dyDescent="0.25">
      <c r="A4349">
        <v>1580</v>
      </c>
      <c r="B4349" t="s">
        <v>263</v>
      </c>
      <c r="C4349" t="s">
        <v>264</v>
      </c>
      <c r="D4349" t="s">
        <v>17</v>
      </c>
      <c r="E4349" t="s">
        <v>17</v>
      </c>
      <c r="F4349" t="s">
        <v>17</v>
      </c>
      <c r="G4349">
        <v>8156</v>
      </c>
      <c r="H4349" t="s">
        <v>19</v>
      </c>
      <c r="I4349" t="s">
        <v>19</v>
      </c>
      <c r="J4349" s="3">
        <v>9.0536224080486503E-4</v>
      </c>
      <c r="K4349" s="3">
        <v>0</v>
      </c>
      <c r="L4349">
        <v>2001</v>
      </c>
      <c r="M4349">
        <v>2002</v>
      </c>
      <c r="N4349" t="s">
        <v>19</v>
      </c>
      <c r="O4349" t="s">
        <v>19</v>
      </c>
      <c r="P4349">
        <v>0</v>
      </c>
    </row>
    <row r="4350" spans="1:16" x14ac:dyDescent="0.25">
      <c r="A4350">
        <v>1581</v>
      </c>
      <c r="B4350" t="s">
        <v>263</v>
      </c>
      <c r="C4350" t="s">
        <v>264</v>
      </c>
      <c r="D4350" t="s">
        <v>17</v>
      </c>
      <c r="E4350" t="s">
        <v>17</v>
      </c>
      <c r="F4350" t="s">
        <v>17</v>
      </c>
      <c r="G4350" t="s">
        <v>1406</v>
      </c>
      <c r="H4350" t="s">
        <v>19</v>
      </c>
      <c r="I4350" t="s">
        <v>19</v>
      </c>
      <c r="J4350" s="3">
        <v>3.9030810479627302E-2</v>
      </c>
      <c r="K4350" s="3">
        <v>0</v>
      </c>
      <c r="L4350">
        <v>2001</v>
      </c>
      <c r="M4350">
        <v>2004</v>
      </c>
      <c r="N4350" t="s">
        <v>19</v>
      </c>
      <c r="O4350" t="s">
        <v>19</v>
      </c>
      <c r="P4350">
        <v>0</v>
      </c>
    </row>
    <row r="4351" spans="1:16" x14ac:dyDescent="0.25">
      <c r="A4351">
        <v>1582</v>
      </c>
      <c r="B4351" t="s">
        <v>263</v>
      </c>
      <c r="C4351" t="s">
        <v>264</v>
      </c>
      <c r="D4351" t="s">
        <v>17</v>
      </c>
      <c r="E4351" t="s">
        <v>17</v>
      </c>
      <c r="F4351" t="s">
        <v>17</v>
      </c>
      <c r="G4351">
        <v>9255</v>
      </c>
      <c r="H4351" t="s">
        <v>19</v>
      </c>
      <c r="I4351" t="s">
        <v>19</v>
      </c>
      <c r="J4351" s="3">
        <v>1.13491873373874E-4</v>
      </c>
      <c r="K4351" s="3">
        <v>0</v>
      </c>
      <c r="L4351">
        <v>2001</v>
      </c>
      <c r="M4351">
        <v>2001</v>
      </c>
      <c r="N4351" t="s">
        <v>19</v>
      </c>
      <c r="O4351" t="s">
        <v>19</v>
      </c>
      <c r="P4351">
        <v>0</v>
      </c>
    </row>
    <row r="4352" spans="1:16" x14ac:dyDescent="0.25">
      <c r="A4352">
        <v>1583</v>
      </c>
      <c r="B4352" t="s">
        <v>263</v>
      </c>
      <c r="C4352" t="s">
        <v>264</v>
      </c>
      <c r="D4352" t="s">
        <v>17</v>
      </c>
      <c r="E4352" t="s">
        <v>17</v>
      </c>
      <c r="F4352" t="s">
        <v>17</v>
      </c>
      <c r="G4352">
        <v>5680</v>
      </c>
      <c r="H4352" t="s">
        <v>19</v>
      </c>
      <c r="I4352" t="s">
        <v>19</v>
      </c>
      <c r="J4352" s="3">
        <v>5.1407796061454097E-2</v>
      </c>
      <c r="K4352" s="3">
        <v>0</v>
      </c>
      <c r="L4352">
        <v>2001</v>
      </c>
      <c r="M4352">
        <v>2016</v>
      </c>
      <c r="N4352" t="s">
        <v>19</v>
      </c>
      <c r="O4352" t="s">
        <v>19</v>
      </c>
      <c r="P4352">
        <v>0</v>
      </c>
    </row>
    <row r="4353" spans="1:16" x14ac:dyDescent="0.25">
      <c r="A4353">
        <v>1584</v>
      </c>
      <c r="B4353" t="s">
        <v>263</v>
      </c>
      <c r="C4353" t="s">
        <v>264</v>
      </c>
      <c r="D4353" t="s">
        <v>17</v>
      </c>
      <c r="E4353" t="s">
        <v>17</v>
      </c>
      <c r="F4353" t="s">
        <v>17</v>
      </c>
      <c r="G4353" t="s">
        <v>1407</v>
      </c>
      <c r="H4353" t="s">
        <v>19</v>
      </c>
      <c r="I4353" t="s">
        <v>19</v>
      </c>
      <c r="J4353" s="3">
        <v>9.6339014737253006E-3</v>
      </c>
      <c r="K4353" s="3">
        <v>0</v>
      </c>
      <c r="L4353">
        <v>2001</v>
      </c>
      <c r="M4353">
        <v>2007</v>
      </c>
      <c r="N4353" t="s">
        <v>19</v>
      </c>
      <c r="O4353" t="s">
        <v>19</v>
      </c>
      <c r="P4353">
        <v>0</v>
      </c>
    </row>
    <row r="4354" spans="1:16" x14ac:dyDescent="0.25">
      <c r="A4354">
        <v>1588</v>
      </c>
      <c r="B4354" t="s">
        <v>263</v>
      </c>
      <c r="C4354" t="s">
        <v>264</v>
      </c>
      <c r="D4354" t="s">
        <v>17</v>
      </c>
      <c r="E4354" t="s">
        <v>17</v>
      </c>
      <c r="F4354" t="s">
        <v>17</v>
      </c>
      <c r="G4354">
        <v>8499</v>
      </c>
      <c r="H4354" t="s">
        <v>19</v>
      </c>
      <c r="I4354" t="s">
        <v>19</v>
      </c>
      <c r="J4354" s="3">
        <v>8.0558905722149E-3</v>
      </c>
      <c r="K4354" s="3">
        <v>0</v>
      </c>
      <c r="L4354">
        <v>2001</v>
      </c>
      <c r="M4354">
        <v>2012</v>
      </c>
      <c r="N4354" t="s">
        <v>19</v>
      </c>
      <c r="O4354" t="s">
        <v>19</v>
      </c>
      <c r="P4354">
        <v>0</v>
      </c>
    </row>
    <row r="4355" spans="1:16" x14ac:dyDescent="0.25">
      <c r="A4355">
        <v>1590</v>
      </c>
      <c r="B4355" t="s">
        <v>15</v>
      </c>
      <c r="C4355" t="s">
        <v>117</v>
      </c>
      <c r="D4355">
        <v>1700</v>
      </c>
      <c r="E4355" t="s">
        <v>142</v>
      </c>
      <c r="F4355" t="s">
        <v>143</v>
      </c>
      <c r="G4355" t="s">
        <v>1409</v>
      </c>
      <c r="H4355" t="s">
        <v>19</v>
      </c>
      <c r="I4355" t="s">
        <v>19</v>
      </c>
      <c r="J4355" s="3">
        <v>3.51534847266219E-2</v>
      </c>
      <c r="K4355" s="3">
        <v>0</v>
      </c>
      <c r="L4355">
        <v>2000</v>
      </c>
      <c r="M4355">
        <v>2004</v>
      </c>
      <c r="N4355" t="s">
        <v>19</v>
      </c>
      <c r="O4355" t="s">
        <v>19</v>
      </c>
      <c r="P4355">
        <v>0</v>
      </c>
    </row>
    <row r="4356" spans="1:16" x14ac:dyDescent="0.25">
      <c r="A4356">
        <v>1591</v>
      </c>
      <c r="B4356" t="s">
        <v>15</v>
      </c>
      <c r="C4356" t="s">
        <v>117</v>
      </c>
      <c r="D4356">
        <v>1700</v>
      </c>
      <c r="E4356" t="s">
        <v>142</v>
      </c>
      <c r="F4356" t="s">
        <v>143</v>
      </c>
      <c r="G4356" t="s">
        <v>1410</v>
      </c>
      <c r="H4356" t="s">
        <v>19</v>
      </c>
      <c r="I4356" t="s">
        <v>19</v>
      </c>
      <c r="J4356" s="3">
        <v>1.1438867749186499E-4</v>
      </c>
      <c r="K4356" s="3">
        <v>0</v>
      </c>
      <c r="L4356">
        <v>2000</v>
      </c>
      <c r="M4356">
        <v>2000</v>
      </c>
      <c r="N4356" t="s">
        <v>19</v>
      </c>
      <c r="O4356" t="s">
        <v>19</v>
      </c>
      <c r="P4356">
        <v>0</v>
      </c>
    </row>
    <row r="4357" spans="1:16" x14ac:dyDescent="0.25">
      <c r="A4357">
        <v>1592</v>
      </c>
      <c r="B4357" t="s">
        <v>15</v>
      </c>
      <c r="C4357" t="s">
        <v>117</v>
      </c>
      <c r="D4357">
        <v>1700</v>
      </c>
      <c r="E4357" t="s">
        <v>142</v>
      </c>
      <c r="F4357" t="s">
        <v>143</v>
      </c>
      <c r="G4357" t="s">
        <v>1411</v>
      </c>
      <c r="H4357" t="s">
        <v>19</v>
      </c>
      <c r="I4357" t="s">
        <v>19</v>
      </c>
      <c r="J4357" s="3">
        <v>4.9344196755238701E-3</v>
      </c>
      <c r="K4357" s="3">
        <v>0</v>
      </c>
      <c r="L4357">
        <v>2000</v>
      </c>
      <c r="M4357">
        <v>2004</v>
      </c>
      <c r="N4357" t="s">
        <v>19</v>
      </c>
      <c r="O4357" t="s">
        <v>19</v>
      </c>
      <c r="P4357">
        <v>0</v>
      </c>
    </row>
    <row r="4358" spans="1:16" x14ac:dyDescent="0.25">
      <c r="A4358">
        <v>1593</v>
      </c>
      <c r="B4358" t="s">
        <v>15</v>
      </c>
      <c r="C4358" t="s">
        <v>117</v>
      </c>
      <c r="D4358">
        <v>1700</v>
      </c>
      <c r="E4358" t="s">
        <v>142</v>
      </c>
      <c r="F4358" t="s">
        <v>143</v>
      </c>
      <c r="G4358" t="s">
        <v>1412</v>
      </c>
      <c r="H4358" t="s">
        <v>19</v>
      </c>
      <c r="I4358" t="s">
        <v>19</v>
      </c>
      <c r="J4358" s="3">
        <v>1.0115638992411E-2</v>
      </c>
      <c r="K4358" s="3">
        <v>0</v>
      </c>
      <c r="L4358">
        <v>2000</v>
      </c>
      <c r="M4358">
        <v>2004</v>
      </c>
      <c r="N4358" t="s">
        <v>19</v>
      </c>
      <c r="O4358" t="s">
        <v>19</v>
      </c>
      <c r="P4358">
        <v>0</v>
      </c>
    </row>
    <row r="4359" spans="1:16" x14ac:dyDescent="0.25">
      <c r="A4359">
        <v>1594</v>
      </c>
      <c r="B4359" t="s">
        <v>15</v>
      </c>
      <c r="C4359" t="s">
        <v>117</v>
      </c>
      <c r="D4359">
        <v>1700</v>
      </c>
      <c r="E4359" t="s">
        <v>142</v>
      </c>
      <c r="F4359" t="s">
        <v>143</v>
      </c>
      <c r="G4359" t="s">
        <v>1413</v>
      </c>
      <c r="H4359" t="s">
        <v>19</v>
      </c>
      <c r="I4359" t="s">
        <v>19</v>
      </c>
      <c r="J4359" s="3">
        <v>0.46377253992366801</v>
      </c>
      <c r="K4359" s="3">
        <v>0</v>
      </c>
      <c r="L4359">
        <v>2000</v>
      </c>
      <c r="M4359">
        <v>2004</v>
      </c>
      <c r="N4359" t="s">
        <v>19</v>
      </c>
      <c r="O4359" t="s">
        <v>19</v>
      </c>
      <c r="P4359">
        <v>0</v>
      </c>
    </row>
    <row r="4360" spans="1:16" x14ac:dyDescent="0.25">
      <c r="A4360">
        <v>1595</v>
      </c>
      <c r="B4360" t="s">
        <v>15</v>
      </c>
      <c r="C4360" t="s">
        <v>117</v>
      </c>
      <c r="D4360">
        <v>1700</v>
      </c>
      <c r="E4360" t="s">
        <v>142</v>
      </c>
      <c r="F4360" t="s">
        <v>143</v>
      </c>
      <c r="G4360" t="s">
        <v>1414</v>
      </c>
      <c r="H4360" t="s">
        <v>19</v>
      </c>
      <c r="I4360" t="s">
        <v>19</v>
      </c>
      <c r="J4360" s="3">
        <v>1.3375037171958701E-3</v>
      </c>
      <c r="K4360" s="3">
        <v>0</v>
      </c>
      <c r="L4360">
        <v>2000</v>
      </c>
      <c r="M4360">
        <v>2001</v>
      </c>
      <c r="N4360" t="s">
        <v>19</v>
      </c>
      <c r="O4360" t="s">
        <v>19</v>
      </c>
      <c r="P4360">
        <v>0</v>
      </c>
    </row>
    <row r="4361" spans="1:16" x14ac:dyDescent="0.25">
      <c r="A4361">
        <v>1596</v>
      </c>
      <c r="B4361" t="s">
        <v>15</v>
      </c>
      <c r="C4361" t="s">
        <v>117</v>
      </c>
      <c r="D4361">
        <v>1700</v>
      </c>
      <c r="E4361" t="s">
        <v>142</v>
      </c>
      <c r="F4361" t="s">
        <v>143</v>
      </c>
      <c r="G4361" t="s">
        <v>1415</v>
      </c>
      <c r="H4361" t="s">
        <v>19</v>
      </c>
      <c r="I4361" t="s">
        <v>19</v>
      </c>
      <c r="J4361" s="3">
        <v>2.0804645331128999E-3</v>
      </c>
      <c r="K4361" s="3">
        <v>0</v>
      </c>
      <c r="L4361">
        <v>2000</v>
      </c>
      <c r="M4361">
        <v>2000</v>
      </c>
      <c r="N4361" t="s">
        <v>19</v>
      </c>
      <c r="O4361" t="s">
        <v>19</v>
      </c>
      <c r="P4361">
        <v>0</v>
      </c>
    </row>
    <row r="4362" spans="1:16" x14ac:dyDescent="0.25">
      <c r="A4362">
        <v>1597</v>
      </c>
      <c r="B4362" t="s">
        <v>15</v>
      </c>
      <c r="C4362" t="s">
        <v>117</v>
      </c>
      <c r="D4362">
        <v>1700</v>
      </c>
      <c r="E4362" t="s">
        <v>142</v>
      </c>
      <c r="F4362" t="s">
        <v>143</v>
      </c>
      <c r="G4362" t="s">
        <v>1416</v>
      </c>
      <c r="H4362" t="s">
        <v>19</v>
      </c>
      <c r="I4362" t="s">
        <v>19</v>
      </c>
      <c r="J4362" s="3">
        <v>1.79086837168936E-3</v>
      </c>
      <c r="K4362" s="3">
        <v>0</v>
      </c>
      <c r="L4362">
        <v>2000</v>
      </c>
      <c r="M4362">
        <v>2004</v>
      </c>
      <c r="N4362" t="s">
        <v>19</v>
      </c>
      <c r="O4362" t="s">
        <v>19</v>
      </c>
      <c r="P4362">
        <v>0</v>
      </c>
    </row>
    <row r="4363" spans="1:16" x14ac:dyDescent="0.25">
      <c r="A4363">
        <v>1598</v>
      </c>
      <c r="B4363" t="s">
        <v>15</v>
      </c>
      <c r="C4363" t="s">
        <v>117</v>
      </c>
      <c r="D4363">
        <v>1700</v>
      </c>
      <c r="E4363" t="s">
        <v>142</v>
      </c>
      <c r="F4363" t="s">
        <v>143</v>
      </c>
      <c r="G4363" t="s">
        <v>1417</v>
      </c>
      <c r="H4363" t="s">
        <v>19</v>
      </c>
      <c r="I4363" t="s">
        <v>19</v>
      </c>
      <c r="J4363" s="3">
        <v>3.8749892517156502E-4</v>
      </c>
      <c r="K4363" s="3">
        <v>0</v>
      </c>
      <c r="L4363">
        <v>2000</v>
      </c>
      <c r="M4363">
        <v>2004</v>
      </c>
      <c r="N4363" t="s">
        <v>19</v>
      </c>
      <c r="O4363" t="s">
        <v>19</v>
      </c>
      <c r="P4363">
        <v>0</v>
      </c>
    </row>
    <row r="4364" spans="1:16" x14ac:dyDescent="0.25">
      <c r="A4364">
        <v>1599</v>
      </c>
      <c r="B4364" t="s">
        <v>15</v>
      </c>
      <c r="C4364" t="s">
        <v>117</v>
      </c>
      <c r="D4364">
        <v>1700</v>
      </c>
      <c r="E4364" t="s">
        <v>490</v>
      </c>
      <c r="F4364" t="s">
        <v>491</v>
      </c>
      <c r="G4364" t="s">
        <v>1418</v>
      </c>
      <c r="H4364" t="s">
        <v>19</v>
      </c>
      <c r="I4364" t="s">
        <v>19</v>
      </c>
      <c r="J4364" s="3">
        <v>0.23668581236377301</v>
      </c>
      <c r="K4364" s="3">
        <v>0</v>
      </c>
      <c r="L4364">
        <v>2000</v>
      </c>
      <c r="M4364">
        <v>2004</v>
      </c>
      <c r="N4364" t="s">
        <v>19</v>
      </c>
      <c r="O4364" t="s">
        <v>19</v>
      </c>
      <c r="P4364">
        <v>0</v>
      </c>
    </row>
    <row r="4365" spans="1:16" x14ac:dyDescent="0.25">
      <c r="A4365">
        <v>1601</v>
      </c>
      <c r="B4365" t="s">
        <v>15</v>
      </c>
      <c r="C4365" t="s">
        <v>117</v>
      </c>
      <c r="D4365">
        <v>1700</v>
      </c>
      <c r="E4365" t="s">
        <v>166</v>
      </c>
      <c r="F4365" t="s">
        <v>167</v>
      </c>
      <c r="G4365" t="s">
        <v>1420</v>
      </c>
      <c r="H4365" t="s">
        <v>19</v>
      </c>
      <c r="I4365" t="s">
        <v>19</v>
      </c>
      <c r="J4365" s="3">
        <v>4.0881328665078598E-2</v>
      </c>
      <c r="K4365" s="3">
        <v>0</v>
      </c>
      <c r="L4365">
        <v>2000</v>
      </c>
      <c r="M4365">
        <v>2000</v>
      </c>
      <c r="N4365" t="s">
        <v>19</v>
      </c>
      <c r="O4365" t="s">
        <v>19</v>
      </c>
      <c r="P4365">
        <v>0</v>
      </c>
    </row>
    <row r="4366" spans="1:16" x14ac:dyDescent="0.25">
      <c r="A4366">
        <v>1602</v>
      </c>
      <c r="B4366" t="s">
        <v>15</v>
      </c>
      <c r="C4366" t="s">
        <v>117</v>
      </c>
      <c r="D4366">
        <v>1700</v>
      </c>
      <c r="E4366" t="s">
        <v>166</v>
      </c>
      <c r="F4366" t="s">
        <v>167</v>
      </c>
      <c r="G4366" t="s">
        <v>1421</v>
      </c>
      <c r="H4366" t="s">
        <v>19</v>
      </c>
      <c r="I4366" t="s">
        <v>19</v>
      </c>
      <c r="J4366" s="3">
        <v>2.10889385104302E-3</v>
      </c>
      <c r="K4366" s="3">
        <v>0</v>
      </c>
      <c r="L4366">
        <v>2000</v>
      </c>
      <c r="M4366">
        <v>2000</v>
      </c>
      <c r="N4366" t="s">
        <v>19</v>
      </c>
      <c r="O4366" t="s">
        <v>19</v>
      </c>
      <c r="P4366">
        <v>0</v>
      </c>
    </row>
    <row r="4367" spans="1:16" x14ac:dyDescent="0.25">
      <c r="A4367">
        <v>1603</v>
      </c>
      <c r="B4367" t="s">
        <v>15</v>
      </c>
      <c r="C4367" t="s">
        <v>117</v>
      </c>
      <c r="D4367">
        <v>1700</v>
      </c>
      <c r="E4367" t="s">
        <v>166</v>
      </c>
      <c r="F4367" t="s">
        <v>167</v>
      </c>
      <c r="G4367" t="s">
        <v>1422</v>
      </c>
      <c r="H4367" t="s">
        <v>19</v>
      </c>
      <c r="I4367" t="s">
        <v>19</v>
      </c>
      <c r="J4367" s="3">
        <v>0.248522624678331</v>
      </c>
      <c r="K4367" s="3">
        <v>0</v>
      </c>
      <c r="L4367">
        <v>2000</v>
      </c>
      <c r="M4367">
        <v>2004</v>
      </c>
      <c r="N4367" t="s">
        <v>19</v>
      </c>
      <c r="O4367" t="s">
        <v>19</v>
      </c>
      <c r="P4367">
        <v>0</v>
      </c>
    </row>
    <row r="4368" spans="1:16" x14ac:dyDescent="0.25">
      <c r="A4368">
        <v>1604</v>
      </c>
      <c r="B4368" t="s">
        <v>15</v>
      </c>
      <c r="C4368" t="s">
        <v>117</v>
      </c>
      <c r="D4368">
        <v>1700</v>
      </c>
      <c r="E4368" t="s">
        <v>166</v>
      </c>
      <c r="F4368" t="s">
        <v>167</v>
      </c>
      <c r="G4368" t="s">
        <v>1423</v>
      </c>
      <c r="H4368" t="s">
        <v>19</v>
      </c>
      <c r="I4368" t="s">
        <v>19</v>
      </c>
      <c r="J4368" s="3">
        <v>3.1511236884894599E-3</v>
      </c>
      <c r="K4368" s="3">
        <v>0</v>
      </c>
      <c r="L4368">
        <v>2000</v>
      </c>
      <c r="M4368">
        <v>2000</v>
      </c>
      <c r="N4368" t="s">
        <v>19</v>
      </c>
      <c r="O4368" t="s">
        <v>19</v>
      </c>
      <c r="P4368">
        <v>0</v>
      </c>
    </row>
    <row r="4369" spans="1:16" x14ac:dyDescent="0.25">
      <c r="A4369">
        <v>1605</v>
      </c>
      <c r="B4369" t="s">
        <v>15</v>
      </c>
      <c r="C4369" t="s">
        <v>117</v>
      </c>
      <c r="D4369">
        <v>1700</v>
      </c>
      <c r="E4369" t="s">
        <v>166</v>
      </c>
      <c r="F4369" t="s">
        <v>167</v>
      </c>
      <c r="G4369" t="s">
        <v>1424</v>
      </c>
      <c r="H4369" t="s">
        <v>19</v>
      </c>
      <c r="I4369" t="s">
        <v>19</v>
      </c>
      <c r="J4369" s="3">
        <v>0.73659078104176301</v>
      </c>
      <c r="K4369" s="3">
        <v>0</v>
      </c>
      <c r="L4369">
        <v>2000</v>
      </c>
      <c r="M4369">
        <v>2004</v>
      </c>
      <c r="N4369" t="s">
        <v>19</v>
      </c>
      <c r="O4369" t="s">
        <v>19</v>
      </c>
      <c r="P4369">
        <v>0</v>
      </c>
    </row>
    <row r="4370" spans="1:16" x14ac:dyDescent="0.25">
      <c r="A4370">
        <v>1607</v>
      </c>
      <c r="B4370" t="s">
        <v>15</v>
      </c>
      <c r="C4370" t="s">
        <v>117</v>
      </c>
      <c r="D4370">
        <v>1700</v>
      </c>
      <c r="E4370" t="s">
        <v>166</v>
      </c>
      <c r="F4370" t="s">
        <v>167</v>
      </c>
      <c r="G4370" t="s">
        <v>1426</v>
      </c>
      <c r="H4370" t="s">
        <v>19</v>
      </c>
      <c r="I4370" t="s">
        <v>19</v>
      </c>
      <c r="J4370" s="3">
        <v>1.0302320670181599</v>
      </c>
      <c r="K4370" s="3">
        <v>0</v>
      </c>
      <c r="L4370">
        <v>2000</v>
      </c>
      <c r="M4370">
        <v>2004</v>
      </c>
      <c r="N4370" t="s">
        <v>19</v>
      </c>
      <c r="O4370" t="s">
        <v>19</v>
      </c>
      <c r="P4370">
        <v>0</v>
      </c>
    </row>
    <row r="4371" spans="1:16" x14ac:dyDescent="0.25">
      <c r="A4371">
        <v>1608</v>
      </c>
      <c r="B4371" t="s">
        <v>15</v>
      </c>
      <c r="C4371" t="s">
        <v>117</v>
      </c>
      <c r="D4371">
        <v>1700</v>
      </c>
      <c r="E4371" t="s">
        <v>166</v>
      </c>
      <c r="F4371" t="s">
        <v>167</v>
      </c>
      <c r="G4371" t="s">
        <v>1427</v>
      </c>
      <c r="H4371" t="s">
        <v>19</v>
      </c>
      <c r="I4371" t="s">
        <v>19</v>
      </c>
      <c r="J4371" s="3">
        <v>0.47801629361976899</v>
      </c>
      <c r="K4371" s="3">
        <v>0</v>
      </c>
      <c r="L4371">
        <v>2000</v>
      </c>
      <c r="M4371">
        <v>2004</v>
      </c>
      <c r="N4371" t="s">
        <v>19</v>
      </c>
      <c r="O4371" t="s">
        <v>19</v>
      </c>
      <c r="P4371">
        <v>0</v>
      </c>
    </row>
    <row r="4372" spans="1:16" x14ac:dyDescent="0.25">
      <c r="A4372">
        <v>1609</v>
      </c>
      <c r="B4372" t="s">
        <v>15</v>
      </c>
      <c r="C4372" t="s">
        <v>117</v>
      </c>
      <c r="D4372">
        <v>1700</v>
      </c>
      <c r="E4372" t="s">
        <v>166</v>
      </c>
      <c r="F4372" t="s">
        <v>167</v>
      </c>
      <c r="G4372" t="s">
        <v>1428</v>
      </c>
      <c r="H4372" t="s">
        <v>19</v>
      </c>
      <c r="I4372" t="s">
        <v>19</v>
      </c>
      <c r="J4372" s="3">
        <v>1.9441976977675999E-2</v>
      </c>
      <c r="K4372" s="3">
        <v>0</v>
      </c>
      <c r="L4372">
        <v>2000</v>
      </c>
      <c r="M4372">
        <v>2002</v>
      </c>
      <c r="N4372" t="s">
        <v>19</v>
      </c>
      <c r="O4372" t="s">
        <v>19</v>
      </c>
      <c r="P4372">
        <v>0</v>
      </c>
    </row>
    <row r="4373" spans="1:16" x14ac:dyDescent="0.25">
      <c r="A4373">
        <v>1610</v>
      </c>
      <c r="B4373" t="s">
        <v>15</v>
      </c>
      <c r="C4373" t="s">
        <v>117</v>
      </c>
      <c r="D4373">
        <v>1700</v>
      </c>
      <c r="E4373" t="s">
        <v>166</v>
      </c>
      <c r="F4373" t="s">
        <v>167</v>
      </c>
      <c r="G4373" t="s">
        <v>1429</v>
      </c>
      <c r="H4373" t="s">
        <v>19</v>
      </c>
      <c r="I4373" t="s">
        <v>19</v>
      </c>
      <c r="J4373" s="3">
        <v>48.201172883908399</v>
      </c>
      <c r="K4373" s="3">
        <v>0</v>
      </c>
      <c r="L4373">
        <v>2000</v>
      </c>
      <c r="M4373">
        <v>2004</v>
      </c>
      <c r="N4373" t="s">
        <v>19</v>
      </c>
      <c r="O4373" t="s">
        <v>19</v>
      </c>
      <c r="P4373">
        <v>0</v>
      </c>
    </row>
    <row r="4374" spans="1:16" x14ac:dyDescent="0.25">
      <c r="A4374">
        <v>1611</v>
      </c>
      <c r="B4374" t="s">
        <v>15</v>
      </c>
      <c r="C4374" t="s">
        <v>117</v>
      </c>
      <c r="D4374">
        <v>1700</v>
      </c>
      <c r="E4374" t="s">
        <v>176</v>
      </c>
      <c r="F4374" t="s">
        <v>177</v>
      </c>
      <c r="G4374" t="s">
        <v>1430</v>
      </c>
      <c r="H4374" t="s">
        <v>19</v>
      </c>
      <c r="I4374" t="s">
        <v>19</v>
      </c>
      <c r="J4374" s="3">
        <v>1.9185216298885899E-3</v>
      </c>
      <c r="K4374" s="3">
        <v>0</v>
      </c>
      <c r="L4374">
        <v>2000</v>
      </c>
      <c r="M4374">
        <v>2001</v>
      </c>
      <c r="N4374" t="s">
        <v>19</v>
      </c>
      <c r="O4374" t="s">
        <v>19</v>
      </c>
      <c r="P4374">
        <v>0</v>
      </c>
    </row>
    <row r="4375" spans="1:16" x14ac:dyDescent="0.25">
      <c r="A4375">
        <v>1612</v>
      </c>
      <c r="B4375" t="s">
        <v>15</v>
      </c>
      <c r="C4375" t="s">
        <v>117</v>
      </c>
      <c r="D4375">
        <v>1700</v>
      </c>
      <c r="E4375" t="s">
        <v>179</v>
      </c>
      <c r="F4375" t="s">
        <v>180</v>
      </c>
      <c r="G4375" t="s">
        <v>1431</v>
      </c>
      <c r="H4375" t="s">
        <v>19</v>
      </c>
      <c r="I4375" t="s">
        <v>19</v>
      </c>
      <c r="J4375" s="3">
        <v>6.3694567906400698E-3</v>
      </c>
      <c r="K4375" s="3">
        <v>0</v>
      </c>
      <c r="L4375">
        <v>2000</v>
      </c>
      <c r="M4375">
        <v>2001</v>
      </c>
      <c r="N4375" t="s">
        <v>19</v>
      </c>
      <c r="O4375" t="s">
        <v>19</v>
      </c>
      <c r="P4375">
        <v>0</v>
      </c>
    </row>
    <row r="4376" spans="1:16" x14ac:dyDescent="0.25">
      <c r="A4376">
        <v>1613</v>
      </c>
      <c r="B4376" t="s">
        <v>15</v>
      </c>
      <c r="C4376" t="s">
        <v>117</v>
      </c>
      <c r="D4376">
        <v>1700</v>
      </c>
      <c r="E4376" t="s">
        <v>179</v>
      </c>
      <c r="F4376" t="s">
        <v>180</v>
      </c>
      <c r="G4376" t="s">
        <v>1432</v>
      </c>
      <c r="H4376" t="s">
        <v>19</v>
      </c>
      <c r="I4376" t="s">
        <v>19</v>
      </c>
      <c r="J4376" s="3">
        <v>0.124323013542028</v>
      </c>
      <c r="K4376" s="3">
        <v>0</v>
      </c>
      <c r="L4376">
        <v>2000</v>
      </c>
      <c r="M4376">
        <v>2002</v>
      </c>
      <c r="N4376" t="s">
        <v>19</v>
      </c>
      <c r="O4376" t="s">
        <v>19</v>
      </c>
      <c r="P4376">
        <v>0</v>
      </c>
    </row>
    <row r="4377" spans="1:16" x14ac:dyDescent="0.25">
      <c r="A4377">
        <v>1614</v>
      </c>
      <c r="B4377" t="s">
        <v>15</v>
      </c>
      <c r="C4377" t="s">
        <v>117</v>
      </c>
      <c r="D4377">
        <v>1700</v>
      </c>
      <c r="E4377" t="s">
        <v>179</v>
      </c>
      <c r="F4377" t="s">
        <v>180</v>
      </c>
      <c r="G4377" t="s">
        <v>1433</v>
      </c>
      <c r="H4377" t="s">
        <v>19</v>
      </c>
      <c r="I4377" t="s">
        <v>19</v>
      </c>
      <c r="J4377" s="3">
        <v>6.7983222524779702E-2</v>
      </c>
      <c r="K4377" s="3">
        <v>0</v>
      </c>
      <c r="L4377">
        <v>2000</v>
      </c>
      <c r="M4377">
        <v>2004</v>
      </c>
      <c r="N4377" t="s">
        <v>19</v>
      </c>
      <c r="O4377" t="s">
        <v>19</v>
      </c>
      <c r="P4377">
        <v>0</v>
      </c>
    </row>
    <row r="4378" spans="1:16" x14ac:dyDescent="0.25">
      <c r="A4378">
        <v>1615</v>
      </c>
      <c r="B4378" t="s">
        <v>15</v>
      </c>
      <c r="C4378" t="s">
        <v>117</v>
      </c>
      <c r="D4378">
        <v>1700</v>
      </c>
      <c r="E4378" t="s">
        <v>179</v>
      </c>
      <c r="F4378" t="s">
        <v>180</v>
      </c>
      <c r="G4378" t="s">
        <v>1434</v>
      </c>
      <c r="H4378" t="s">
        <v>19</v>
      </c>
      <c r="I4378" t="s">
        <v>19</v>
      </c>
      <c r="J4378" s="3">
        <v>5.8271786969431E-2</v>
      </c>
      <c r="K4378" s="3">
        <v>0</v>
      </c>
      <c r="L4378">
        <v>2000</v>
      </c>
      <c r="M4378">
        <v>2004</v>
      </c>
      <c r="N4378" t="s">
        <v>19</v>
      </c>
      <c r="O4378" t="s">
        <v>19</v>
      </c>
      <c r="P4378">
        <v>0</v>
      </c>
    </row>
    <row r="4379" spans="1:16" x14ac:dyDescent="0.25">
      <c r="A4379">
        <v>1616</v>
      </c>
      <c r="B4379" t="s">
        <v>15</v>
      </c>
      <c r="C4379" t="s">
        <v>117</v>
      </c>
      <c r="D4379">
        <v>1700</v>
      </c>
      <c r="E4379" t="s">
        <v>179</v>
      </c>
      <c r="F4379" t="s">
        <v>180</v>
      </c>
      <c r="G4379" t="s">
        <v>1435</v>
      </c>
      <c r="H4379" t="s">
        <v>19</v>
      </c>
      <c r="I4379" t="s">
        <v>19</v>
      </c>
      <c r="J4379" s="3">
        <v>6.6293841772840798</v>
      </c>
      <c r="K4379" s="3">
        <v>0</v>
      </c>
      <c r="L4379">
        <v>2000</v>
      </c>
      <c r="M4379">
        <v>2004</v>
      </c>
      <c r="N4379" t="s">
        <v>19</v>
      </c>
      <c r="O4379" t="s">
        <v>19</v>
      </c>
      <c r="P4379">
        <v>0</v>
      </c>
    </row>
    <row r="4380" spans="1:16" x14ac:dyDescent="0.25">
      <c r="A4380">
        <v>1617</v>
      </c>
      <c r="B4380" t="s">
        <v>15</v>
      </c>
      <c r="C4380" t="s">
        <v>117</v>
      </c>
      <c r="D4380">
        <v>1700</v>
      </c>
      <c r="E4380" t="s">
        <v>184</v>
      </c>
      <c r="F4380" t="s">
        <v>185</v>
      </c>
      <c r="G4380" t="s">
        <v>1436</v>
      </c>
      <c r="H4380" t="s">
        <v>19</v>
      </c>
      <c r="I4380" t="s">
        <v>19</v>
      </c>
      <c r="J4380" s="3">
        <v>1.46708323081605</v>
      </c>
      <c r="K4380" s="3">
        <v>0</v>
      </c>
      <c r="L4380">
        <v>2000</v>
      </c>
      <c r="M4380">
        <v>2004</v>
      </c>
      <c r="N4380" t="s">
        <v>19</v>
      </c>
      <c r="O4380" t="s">
        <v>19</v>
      </c>
      <c r="P4380">
        <v>0</v>
      </c>
    </row>
    <row r="4381" spans="1:16" x14ac:dyDescent="0.25">
      <c r="A4381">
        <v>1618</v>
      </c>
      <c r="B4381" t="s">
        <v>15</v>
      </c>
      <c r="C4381" t="s">
        <v>117</v>
      </c>
      <c r="D4381">
        <v>1700</v>
      </c>
      <c r="E4381" t="s">
        <v>189</v>
      </c>
      <c r="F4381" t="s">
        <v>190</v>
      </c>
      <c r="G4381" t="s">
        <v>1437</v>
      </c>
      <c r="H4381" t="s">
        <v>19</v>
      </c>
      <c r="I4381" t="s">
        <v>19</v>
      </c>
      <c r="J4381" s="3">
        <v>0.87424423401366103</v>
      </c>
      <c r="K4381" s="3">
        <v>0</v>
      </c>
      <c r="L4381">
        <v>2000</v>
      </c>
      <c r="M4381">
        <v>2004</v>
      </c>
      <c r="N4381">
        <v>2004</v>
      </c>
      <c r="O4381">
        <v>2004</v>
      </c>
      <c r="P4381">
        <v>0</v>
      </c>
    </row>
    <row r="4382" spans="1:16" x14ac:dyDescent="0.25">
      <c r="A4382">
        <v>1619</v>
      </c>
      <c r="B4382" t="s">
        <v>15</v>
      </c>
      <c r="C4382" t="s">
        <v>16</v>
      </c>
      <c r="D4382" t="s">
        <v>17</v>
      </c>
      <c r="E4382" t="s">
        <v>17</v>
      </c>
      <c r="F4382" t="s">
        <v>17</v>
      </c>
      <c r="G4382" t="s">
        <v>1438</v>
      </c>
      <c r="H4382" t="s">
        <v>19</v>
      </c>
      <c r="I4382" t="s">
        <v>19</v>
      </c>
      <c r="J4382" s="3">
        <v>0.17515472062852699</v>
      </c>
      <c r="K4382" s="3">
        <v>0</v>
      </c>
      <c r="L4382">
        <v>2000</v>
      </c>
      <c r="M4382">
        <v>2004</v>
      </c>
      <c r="N4382" t="s">
        <v>19</v>
      </c>
      <c r="O4382" t="s">
        <v>19</v>
      </c>
      <c r="P4382">
        <v>0</v>
      </c>
    </row>
    <row r="4383" spans="1:16" x14ac:dyDescent="0.25">
      <c r="A4383">
        <v>1621</v>
      </c>
      <c r="B4383" t="s">
        <v>15</v>
      </c>
      <c r="C4383" t="s">
        <v>16</v>
      </c>
      <c r="D4383">
        <v>5700</v>
      </c>
      <c r="E4383" t="s">
        <v>37</v>
      </c>
      <c r="F4383" t="s">
        <v>38</v>
      </c>
      <c r="G4383" t="s">
        <v>1440</v>
      </c>
      <c r="H4383" t="s">
        <v>19</v>
      </c>
      <c r="I4383" t="s">
        <v>19</v>
      </c>
      <c r="J4383" s="3">
        <v>1.8595159044763701</v>
      </c>
      <c r="K4383" s="3">
        <v>0</v>
      </c>
      <c r="L4383">
        <v>2000</v>
      </c>
      <c r="M4383">
        <v>2004</v>
      </c>
      <c r="N4383" t="s">
        <v>19</v>
      </c>
      <c r="O4383" t="s">
        <v>19</v>
      </c>
      <c r="P4383">
        <v>0</v>
      </c>
    </row>
    <row r="4384" spans="1:16" x14ac:dyDescent="0.25">
      <c r="A4384">
        <v>1622</v>
      </c>
      <c r="B4384" t="s">
        <v>15</v>
      </c>
      <c r="C4384" t="s">
        <v>16</v>
      </c>
      <c r="D4384">
        <v>5700</v>
      </c>
      <c r="E4384" t="s">
        <v>37</v>
      </c>
      <c r="F4384" t="s">
        <v>38</v>
      </c>
      <c r="G4384" t="s">
        <v>1441</v>
      </c>
      <c r="H4384" t="s">
        <v>19</v>
      </c>
      <c r="I4384" t="s">
        <v>19</v>
      </c>
      <c r="J4384" s="3">
        <v>6.9360100346752896E-4</v>
      </c>
      <c r="K4384" s="3">
        <v>0</v>
      </c>
      <c r="L4384">
        <v>2000</v>
      </c>
      <c r="M4384">
        <v>2002</v>
      </c>
      <c r="N4384" t="s">
        <v>19</v>
      </c>
      <c r="O4384" t="s">
        <v>19</v>
      </c>
      <c r="P4384">
        <v>0</v>
      </c>
    </row>
    <row r="4385" spans="1:16" x14ac:dyDescent="0.25">
      <c r="A4385">
        <v>1623</v>
      </c>
      <c r="B4385" t="s">
        <v>15</v>
      </c>
      <c r="C4385" t="s">
        <v>16</v>
      </c>
      <c r="D4385">
        <v>5700</v>
      </c>
      <c r="E4385" t="s">
        <v>37</v>
      </c>
      <c r="F4385" t="s">
        <v>38</v>
      </c>
      <c r="G4385" t="s">
        <v>1442</v>
      </c>
      <c r="H4385" t="s">
        <v>19</v>
      </c>
      <c r="I4385" t="s">
        <v>19</v>
      </c>
      <c r="J4385" s="3">
        <v>2.0702987758150599</v>
      </c>
      <c r="K4385" s="3">
        <v>0</v>
      </c>
      <c r="L4385">
        <v>2000</v>
      </c>
      <c r="M4385">
        <v>2004</v>
      </c>
      <c r="N4385" t="s">
        <v>19</v>
      </c>
      <c r="O4385" t="s">
        <v>19</v>
      </c>
      <c r="P4385">
        <v>0</v>
      </c>
    </row>
    <row r="4386" spans="1:16" x14ac:dyDescent="0.25">
      <c r="A4386">
        <v>1624</v>
      </c>
      <c r="B4386" t="s">
        <v>15</v>
      </c>
      <c r="C4386" t="s">
        <v>16</v>
      </c>
      <c r="D4386">
        <v>5700</v>
      </c>
      <c r="E4386" t="s">
        <v>37</v>
      </c>
      <c r="F4386" t="s">
        <v>38</v>
      </c>
      <c r="G4386" t="s">
        <v>1443</v>
      </c>
      <c r="H4386" t="s">
        <v>19</v>
      </c>
      <c r="I4386" t="s">
        <v>19</v>
      </c>
      <c r="J4386" s="3">
        <v>0.18972263126625899</v>
      </c>
      <c r="K4386" s="3">
        <v>0</v>
      </c>
      <c r="L4386">
        <v>2000</v>
      </c>
      <c r="M4386">
        <v>2004</v>
      </c>
      <c r="N4386" t="s">
        <v>19</v>
      </c>
      <c r="O4386" t="s">
        <v>19</v>
      </c>
      <c r="P4386">
        <v>0</v>
      </c>
    </row>
    <row r="4387" spans="1:16" x14ac:dyDescent="0.25">
      <c r="A4387">
        <v>1626</v>
      </c>
      <c r="B4387" t="s">
        <v>15</v>
      </c>
      <c r="C4387" t="s">
        <v>16</v>
      </c>
      <c r="D4387">
        <v>5700</v>
      </c>
      <c r="E4387" t="s">
        <v>37</v>
      </c>
      <c r="F4387" t="s">
        <v>38</v>
      </c>
      <c r="G4387" t="s">
        <v>1445</v>
      </c>
      <c r="H4387" t="s">
        <v>19</v>
      </c>
      <c r="I4387" t="s">
        <v>19</v>
      </c>
      <c r="J4387" s="3">
        <v>3.7345819303211802E-3</v>
      </c>
      <c r="K4387" s="3">
        <v>0</v>
      </c>
      <c r="L4387">
        <v>2000</v>
      </c>
      <c r="M4387">
        <v>2002</v>
      </c>
      <c r="N4387" t="s">
        <v>19</v>
      </c>
      <c r="O4387" t="s">
        <v>19</v>
      </c>
      <c r="P4387">
        <v>0</v>
      </c>
    </row>
    <row r="4388" spans="1:16" x14ac:dyDescent="0.25">
      <c r="A4388">
        <v>1627</v>
      </c>
      <c r="B4388" t="s">
        <v>15</v>
      </c>
      <c r="C4388" t="s">
        <v>16</v>
      </c>
      <c r="D4388">
        <v>5700</v>
      </c>
      <c r="E4388" t="s">
        <v>37</v>
      </c>
      <c r="F4388" t="s">
        <v>38</v>
      </c>
      <c r="G4388" t="s">
        <v>1446</v>
      </c>
      <c r="H4388" t="s">
        <v>19</v>
      </c>
      <c r="I4388" t="s">
        <v>19</v>
      </c>
      <c r="J4388" s="3">
        <v>0.62977802362533197</v>
      </c>
      <c r="K4388" s="3">
        <v>0</v>
      </c>
      <c r="L4388">
        <v>2000</v>
      </c>
      <c r="M4388">
        <v>2004</v>
      </c>
      <c r="N4388" t="s">
        <v>19</v>
      </c>
      <c r="O4388" t="s">
        <v>19</v>
      </c>
      <c r="P4388">
        <v>0</v>
      </c>
    </row>
    <row r="4389" spans="1:16" x14ac:dyDescent="0.25">
      <c r="A4389">
        <v>1628</v>
      </c>
      <c r="B4389" t="s">
        <v>15</v>
      </c>
      <c r="C4389" t="s">
        <v>16</v>
      </c>
      <c r="D4389">
        <v>5700</v>
      </c>
      <c r="E4389" t="s">
        <v>37</v>
      </c>
      <c r="F4389" t="s">
        <v>38</v>
      </c>
      <c r="G4389" t="s">
        <v>1447</v>
      </c>
      <c r="H4389" t="s">
        <v>19</v>
      </c>
      <c r="I4389" t="s">
        <v>19</v>
      </c>
      <c r="J4389" s="3">
        <v>-2.5384851153308598E-2</v>
      </c>
      <c r="K4389" s="3">
        <v>0</v>
      </c>
      <c r="L4389">
        <v>2000</v>
      </c>
      <c r="M4389">
        <v>2004</v>
      </c>
      <c r="N4389" t="s">
        <v>19</v>
      </c>
      <c r="O4389" t="s">
        <v>19</v>
      </c>
      <c r="P4389">
        <v>0</v>
      </c>
    </row>
    <row r="4390" spans="1:16" x14ac:dyDescent="0.25">
      <c r="A4390">
        <v>1629</v>
      </c>
      <c r="B4390" t="s">
        <v>15</v>
      </c>
      <c r="C4390" t="s">
        <v>16</v>
      </c>
      <c r="D4390">
        <v>5700</v>
      </c>
      <c r="E4390" t="s">
        <v>37</v>
      </c>
      <c r="F4390" t="s">
        <v>38</v>
      </c>
      <c r="G4390" t="s">
        <v>1448</v>
      </c>
      <c r="H4390" t="s">
        <v>19</v>
      </c>
      <c r="I4390" t="s">
        <v>19</v>
      </c>
      <c r="J4390" s="3">
        <v>2.7253349779092502</v>
      </c>
      <c r="K4390" s="3">
        <v>0</v>
      </c>
      <c r="L4390">
        <v>2000</v>
      </c>
      <c r="M4390">
        <v>2004</v>
      </c>
      <c r="N4390" t="s">
        <v>19</v>
      </c>
      <c r="O4390" t="s">
        <v>19</v>
      </c>
      <c r="P4390">
        <v>0</v>
      </c>
    </row>
    <row r="4391" spans="1:16" x14ac:dyDescent="0.25">
      <c r="A4391">
        <v>1630</v>
      </c>
      <c r="B4391" t="s">
        <v>15</v>
      </c>
      <c r="C4391" t="s">
        <v>16</v>
      </c>
      <c r="D4391">
        <v>5700</v>
      </c>
      <c r="E4391" t="s">
        <v>37</v>
      </c>
      <c r="F4391" t="s">
        <v>38</v>
      </c>
      <c r="G4391" t="s">
        <v>1449</v>
      </c>
      <c r="H4391" t="s">
        <v>19</v>
      </c>
      <c r="I4391" t="s">
        <v>19</v>
      </c>
      <c r="J4391" s="3">
        <v>0.79079308402814696</v>
      </c>
      <c r="K4391" s="3">
        <v>0</v>
      </c>
      <c r="L4391">
        <v>2000</v>
      </c>
      <c r="M4391">
        <v>2004</v>
      </c>
      <c r="N4391" t="s">
        <v>19</v>
      </c>
      <c r="O4391" t="s">
        <v>19</v>
      </c>
      <c r="P4391">
        <v>0</v>
      </c>
    </row>
    <row r="4392" spans="1:16" x14ac:dyDescent="0.25">
      <c r="A4392">
        <v>1631</v>
      </c>
      <c r="B4392" t="s">
        <v>15</v>
      </c>
      <c r="C4392" t="s">
        <v>16</v>
      </c>
      <c r="D4392">
        <v>5700</v>
      </c>
      <c r="E4392" t="s">
        <v>37</v>
      </c>
      <c r="F4392" t="s">
        <v>38</v>
      </c>
      <c r="G4392" t="s">
        <v>1450</v>
      </c>
      <c r="H4392" t="s">
        <v>19</v>
      </c>
      <c r="I4392" t="s">
        <v>19</v>
      </c>
      <c r="J4392" s="3">
        <v>1.76576849463146</v>
      </c>
      <c r="K4392" s="3">
        <v>0</v>
      </c>
      <c r="L4392">
        <v>2000</v>
      </c>
      <c r="M4392">
        <v>2004</v>
      </c>
      <c r="N4392" t="s">
        <v>19</v>
      </c>
      <c r="O4392" t="s">
        <v>19</v>
      </c>
      <c r="P4392">
        <v>0</v>
      </c>
    </row>
    <row r="4393" spans="1:16" x14ac:dyDescent="0.25">
      <c r="A4393">
        <v>1632</v>
      </c>
      <c r="B4393" t="s">
        <v>15</v>
      </c>
      <c r="C4393" t="s">
        <v>16</v>
      </c>
      <c r="D4393">
        <v>5700</v>
      </c>
      <c r="E4393" t="s">
        <v>37</v>
      </c>
      <c r="F4393" t="s">
        <v>38</v>
      </c>
      <c r="G4393" t="s">
        <v>1451</v>
      </c>
      <c r="H4393" t="s">
        <v>19</v>
      </c>
      <c r="I4393" t="s">
        <v>19</v>
      </c>
      <c r="J4393" s="3">
        <v>0.28592972108451897</v>
      </c>
      <c r="K4393" s="3">
        <v>0</v>
      </c>
      <c r="L4393">
        <v>2000</v>
      </c>
      <c r="M4393">
        <v>2004</v>
      </c>
      <c r="N4393" t="s">
        <v>19</v>
      </c>
      <c r="O4393" t="s">
        <v>19</v>
      </c>
      <c r="P4393">
        <v>0</v>
      </c>
    </row>
    <row r="4394" spans="1:16" x14ac:dyDescent="0.25">
      <c r="A4394">
        <v>1633</v>
      </c>
      <c r="B4394" t="s">
        <v>15</v>
      </c>
      <c r="C4394" t="s">
        <v>16</v>
      </c>
      <c r="D4394">
        <v>5700</v>
      </c>
      <c r="E4394" t="s">
        <v>37</v>
      </c>
      <c r="F4394" t="s">
        <v>38</v>
      </c>
      <c r="G4394" t="s">
        <v>1452</v>
      </c>
      <c r="H4394" t="s">
        <v>19</v>
      </c>
      <c r="I4394" t="s">
        <v>19</v>
      </c>
      <c r="J4394" s="3">
        <v>0.64744956485187</v>
      </c>
      <c r="K4394" s="3">
        <v>0</v>
      </c>
      <c r="L4394">
        <v>2000</v>
      </c>
      <c r="M4394">
        <v>2004</v>
      </c>
      <c r="N4394" t="s">
        <v>19</v>
      </c>
      <c r="O4394" t="s">
        <v>19</v>
      </c>
      <c r="P4394">
        <v>0</v>
      </c>
    </row>
    <row r="4395" spans="1:16" x14ac:dyDescent="0.25">
      <c r="A4395">
        <v>1634</v>
      </c>
      <c r="B4395" t="s">
        <v>15</v>
      </c>
      <c r="C4395" t="s">
        <v>16</v>
      </c>
      <c r="D4395">
        <v>5700</v>
      </c>
      <c r="E4395" t="s">
        <v>37</v>
      </c>
      <c r="F4395" t="s">
        <v>38</v>
      </c>
      <c r="G4395" t="s">
        <v>1453</v>
      </c>
      <c r="H4395" t="s">
        <v>19</v>
      </c>
      <c r="I4395" t="s">
        <v>19</v>
      </c>
      <c r="J4395" s="3">
        <v>0.209525649680119</v>
      </c>
      <c r="K4395" s="3">
        <v>0</v>
      </c>
      <c r="L4395">
        <v>2000</v>
      </c>
      <c r="M4395">
        <v>2004</v>
      </c>
      <c r="N4395" t="s">
        <v>19</v>
      </c>
      <c r="O4395" t="s">
        <v>19</v>
      </c>
      <c r="P4395">
        <v>0</v>
      </c>
    </row>
    <row r="4396" spans="1:16" x14ac:dyDescent="0.25">
      <c r="A4396">
        <v>1635</v>
      </c>
      <c r="B4396" t="s">
        <v>15</v>
      </c>
      <c r="C4396" t="s">
        <v>16</v>
      </c>
      <c r="D4396">
        <v>5700</v>
      </c>
      <c r="E4396" t="s">
        <v>50</v>
      </c>
      <c r="F4396" t="s">
        <v>51</v>
      </c>
      <c r="G4396" t="s">
        <v>1454</v>
      </c>
      <c r="H4396" t="s">
        <v>19</v>
      </c>
      <c r="I4396" t="s">
        <v>19</v>
      </c>
      <c r="J4396" s="3">
        <v>1.0885257012428901E-2</v>
      </c>
      <c r="K4396" s="3">
        <v>0</v>
      </c>
      <c r="L4396">
        <v>2000</v>
      </c>
      <c r="M4396">
        <v>2004</v>
      </c>
      <c r="N4396" t="s">
        <v>19</v>
      </c>
      <c r="O4396" t="s">
        <v>19</v>
      </c>
      <c r="P4396">
        <v>0</v>
      </c>
    </row>
    <row r="4397" spans="1:16" x14ac:dyDescent="0.25">
      <c r="A4397">
        <v>1636</v>
      </c>
      <c r="B4397" t="s">
        <v>15</v>
      </c>
      <c r="C4397" t="s">
        <v>16</v>
      </c>
      <c r="D4397">
        <v>5700</v>
      </c>
      <c r="E4397" t="s">
        <v>50</v>
      </c>
      <c r="F4397" t="s">
        <v>51</v>
      </c>
      <c r="G4397" t="s">
        <v>1455</v>
      </c>
      <c r="H4397" t="s">
        <v>19</v>
      </c>
      <c r="I4397" t="s">
        <v>19</v>
      </c>
      <c r="J4397" s="3">
        <v>0.41746348876178702</v>
      </c>
      <c r="K4397" s="3">
        <v>0</v>
      </c>
      <c r="L4397">
        <v>2000</v>
      </c>
      <c r="M4397">
        <v>2001</v>
      </c>
      <c r="N4397" t="s">
        <v>19</v>
      </c>
      <c r="O4397" t="s">
        <v>19</v>
      </c>
      <c r="P4397">
        <v>0</v>
      </c>
    </row>
    <row r="4398" spans="1:16" x14ac:dyDescent="0.25">
      <c r="A4398">
        <v>1637</v>
      </c>
      <c r="B4398" t="s">
        <v>15</v>
      </c>
      <c r="C4398" t="s">
        <v>16</v>
      </c>
      <c r="D4398">
        <v>5700</v>
      </c>
      <c r="E4398" t="s">
        <v>50</v>
      </c>
      <c r="F4398" t="s">
        <v>51</v>
      </c>
      <c r="G4398" t="s">
        <v>1456</v>
      </c>
      <c r="H4398" t="s">
        <v>19</v>
      </c>
      <c r="I4398" t="s">
        <v>19</v>
      </c>
      <c r="J4398" s="3">
        <v>0.78637508044092697</v>
      </c>
      <c r="K4398" s="3">
        <v>0</v>
      </c>
      <c r="L4398">
        <v>2000</v>
      </c>
      <c r="M4398">
        <v>2002</v>
      </c>
      <c r="N4398" t="s">
        <v>19</v>
      </c>
      <c r="O4398" t="s">
        <v>19</v>
      </c>
      <c r="P4398">
        <v>0</v>
      </c>
    </row>
    <row r="4399" spans="1:16" x14ac:dyDescent="0.25">
      <c r="A4399">
        <v>1638</v>
      </c>
      <c r="B4399" t="s">
        <v>15</v>
      </c>
      <c r="C4399" t="s">
        <v>16</v>
      </c>
      <c r="D4399">
        <v>5700</v>
      </c>
      <c r="E4399" t="s">
        <v>668</v>
      </c>
      <c r="F4399" t="s">
        <v>669</v>
      </c>
      <c r="G4399" t="s">
        <v>1457</v>
      </c>
      <c r="H4399" t="s">
        <v>19</v>
      </c>
      <c r="I4399" t="s">
        <v>19</v>
      </c>
      <c r="J4399" s="3">
        <v>6.69689199179615E-2</v>
      </c>
      <c r="K4399" s="3">
        <v>0</v>
      </c>
      <c r="L4399">
        <v>2000</v>
      </c>
      <c r="M4399">
        <v>2004</v>
      </c>
      <c r="N4399" t="s">
        <v>19</v>
      </c>
      <c r="O4399" t="s">
        <v>19</v>
      </c>
      <c r="P4399">
        <v>0</v>
      </c>
    </row>
    <row r="4400" spans="1:16" x14ac:dyDescent="0.25">
      <c r="A4400">
        <v>1643</v>
      </c>
      <c r="B4400" t="s">
        <v>15</v>
      </c>
      <c r="C4400" t="s">
        <v>59</v>
      </c>
      <c r="D4400" t="s">
        <v>17</v>
      </c>
      <c r="E4400" t="s">
        <v>17</v>
      </c>
      <c r="F4400" t="s">
        <v>17</v>
      </c>
      <c r="G4400" t="s">
        <v>1462</v>
      </c>
      <c r="H4400" t="s">
        <v>19</v>
      </c>
      <c r="I4400" t="s">
        <v>19</v>
      </c>
      <c r="J4400" s="3">
        <v>0.73256798034164305</v>
      </c>
      <c r="K4400" s="3">
        <v>0</v>
      </c>
      <c r="L4400">
        <v>2000</v>
      </c>
      <c r="M4400">
        <v>2003</v>
      </c>
      <c r="N4400" t="s">
        <v>19</v>
      </c>
      <c r="O4400" t="s">
        <v>19</v>
      </c>
      <c r="P4400">
        <v>0</v>
      </c>
    </row>
    <row r="4401" spans="1:16" x14ac:dyDescent="0.25">
      <c r="A4401">
        <v>1646</v>
      </c>
      <c r="B4401" t="s">
        <v>263</v>
      </c>
      <c r="C4401" t="s">
        <v>291</v>
      </c>
      <c r="D4401" t="s">
        <v>17</v>
      </c>
      <c r="E4401" t="s">
        <v>17</v>
      </c>
      <c r="F4401" t="s">
        <v>17</v>
      </c>
      <c r="G4401" t="s">
        <v>1463</v>
      </c>
      <c r="H4401" t="s">
        <v>19</v>
      </c>
      <c r="I4401" t="s">
        <v>19</v>
      </c>
      <c r="J4401" s="3">
        <v>0.13404723742938801</v>
      </c>
      <c r="K4401" s="3">
        <v>0</v>
      </c>
      <c r="L4401">
        <v>2000</v>
      </c>
      <c r="M4401">
        <v>2009</v>
      </c>
      <c r="N4401" t="s">
        <v>19</v>
      </c>
      <c r="O4401" t="s">
        <v>19</v>
      </c>
      <c r="P4401">
        <v>0</v>
      </c>
    </row>
    <row r="4402" spans="1:16" x14ac:dyDescent="0.25">
      <c r="A4402">
        <v>1647</v>
      </c>
      <c r="B4402" t="s">
        <v>263</v>
      </c>
      <c r="C4402" t="s">
        <v>291</v>
      </c>
      <c r="D4402" t="s">
        <v>17</v>
      </c>
      <c r="E4402" t="s">
        <v>17</v>
      </c>
      <c r="F4402" t="s">
        <v>17</v>
      </c>
      <c r="G4402" t="s">
        <v>1464</v>
      </c>
      <c r="H4402" t="s">
        <v>19</v>
      </c>
      <c r="I4402" t="s">
        <v>19</v>
      </c>
      <c r="J4402" s="3">
        <v>0.38387490763089399</v>
      </c>
      <c r="K4402" s="3">
        <v>0</v>
      </c>
      <c r="L4402">
        <v>2000</v>
      </c>
      <c r="M4402">
        <v>2016</v>
      </c>
      <c r="N4402">
        <v>2015</v>
      </c>
      <c r="O4402">
        <v>2015</v>
      </c>
      <c r="P4402">
        <v>0</v>
      </c>
    </row>
    <row r="4403" spans="1:16" x14ac:dyDescent="0.25">
      <c r="A4403">
        <v>1649</v>
      </c>
      <c r="B4403" t="s">
        <v>263</v>
      </c>
      <c r="C4403" t="s">
        <v>299</v>
      </c>
      <c r="D4403" t="s">
        <v>17</v>
      </c>
      <c r="E4403" t="s">
        <v>17</v>
      </c>
      <c r="F4403" t="s">
        <v>17</v>
      </c>
      <c r="G4403" t="s">
        <v>1467</v>
      </c>
      <c r="H4403" t="s">
        <v>19</v>
      </c>
      <c r="I4403" t="s">
        <v>19</v>
      </c>
      <c r="J4403" s="3">
        <v>6.3063177937486403E-3</v>
      </c>
      <c r="K4403" s="3">
        <v>0</v>
      </c>
      <c r="L4403">
        <v>2001</v>
      </c>
      <c r="M4403">
        <v>2016</v>
      </c>
      <c r="N4403" t="s">
        <v>19</v>
      </c>
      <c r="O4403" t="s">
        <v>19</v>
      </c>
      <c r="P4403">
        <v>0</v>
      </c>
    </row>
    <row r="4404" spans="1:16" x14ac:dyDescent="0.25">
      <c r="A4404">
        <v>1650</v>
      </c>
      <c r="B4404" t="s">
        <v>263</v>
      </c>
      <c r="C4404" t="s">
        <v>299</v>
      </c>
      <c r="D4404" t="s">
        <v>17</v>
      </c>
      <c r="E4404" t="s">
        <v>17</v>
      </c>
      <c r="F4404" t="s">
        <v>17</v>
      </c>
      <c r="G4404">
        <v>21</v>
      </c>
      <c r="H4404" t="s">
        <v>19</v>
      </c>
      <c r="I4404" t="s">
        <v>19</v>
      </c>
      <c r="J4404" s="3">
        <v>1.34447475824565E-2</v>
      </c>
      <c r="K4404" s="3">
        <v>0</v>
      </c>
      <c r="L4404">
        <v>2001</v>
      </c>
      <c r="M4404">
        <v>2013</v>
      </c>
      <c r="N4404" t="s">
        <v>19</v>
      </c>
      <c r="O4404" t="s">
        <v>19</v>
      </c>
      <c r="P4404">
        <v>0</v>
      </c>
    </row>
    <row r="4405" spans="1:16" x14ac:dyDescent="0.25">
      <c r="A4405">
        <v>1651</v>
      </c>
      <c r="B4405" t="s">
        <v>263</v>
      </c>
      <c r="C4405" t="s">
        <v>299</v>
      </c>
      <c r="D4405" t="s">
        <v>17</v>
      </c>
      <c r="E4405" t="s">
        <v>17</v>
      </c>
      <c r="F4405" t="s">
        <v>17</v>
      </c>
      <c r="G4405">
        <v>27</v>
      </c>
      <c r="H4405" t="s">
        <v>19</v>
      </c>
      <c r="I4405" t="s">
        <v>19</v>
      </c>
      <c r="J4405" s="3">
        <v>5.2267701778030001E-3</v>
      </c>
      <c r="K4405" s="3">
        <v>0</v>
      </c>
      <c r="L4405">
        <v>2001</v>
      </c>
      <c r="M4405">
        <v>2008</v>
      </c>
      <c r="N4405" t="s">
        <v>19</v>
      </c>
      <c r="O4405" t="s">
        <v>19</v>
      </c>
      <c r="P4405">
        <v>0</v>
      </c>
    </row>
    <row r="4406" spans="1:16" x14ac:dyDescent="0.25">
      <c r="A4406">
        <v>1652</v>
      </c>
      <c r="B4406" t="s">
        <v>263</v>
      </c>
      <c r="C4406" t="s">
        <v>299</v>
      </c>
      <c r="D4406" t="s">
        <v>17</v>
      </c>
      <c r="E4406" t="s">
        <v>17</v>
      </c>
      <c r="F4406" t="s">
        <v>17</v>
      </c>
      <c r="G4406" t="s">
        <v>1468</v>
      </c>
      <c r="H4406" t="s">
        <v>19</v>
      </c>
      <c r="I4406" t="s">
        <v>19</v>
      </c>
      <c r="J4406" s="3">
        <v>3.0375769467314499E-3</v>
      </c>
      <c r="K4406" s="3">
        <v>0</v>
      </c>
      <c r="L4406">
        <v>2001</v>
      </c>
      <c r="M4406">
        <v>2007</v>
      </c>
      <c r="N4406" t="s">
        <v>19</v>
      </c>
      <c r="O4406" t="s">
        <v>19</v>
      </c>
      <c r="P4406">
        <v>0</v>
      </c>
    </row>
    <row r="4407" spans="1:16" x14ac:dyDescent="0.25">
      <c r="A4407">
        <v>1653</v>
      </c>
      <c r="B4407" t="s">
        <v>263</v>
      </c>
      <c r="C4407" t="s">
        <v>299</v>
      </c>
      <c r="D4407" t="s">
        <v>17</v>
      </c>
      <c r="E4407" t="s">
        <v>17</v>
      </c>
      <c r="F4407" t="s">
        <v>17</v>
      </c>
      <c r="G4407">
        <v>55700</v>
      </c>
      <c r="H4407" t="s">
        <v>19</v>
      </c>
      <c r="I4407" t="s">
        <v>19</v>
      </c>
      <c r="J4407" s="3">
        <v>1.0362323749007101E-2</v>
      </c>
      <c r="K4407" s="3">
        <v>0</v>
      </c>
      <c r="L4407">
        <v>2000</v>
      </c>
      <c r="M4407">
        <v>2003</v>
      </c>
      <c r="N4407" t="s">
        <v>19</v>
      </c>
      <c r="O4407" t="s">
        <v>19</v>
      </c>
      <c r="P4407">
        <v>0</v>
      </c>
    </row>
    <row r="4408" spans="1:16" x14ac:dyDescent="0.25">
      <c r="A4408">
        <v>1655</v>
      </c>
      <c r="B4408" t="s">
        <v>263</v>
      </c>
      <c r="C4408" t="s">
        <v>299</v>
      </c>
      <c r="D4408" t="s">
        <v>17</v>
      </c>
      <c r="E4408" t="s">
        <v>17</v>
      </c>
      <c r="F4408" t="s">
        <v>17</v>
      </c>
      <c r="G4408" t="s">
        <v>1469</v>
      </c>
      <c r="H4408" t="s">
        <v>19</v>
      </c>
      <c r="I4408" t="s">
        <v>19</v>
      </c>
      <c r="J4408" s="3">
        <v>7.7371638178577002E-4</v>
      </c>
      <c r="K4408" s="3">
        <v>0</v>
      </c>
      <c r="L4408">
        <v>2001</v>
      </c>
      <c r="M4408">
        <v>2006</v>
      </c>
      <c r="N4408" t="s">
        <v>19</v>
      </c>
      <c r="O4408" t="s">
        <v>19</v>
      </c>
      <c r="P4408">
        <v>0</v>
      </c>
    </row>
    <row r="4409" spans="1:16" x14ac:dyDescent="0.25">
      <c r="A4409">
        <v>1656</v>
      </c>
      <c r="B4409" t="s">
        <v>263</v>
      </c>
      <c r="C4409" t="s">
        <v>299</v>
      </c>
      <c r="D4409" t="s">
        <v>17</v>
      </c>
      <c r="E4409" t="s">
        <v>17</v>
      </c>
      <c r="F4409" t="s">
        <v>17</v>
      </c>
      <c r="G4409" t="s">
        <v>1470</v>
      </c>
      <c r="H4409" t="s">
        <v>19</v>
      </c>
      <c r="I4409" t="s">
        <v>19</v>
      </c>
      <c r="J4409" s="3">
        <v>9.7484364166832302E-2</v>
      </c>
      <c r="K4409" s="3">
        <v>0</v>
      </c>
      <c r="L4409">
        <v>2001</v>
      </c>
      <c r="M4409">
        <v>2010</v>
      </c>
      <c r="N4409" t="s">
        <v>19</v>
      </c>
      <c r="O4409" t="s">
        <v>19</v>
      </c>
      <c r="P4409">
        <v>0</v>
      </c>
    </row>
    <row r="4410" spans="1:16" x14ac:dyDescent="0.25">
      <c r="A4410">
        <v>1657</v>
      </c>
      <c r="B4410" t="s">
        <v>263</v>
      </c>
      <c r="C4410" t="s">
        <v>299</v>
      </c>
      <c r="D4410" t="s">
        <v>17</v>
      </c>
      <c r="E4410" t="s">
        <v>17</v>
      </c>
      <c r="F4410" t="s">
        <v>17</v>
      </c>
      <c r="G4410" t="s">
        <v>1471</v>
      </c>
      <c r="H4410" t="s">
        <v>19</v>
      </c>
      <c r="I4410" t="s">
        <v>19</v>
      </c>
      <c r="J4410" s="3">
        <v>5.4620075279939E-2</v>
      </c>
      <c r="K4410" s="3">
        <v>0</v>
      </c>
      <c r="L4410">
        <v>2001</v>
      </c>
      <c r="M4410">
        <v>2006</v>
      </c>
      <c r="N4410" t="s">
        <v>19</v>
      </c>
      <c r="O4410" t="s">
        <v>19</v>
      </c>
      <c r="P4410">
        <v>0</v>
      </c>
    </row>
    <row r="4411" spans="1:16" x14ac:dyDescent="0.25">
      <c r="A4411">
        <v>1658</v>
      </c>
      <c r="B4411" t="s">
        <v>263</v>
      </c>
      <c r="C4411" t="s">
        <v>299</v>
      </c>
      <c r="D4411" t="s">
        <v>17</v>
      </c>
      <c r="E4411" t="s">
        <v>17</v>
      </c>
      <c r="F4411" t="s">
        <v>17</v>
      </c>
      <c r="G4411" t="s">
        <v>1472</v>
      </c>
      <c r="H4411" t="s">
        <v>19</v>
      </c>
      <c r="I4411" t="s">
        <v>19</v>
      </c>
      <c r="J4411" s="3">
        <v>1.51383601018183E-2</v>
      </c>
      <c r="K4411" s="3">
        <v>0</v>
      </c>
      <c r="L4411">
        <v>2000</v>
      </c>
      <c r="M4411">
        <v>2015</v>
      </c>
      <c r="N4411" t="s">
        <v>19</v>
      </c>
      <c r="O4411" t="s">
        <v>19</v>
      </c>
      <c r="P4411">
        <v>0</v>
      </c>
    </row>
    <row r="4412" spans="1:16" x14ac:dyDescent="0.25">
      <c r="A4412">
        <v>1659</v>
      </c>
      <c r="B4412" t="s">
        <v>263</v>
      </c>
      <c r="C4412" t="s">
        <v>299</v>
      </c>
      <c r="D4412" t="s">
        <v>17</v>
      </c>
      <c r="E4412" t="s">
        <v>17</v>
      </c>
      <c r="F4412" t="s">
        <v>17</v>
      </c>
      <c r="G4412" t="s">
        <v>1473</v>
      </c>
      <c r="H4412" t="s">
        <v>19</v>
      </c>
      <c r="I4412" t="s">
        <v>19</v>
      </c>
      <c r="J4412" s="3">
        <v>2.3875403319282801E-2</v>
      </c>
      <c r="K4412" s="3">
        <v>0</v>
      </c>
      <c r="L4412">
        <v>2000</v>
      </c>
      <c r="M4412">
        <v>2016</v>
      </c>
      <c r="N4412" t="s">
        <v>19</v>
      </c>
      <c r="O4412" t="s">
        <v>19</v>
      </c>
      <c r="P4412">
        <v>0</v>
      </c>
    </row>
    <row r="4413" spans="1:16" x14ac:dyDescent="0.25">
      <c r="A4413">
        <v>1661</v>
      </c>
      <c r="B4413" t="s">
        <v>15</v>
      </c>
      <c r="C4413" t="s">
        <v>117</v>
      </c>
      <c r="D4413">
        <v>1700</v>
      </c>
      <c r="E4413" t="s">
        <v>142</v>
      </c>
      <c r="F4413" t="s">
        <v>143</v>
      </c>
      <c r="G4413" t="s">
        <v>1475</v>
      </c>
      <c r="H4413" t="s">
        <v>19</v>
      </c>
      <c r="I4413" t="s">
        <v>19</v>
      </c>
      <c r="J4413" s="3">
        <v>6.5526222730359004E-2</v>
      </c>
      <c r="K4413" s="3">
        <v>0</v>
      </c>
      <c r="L4413">
        <v>2000</v>
      </c>
      <c r="M4413">
        <v>2004</v>
      </c>
      <c r="N4413" t="s">
        <v>19</v>
      </c>
      <c r="O4413" t="s">
        <v>19</v>
      </c>
      <c r="P4413">
        <v>0</v>
      </c>
    </row>
    <row r="4414" spans="1:16" x14ac:dyDescent="0.25">
      <c r="A4414">
        <v>1662</v>
      </c>
      <c r="B4414" t="s">
        <v>15</v>
      </c>
      <c r="C4414" t="s">
        <v>117</v>
      </c>
      <c r="D4414">
        <v>1700</v>
      </c>
      <c r="E4414" t="s">
        <v>142</v>
      </c>
      <c r="F4414" t="s">
        <v>143</v>
      </c>
      <c r="G4414" t="s">
        <v>1476</v>
      </c>
      <c r="H4414" t="s">
        <v>19</v>
      </c>
      <c r="I4414" t="s">
        <v>19</v>
      </c>
      <c r="J4414" s="3">
        <v>4.4482306627597501E-2</v>
      </c>
      <c r="K4414" s="3">
        <v>0</v>
      </c>
      <c r="L4414">
        <v>2001</v>
      </c>
      <c r="M4414">
        <v>2004</v>
      </c>
      <c r="N4414" t="s">
        <v>19</v>
      </c>
      <c r="O4414" t="s">
        <v>19</v>
      </c>
      <c r="P4414">
        <v>0</v>
      </c>
    </row>
    <row r="4415" spans="1:16" x14ac:dyDescent="0.25">
      <c r="A4415">
        <v>1663</v>
      </c>
      <c r="B4415" t="s">
        <v>15</v>
      </c>
      <c r="C4415" t="s">
        <v>117</v>
      </c>
      <c r="D4415">
        <v>1700</v>
      </c>
      <c r="E4415" t="s">
        <v>142</v>
      </c>
      <c r="F4415" t="s">
        <v>143</v>
      </c>
      <c r="G4415" t="s">
        <v>1477</v>
      </c>
      <c r="H4415" t="s">
        <v>19</v>
      </c>
      <c r="I4415" t="s">
        <v>19</v>
      </c>
      <c r="J4415" s="3">
        <v>9.7285879550829699E-4</v>
      </c>
      <c r="K4415" s="3">
        <v>0</v>
      </c>
      <c r="L4415">
        <v>2000</v>
      </c>
      <c r="M4415">
        <v>2004</v>
      </c>
      <c r="N4415" t="s">
        <v>19</v>
      </c>
      <c r="O4415" t="s">
        <v>19</v>
      </c>
      <c r="P4415">
        <v>0</v>
      </c>
    </row>
    <row r="4416" spans="1:16" x14ac:dyDescent="0.25">
      <c r="A4416">
        <v>1664</v>
      </c>
      <c r="B4416" t="s">
        <v>15</v>
      </c>
      <c r="C4416" t="s">
        <v>117</v>
      </c>
      <c r="D4416">
        <v>1700</v>
      </c>
      <c r="E4416" t="s">
        <v>142</v>
      </c>
      <c r="F4416" t="s">
        <v>143</v>
      </c>
      <c r="G4416" t="s">
        <v>1478</v>
      </c>
      <c r="H4416" t="s">
        <v>19</v>
      </c>
      <c r="I4416" t="s">
        <v>19</v>
      </c>
      <c r="J4416" s="3">
        <v>5.5366292494479904E-4</v>
      </c>
      <c r="K4416" s="3">
        <v>0</v>
      </c>
      <c r="L4416">
        <v>2000</v>
      </c>
      <c r="M4416">
        <v>2001</v>
      </c>
      <c r="N4416" t="s">
        <v>19</v>
      </c>
      <c r="O4416" t="s">
        <v>19</v>
      </c>
      <c r="P4416">
        <v>0</v>
      </c>
    </row>
    <row r="4417" spans="1:16" x14ac:dyDescent="0.25">
      <c r="A4417">
        <v>1665</v>
      </c>
      <c r="B4417" t="s">
        <v>15</v>
      </c>
      <c r="C4417" t="s">
        <v>117</v>
      </c>
      <c r="D4417">
        <v>1700</v>
      </c>
      <c r="E4417" t="s">
        <v>142</v>
      </c>
      <c r="F4417" t="s">
        <v>143</v>
      </c>
      <c r="G4417" t="s">
        <v>1479</v>
      </c>
      <c r="H4417" t="s">
        <v>19</v>
      </c>
      <c r="I4417" t="s">
        <v>19</v>
      </c>
      <c r="J4417" s="3">
        <v>1.8980029618676799E-4</v>
      </c>
      <c r="K4417" s="3">
        <v>0</v>
      </c>
      <c r="L4417">
        <v>2001</v>
      </c>
      <c r="M4417">
        <v>2001</v>
      </c>
      <c r="N4417" t="s">
        <v>19</v>
      </c>
      <c r="O4417" t="s">
        <v>19</v>
      </c>
      <c r="P4417">
        <v>0</v>
      </c>
    </row>
    <row r="4418" spans="1:16" x14ac:dyDescent="0.25">
      <c r="A4418">
        <v>1666</v>
      </c>
      <c r="B4418" t="s">
        <v>15</v>
      </c>
      <c r="C4418" t="s">
        <v>117</v>
      </c>
      <c r="D4418">
        <v>1700</v>
      </c>
      <c r="E4418" t="s">
        <v>142</v>
      </c>
      <c r="F4418" t="s">
        <v>143</v>
      </c>
      <c r="G4418" t="s">
        <v>1480</v>
      </c>
      <c r="H4418" t="s">
        <v>19</v>
      </c>
      <c r="I4418" t="s">
        <v>19</v>
      </c>
      <c r="J4418" s="3">
        <v>9.2594401116606996E-4</v>
      </c>
      <c r="K4418" s="3">
        <v>0</v>
      </c>
      <c r="L4418">
        <v>2000</v>
      </c>
      <c r="M4418">
        <v>2001</v>
      </c>
      <c r="N4418" t="s">
        <v>19</v>
      </c>
      <c r="O4418" t="s">
        <v>19</v>
      </c>
      <c r="P4418">
        <v>0</v>
      </c>
    </row>
    <row r="4419" spans="1:16" x14ac:dyDescent="0.25">
      <c r="A4419">
        <v>1667</v>
      </c>
      <c r="B4419" t="s">
        <v>15</v>
      </c>
      <c r="C4419" t="s">
        <v>117</v>
      </c>
      <c r="D4419">
        <v>1700</v>
      </c>
      <c r="E4419" t="s">
        <v>142</v>
      </c>
      <c r="F4419" t="s">
        <v>143</v>
      </c>
      <c r="G4419" t="s">
        <v>1481</v>
      </c>
      <c r="H4419" t="s">
        <v>19</v>
      </c>
      <c r="I4419" t="s">
        <v>19</v>
      </c>
      <c r="J4419" s="3">
        <v>4.3551590387944702E-3</v>
      </c>
      <c r="K4419" s="3">
        <v>0</v>
      </c>
      <c r="L4419">
        <v>2000</v>
      </c>
      <c r="M4419">
        <v>2001</v>
      </c>
      <c r="N4419" t="s">
        <v>19</v>
      </c>
      <c r="O4419" t="s">
        <v>19</v>
      </c>
      <c r="P4419">
        <v>0</v>
      </c>
    </row>
    <row r="4420" spans="1:16" x14ac:dyDescent="0.25">
      <c r="A4420">
        <v>1668</v>
      </c>
      <c r="B4420" t="s">
        <v>15</v>
      </c>
      <c r="C4420" t="s">
        <v>117</v>
      </c>
      <c r="D4420">
        <v>1700</v>
      </c>
      <c r="E4420" t="s">
        <v>142</v>
      </c>
      <c r="F4420" t="s">
        <v>143</v>
      </c>
      <c r="G4420" t="s">
        <v>1482</v>
      </c>
      <c r="H4420" t="s">
        <v>19</v>
      </c>
      <c r="I4420" t="s">
        <v>19</v>
      </c>
      <c r="J4420" s="3">
        <v>3.6990244157499201E-5</v>
      </c>
      <c r="K4420" s="3">
        <v>0</v>
      </c>
      <c r="L4420">
        <v>2001</v>
      </c>
      <c r="M4420">
        <v>2001</v>
      </c>
      <c r="N4420" t="s">
        <v>19</v>
      </c>
      <c r="O4420" t="s">
        <v>19</v>
      </c>
      <c r="P4420">
        <v>0</v>
      </c>
    </row>
    <row r="4421" spans="1:16" x14ac:dyDescent="0.25">
      <c r="A4421">
        <v>1669</v>
      </c>
      <c r="B4421" t="s">
        <v>15</v>
      </c>
      <c r="C4421" t="s">
        <v>117</v>
      </c>
      <c r="D4421">
        <v>1700</v>
      </c>
      <c r="E4421" t="s">
        <v>142</v>
      </c>
      <c r="F4421" t="s">
        <v>143</v>
      </c>
      <c r="G4421" t="s">
        <v>1483</v>
      </c>
      <c r="H4421" t="s">
        <v>19</v>
      </c>
      <c r="I4421" t="s">
        <v>19</v>
      </c>
      <c r="J4421" s="3">
        <v>1.7792500197841898E-2</v>
      </c>
      <c r="K4421" s="3">
        <v>0</v>
      </c>
      <c r="L4421">
        <v>2000</v>
      </c>
      <c r="M4421">
        <v>2003</v>
      </c>
      <c r="N4421" t="s">
        <v>19</v>
      </c>
      <c r="O4421" t="s">
        <v>19</v>
      </c>
      <c r="P4421">
        <v>0</v>
      </c>
    </row>
    <row r="4422" spans="1:16" x14ac:dyDescent="0.25">
      <c r="A4422">
        <v>1670</v>
      </c>
      <c r="B4422" t="s">
        <v>15</v>
      </c>
      <c r="C4422" t="s">
        <v>117</v>
      </c>
      <c r="D4422">
        <v>1700</v>
      </c>
      <c r="E4422" t="s">
        <v>490</v>
      </c>
      <c r="F4422" t="s">
        <v>491</v>
      </c>
      <c r="G4422" t="s">
        <v>1484</v>
      </c>
      <c r="H4422" t="s">
        <v>19</v>
      </c>
      <c r="I4422" t="s">
        <v>19</v>
      </c>
      <c r="J4422" s="3">
        <v>3.7115520713324598E-3</v>
      </c>
      <c r="K4422" s="3">
        <v>0</v>
      </c>
      <c r="L4422">
        <v>2000</v>
      </c>
      <c r="M4422">
        <v>2004</v>
      </c>
      <c r="N4422" t="s">
        <v>19</v>
      </c>
      <c r="O4422" t="s">
        <v>19</v>
      </c>
      <c r="P4422">
        <v>0</v>
      </c>
    </row>
    <row r="4423" spans="1:16" x14ac:dyDescent="0.25">
      <c r="A4423">
        <v>1671</v>
      </c>
      <c r="B4423" t="s">
        <v>15</v>
      </c>
      <c r="C4423" t="s">
        <v>117</v>
      </c>
      <c r="D4423">
        <v>1700</v>
      </c>
      <c r="E4423" t="s">
        <v>490</v>
      </c>
      <c r="F4423" t="s">
        <v>491</v>
      </c>
      <c r="G4423" t="s">
        <v>1485</v>
      </c>
      <c r="H4423" t="s">
        <v>19</v>
      </c>
      <c r="I4423" t="s">
        <v>19</v>
      </c>
      <c r="J4423" s="3">
        <v>0.28781690126154902</v>
      </c>
      <c r="K4423" s="3">
        <v>0</v>
      </c>
      <c r="L4423">
        <v>2000</v>
      </c>
      <c r="M4423">
        <v>2004</v>
      </c>
      <c r="N4423" t="s">
        <v>19</v>
      </c>
      <c r="O4423" t="s">
        <v>19</v>
      </c>
      <c r="P4423">
        <v>0</v>
      </c>
    </row>
    <row r="4424" spans="1:16" x14ac:dyDescent="0.25">
      <c r="A4424">
        <v>1673</v>
      </c>
      <c r="B4424" t="s">
        <v>15</v>
      </c>
      <c r="C4424" t="s">
        <v>192</v>
      </c>
      <c r="D4424" t="s">
        <v>17</v>
      </c>
      <c r="E4424" t="s">
        <v>17</v>
      </c>
      <c r="F4424" t="s">
        <v>17</v>
      </c>
      <c r="G4424" t="s">
        <v>1487</v>
      </c>
      <c r="H4424" t="s">
        <v>19</v>
      </c>
      <c r="I4424" t="s">
        <v>19</v>
      </c>
      <c r="J4424" s="3">
        <v>0.85897556084122095</v>
      </c>
      <c r="K4424" s="3">
        <v>0</v>
      </c>
      <c r="L4424">
        <v>2000</v>
      </c>
      <c r="M4424">
        <v>2004</v>
      </c>
      <c r="N4424" t="s">
        <v>19</v>
      </c>
      <c r="O4424" t="s">
        <v>19</v>
      </c>
      <c r="P4424">
        <v>0</v>
      </c>
    </row>
    <row r="4425" spans="1:16" x14ac:dyDescent="0.25">
      <c r="A4425">
        <v>1674</v>
      </c>
      <c r="B4425" t="s">
        <v>15</v>
      </c>
      <c r="C4425" t="s">
        <v>192</v>
      </c>
      <c r="D4425" t="s">
        <v>17</v>
      </c>
      <c r="E4425" t="s">
        <v>17</v>
      </c>
      <c r="F4425" t="s">
        <v>17</v>
      </c>
      <c r="G4425" t="s">
        <v>1488</v>
      </c>
      <c r="H4425" t="s">
        <v>19</v>
      </c>
      <c r="I4425" t="s">
        <v>19</v>
      </c>
      <c r="J4425" s="3">
        <v>0.58432064754373303</v>
      </c>
      <c r="K4425" s="3">
        <v>0</v>
      </c>
      <c r="L4425">
        <v>2000</v>
      </c>
      <c r="M4425">
        <v>2003</v>
      </c>
      <c r="N4425" t="s">
        <v>19</v>
      </c>
      <c r="O4425" t="s">
        <v>19</v>
      </c>
      <c r="P4425">
        <v>0</v>
      </c>
    </row>
    <row r="4426" spans="1:16" x14ac:dyDescent="0.25">
      <c r="A4426">
        <v>1675</v>
      </c>
      <c r="B4426" t="s">
        <v>198</v>
      </c>
      <c r="C4426" t="s">
        <v>199</v>
      </c>
      <c r="D4426" t="s">
        <v>17</v>
      </c>
      <c r="E4426" t="s">
        <v>17</v>
      </c>
      <c r="F4426" t="s">
        <v>17</v>
      </c>
      <c r="G4426">
        <v>45</v>
      </c>
      <c r="H4426" t="s">
        <v>19</v>
      </c>
      <c r="I4426" t="s">
        <v>19</v>
      </c>
      <c r="J4426" s="3">
        <v>4.4562272844535698E-2</v>
      </c>
      <c r="K4426" s="3">
        <v>0</v>
      </c>
      <c r="L4426">
        <v>2001</v>
      </c>
      <c r="M4426">
        <v>2016</v>
      </c>
      <c r="N4426" t="s">
        <v>19</v>
      </c>
      <c r="O4426" t="s">
        <v>19</v>
      </c>
      <c r="P4426">
        <v>0</v>
      </c>
    </row>
    <row r="4427" spans="1:16" x14ac:dyDescent="0.25">
      <c r="A4427">
        <v>1676</v>
      </c>
      <c r="B4427" t="s">
        <v>204</v>
      </c>
      <c r="C4427" t="s">
        <v>204</v>
      </c>
      <c r="D4427" t="s">
        <v>17</v>
      </c>
      <c r="E4427" t="s">
        <v>17</v>
      </c>
      <c r="F4427" t="s">
        <v>17</v>
      </c>
      <c r="G4427" t="s">
        <v>1489</v>
      </c>
      <c r="H4427" t="s">
        <v>19</v>
      </c>
      <c r="I4427" t="s">
        <v>19</v>
      </c>
      <c r="J4427" s="3">
        <v>5.6379683474410704E-4</v>
      </c>
      <c r="K4427" s="3">
        <v>0</v>
      </c>
      <c r="L4427">
        <v>2000</v>
      </c>
      <c r="M4427">
        <v>2001</v>
      </c>
      <c r="N4427" t="s">
        <v>19</v>
      </c>
      <c r="O4427" t="s">
        <v>19</v>
      </c>
      <c r="P4427">
        <v>0</v>
      </c>
    </row>
    <row r="4428" spans="1:16" x14ac:dyDescent="0.25">
      <c r="A4428">
        <v>1677</v>
      </c>
      <c r="B4428" t="s">
        <v>204</v>
      </c>
      <c r="C4428" t="s">
        <v>204</v>
      </c>
      <c r="D4428" t="s">
        <v>17</v>
      </c>
      <c r="E4428" t="s">
        <v>17</v>
      </c>
      <c r="F4428" t="s">
        <v>17</v>
      </c>
      <c r="G4428" t="s">
        <v>1490</v>
      </c>
      <c r="H4428" t="s">
        <v>19</v>
      </c>
      <c r="I4428" t="s">
        <v>19</v>
      </c>
      <c r="J4428" s="3">
        <v>2.0738670003679102E-3</v>
      </c>
      <c r="K4428" s="3">
        <v>0</v>
      </c>
      <c r="L4428">
        <v>2000</v>
      </c>
      <c r="M4428">
        <v>2000</v>
      </c>
      <c r="N4428" t="s">
        <v>19</v>
      </c>
      <c r="O4428" t="s">
        <v>19</v>
      </c>
      <c r="P4428">
        <v>0</v>
      </c>
    </row>
    <row r="4429" spans="1:16" x14ac:dyDescent="0.25">
      <c r="A4429">
        <v>1678</v>
      </c>
      <c r="B4429" t="s">
        <v>204</v>
      </c>
      <c r="C4429" t="s">
        <v>204</v>
      </c>
      <c r="D4429" t="s">
        <v>17</v>
      </c>
      <c r="E4429" t="s">
        <v>17</v>
      </c>
      <c r="F4429" t="s">
        <v>17</v>
      </c>
      <c r="G4429" t="s">
        <v>1491</v>
      </c>
      <c r="H4429" t="s">
        <v>19</v>
      </c>
      <c r="I4429" t="s">
        <v>19</v>
      </c>
      <c r="J4429" s="3">
        <v>1.7648505061876301E-2</v>
      </c>
      <c r="K4429" s="3">
        <v>0</v>
      </c>
      <c r="L4429">
        <v>2000</v>
      </c>
      <c r="M4429">
        <v>2008</v>
      </c>
      <c r="N4429" t="s">
        <v>19</v>
      </c>
      <c r="O4429" t="s">
        <v>19</v>
      </c>
      <c r="P4429">
        <v>0</v>
      </c>
    </row>
    <row r="4430" spans="1:16" x14ac:dyDescent="0.25">
      <c r="A4430">
        <v>1680</v>
      </c>
      <c r="B4430" t="s">
        <v>204</v>
      </c>
      <c r="C4430" t="s">
        <v>204</v>
      </c>
      <c r="D4430" t="s">
        <v>17</v>
      </c>
      <c r="E4430" t="s">
        <v>17</v>
      </c>
      <c r="F4430" t="s">
        <v>17</v>
      </c>
      <c r="G4430" t="s">
        <v>1493</v>
      </c>
      <c r="H4430" t="s">
        <v>19</v>
      </c>
      <c r="I4430" t="s">
        <v>19</v>
      </c>
      <c r="J4430" s="3">
        <v>2.4330580137048499E-2</v>
      </c>
      <c r="K4430" s="3">
        <v>0</v>
      </c>
      <c r="L4430">
        <v>2000</v>
      </c>
      <c r="M4430">
        <v>2016</v>
      </c>
      <c r="N4430" t="s">
        <v>19</v>
      </c>
      <c r="O4430" t="s">
        <v>19</v>
      </c>
      <c r="P4430">
        <v>0</v>
      </c>
    </row>
    <row r="4431" spans="1:16" x14ac:dyDescent="0.25">
      <c r="A4431">
        <v>1681</v>
      </c>
      <c r="B4431" t="s">
        <v>204</v>
      </c>
      <c r="C4431" t="s">
        <v>204</v>
      </c>
      <c r="D4431" t="s">
        <v>17</v>
      </c>
      <c r="E4431" t="s">
        <v>17</v>
      </c>
      <c r="F4431" t="s">
        <v>17</v>
      </c>
      <c r="G4431" t="s">
        <v>1494</v>
      </c>
      <c r="H4431" t="s">
        <v>19</v>
      </c>
      <c r="I4431" t="s">
        <v>19</v>
      </c>
      <c r="J4431" s="3">
        <v>2.3251778621268399E-2</v>
      </c>
      <c r="K4431" s="3">
        <v>0</v>
      </c>
      <c r="L4431">
        <v>2000</v>
      </c>
      <c r="M4431">
        <v>2013</v>
      </c>
      <c r="N4431" t="s">
        <v>19</v>
      </c>
      <c r="O4431" t="s">
        <v>19</v>
      </c>
      <c r="P4431">
        <v>0</v>
      </c>
    </row>
    <row r="4432" spans="1:16" x14ac:dyDescent="0.25">
      <c r="A4432">
        <v>1682</v>
      </c>
      <c r="B4432" t="s">
        <v>204</v>
      </c>
      <c r="C4432" t="s">
        <v>204</v>
      </c>
      <c r="D4432" t="s">
        <v>17</v>
      </c>
      <c r="E4432" t="s">
        <v>17</v>
      </c>
      <c r="F4432" t="s">
        <v>17</v>
      </c>
      <c r="G4432" t="s">
        <v>1495</v>
      </c>
      <c r="H4432" t="s">
        <v>19</v>
      </c>
      <c r="I4432" t="s">
        <v>19</v>
      </c>
      <c r="J4432" s="3">
        <v>-4.7587632037941899E-3</v>
      </c>
      <c r="K4432" s="3">
        <v>0</v>
      </c>
      <c r="L4432">
        <v>2000</v>
      </c>
      <c r="M4432">
        <v>2010</v>
      </c>
      <c r="N4432" t="s">
        <v>19</v>
      </c>
      <c r="O4432" t="s">
        <v>19</v>
      </c>
      <c r="P4432">
        <v>0</v>
      </c>
    </row>
    <row r="4433" spans="1:16" x14ac:dyDescent="0.25">
      <c r="A4433">
        <v>1683</v>
      </c>
      <c r="B4433" t="s">
        <v>204</v>
      </c>
      <c r="C4433" t="s">
        <v>204</v>
      </c>
      <c r="D4433" t="s">
        <v>17</v>
      </c>
      <c r="E4433" t="s">
        <v>17</v>
      </c>
      <c r="F4433" t="s">
        <v>17</v>
      </c>
      <c r="G4433" t="s">
        <v>1496</v>
      </c>
      <c r="H4433" t="s">
        <v>19</v>
      </c>
      <c r="I4433" t="s">
        <v>19</v>
      </c>
      <c r="J4433" s="3">
        <v>1.27624259848764E-3</v>
      </c>
      <c r="K4433" s="3">
        <v>0</v>
      </c>
      <c r="L4433">
        <v>2000</v>
      </c>
      <c r="M4433">
        <v>2008</v>
      </c>
      <c r="N4433" t="s">
        <v>19</v>
      </c>
      <c r="O4433" t="s">
        <v>19</v>
      </c>
      <c r="P4433">
        <v>0</v>
      </c>
    </row>
    <row r="4434" spans="1:16" x14ac:dyDescent="0.25">
      <c r="A4434">
        <v>1687</v>
      </c>
      <c r="B4434" t="s">
        <v>204</v>
      </c>
      <c r="C4434" t="s">
        <v>204</v>
      </c>
      <c r="D4434" t="s">
        <v>17</v>
      </c>
      <c r="E4434" t="s">
        <v>17</v>
      </c>
      <c r="F4434" t="s">
        <v>17</v>
      </c>
      <c r="G4434" t="s">
        <v>1500</v>
      </c>
      <c r="H4434" t="s">
        <v>19</v>
      </c>
      <c r="I4434" t="s">
        <v>19</v>
      </c>
      <c r="J4434" s="3">
        <v>2.3396430582387499E-2</v>
      </c>
      <c r="K4434" s="3">
        <v>0</v>
      </c>
      <c r="L4434">
        <v>2000</v>
      </c>
      <c r="M4434">
        <v>2002</v>
      </c>
      <c r="N4434" t="s">
        <v>19</v>
      </c>
      <c r="O4434" t="s">
        <v>19</v>
      </c>
      <c r="P4434">
        <v>0</v>
      </c>
    </row>
    <row r="4435" spans="1:16" x14ac:dyDescent="0.25">
      <c r="A4435">
        <v>1690</v>
      </c>
      <c r="B4435" t="s">
        <v>258</v>
      </c>
      <c r="C4435" t="s">
        <v>258</v>
      </c>
      <c r="D4435" t="s">
        <v>17</v>
      </c>
      <c r="E4435" t="s">
        <v>17</v>
      </c>
      <c r="F4435" t="s">
        <v>17</v>
      </c>
      <c r="G4435">
        <v>213</v>
      </c>
      <c r="H4435" t="s">
        <v>19</v>
      </c>
      <c r="I4435" t="s">
        <v>19</v>
      </c>
      <c r="J4435" s="3">
        <v>0.54296842633889497</v>
      </c>
      <c r="K4435" s="3">
        <v>0</v>
      </c>
      <c r="L4435">
        <v>2000</v>
      </c>
      <c r="M4435">
        <v>2011</v>
      </c>
      <c r="N4435" t="s">
        <v>19</v>
      </c>
      <c r="O4435" t="s">
        <v>19</v>
      </c>
      <c r="P4435">
        <v>0</v>
      </c>
    </row>
    <row r="4436" spans="1:16" x14ac:dyDescent="0.25">
      <c r="A4436">
        <v>1691</v>
      </c>
      <c r="B4436" t="s">
        <v>258</v>
      </c>
      <c r="C4436" t="s">
        <v>258</v>
      </c>
      <c r="D4436" t="s">
        <v>17</v>
      </c>
      <c r="E4436" t="s">
        <v>17</v>
      </c>
      <c r="F4436" t="s">
        <v>17</v>
      </c>
      <c r="G4436">
        <v>232</v>
      </c>
      <c r="H4436" t="s">
        <v>19</v>
      </c>
      <c r="I4436" t="s">
        <v>19</v>
      </c>
      <c r="J4436" s="3">
        <v>0.66212707894952905</v>
      </c>
      <c r="K4436" s="3">
        <v>0</v>
      </c>
      <c r="L4436">
        <v>2000</v>
      </c>
      <c r="M4436">
        <v>2009</v>
      </c>
      <c r="N4436" t="s">
        <v>19</v>
      </c>
      <c r="O4436" t="s">
        <v>19</v>
      </c>
      <c r="P4436">
        <v>0</v>
      </c>
    </row>
    <row r="4437" spans="1:16" x14ac:dyDescent="0.25">
      <c r="A4437">
        <v>1692</v>
      </c>
      <c r="B4437" t="s">
        <v>258</v>
      </c>
      <c r="C4437" t="s">
        <v>258</v>
      </c>
      <c r="D4437" t="s">
        <v>17</v>
      </c>
      <c r="E4437" t="s">
        <v>17</v>
      </c>
      <c r="F4437" t="s">
        <v>17</v>
      </c>
      <c r="G4437">
        <v>235</v>
      </c>
      <c r="H4437" t="s">
        <v>19</v>
      </c>
      <c r="I4437" t="s">
        <v>19</v>
      </c>
      <c r="J4437" s="3">
        <v>0.23696163603488901</v>
      </c>
      <c r="K4437" s="3">
        <v>0</v>
      </c>
      <c r="L4437">
        <v>2000</v>
      </c>
      <c r="M4437">
        <v>2016</v>
      </c>
      <c r="N4437" t="s">
        <v>19</v>
      </c>
      <c r="O4437" t="s">
        <v>19</v>
      </c>
      <c r="P4437">
        <v>0</v>
      </c>
    </row>
    <row r="4438" spans="1:16" x14ac:dyDescent="0.25">
      <c r="A4438">
        <v>1697</v>
      </c>
      <c r="B4438" t="s">
        <v>258</v>
      </c>
      <c r="C4438" t="s">
        <v>258</v>
      </c>
      <c r="D4438" t="s">
        <v>17</v>
      </c>
      <c r="E4438" t="s">
        <v>17</v>
      </c>
      <c r="F4438" t="s">
        <v>17</v>
      </c>
      <c r="G4438">
        <v>277</v>
      </c>
      <c r="H4438" t="s">
        <v>19</v>
      </c>
      <c r="I4438" t="s">
        <v>19</v>
      </c>
      <c r="J4438" s="3">
        <v>0.691264206536782</v>
      </c>
      <c r="K4438" s="3">
        <v>0</v>
      </c>
      <c r="L4438">
        <v>2000</v>
      </c>
      <c r="M4438">
        <v>2016</v>
      </c>
      <c r="N4438" t="s">
        <v>19</v>
      </c>
      <c r="O4438" t="s">
        <v>19</v>
      </c>
      <c r="P4438">
        <v>0</v>
      </c>
    </row>
    <row r="4439" spans="1:16" x14ac:dyDescent="0.25">
      <c r="A4439">
        <v>1698</v>
      </c>
      <c r="B4439" t="s">
        <v>258</v>
      </c>
      <c r="C4439" t="s">
        <v>258</v>
      </c>
      <c r="D4439" t="s">
        <v>17</v>
      </c>
      <c r="E4439" t="s">
        <v>17</v>
      </c>
      <c r="F4439" t="s">
        <v>17</v>
      </c>
      <c r="G4439">
        <v>280</v>
      </c>
      <c r="H4439" t="s">
        <v>19</v>
      </c>
      <c r="I4439" t="s">
        <v>19</v>
      </c>
      <c r="J4439" s="3">
        <v>0.96853180294532104</v>
      </c>
      <c r="K4439" s="3">
        <v>0</v>
      </c>
      <c r="L4439">
        <v>2000</v>
      </c>
      <c r="M4439">
        <v>2016</v>
      </c>
      <c r="N4439" t="s">
        <v>19</v>
      </c>
      <c r="O4439" t="s">
        <v>19</v>
      </c>
      <c r="P4439">
        <v>0</v>
      </c>
    </row>
    <row r="4440" spans="1:16" x14ac:dyDescent="0.25">
      <c r="A4440">
        <v>1699</v>
      </c>
      <c r="B4440" t="s">
        <v>259</v>
      </c>
      <c r="C4440" t="s">
        <v>259</v>
      </c>
      <c r="D4440" t="s">
        <v>17</v>
      </c>
      <c r="E4440" t="s">
        <v>17</v>
      </c>
      <c r="F4440" t="s">
        <v>17</v>
      </c>
      <c r="G4440" t="s">
        <v>1502</v>
      </c>
      <c r="H4440" t="s">
        <v>19</v>
      </c>
      <c r="I4440" t="s">
        <v>19</v>
      </c>
      <c r="J4440" s="3">
        <v>1.8550075530662999</v>
      </c>
      <c r="K4440" s="3">
        <v>0</v>
      </c>
      <c r="L4440">
        <v>2000</v>
      </c>
      <c r="M4440">
        <v>2006</v>
      </c>
      <c r="N4440" t="s">
        <v>19</v>
      </c>
      <c r="O4440" t="s">
        <v>19</v>
      </c>
      <c r="P4440">
        <v>0</v>
      </c>
    </row>
    <row r="4441" spans="1:16" x14ac:dyDescent="0.25">
      <c r="A4441">
        <v>1702</v>
      </c>
      <c r="B4441" t="s">
        <v>263</v>
      </c>
      <c r="C4441" t="s">
        <v>19</v>
      </c>
      <c r="D4441" t="s">
        <v>17</v>
      </c>
      <c r="E4441" t="s">
        <v>17</v>
      </c>
      <c r="F4441" t="s">
        <v>17</v>
      </c>
      <c r="G4441" t="s">
        <v>1505</v>
      </c>
      <c r="H4441" t="s">
        <v>19</v>
      </c>
      <c r="I4441" t="s">
        <v>19</v>
      </c>
      <c r="J4441" s="3">
        <v>0.13836331029808899</v>
      </c>
      <c r="K4441" s="3">
        <v>0</v>
      </c>
      <c r="L4441">
        <v>2000</v>
      </c>
      <c r="M4441">
        <v>2003</v>
      </c>
      <c r="N4441" t="s">
        <v>19</v>
      </c>
      <c r="O4441" t="s">
        <v>19</v>
      </c>
      <c r="P4441">
        <v>0</v>
      </c>
    </row>
    <row r="4442" spans="1:16" x14ac:dyDescent="0.25">
      <c r="A4442">
        <v>1703</v>
      </c>
      <c r="B4442" t="s">
        <v>263</v>
      </c>
      <c r="C4442" t="s">
        <v>19</v>
      </c>
      <c r="D4442" t="s">
        <v>17</v>
      </c>
      <c r="E4442" t="s">
        <v>17</v>
      </c>
      <c r="F4442" t="s">
        <v>17</v>
      </c>
      <c r="G4442" t="s">
        <v>1506</v>
      </c>
      <c r="H4442" t="s">
        <v>19</v>
      </c>
      <c r="I4442" t="s">
        <v>19</v>
      </c>
      <c r="J4442" s="3">
        <v>0.17685537984501801</v>
      </c>
      <c r="K4442" s="3">
        <v>0</v>
      </c>
      <c r="L4442">
        <v>2000</v>
      </c>
      <c r="M4442">
        <v>2003</v>
      </c>
      <c r="N4442" t="s">
        <v>19</v>
      </c>
      <c r="O4442" t="s">
        <v>19</v>
      </c>
      <c r="P4442">
        <v>0</v>
      </c>
    </row>
    <row r="4443" spans="1:16" x14ac:dyDescent="0.25">
      <c r="A4443">
        <v>1704</v>
      </c>
      <c r="B4443" t="s">
        <v>263</v>
      </c>
      <c r="C4443" t="s">
        <v>264</v>
      </c>
      <c r="D4443" t="s">
        <v>17</v>
      </c>
      <c r="E4443" t="s">
        <v>17</v>
      </c>
      <c r="F4443" t="s">
        <v>17</v>
      </c>
      <c r="G4443">
        <v>205</v>
      </c>
      <c r="H4443" t="s">
        <v>19</v>
      </c>
      <c r="I4443" t="s">
        <v>19</v>
      </c>
      <c r="J4443" s="3">
        <v>2.4969636124831098E-5</v>
      </c>
      <c r="K4443" s="3">
        <v>0</v>
      </c>
      <c r="L4443">
        <v>2000</v>
      </c>
      <c r="M4443">
        <v>2000</v>
      </c>
      <c r="N4443" t="s">
        <v>19</v>
      </c>
      <c r="O4443" t="s">
        <v>19</v>
      </c>
      <c r="P4443">
        <v>0</v>
      </c>
    </row>
    <row r="4444" spans="1:16" x14ac:dyDescent="0.25">
      <c r="A4444">
        <v>1705</v>
      </c>
      <c r="B4444" t="s">
        <v>263</v>
      </c>
      <c r="C4444" t="s">
        <v>264</v>
      </c>
      <c r="D4444" t="s">
        <v>17</v>
      </c>
      <c r="E4444" t="s">
        <v>17</v>
      </c>
      <c r="F4444" t="s">
        <v>17</v>
      </c>
      <c r="G4444">
        <v>256</v>
      </c>
      <c r="H4444" t="s">
        <v>19</v>
      </c>
      <c r="I4444" t="s">
        <v>19</v>
      </c>
      <c r="J4444" s="3">
        <v>7.8765165956502306E-3</v>
      </c>
      <c r="K4444" s="3">
        <v>0</v>
      </c>
      <c r="L4444">
        <v>2000</v>
      </c>
      <c r="M4444">
        <v>2005</v>
      </c>
      <c r="N4444" t="s">
        <v>19</v>
      </c>
      <c r="O4444" t="s">
        <v>19</v>
      </c>
      <c r="P4444">
        <v>0</v>
      </c>
    </row>
    <row r="4445" spans="1:16" x14ac:dyDescent="0.25">
      <c r="A4445">
        <v>1710</v>
      </c>
      <c r="B4445" t="s">
        <v>263</v>
      </c>
      <c r="C4445" t="s">
        <v>310</v>
      </c>
      <c r="D4445" t="s">
        <v>17</v>
      </c>
      <c r="E4445" t="s">
        <v>17</v>
      </c>
      <c r="F4445" t="s">
        <v>17</v>
      </c>
      <c r="G4445">
        <v>30803</v>
      </c>
      <c r="H4445" t="s">
        <v>19</v>
      </c>
      <c r="I4445" t="s">
        <v>19</v>
      </c>
      <c r="J4445" s="3">
        <v>9.0689541756117903E-2</v>
      </c>
      <c r="K4445" s="3">
        <v>0</v>
      </c>
      <c r="L4445">
        <v>2000</v>
      </c>
      <c r="M4445">
        <v>2016</v>
      </c>
      <c r="N4445" t="s">
        <v>19</v>
      </c>
      <c r="O4445" t="s">
        <v>19</v>
      </c>
      <c r="P4445">
        <v>0</v>
      </c>
    </row>
    <row r="4446" spans="1:16" x14ac:dyDescent="0.25">
      <c r="A4446">
        <v>1714</v>
      </c>
      <c r="B4446" t="s">
        <v>263</v>
      </c>
      <c r="C4446" t="s">
        <v>310</v>
      </c>
      <c r="D4446" t="s">
        <v>17</v>
      </c>
      <c r="E4446" t="s">
        <v>17</v>
      </c>
      <c r="F4446" t="s">
        <v>17</v>
      </c>
      <c r="G4446">
        <v>50601</v>
      </c>
      <c r="H4446" t="s">
        <v>19</v>
      </c>
      <c r="I4446" t="s">
        <v>19</v>
      </c>
      <c r="J4446" s="3">
        <v>1.3662134354495599E-3</v>
      </c>
      <c r="K4446" s="3">
        <v>0</v>
      </c>
      <c r="L4446">
        <v>2000</v>
      </c>
      <c r="M4446">
        <v>2001</v>
      </c>
      <c r="N4446" t="s">
        <v>19</v>
      </c>
      <c r="O4446" t="s">
        <v>19</v>
      </c>
      <c r="P4446">
        <v>0</v>
      </c>
    </row>
    <row r="4447" spans="1:16" x14ac:dyDescent="0.25">
      <c r="A4447">
        <v>1717</v>
      </c>
      <c r="B4447" t="s">
        <v>263</v>
      </c>
      <c r="C4447" t="s">
        <v>310</v>
      </c>
      <c r="D4447" t="s">
        <v>17</v>
      </c>
      <c r="E4447" t="s">
        <v>17</v>
      </c>
      <c r="F4447" t="s">
        <v>17</v>
      </c>
      <c r="G4447" t="s">
        <v>1510</v>
      </c>
      <c r="H4447" t="s">
        <v>19</v>
      </c>
      <c r="I4447" t="s">
        <v>19</v>
      </c>
      <c r="J4447" s="3">
        <v>0.242510459734008</v>
      </c>
      <c r="K4447" s="3">
        <v>0</v>
      </c>
      <c r="L4447">
        <v>2000</v>
      </c>
      <c r="M4447">
        <v>2016</v>
      </c>
      <c r="N4447" t="s">
        <v>19</v>
      </c>
      <c r="O4447" t="s">
        <v>19</v>
      </c>
      <c r="P4447">
        <v>0</v>
      </c>
    </row>
    <row r="4448" spans="1:16" x14ac:dyDescent="0.25">
      <c r="A4448">
        <v>1719</v>
      </c>
      <c r="B4448" t="s">
        <v>263</v>
      </c>
      <c r="C4448" t="s">
        <v>310</v>
      </c>
      <c r="D4448" t="s">
        <v>17</v>
      </c>
      <c r="E4448" t="s">
        <v>17</v>
      </c>
      <c r="F4448" t="s">
        <v>17</v>
      </c>
      <c r="G4448" t="s">
        <v>1512</v>
      </c>
      <c r="H4448" t="s">
        <v>19</v>
      </c>
      <c r="I4448" t="s">
        <v>19</v>
      </c>
      <c r="J4448" s="3">
        <v>1.9797502052404299E-3</v>
      </c>
      <c r="K4448" s="3">
        <v>0</v>
      </c>
      <c r="L4448">
        <v>2001</v>
      </c>
      <c r="M4448">
        <v>2016</v>
      </c>
      <c r="N4448" t="s">
        <v>19</v>
      </c>
      <c r="O4448" t="s">
        <v>19</v>
      </c>
      <c r="P4448">
        <v>0</v>
      </c>
    </row>
    <row r="4449" spans="1:16" x14ac:dyDescent="0.25">
      <c r="A4449">
        <v>1720</v>
      </c>
      <c r="B4449" t="s">
        <v>263</v>
      </c>
      <c r="C4449" t="s">
        <v>310</v>
      </c>
      <c r="D4449" t="s">
        <v>17</v>
      </c>
      <c r="E4449" t="s">
        <v>17</v>
      </c>
      <c r="F4449" t="s">
        <v>17</v>
      </c>
      <c r="G4449" t="s">
        <v>1513</v>
      </c>
      <c r="H4449" t="s">
        <v>19</v>
      </c>
      <c r="I4449" t="s">
        <v>19</v>
      </c>
      <c r="J4449" s="3">
        <v>5.6181401341723801E-2</v>
      </c>
      <c r="K4449" s="3">
        <v>0</v>
      </c>
      <c r="L4449">
        <v>2000</v>
      </c>
      <c r="M4449">
        <v>2016</v>
      </c>
      <c r="N4449" t="s">
        <v>19</v>
      </c>
      <c r="O4449" t="s">
        <v>19</v>
      </c>
      <c r="P4449">
        <v>0</v>
      </c>
    </row>
    <row r="4450" spans="1:16" x14ac:dyDescent="0.25">
      <c r="A4450">
        <v>1721</v>
      </c>
      <c r="B4450" t="s">
        <v>263</v>
      </c>
      <c r="C4450" t="s">
        <v>310</v>
      </c>
      <c r="D4450" t="s">
        <v>17</v>
      </c>
      <c r="E4450" t="s">
        <v>17</v>
      </c>
      <c r="F4450" t="s">
        <v>17</v>
      </c>
      <c r="G4450" t="s">
        <v>1514</v>
      </c>
      <c r="H4450" t="s">
        <v>19</v>
      </c>
      <c r="I4450" t="s">
        <v>19</v>
      </c>
      <c r="J4450" s="3">
        <v>7.5104421771493707E-2</v>
      </c>
      <c r="K4450" s="3">
        <v>0</v>
      </c>
      <c r="L4450">
        <v>2000</v>
      </c>
      <c r="M4450">
        <v>2015</v>
      </c>
      <c r="N4450" t="s">
        <v>19</v>
      </c>
      <c r="O4450" t="s">
        <v>19</v>
      </c>
      <c r="P4450">
        <v>0</v>
      </c>
    </row>
    <row r="4451" spans="1:16" x14ac:dyDescent="0.25">
      <c r="A4451">
        <v>1722</v>
      </c>
      <c r="B4451" t="s">
        <v>263</v>
      </c>
      <c r="C4451" t="s">
        <v>310</v>
      </c>
      <c r="D4451" t="s">
        <v>17</v>
      </c>
      <c r="E4451" t="s">
        <v>17</v>
      </c>
      <c r="F4451" t="s">
        <v>17</v>
      </c>
      <c r="G4451" t="s">
        <v>1515</v>
      </c>
      <c r="H4451" t="s">
        <v>19</v>
      </c>
      <c r="I4451" t="s">
        <v>19</v>
      </c>
      <c r="J4451" s="3">
        <v>6.0767096620965603E-3</v>
      </c>
      <c r="K4451" s="3">
        <v>0</v>
      </c>
      <c r="L4451">
        <v>2000</v>
      </c>
      <c r="M4451">
        <v>2013</v>
      </c>
      <c r="N4451" t="s">
        <v>19</v>
      </c>
      <c r="O4451" t="s">
        <v>19</v>
      </c>
      <c r="P4451">
        <v>0</v>
      </c>
    </row>
    <row r="4452" spans="1:16" x14ac:dyDescent="0.25">
      <c r="A4452">
        <v>1723</v>
      </c>
      <c r="B4452" t="s">
        <v>263</v>
      </c>
      <c r="C4452" t="s">
        <v>310</v>
      </c>
      <c r="D4452" t="s">
        <v>17</v>
      </c>
      <c r="E4452" t="s">
        <v>17</v>
      </c>
      <c r="F4452" t="s">
        <v>17</v>
      </c>
      <c r="G4452" t="s">
        <v>1516</v>
      </c>
      <c r="H4452" t="s">
        <v>19</v>
      </c>
      <c r="I4452" t="s">
        <v>19</v>
      </c>
      <c r="J4452" s="3">
        <v>2.73963259944098E-2</v>
      </c>
      <c r="K4452" s="3">
        <v>0</v>
      </c>
      <c r="L4452">
        <v>2000</v>
      </c>
      <c r="M4452">
        <v>2016</v>
      </c>
      <c r="N4452" t="s">
        <v>19</v>
      </c>
      <c r="O4452" t="s">
        <v>19</v>
      </c>
      <c r="P4452">
        <v>0</v>
      </c>
    </row>
    <row r="4453" spans="1:16" x14ac:dyDescent="0.25">
      <c r="A4453">
        <v>1724</v>
      </c>
      <c r="B4453" t="s">
        <v>263</v>
      </c>
      <c r="C4453" t="s">
        <v>310</v>
      </c>
      <c r="D4453" t="s">
        <v>17</v>
      </c>
      <c r="E4453" t="s">
        <v>17</v>
      </c>
      <c r="F4453" t="s">
        <v>17</v>
      </c>
      <c r="G4453" t="s">
        <v>1517</v>
      </c>
      <c r="H4453" t="s">
        <v>19</v>
      </c>
      <c r="I4453" t="s">
        <v>19</v>
      </c>
      <c r="J4453" s="3">
        <v>0.11613401220227799</v>
      </c>
      <c r="K4453" s="3">
        <v>0</v>
      </c>
      <c r="L4453">
        <v>2000</v>
      </c>
      <c r="M4453">
        <v>2016</v>
      </c>
      <c r="N4453" t="s">
        <v>19</v>
      </c>
      <c r="O4453" t="s">
        <v>19</v>
      </c>
      <c r="P4453">
        <v>0</v>
      </c>
    </row>
    <row r="4454" spans="1:16" x14ac:dyDescent="0.25">
      <c r="A4454">
        <v>1727</v>
      </c>
      <c r="B4454" t="s">
        <v>263</v>
      </c>
      <c r="C4454" t="s">
        <v>1520</v>
      </c>
      <c r="D4454" t="s">
        <v>17</v>
      </c>
      <c r="E4454" t="s">
        <v>17</v>
      </c>
      <c r="F4454" t="s">
        <v>17</v>
      </c>
      <c r="H4454" t="s">
        <v>19</v>
      </c>
      <c r="I4454" t="s">
        <v>19</v>
      </c>
      <c r="J4454" s="3">
        <v>3.47454785037864E-3</v>
      </c>
      <c r="K4454" s="3">
        <v>0</v>
      </c>
      <c r="L4454">
        <v>2000</v>
      </c>
      <c r="M4454">
        <v>2003</v>
      </c>
      <c r="N4454" t="s">
        <v>19</v>
      </c>
      <c r="O4454" t="s">
        <v>19</v>
      </c>
      <c r="P4454">
        <v>0</v>
      </c>
    </row>
    <row r="4455" spans="1:16" x14ac:dyDescent="0.25">
      <c r="A4455">
        <v>1728</v>
      </c>
      <c r="B4455" t="s">
        <v>263</v>
      </c>
      <c r="C4455" t="s">
        <v>1521</v>
      </c>
      <c r="D4455" t="s">
        <v>17</v>
      </c>
      <c r="E4455" t="s">
        <v>17</v>
      </c>
      <c r="F4455" t="s">
        <v>17</v>
      </c>
      <c r="G4455">
        <v>66003</v>
      </c>
      <c r="H4455" t="s">
        <v>19</v>
      </c>
      <c r="I4455" t="s">
        <v>19</v>
      </c>
      <c r="J4455" s="3">
        <v>8.4291912219631396E-3</v>
      </c>
      <c r="K4455" s="3">
        <v>0</v>
      </c>
      <c r="L4455">
        <v>2000</v>
      </c>
      <c r="M4455">
        <v>2005</v>
      </c>
      <c r="N4455" t="s">
        <v>19</v>
      </c>
      <c r="O4455" t="s">
        <v>19</v>
      </c>
      <c r="P4455">
        <v>0</v>
      </c>
    </row>
    <row r="4456" spans="1:16" x14ac:dyDescent="0.25">
      <c r="A4456">
        <v>1729</v>
      </c>
      <c r="B4456" t="s">
        <v>263</v>
      </c>
      <c r="C4456" t="s">
        <v>398</v>
      </c>
      <c r="D4456" t="s">
        <v>17</v>
      </c>
      <c r="E4456" t="s">
        <v>17</v>
      </c>
      <c r="F4456" t="s">
        <v>17</v>
      </c>
      <c r="G4456">
        <v>6</v>
      </c>
      <c r="H4456" t="s">
        <v>19</v>
      </c>
      <c r="I4456" t="s">
        <v>19</v>
      </c>
      <c r="J4456" s="3">
        <v>0.51582901326331898</v>
      </c>
      <c r="K4456" s="3">
        <v>0</v>
      </c>
      <c r="L4456">
        <v>2000</v>
      </c>
      <c r="M4456">
        <v>2016</v>
      </c>
      <c r="N4456" t="s">
        <v>19</v>
      </c>
      <c r="O4456" t="s">
        <v>19</v>
      </c>
      <c r="P4456">
        <v>0</v>
      </c>
    </row>
    <row r="4457" spans="1:16" x14ac:dyDescent="0.25">
      <c r="A4457">
        <v>1730</v>
      </c>
      <c r="B4457" t="s">
        <v>263</v>
      </c>
      <c r="C4457" t="s">
        <v>398</v>
      </c>
      <c r="D4457" t="s">
        <v>17</v>
      </c>
      <c r="E4457" t="s">
        <v>17</v>
      </c>
      <c r="F4457" t="s">
        <v>17</v>
      </c>
      <c r="G4457">
        <v>11</v>
      </c>
      <c r="H4457" t="s">
        <v>19</v>
      </c>
      <c r="I4457" t="s">
        <v>19</v>
      </c>
      <c r="J4457" s="3">
        <v>0.58338861890921001</v>
      </c>
      <c r="K4457" s="3">
        <v>0</v>
      </c>
      <c r="L4457">
        <v>2000</v>
      </c>
      <c r="M4457">
        <v>2016</v>
      </c>
      <c r="N4457" t="s">
        <v>19</v>
      </c>
      <c r="O4457" t="s">
        <v>19</v>
      </c>
      <c r="P4457">
        <v>0</v>
      </c>
    </row>
    <row r="4458" spans="1:16" x14ac:dyDescent="0.25">
      <c r="A4458">
        <v>1731</v>
      </c>
      <c r="B4458" t="s">
        <v>263</v>
      </c>
      <c r="C4458" t="s">
        <v>398</v>
      </c>
      <c r="D4458" t="s">
        <v>17</v>
      </c>
      <c r="E4458" t="s">
        <v>17</v>
      </c>
      <c r="F4458" t="s">
        <v>17</v>
      </c>
      <c r="G4458">
        <v>38</v>
      </c>
      <c r="H4458" t="s">
        <v>19</v>
      </c>
      <c r="I4458" t="s">
        <v>19</v>
      </c>
      <c r="J4458" s="3">
        <v>0.479053594948465</v>
      </c>
      <c r="K4458" s="3">
        <v>0</v>
      </c>
      <c r="L4458">
        <v>2000</v>
      </c>
      <c r="M4458">
        <v>2004</v>
      </c>
      <c r="N4458" t="s">
        <v>19</v>
      </c>
      <c r="O4458" t="s">
        <v>19</v>
      </c>
      <c r="P4458">
        <v>0</v>
      </c>
    </row>
    <row r="4459" spans="1:16" x14ac:dyDescent="0.25">
      <c r="A4459">
        <v>1732</v>
      </c>
      <c r="B4459" t="s">
        <v>263</v>
      </c>
      <c r="C4459" t="s">
        <v>398</v>
      </c>
      <c r="D4459" t="s">
        <v>17</v>
      </c>
      <c r="E4459" t="s">
        <v>17</v>
      </c>
      <c r="F4459" t="s">
        <v>17</v>
      </c>
      <c r="G4459">
        <v>50</v>
      </c>
      <c r="H4459" t="s">
        <v>19</v>
      </c>
      <c r="I4459" t="s">
        <v>19</v>
      </c>
      <c r="J4459" s="3">
        <v>0.156937688803515</v>
      </c>
      <c r="K4459" s="3">
        <v>0</v>
      </c>
      <c r="L4459">
        <v>2000</v>
      </c>
      <c r="M4459">
        <v>2003</v>
      </c>
      <c r="N4459" t="s">
        <v>19</v>
      </c>
      <c r="O4459" t="s">
        <v>19</v>
      </c>
      <c r="P4459">
        <v>0</v>
      </c>
    </row>
    <row r="4460" spans="1:16" x14ac:dyDescent="0.25">
      <c r="A4460">
        <v>1733</v>
      </c>
      <c r="B4460" t="s">
        <v>263</v>
      </c>
      <c r="C4460" t="s">
        <v>398</v>
      </c>
      <c r="D4460" t="s">
        <v>17</v>
      </c>
      <c r="E4460" t="s">
        <v>17</v>
      </c>
      <c r="F4460" t="s">
        <v>17</v>
      </c>
      <c r="G4460">
        <v>81</v>
      </c>
      <c r="H4460" t="s">
        <v>19</v>
      </c>
      <c r="I4460" t="s">
        <v>19</v>
      </c>
      <c r="J4460" s="3">
        <v>1.8566495546330199E-2</v>
      </c>
      <c r="K4460" s="3">
        <v>0</v>
      </c>
      <c r="L4460">
        <v>2000</v>
      </c>
      <c r="M4460">
        <v>2003</v>
      </c>
      <c r="N4460" t="s">
        <v>19</v>
      </c>
      <c r="O4460" t="s">
        <v>19</v>
      </c>
      <c r="P4460">
        <v>0</v>
      </c>
    </row>
    <row r="4461" spans="1:16" x14ac:dyDescent="0.25">
      <c r="A4461">
        <v>1735</v>
      </c>
      <c r="B4461" t="s">
        <v>263</v>
      </c>
      <c r="C4461" t="s">
        <v>401</v>
      </c>
      <c r="D4461" t="s">
        <v>17</v>
      </c>
      <c r="E4461" t="s">
        <v>17</v>
      </c>
      <c r="F4461" t="s">
        <v>17</v>
      </c>
      <c r="G4461" t="s">
        <v>1522</v>
      </c>
      <c r="H4461" t="s">
        <v>19</v>
      </c>
      <c r="I4461" t="s">
        <v>19</v>
      </c>
      <c r="J4461" s="3">
        <v>2.0697960454882098</v>
      </c>
      <c r="K4461" s="3">
        <v>0</v>
      </c>
      <c r="L4461">
        <v>2000</v>
      </c>
      <c r="M4461">
        <v>2011</v>
      </c>
      <c r="N4461" t="s">
        <v>19</v>
      </c>
      <c r="O4461" t="s">
        <v>19</v>
      </c>
      <c r="P4461">
        <v>0</v>
      </c>
    </row>
    <row r="4462" spans="1:16" x14ac:dyDescent="0.25">
      <c r="A4462">
        <v>1741</v>
      </c>
      <c r="B4462" t="s">
        <v>263</v>
      </c>
      <c r="C4462" t="s">
        <v>404</v>
      </c>
      <c r="D4462" t="s">
        <v>17</v>
      </c>
      <c r="E4462" t="s">
        <v>17</v>
      </c>
      <c r="F4462" t="s">
        <v>17</v>
      </c>
      <c r="G4462">
        <v>589</v>
      </c>
      <c r="H4462" t="s">
        <v>19</v>
      </c>
      <c r="I4462" t="s">
        <v>19</v>
      </c>
      <c r="J4462" s="3">
        <v>4.6639805589444E-2</v>
      </c>
      <c r="K4462" s="3">
        <v>0</v>
      </c>
      <c r="L4462">
        <v>2000</v>
      </c>
      <c r="M4462">
        <v>2012</v>
      </c>
      <c r="N4462" t="s">
        <v>19</v>
      </c>
      <c r="O4462" t="s">
        <v>19</v>
      </c>
      <c r="P4462">
        <v>0</v>
      </c>
    </row>
    <row r="4463" spans="1:16" x14ac:dyDescent="0.25">
      <c r="A4463">
        <v>1742</v>
      </c>
      <c r="B4463" t="s">
        <v>263</v>
      </c>
      <c r="C4463" t="s">
        <v>404</v>
      </c>
      <c r="D4463" t="s">
        <v>17</v>
      </c>
      <c r="E4463" t="s">
        <v>17</v>
      </c>
      <c r="F4463" t="s">
        <v>17</v>
      </c>
      <c r="G4463">
        <v>590</v>
      </c>
      <c r="H4463" t="s">
        <v>19</v>
      </c>
      <c r="I4463" t="s">
        <v>19</v>
      </c>
      <c r="J4463" s="3">
        <v>0.12604613541697901</v>
      </c>
      <c r="K4463" s="3">
        <v>0</v>
      </c>
      <c r="L4463">
        <v>2000</v>
      </c>
      <c r="M4463">
        <v>2015</v>
      </c>
      <c r="N4463" t="s">
        <v>19</v>
      </c>
      <c r="O4463" t="s">
        <v>19</v>
      </c>
      <c r="P4463">
        <v>0</v>
      </c>
    </row>
    <row r="4464" spans="1:16" x14ac:dyDescent="0.25">
      <c r="A4464">
        <v>1744</v>
      </c>
      <c r="B4464" t="s">
        <v>263</v>
      </c>
      <c r="C4464" t="s">
        <v>404</v>
      </c>
      <c r="D4464" t="s">
        <v>17</v>
      </c>
      <c r="E4464" t="s">
        <v>17</v>
      </c>
      <c r="F4464" t="s">
        <v>17</v>
      </c>
      <c r="G4464">
        <v>622</v>
      </c>
      <c r="H4464" t="s">
        <v>19</v>
      </c>
      <c r="I4464" t="s">
        <v>19</v>
      </c>
      <c r="J4464" s="3">
        <v>1.36812749207855E-2</v>
      </c>
      <c r="K4464" s="3">
        <v>0</v>
      </c>
      <c r="L4464">
        <v>2000</v>
      </c>
      <c r="M4464">
        <v>2009</v>
      </c>
      <c r="N4464" t="s">
        <v>19</v>
      </c>
      <c r="O4464" t="s">
        <v>19</v>
      </c>
      <c r="P4464">
        <v>0</v>
      </c>
    </row>
    <row r="4465" spans="1:16" x14ac:dyDescent="0.25">
      <c r="A4465">
        <v>1745</v>
      </c>
      <c r="B4465" t="s">
        <v>263</v>
      </c>
      <c r="C4465" t="s">
        <v>404</v>
      </c>
      <c r="D4465" t="s">
        <v>17</v>
      </c>
      <c r="E4465" t="s">
        <v>17</v>
      </c>
      <c r="F4465" t="s">
        <v>17</v>
      </c>
      <c r="G4465">
        <v>629</v>
      </c>
      <c r="H4465" t="s">
        <v>19</v>
      </c>
      <c r="I4465" t="s">
        <v>19</v>
      </c>
      <c r="J4465" s="3">
        <v>0.49928413242176101</v>
      </c>
      <c r="K4465" s="3">
        <v>0</v>
      </c>
      <c r="L4465">
        <v>2000</v>
      </c>
      <c r="M4465">
        <v>2016</v>
      </c>
      <c r="N4465" t="s">
        <v>19</v>
      </c>
      <c r="O4465" t="s">
        <v>19</v>
      </c>
      <c r="P4465">
        <v>0</v>
      </c>
    </row>
    <row r="4466" spans="1:16" x14ac:dyDescent="0.25">
      <c r="A4466">
        <v>1749</v>
      </c>
      <c r="B4466" t="s">
        <v>263</v>
      </c>
      <c r="C4466" t="s">
        <v>264</v>
      </c>
      <c r="D4466" t="s">
        <v>17</v>
      </c>
      <c r="E4466" t="s">
        <v>17</v>
      </c>
      <c r="F4466" t="s">
        <v>17</v>
      </c>
      <c r="G4466">
        <v>267</v>
      </c>
      <c r="H4466" t="s">
        <v>19</v>
      </c>
      <c r="I4466" t="s">
        <v>19</v>
      </c>
      <c r="J4466" s="3">
        <v>4.5093804391173496E-3</v>
      </c>
      <c r="K4466" s="3">
        <v>0</v>
      </c>
      <c r="L4466">
        <v>2000</v>
      </c>
      <c r="M4466">
        <v>2005</v>
      </c>
      <c r="N4466" t="s">
        <v>19</v>
      </c>
      <c r="O4466" t="s">
        <v>19</v>
      </c>
      <c r="P4466">
        <v>0</v>
      </c>
    </row>
    <row r="4467" spans="1:16" x14ac:dyDescent="0.25">
      <c r="A4467">
        <v>1750</v>
      </c>
      <c r="B4467" t="s">
        <v>263</v>
      </c>
      <c r="C4467" t="s">
        <v>264</v>
      </c>
      <c r="D4467" t="s">
        <v>17</v>
      </c>
      <c r="E4467" t="s">
        <v>17</v>
      </c>
      <c r="F4467" t="s">
        <v>17</v>
      </c>
      <c r="G4467">
        <v>398</v>
      </c>
      <c r="H4467" t="s">
        <v>19</v>
      </c>
      <c r="I4467" t="s">
        <v>19</v>
      </c>
      <c r="J4467" s="3">
        <v>1.0697084671152299E-2</v>
      </c>
      <c r="K4467" s="3">
        <v>0</v>
      </c>
      <c r="L4467">
        <v>2000</v>
      </c>
      <c r="M4467">
        <v>2004</v>
      </c>
      <c r="N4467" t="s">
        <v>19</v>
      </c>
      <c r="O4467" t="s">
        <v>19</v>
      </c>
      <c r="P4467">
        <v>0</v>
      </c>
    </row>
    <row r="4468" spans="1:16" x14ac:dyDescent="0.25">
      <c r="A4468">
        <v>1751</v>
      </c>
      <c r="B4468" t="s">
        <v>263</v>
      </c>
      <c r="C4468" t="s">
        <v>264</v>
      </c>
      <c r="D4468" t="s">
        <v>17</v>
      </c>
      <c r="E4468" t="s">
        <v>17</v>
      </c>
      <c r="F4468" t="s">
        <v>17</v>
      </c>
      <c r="G4468" t="s">
        <v>1525</v>
      </c>
      <c r="H4468" t="s">
        <v>19</v>
      </c>
      <c r="I4468" t="s">
        <v>19</v>
      </c>
      <c r="J4468" s="3">
        <v>1.22054974832023E-2</v>
      </c>
      <c r="K4468" s="3">
        <v>0</v>
      </c>
      <c r="L4468">
        <v>2000</v>
      </c>
      <c r="M4468">
        <v>2005</v>
      </c>
      <c r="N4468" t="s">
        <v>19</v>
      </c>
      <c r="O4468" t="s">
        <v>19</v>
      </c>
      <c r="P4468">
        <v>0</v>
      </c>
    </row>
    <row r="4469" spans="1:16" x14ac:dyDescent="0.25">
      <c r="A4469">
        <v>1752</v>
      </c>
      <c r="B4469" t="s">
        <v>263</v>
      </c>
      <c r="C4469" t="s">
        <v>264</v>
      </c>
      <c r="D4469" t="s">
        <v>17</v>
      </c>
      <c r="E4469" t="s">
        <v>17</v>
      </c>
      <c r="F4469" t="s">
        <v>17</v>
      </c>
      <c r="G4469" t="s">
        <v>1526</v>
      </c>
      <c r="H4469" t="s">
        <v>19</v>
      </c>
      <c r="I4469" t="s">
        <v>19</v>
      </c>
      <c r="J4469" s="3">
        <v>1.54339816658625E-2</v>
      </c>
      <c r="K4469" s="3">
        <v>0</v>
      </c>
      <c r="L4469">
        <v>2000</v>
      </c>
      <c r="M4469">
        <v>2004</v>
      </c>
      <c r="N4469" t="s">
        <v>19</v>
      </c>
      <c r="O4469" t="s">
        <v>19</v>
      </c>
      <c r="P4469">
        <v>0</v>
      </c>
    </row>
    <row r="4470" spans="1:16" x14ac:dyDescent="0.25">
      <c r="A4470">
        <v>1753</v>
      </c>
      <c r="B4470" t="s">
        <v>263</v>
      </c>
      <c r="C4470" t="s">
        <v>264</v>
      </c>
      <c r="D4470" t="s">
        <v>17</v>
      </c>
      <c r="E4470" t="s">
        <v>17</v>
      </c>
      <c r="F4470" t="s">
        <v>17</v>
      </c>
      <c r="G4470">
        <v>256</v>
      </c>
      <c r="H4470" t="s">
        <v>19</v>
      </c>
      <c r="I4470" t="s">
        <v>19</v>
      </c>
      <c r="J4470" s="3">
        <v>2.9227571497138301E-3</v>
      </c>
      <c r="K4470" s="3">
        <v>0</v>
      </c>
      <c r="L4470">
        <v>2000</v>
      </c>
      <c r="M4470">
        <v>2014</v>
      </c>
      <c r="N4470" t="s">
        <v>19</v>
      </c>
      <c r="O4470" t="s">
        <v>19</v>
      </c>
      <c r="P4470">
        <v>0</v>
      </c>
    </row>
    <row r="4471" spans="1:16" x14ac:dyDescent="0.25">
      <c r="A4471">
        <v>1754</v>
      </c>
      <c r="B4471" t="s">
        <v>263</v>
      </c>
      <c r="C4471" t="s">
        <v>264</v>
      </c>
      <c r="D4471" t="s">
        <v>17</v>
      </c>
      <c r="E4471" t="s">
        <v>17</v>
      </c>
      <c r="F4471" t="s">
        <v>17</v>
      </c>
      <c r="G4471">
        <v>3395</v>
      </c>
      <c r="H4471" t="s">
        <v>19</v>
      </c>
      <c r="I4471" t="s">
        <v>19</v>
      </c>
      <c r="J4471" s="3">
        <v>7.8782427383984194E-3</v>
      </c>
      <c r="K4471" s="3">
        <v>0</v>
      </c>
      <c r="L4471">
        <v>2000</v>
      </c>
      <c r="M4471">
        <v>2002</v>
      </c>
      <c r="N4471" t="s">
        <v>19</v>
      </c>
      <c r="O4471" t="s">
        <v>19</v>
      </c>
      <c r="P4471">
        <v>0</v>
      </c>
    </row>
    <row r="4472" spans="1:16" x14ac:dyDescent="0.25">
      <c r="A4472">
        <v>1755</v>
      </c>
      <c r="B4472" t="s">
        <v>263</v>
      </c>
      <c r="C4472" t="s">
        <v>264</v>
      </c>
      <c r="D4472" t="s">
        <v>17</v>
      </c>
      <c r="E4472" t="s">
        <v>17</v>
      </c>
      <c r="F4472" t="s">
        <v>17</v>
      </c>
      <c r="G4472" t="s">
        <v>1527</v>
      </c>
      <c r="H4472" t="s">
        <v>19</v>
      </c>
      <c r="I4472" t="s">
        <v>19</v>
      </c>
      <c r="J4472" s="3">
        <v>3.3924577360073499E-3</v>
      </c>
      <c r="K4472" s="3">
        <v>0</v>
      </c>
      <c r="L4472">
        <v>2000</v>
      </c>
      <c r="M4472">
        <v>2002</v>
      </c>
      <c r="N4472" t="s">
        <v>19</v>
      </c>
      <c r="O4472" t="s">
        <v>19</v>
      </c>
      <c r="P4472">
        <v>0</v>
      </c>
    </row>
    <row r="4473" spans="1:16" x14ac:dyDescent="0.25">
      <c r="A4473">
        <v>1757</v>
      </c>
      <c r="B4473" t="s">
        <v>263</v>
      </c>
      <c r="C4473" t="s">
        <v>264</v>
      </c>
      <c r="D4473" t="s">
        <v>17</v>
      </c>
      <c r="E4473" t="s">
        <v>17</v>
      </c>
      <c r="F4473" t="s">
        <v>17</v>
      </c>
      <c r="G4473" t="s">
        <v>1528</v>
      </c>
      <c r="H4473" t="s">
        <v>19</v>
      </c>
      <c r="I4473" t="s">
        <v>19</v>
      </c>
      <c r="J4473" s="3">
        <v>1.84337968634192E-2</v>
      </c>
      <c r="K4473" s="3">
        <v>0</v>
      </c>
      <c r="L4473">
        <v>2000</v>
      </c>
      <c r="M4473">
        <v>2002</v>
      </c>
      <c r="N4473" t="s">
        <v>19</v>
      </c>
      <c r="O4473" t="s">
        <v>19</v>
      </c>
      <c r="P4473">
        <v>0</v>
      </c>
    </row>
    <row r="4474" spans="1:16" x14ac:dyDescent="0.25">
      <c r="A4474">
        <v>1758</v>
      </c>
      <c r="B4474" t="s">
        <v>263</v>
      </c>
      <c r="C4474" t="s">
        <v>264</v>
      </c>
      <c r="D4474" t="s">
        <v>17</v>
      </c>
      <c r="E4474" t="s">
        <v>17</v>
      </c>
      <c r="F4474" t="s">
        <v>17</v>
      </c>
      <c r="G4474" t="s">
        <v>1529</v>
      </c>
      <c r="H4474" t="s">
        <v>19</v>
      </c>
      <c r="I4474" t="s">
        <v>19</v>
      </c>
      <c r="J4474" s="3">
        <v>0.16739285083018901</v>
      </c>
      <c r="K4474" s="3">
        <v>0</v>
      </c>
      <c r="L4474">
        <v>2000</v>
      </c>
      <c r="M4474">
        <v>2002</v>
      </c>
      <c r="N4474" t="s">
        <v>19</v>
      </c>
      <c r="O4474" t="s">
        <v>19</v>
      </c>
      <c r="P4474">
        <v>0</v>
      </c>
    </row>
    <row r="4475" spans="1:16" x14ac:dyDescent="0.25">
      <c r="A4475">
        <v>1759</v>
      </c>
      <c r="B4475" t="s">
        <v>263</v>
      </c>
      <c r="C4475" t="s">
        <v>264</v>
      </c>
      <c r="D4475" t="s">
        <v>17</v>
      </c>
      <c r="E4475" t="s">
        <v>17</v>
      </c>
      <c r="F4475" t="s">
        <v>17</v>
      </c>
      <c r="G4475">
        <v>4232</v>
      </c>
      <c r="H4475" t="s">
        <v>19</v>
      </c>
      <c r="I4475" t="s">
        <v>19</v>
      </c>
      <c r="J4475" s="3">
        <v>8.4851120622138603E-4</v>
      </c>
      <c r="K4475" s="3">
        <v>0</v>
      </c>
      <c r="L4475">
        <v>2000</v>
      </c>
      <c r="M4475">
        <v>2002</v>
      </c>
      <c r="N4475" t="s">
        <v>19</v>
      </c>
      <c r="O4475" t="s">
        <v>19</v>
      </c>
      <c r="P4475">
        <v>0</v>
      </c>
    </row>
    <row r="4476" spans="1:16" x14ac:dyDescent="0.25">
      <c r="A4476">
        <v>1760</v>
      </c>
      <c r="B4476" t="s">
        <v>263</v>
      </c>
      <c r="C4476" t="s">
        <v>264</v>
      </c>
      <c r="D4476" t="s">
        <v>17</v>
      </c>
      <c r="E4476" t="s">
        <v>17</v>
      </c>
      <c r="F4476" t="s">
        <v>17</v>
      </c>
      <c r="G4476">
        <v>4283</v>
      </c>
      <c r="H4476" t="s">
        <v>19</v>
      </c>
      <c r="I4476" t="s">
        <v>19</v>
      </c>
      <c r="J4476" s="3">
        <v>6.8018618482151103E-3</v>
      </c>
      <c r="K4476" s="3">
        <v>0</v>
      </c>
      <c r="L4476">
        <v>2000</v>
      </c>
      <c r="M4476">
        <v>2004</v>
      </c>
      <c r="N4476" t="s">
        <v>19</v>
      </c>
      <c r="O4476" t="s">
        <v>19</v>
      </c>
      <c r="P4476">
        <v>0</v>
      </c>
    </row>
    <row r="4477" spans="1:16" x14ac:dyDescent="0.25">
      <c r="A4477">
        <v>1761</v>
      </c>
      <c r="B4477" t="s">
        <v>263</v>
      </c>
      <c r="C4477" t="s">
        <v>264</v>
      </c>
      <c r="D4477" t="s">
        <v>17</v>
      </c>
      <c r="E4477" t="s">
        <v>17</v>
      </c>
      <c r="F4477" t="s">
        <v>17</v>
      </c>
      <c r="G4477" t="s">
        <v>1530</v>
      </c>
      <c r="H4477" t="s">
        <v>19</v>
      </c>
      <c r="I4477" t="s">
        <v>19</v>
      </c>
      <c r="J4477" s="3">
        <v>4.8125317907877802E-2</v>
      </c>
      <c r="K4477" s="3">
        <v>0</v>
      </c>
      <c r="L4477">
        <v>2000</v>
      </c>
      <c r="M4477">
        <v>2004</v>
      </c>
      <c r="N4477" t="s">
        <v>19</v>
      </c>
      <c r="O4477" t="s">
        <v>19</v>
      </c>
      <c r="P4477">
        <v>0</v>
      </c>
    </row>
    <row r="4478" spans="1:16" x14ac:dyDescent="0.25">
      <c r="A4478">
        <v>1762</v>
      </c>
      <c r="B4478" t="s">
        <v>263</v>
      </c>
      <c r="C4478" t="s">
        <v>264</v>
      </c>
      <c r="D4478" t="s">
        <v>17</v>
      </c>
      <c r="E4478" t="s">
        <v>17</v>
      </c>
      <c r="F4478" t="s">
        <v>17</v>
      </c>
      <c r="G4478">
        <v>4660</v>
      </c>
      <c r="H4478" t="s">
        <v>19</v>
      </c>
      <c r="I4478" t="s">
        <v>19</v>
      </c>
      <c r="J4478" s="3">
        <v>8.8074493604371994E-3</v>
      </c>
      <c r="K4478" s="3">
        <v>0</v>
      </c>
      <c r="L4478">
        <v>2000</v>
      </c>
      <c r="M4478">
        <v>2002</v>
      </c>
      <c r="N4478" t="s">
        <v>19</v>
      </c>
      <c r="O4478" t="s">
        <v>19</v>
      </c>
      <c r="P4478">
        <v>0</v>
      </c>
    </row>
    <row r="4479" spans="1:16" x14ac:dyDescent="0.25">
      <c r="A4479">
        <v>1763</v>
      </c>
      <c r="B4479" t="s">
        <v>263</v>
      </c>
      <c r="C4479" t="s">
        <v>264</v>
      </c>
      <c r="D4479" t="s">
        <v>17</v>
      </c>
      <c r="E4479" t="s">
        <v>17</v>
      </c>
      <c r="F4479" t="s">
        <v>17</v>
      </c>
      <c r="G4479">
        <v>467</v>
      </c>
      <c r="H4479" t="s">
        <v>19</v>
      </c>
      <c r="I4479" t="s">
        <v>19</v>
      </c>
      <c r="J4479" s="3">
        <v>6.02476153804521E-4</v>
      </c>
      <c r="K4479" s="3">
        <v>0</v>
      </c>
      <c r="L4479">
        <v>2000</v>
      </c>
      <c r="M4479">
        <v>2010</v>
      </c>
      <c r="N4479" t="s">
        <v>19</v>
      </c>
      <c r="O4479" t="s">
        <v>19</v>
      </c>
      <c r="P4479">
        <v>0</v>
      </c>
    </row>
    <row r="4480" spans="1:16" x14ac:dyDescent="0.25">
      <c r="A4480">
        <v>1765</v>
      </c>
      <c r="B4480" t="s">
        <v>263</v>
      </c>
      <c r="C4480" t="s">
        <v>264</v>
      </c>
      <c r="D4480" t="s">
        <v>17</v>
      </c>
      <c r="E4480" t="s">
        <v>17</v>
      </c>
      <c r="F4480" t="s">
        <v>17</v>
      </c>
      <c r="G4480" t="s">
        <v>1532</v>
      </c>
      <c r="H4480" t="s">
        <v>19</v>
      </c>
      <c r="I4480" t="s">
        <v>19</v>
      </c>
      <c r="J4480" s="3">
        <v>8.2066870730278095E-6</v>
      </c>
      <c r="K4480" s="3">
        <v>0</v>
      </c>
      <c r="L4480">
        <v>2000</v>
      </c>
      <c r="M4480">
        <v>2000</v>
      </c>
      <c r="N4480" t="s">
        <v>19</v>
      </c>
      <c r="O4480" t="s">
        <v>19</v>
      </c>
      <c r="P4480">
        <v>0</v>
      </c>
    </row>
    <row r="4481" spans="1:16" x14ac:dyDescent="0.25">
      <c r="A4481">
        <v>1766</v>
      </c>
      <c r="B4481" t="s">
        <v>263</v>
      </c>
      <c r="C4481" t="s">
        <v>264</v>
      </c>
      <c r="D4481" t="s">
        <v>17</v>
      </c>
      <c r="E4481" t="s">
        <v>17</v>
      </c>
      <c r="F4481" t="s">
        <v>17</v>
      </c>
      <c r="G4481">
        <v>5114</v>
      </c>
      <c r="H4481" t="s">
        <v>19</v>
      </c>
      <c r="I4481" t="s">
        <v>19</v>
      </c>
      <c r="J4481" s="3">
        <v>1.7610825139340799E-2</v>
      </c>
      <c r="K4481" s="3">
        <v>0</v>
      </c>
      <c r="L4481">
        <v>2000</v>
      </c>
      <c r="M4481">
        <v>2002</v>
      </c>
      <c r="N4481" t="s">
        <v>19</v>
      </c>
      <c r="O4481" t="s">
        <v>19</v>
      </c>
      <c r="P4481">
        <v>0</v>
      </c>
    </row>
    <row r="4482" spans="1:16" x14ac:dyDescent="0.25">
      <c r="A4482">
        <v>1767</v>
      </c>
      <c r="B4482" t="s">
        <v>263</v>
      </c>
      <c r="C4482" t="s">
        <v>264</v>
      </c>
      <c r="D4482" t="s">
        <v>17</v>
      </c>
      <c r="E4482" t="s">
        <v>17</v>
      </c>
      <c r="F4482" t="s">
        <v>17</v>
      </c>
      <c r="G4482" t="s">
        <v>1533</v>
      </c>
      <c r="H4482" t="s">
        <v>19</v>
      </c>
      <c r="I4482" t="s">
        <v>19</v>
      </c>
      <c r="J4482" s="3">
        <v>3.7536042221610602E-3</v>
      </c>
      <c r="K4482" s="3">
        <v>0</v>
      </c>
      <c r="L4482">
        <v>2000</v>
      </c>
      <c r="M4482">
        <v>2002</v>
      </c>
      <c r="N4482" t="s">
        <v>19</v>
      </c>
      <c r="O4482" t="s">
        <v>19</v>
      </c>
      <c r="P4482">
        <v>0</v>
      </c>
    </row>
    <row r="4483" spans="1:16" x14ac:dyDescent="0.25">
      <c r="A4483">
        <v>1768</v>
      </c>
      <c r="B4483" t="s">
        <v>263</v>
      </c>
      <c r="C4483" t="s">
        <v>264</v>
      </c>
      <c r="D4483" t="s">
        <v>17</v>
      </c>
      <c r="E4483" t="s">
        <v>17</v>
      </c>
      <c r="F4483" t="s">
        <v>17</v>
      </c>
      <c r="G4483">
        <v>5680</v>
      </c>
      <c r="H4483" t="s">
        <v>19</v>
      </c>
      <c r="I4483" t="s">
        <v>19</v>
      </c>
      <c r="J4483" s="3">
        <v>7.6010356075511204E-3</v>
      </c>
      <c r="K4483" s="3">
        <v>0</v>
      </c>
      <c r="L4483">
        <v>2000</v>
      </c>
      <c r="M4483">
        <v>2004</v>
      </c>
      <c r="N4483" t="s">
        <v>19</v>
      </c>
      <c r="O4483" t="s">
        <v>19</v>
      </c>
      <c r="P4483">
        <v>0</v>
      </c>
    </row>
    <row r="4484" spans="1:16" x14ac:dyDescent="0.25">
      <c r="A4484">
        <v>1769</v>
      </c>
      <c r="B4484" t="s">
        <v>263</v>
      </c>
      <c r="C4484" t="s">
        <v>264</v>
      </c>
      <c r="D4484" t="s">
        <v>17</v>
      </c>
      <c r="E4484" t="s">
        <v>17</v>
      </c>
      <c r="F4484" t="s">
        <v>17</v>
      </c>
      <c r="G4484" t="s">
        <v>1534</v>
      </c>
      <c r="H4484" t="s">
        <v>19</v>
      </c>
      <c r="I4484" t="s">
        <v>19</v>
      </c>
      <c r="J4484" s="3">
        <v>1.33482550162049E-5</v>
      </c>
      <c r="K4484" s="3">
        <v>0</v>
      </c>
      <c r="L4484">
        <v>2000</v>
      </c>
      <c r="M4484">
        <v>2002</v>
      </c>
      <c r="N4484" t="s">
        <v>19</v>
      </c>
      <c r="O4484" t="s">
        <v>19</v>
      </c>
      <c r="P4484">
        <v>0</v>
      </c>
    </row>
    <row r="4485" spans="1:16" x14ac:dyDescent="0.25">
      <c r="A4485">
        <v>1770</v>
      </c>
      <c r="B4485" t="s">
        <v>263</v>
      </c>
      <c r="C4485" t="s">
        <v>264</v>
      </c>
      <c r="D4485" t="s">
        <v>17</v>
      </c>
      <c r="E4485" t="s">
        <v>17</v>
      </c>
      <c r="F4485" t="s">
        <v>17</v>
      </c>
      <c r="G4485" t="s">
        <v>1535</v>
      </c>
      <c r="H4485" t="s">
        <v>19</v>
      </c>
      <c r="I4485" t="s">
        <v>19</v>
      </c>
      <c r="J4485" s="3">
        <v>7.4259568384490104E-4</v>
      </c>
      <c r="K4485" s="3">
        <v>0</v>
      </c>
      <c r="L4485">
        <v>2000</v>
      </c>
      <c r="M4485">
        <v>2002</v>
      </c>
      <c r="N4485" t="s">
        <v>19</v>
      </c>
      <c r="O4485" t="s">
        <v>19</v>
      </c>
      <c r="P4485">
        <v>0</v>
      </c>
    </row>
    <row r="4486" spans="1:16" x14ac:dyDescent="0.25">
      <c r="A4486">
        <v>1771</v>
      </c>
      <c r="B4486" t="s">
        <v>263</v>
      </c>
      <c r="C4486" t="s">
        <v>264</v>
      </c>
      <c r="D4486" t="s">
        <v>17</v>
      </c>
      <c r="E4486" t="s">
        <v>17</v>
      </c>
      <c r="F4486" t="s">
        <v>17</v>
      </c>
      <c r="G4486" t="s">
        <v>1536</v>
      </c>
      <c r="H4486" t="s">
        <v>19</v>
      </c>
      <c r="I4486" t="s">
        <v>19</v>
      </c>
      <c r="J4486" s="3">
        <v>3.5197550893505498E-3</v>
      </c>
      <c r="K4486" s="3">
        <v>0</v>
      </c>
      <c r="L4486">
        <v>2000</v>
      </c>
      <c r="M4486">
        <v>2002</v>
      </c>
      <c r="N4486" t="s">
        <v>19</v>
      </c>
      <c r="O4486" t="s">
        <v>19</v>
      </c>
      <c r="P4486">
        <v>0</v>
      </c>
    </row>
    <row r="4487" spans="1:16" x14ac:dyDescent="0.25">
      <c r="A4487">
        <v>1772</v>
      </c>
      <c r="B4487" t="s">
        <v>15</v>
      </c>
      <c r="C4487" t="s">
        <v>192</v>
      </c>
      <c r="D4487" t="s">
        <v>17</v>
      </c>
      <c r="E4487" t="s">
        <v>17</v>
      </c>
      <c r="F4487" t="s">
        <v>17</v>
      </c>
      <c r="G4487" t="s">
        <v>1537</v>
      </c>
      <c r="H4487" t="s">
        <v>19</v>
      </c>
      <c r="I4487" t="s">
        <v>19</v>
      </c>
      <c r="J4487" s="3">
        <v>0.16097028586760401</v>
      </c>
      <c r="K4487" s="3">
        <v>0</v>
      </c>
      <c r="L4487">
        <v>2000</v>
      </c>
      <c r="M4487">
        <v>2003</v>
      </c>
      <c r="N4487" t="s">
        <v>19</v>
      </c>
      <c r="O4487" t="s">
        <v>19</v>
      </c>
      <c r="P4487">
        <v>0</v>
      </c>
    </row>
    <row r="4488" spans="1:16" x14ac:dyDescent="0.25">
      <c r="A4488">
        <v>1773</v>
      </c>
      <c r="B4488" t="s">
        <v>15</v>
      </c>
      <c r="C4488" t="s">
        <v>192</v>
      </c>
      <c r="D4488" t="s">
        <v>17</v>
      </c>
      <c r="E4488" t="s">
        <v>17</v>
      </c>
      <c r="F4488" t="s">
        <v>17</v>
      </c>
      <c r="G4488" t="s">
        <v>1538</v>
      </c>
      <c r="H4488" t="s">
        <v>19</v>
      </c>
      <c r="I4488" t="s">
        <v>19</v>
      </c>
      <c r="J4488" s="3">
        <v>2.52507178100339E-2</v>
      </c>
      <c r="K4488" s="3">
        <v>0</v>
      </c>
      <c r="L4488">
        <v>2000</v>
      </c>
      <c r="M4488">
        <v>2003</v>
      </c>
      <c r="N4488" t="s">
        <v>19</v>
      </c>
      <c r="O4488" t="s">
        <v>19</v>
      </c>
      <c r="P4488">
        <v>0</v>
      </c>
    </row>
    <row r="4489" spans="1:16" x14ac:dyDescent="0.25">
      <c r="A4489">
        <v>1775</v>
      </c>
      <c r="B4489" t="s">
        <v>15</v>
      </c>
      <c r="C4489" t="s">
        <v>192</v>
      </c>
      <c r="D4489" t="s">
        <v>17</v>
      </c>
      <c r="E4489" t="s">
        <v>17</v>
      </c>
      <c r="F4489" t="s">
        <v>17</v>
      </c>
      <c r="G4489" t="s">
        <v>1540</v>
      </c>
      <c r="H4489" t="s">
        <v>19</v>
      </c>
      <c r="I4489" t="s">
        <v>19</v>
      </c>
      <c r="J4489" s="3">
        <v>2.2537210099390598E-2</v>
      </c>
      <c r="K4489" s="3">
        <v>0</v>
      </c>
      <c r="L4489">
        <v>2000</v>
      </c>
      <c r="M4489">
        <v>2003</v>
      </c>
      <c r="N4489" t="s">
        <v>19</v>
      </c>
      <c r="O4489" t="s">
        <v>19</v>
      </c>
      <c r="P4489">
        <v>0</v>
      </c>
    </row>
    <row r="4490" spans="1:16" x14ac:dyDescent="0.25">
      <c r="A4490">
        <v>1776</v>
      </c>
      <c r="B4490" t="s">
        <v>15</v>
      </c>
      <c r="C4490" t="s">
        <v>192</v>
      </c>
      <c r="D4490" t="s">
        <v>17</v>
      </c>
      <c r="E4490" t="s">
        <v>17</v>
      </c>
      <c r="F4490" t="s">
        <v>17</v>
      </c>
      <c r="G4490" t="s">
        <v>1541</v>
      </c>
      <c r="H4490" t="s">
        <v>19</v>
      </c>
      <c r="I4490" t="s">
        <v>19</v>
      </c>
      <c r="J4490" s="3">
        <v>2.9771372595322001E-2</v>
      </c>
      <c r="K4490" s="3">
        <v>0</v>
      </c>
      <c r="L4490">
        <v>2000</v>
      </c>
      <c r="M4490">
        <v>2003</v>
      </c>
      <c r="N4490" t="s">
        <v>19</v>
      </c>
      <c r="O4490" t="s">
        <v>19</v>
      </c>
      <c r="P4490">
        <v>0</v>
      </c>
    </row>
    <row r="4491" spans="1:16" x14ac:dyDescent="0.25">
      <c r="A4491">
        <v>1777</v>
      </c>
      <c r="B4491" t="s">
        <v>15</v>
      </c>
      <c r="C4491" t="s">
        <v>192</v>
      </c>
      <c r="D4491" t="s">
        <v>17</v>
      </c>
      <c r="E4491" t="s">
        <v>17</v>
      </c>
      <c r="F4491" t="s">
        <v>17</v>
      </c>
      <c r="G4491" t="s">
        <v>1542</v>
      </c>
      <c r="H4491" t="s">
        <v>19</v>
      </c>
      <c r="I4491" t="s">
        <v>19</v>
      </c>
      <c r="J4491" s="3">
        <v>0.13248352477597999</v>
      </c>
      <c r="K4491" s="3">
        <v>0</v>
      </c>
      <c r="L4491">
        <v>2000</v>
      </c>
      <c r="M4491">
        <v>2003</v>
      </c>
      <c r="N4491" t="s">
        <v>19</v>
      </c>
      <c r="O4491" t="s">
        <v>19</v>
      </c>
      <c r="P4491">
        <v>0</v>
      </c>
    </row>
    <row r="4492" spans="1:16" x14ac:dyDescent="0.25">
      <c r="A4492">
        <v>1779</v>
      </c>
      <c r="B4492" t="s">
        <v>198</v>
      </c>
      <c r="C4492" t="s">
        <v>200</v>
      </c>
      <c r="D4492" t="s">
        <v>17</v>
      </c>
      <c r="E4492" t="s">
        <v>17</v>
      </c>
      <c r="F4492" t="s">
        <v>17</v>
      </c>
      <c r="G4492" t="s">
        <v>1543</v>
      </c>
      <c r="H4492" t="s">
        <v>19</v>
      </c>
      <c r="I4492" t="s">
        <v>19</v>
      </c>
      <c r="J4492" s="3">
        <v>2.3483173655069402E-3</v>
      </c>
      <c r="K4492" s="3">
        <v>0</v>
      </c>
      <c r="L4492">
        <v>2000</v>
      </c>
      <c r="M4492">
        <v>2001</v>
      </c>
      <c r="N4492" t="s">
        <v>19</v>
      </c>
      <c r="O4492" t="s">
        <v>19</v>
      </c>
      <c r="P4492">
        <v>0</v>
      </c>
    </row>
    <row r="4493" spans="1:16" x14ac:dyDescent="0.25">
      <c r="A4493">
        <v>1781</v>
      </c>
      <c r="B4493" t="s">
        <v>203</v>
      </c>
      <c r="C4493" t="s">
        <v>203</v>
      </c>
      <c r="D4493" t="s">
        <v>17</v>
      </c>
      <c r="E4493" t="s">
        <v>17</v>
      </c>
      <c r="F4493" t="s">
        <v>17</v>
      </c>
      <c r="G4493">
        <v>13</v>
      </c>
      <c r="H4493" t="s">
        <v>19</v>
      </c>
      <c r="I4493" t="s">
        <v>19</v>
      </c>
      <c r="J4493" s="3">
        <v>0.10036786275143</v>
      </c>
      <c r="K4493" s="3">
        <v>0</v>
      </c>
      <c r="L4493">
        <v>2000</v>
      </c>
      <c r="M4493">
        <v>2005</v>
      </c>
      <c r="N4493" t="s">
        <v>19</v>
      </c>
      <c r="O4493" t="s">
        <v>19</v>
      </c>
      <c r="P4493">
        <v>0</v>
      </c>
    </row>
    <row r="4494" spans="1:16" x14ac:dyDescent="0.25">
      <c r="A4494">
        <v>1782</v>
      </c>
      <c r="B4494" t="s">
        <v>203</v>
      </c>
      <c r="C4494" t="s">
        <v>203</v>
      </c>
      <c r="D4494" t="s">
        <v>17</v>
      </c>
      <c r="E4494" t="s">
        <v>17</v>
      </c>
      <c r="F4494" t="s">
        <v>17</v>
      </c>
      <c r="G4494">
        <v>22</v>
      </c>
      <c r="H4494" t="s">
        <v>19</v>
      </c>
      <c r="I4494" t="s">
        <v>19</v>
      </c>
      <c r="J4494" s="3">
        <v>0.110533559567581</v>
      </c>
      <c r="K4494" s="3">
        <v>0</v>
      </c>
      <c r="L4494">
        <v>2000</v>
      </c>
      <c r="M4494">
        <v>2010</v>
      </c>
      <c r="N4494" t="s">
        <v>19</v>
      </c>
      <c r="O4494" t="s">
        <v>19</v>
      </c>
      <c r="P4494">
        <v>0</v>
      </c>
    </row>
    <row r="4495" spans="1:16" x14ac:dyDescent="0.25">
      <c r="A4495">
        <v>1783</v>
      </c>
      <c r="B4495" t="s">
        <v>203</v>
      </c>
      <c r="C4495" t="s">
        <v>203</v>
      </c>
      <c r="D4495" t="s">
        <v>17</v>
      </c>
      <c r="E4495" t="s">
        <v>17</v>
      </c>
      <c r="F4495" t="s">
        <v>17</v>
      </c>
      <c r="G4495">
        <v>28</v>
      </c>
      <c r="H4495" t="s">
        <v>19</v>
      </c>
      <c r="I4495" t="s">
        <v>19</v>
      </c>
      <c r="J4495" s="3">
        <v>3.02990702748611</v>
      </c>
      <c r="K4495" s="3">
        <v>0</v>
      </c>
      <c r="L4495">
        <v>2000</v>
      </c>
      <c r="M4495">
        <v>2010</v>
      </c>
      <c r="N4495" t="s">
        <v>19</v>
      </c>
      <c r="O4495" t="s">
        <v>19</v>
      </c>
      <c r="P4495">
        <v>0</v>
      </c>
    </row>
    <row r="4496" spans="1:16" x14ac:dyDescent="0.25">
      <c r="A4496">
        <v>1784</v>
      </c>
      <c r="B4496" t="s">
        <v>203</v>
      </c>
      <c r="C4496" t="s">
        <v>203</v>
      </c>
      <c r="D4496" t="s">
        <v>17</v>
      </c>
      <c r="E4496" t="s">
        <v>17</v>
      </c>
      <c r="F4496" t="s">
        <v>17</v>
      </c>
      <c r="G4496">
        <v>34</v>
      </c>
      <c r="H4496" t="s">
        <v>19</v>
      </c>
      <c r="I4496" t="s">
        <v>19</v>
      </c>
      <c r="J4496" s="3">
        <v>5.6458378585469298</v>
      </c>
      <c r="K4496" s="3">
        <v>0</v>
      </c>
      <c r="L4496">
        <v>2000</v>
      </c>
      <c r="M4496">
        <v>2006</v>
      </c>
      <c r="N4496" t="s">
        <v>19</v>
      </c>
      <c r="O4496" t="s">
        <v>19</v>
      </c>
      <c r="P4496">
        <v>0</v>
      </c>
    </row>
    <row r="4497" spans="1:16" x14ac:dyDescent="0.25">
      <c r="A4497">
        <v>1786</v>
      </c>
      <c r="B4497" t="s">
        <v>204</v>
      </c>
      <c r="C4497" t="s">
        <v>204</v>
      </c>
      <c r="D4497" t="s">
        <v>17</v>
      </c>
      <c r="E4497" t="s">
        <v>17</v>
      </c>
      <c r="F4497" t="s">
        <v>17</v>
      </c>
      <c r="G4497" t="s">
        <v>1544</v>
      </c>
      <c r="H4497" t="s">
        <v>19</v>
      </c>
      <c r="I4497" t="s">
        <v>19</v>
      </c>
      <c r="J4497" s="3">
        <v>0.36560426410304903</v>
      </c>
      <c r="K4497" s="3">
        <v>0</v>
      </c>
      <c r="L4497">
        <v>2000</v>
      </c>
      <c r="M4497">
        <v>2016</v>
      </c>
      <c r="N4497" t="s">
        <v>19</v>
      </c>
      <c r="O4497" t="s">
        <v>19</v>
      </c>
      <c r="P4497">
        <v>0</v>
      </c>
    </row>
    <row r="4498" spans="1:16" x14ac:dyDescent="0.25">
      <c r="A4498">
        <v>1787</v>
      </c>
      <c r="B4498" t="s">
        <v>204</v>
      </c>
      <c r="C4498" t="s">
        <v>204</v>
      </c>
      <c r="D4498" t="s">
        <v>17</v>
      </c>
      <c r="E4498" t="s">
        <v>17</v>
      </c>
      <c r="F4498" t="s">
        <v>17</v>
      </c>
      <c r="G4498" t="s">
        <v>1545</v>
      </c>
      <c r="H4498" t="s">
        <v>19</v>
      </c>
      <c r="I4498" t="s">
        <v>19</v>
      </c>
      <c r="J4498" s="3">
        <v>7.7940596075905297E-2</v>
      </c>
      <c r="K4498" s="3">
        <v>0</v>
      </c>
      <c r="L4498">
        <v>2000</v>
      </c>
      <c r="M4498">
        <v>2016</v>
      </c>
      <c r="N4498" t="s">
        <v>19</v>
      </c>
      <c r="O4498" t="s">
        <v>19</v>
      </c>
      <c r="P4498">
        <v>0</v>
      </c>
    </row>
    <row r="4499" spans="1:16" x14ac:dyDescent="0.25">
      <c r="A4499">
        <v>1788</v>
      </c>
      <c r="B4499" t="s">
        <v>204</v>
      </c>
      <c r="C4499" t="s">
        <v>204</v>
      </c>
      <c r="D4499" t="s">
        <v>17</v>
      </c>
      <c r="E4499" t="s">
        <v>17</v>
      </c>
      <c r="F4499" t="s">
        <v>17</v>
      </c>
      <c r="G4499" t="s">
        <v>1546</v>
      </c>
      <c r="H4499" t="s">
        <v>19</v>
      </c>
      <c r="I4499" t="s">
        <v>19</v>
      </c>
      <c r="J4499" s="3">
        <v>3.7313833026262402E-4</v>
      </c>
      <c r="K4499" s="3">
        <v>0</v>
      </c>
      <c r="L4499">
        <v>2000</v>
      </c>
      <c r="M4499">
        <v>2002</v>
      </c>
      <c r="N4499" t="s">
        <v>19</v>
      </c>
      <c r="O4499" t="s">
        <v>19</v>
      </c>
      <c r="P4499">
        <v>0</v>
      </c>
    </row>
    <row r="4500" spans="1:16" x14ac:dyDescent="0.25">
      <c r="A4500">
        <v>1789</v>
      </c>
      <c r="B4500" t="s">
        <v>204</v>
      </c>
      <c r="C4500" t="s">
        <v>204</v>
      </c>
      <c r="D4500" t="s">
        <v>17</v>
      </c>
      <c r="E4500" t="s">
        <v>17</v>
      </c>
      <c r="F4500" t="s">
        <v>17</v>
      </c>
      <c r="G4500" t="s">
        <v>1547</v>
      </c>
      <c r="H4500" t="s">
        <v>19</v>
      </c>
      <c r="I4500" t="s">
        <v>19</v>
      </c>
      <c r="J4500" s="3">
        <v>8.5621496045969595E-2</v>
      </c>
      <c r="K4500" s="3">
        <v>0</v>
      </c>
      <c r="L4500">
        <v>2000</v>
      </c>
      <c r="M4500">
        <v>2003</v>
      </c>
      <c r="N4500" t="s">
        <v>19</v>
      </c>
      <c r="O4500" t="s">
        <v>19</v>
      </c>
      <c r="P4500">
        <v>0</v>
      </c>
    </row>
    <row r="4501" spans="1:16" x14ac:dyDescent="0.25">
      <c r="A4501">
        <v>1790</v>
      </c>
      <c r="B4501" t="s">
        <v>204</v>
      </c>
      <c r="C4501" t="s">
        <v>204</v>
      </c>
      <c r="D4501" t="s">
        <v>17</v>
      </c>
      <c r="E4501" t="s">
        <v>17</v>
      </c>
      <c r="F4501" t="s">
        <v>17</v>
      </c>
      <c r="G4501" t="s">
        <v>1548</v>
      </c>
      <c r="H4501" t="s">
        <v>19</v>
      </c>
      <c r="I4501" t="s">
        <v>19</v>
      </c>
      <c r="J4501" s="3">
        <v>0.23187450337111601</v>
      </c>
      <c r="K4501" s="3">
        <v>0</v>
      </c>
      <c r="L4501">
        <v>2000</v>
      </c>
      <c r="M4501">
        <v>2016</v>
      </c>
      <c r="N4501" t="s">
        <v>19</v>
      </c>
      <c r="O4501" t="s">
        <v>19</v>
      </c>
      <c r="P4501">
        <v>0</v>
      </c>
    </row>
    <row r="4502" spans="1:16" x14ac:dyDescent="0.25">
      <c r="A4502">
        <v>1791</v>
      </c>
      <c r="B4502" t="s">
        <v>204</v>
      </c>
      <c r="C4502" t="s">
        <v>204</v>
      </c>
      <c r="D4502" t="s">
        <v>17</v>
      </c>
      <c r="E4502" t="s">
        <v>17</v>
      </c>
      <c r="F4502" t="s">
        <v>17</v>
      </c>
      <c r="G4502" t="s">
        <v>1549</v>
      </c>
      <c r="H4502" t="s">
        <v>19</v>
      </c>
      <c r="I4502" t="s">
        <v>19</v>
      </c>
      <c r="J4502" s="3">
        <v>0.10618728220403301</v>
      </c>
      <c r="K4502" s="3">
        <v>0</v>
      </c>
      <c r="L4502">
        <v>2000</v>
      </c>
      <c r="M4502">
        <v>2003</v>
      </c>
      <c r="N4502" t="s">
        <v>19</v>
      </c>
      <c r="O4502" t="s">
        <v>19</v>
      </c>
      <c r="P4502">
        <v>0</v>
      </c>
    </row>
    <row r="4503" spans="1:16" x14ac:dyDescent="0.25">
      <c r="A4503">
        <v>1792</v>
      </c>
      <c r="B4503" t="s">
        <v>204</v>
      </c>
      <c r="C4503" t="s">
        <v>204</v>
      </c>
      <c r="D4503" t="s">
        <v>17</v>
      </c>
      <c r="E4503" t="s">
        <v>17</v>
      </c>
      <c r="F4503" t="s">
        <v>17</v>
      </c>
      <c r="G4503" t="s">
        <v>1550</v>
      </c>
      <c r="H4503" t="s">
        <v>19</v>
      </c>
      <c r="I4503" t="s">
        <v>19</v>
      </c>
      <c r="J4503" s="3">
        <v>2.9344040144254202</v>
      </c>
      <c r="K4503" s="3">
        <v>0</v>
      </c>
      <c r="L4503">
        <v>2000</v>
      </c>
      <c r="M4503">
        <v>2016</v>
      </c>
      <c r="N4503" t="s">
        <v>19</v>
      </c>
      <c r="O4503" t="s">
        <v>19</v>
      </c>
      <c r="P4503">
        <v>0</v>
      </c>
    </row>
    <row r="4504" spans="1:16" x14ac:dyDescent="0.25">
      <c r="A4504">
        <v>1793</v>
      </c>
      <c r="B4504" t="s">
        <v>204</v>
      </c>
      <c r="C4504" t="s">
        <v>204</v>
      </c>
      <c r="D4504" t="s">
        <v>17</v>
      </c>
      <c r="E4504" t="s">
        <v>17</v>
      </c>
      <c r="F4504" t="s">
        <v>17</v>
      </c>
      <c r="G4504" t="s">
        <v>1551</v>
      </c>
      <c r="H4504" t="s">
        <v>19</v>
      </c>
      <c r="I4504" t="s">
        <v>19</v>
      </c>
      <c r="J4504" s="3">
        <v>6.0750065343675802E-2</v>
      </c>
      <c r="K4504" s="3">
        <v>0</v>
      </c>
      <c r="L4504">
        <v>2000</v>
      </c>
      <c r="M4504">
        <v>2015</v>
      </c>
      <c r="N4504" t="s">
        <v>19</v>
      </c>
      <c r="O4504" t="s">
        <v>19</v>
      </c>
      <c r="P4504">
        <v>0</v>
      </c>
    </row>
    <row r="4505" spans="1:16" x14ac:dyDescent="0.25">
      <c r="A4505">
        <v>1794</v>
      </c>
      <c r="B4505" t="s">
        <v>204</v>
      </c>
      <c r="C4505" t="s">
        <v>204</v>
      </c>
      <c r="D4505" t="s">
        <v>17</v>
      </c>
      <c r="E4505" t="s">
        <v>17</v>
      </c>
      <c r="F4505" t="s">
        <v>17</v>
      </c>
      <c r="G4505" t="s">
        <v>1552</v>
      </c>
      <c r="H4505" t="s">
        <v>19</v>
      </c>
      <c r="I4505" t="s">
        <v>19</v>
      </c>
      <c r="J4505" s="3">
        <v>3.4680050173376502E-4</v>
      </c>
      <c r="K4505" s="3">
        <v>0</v>
      </c>
      <c r="L4505">
        <v>2000</v>
      </c>
      <c r="M4505">
        <v>2000</v>
      </c>
      <c r="N4505" t="s">
        <v>19</v>
      </c>
      <c r="O4505" t="s">
        <v>19</v>
      </c>
      <c r="P4505">
        <v>0</v>
      </c>
    </row>
    <row r="4506" spans="1:16" x14ac:dyDescent="0.25">
      <c r="A4506">
        <v>1796</v>
      </c>
      <c r="B4506" t="s">
        <v>204</v>
      </c>
      <c r="C4506" t="s">
        <v>204</v>
      </c>
      <c r="D4506" t="s">
        <v>17</v>
      </c>
      <c r="E4506" t="s">
        <v>17</v>
      </c>
      <c r="F4506" t="s">
        <v>17</v>
      </c>
      <c r="G4506" t="s">
        <v>1554</v>
      </c>
      <c r="H4506" t="s">
        <v>19</v>
      </c>
      <c r="I4506" t="s">
        <v>19</v>
      </c>
      <c r="J4506" s="3">
        <v>0.13091164519981</v>
      </c>
      <c r="K4506" s="3">
        <v>0</v>
      </c>
      <c r="L4506">
        <v>2000</v>
      </c>
      <c r="M4506">
        <v>2003</v>
      </c>
      <c r="N4506" t="s">
        <v>19</v>
      </c>
      <c r="O4506" t="s">
        <v>19</v>
      </c>
      <c r="P4506">
        <v>0</v>
      </c>
    </row>
    <row r="4507" spans="1:16" x14ac:dyDescent="0.25">
      <c r="A4507">
        <v>1797</v>
      </c>
      <c r="B4507" t="s">
        <v>204</v>
      </c>
      <c r="C4507" t="s">
        <v>204</v>
      </c>
      <c r="D4507" t="s">
        <v>17</v>
      </c>
      <c r="E4507" t="s">
        <v>17</v>
      </c>
      <c r="F4507" t="s">
        <v>17</v>
      </c>
      <c r="G4507" t="s">
        <v>1555</v>
      </c>
      <c r="H4507" t="s">
        <v>19</v>
      </c>
      <c r="I4507" t="s">
        <v>19</v>
      </c>
      <c r="J4507" s="3">
        <v>1.74345913556417</v>
      </c>
      <c r="K4507" s="3">
        <v>0</v>
      </c>
      <c r="L4507">
        <v>2000</v>
      </c>
      <c r="M4507">
        <v>2011</v>
      </c>
      <c r="N4507" t="s">
        <v>19</v>
      </c>
      <c r="O4507" t="s">
        <v>19</v>
      </c>
      <c r="P4507">
        <v>0</v>
      </c>
    </row>
    <row r="4508" spans="1:16" x14ac:dyDescent="0.25">
      <c r="A4508">
        <v>1799</v>
      </c>
      <c r="B4508" t="s">
        <v>204</v>
      </c>
      <c r="C4508" t="s">
        <v>204</v>
      </c>
      <c r="D4508" t="s">
        <v>17</v>
      </c>
      <c r="E4508" t="s">
        <v>17</v>
      </c>
      <c r="F4508" t="s">
        <v>17</v>
      </c>
      <c r="G4508" t="s">
        <v>1557</v>
      </c>
      <c r="H4508" t="s">
        <v>19</v>
      </c>
      <c r="I4508" t="s">
        <v>19</v>
      </c>
      <c r="J4508" s="3">
        <v>3.5567202859621401E-2</v>
      </c>
      <c r="K4508" s="3">
        <v>0</v>
      </c>
      <c r="L4508">
        <v>2000</v>
      </c>
      <c r="M4508">
        <v>2016</v>
      </c>
      <c r="N4508" t="s">
        <v>19</v>
      </c>
      <c r="O4508" t="s">
        <v>19</v>
      </c>
      <c r="P4508">
        <v>0</v>
      </c>
    </row>
    <row r="4509" spans="1:16" x14ac:dyDescent="0.25">
      <c r="A4509">
        <v>1800</v>
      </c>
      <c r="B4509" t="s">
        <v>204</v>
      </c>
      <c r="C4509" t="s">
        <v>204</v>
      </c>
      <c r="D4509" t="s">
        <v>17</v>
      </c>
      <c r="E4509" t="s">
        <v>17</v>
      </c>
      <c r="F4509" t="s">
        <v>17</v>
      </c>
      <c r="G4509" t="s">
        <v>1558</v>
      </c>
      <c r="H4509" t="s">
        <v>19</v>
      </c>
      <c r="I4509" t="s">
        <v>19</v>
      </c>
      <c r="J4509" s="3">
        <v>0.125138392471319</v>
      </c>
      <c r="K4509" s="3">
        <v>0</v>
      </c>
      <c r="L4509">
        <v>2000</v>
      </c>
      <c r="M4509">
        <v>2009</v>
      </c>
      <c r="N4509" t="s">
        <v>19</v>
      </c>
      <c r="O4509" t="s">
        <v>19</v>
      </c>
      <c r="P4509">
        <v>0</v>
      </c>
    </row>
    <row r="4510" spans="1:16" x14ac:dyDescent="0.25">
      <c r="A4510">
        <v>1801</v>
      </c>
      <c r="B4510" t="s">
        <v>204</v>
      </c>
      <c r="C4510" t="s">
        <v>204</v>
      </c>
      <c r="D4510" t="s">
        <v>17</v>
      </c>
      <c r="E4510" t="s">
        <v>17</v>
      </c>
      <c r="F4510" t="s">
        <v>17</v>
      </c>
      <c r="G4510" t="s">
        <v>1559</v>
      </c>
      <c r="H4510" t="s">
        <v>19</v>
      </c>
      <c r="I4510" t="s">
        <v>19</v>
      </c>
      <c r="J4510" s="3">
        <v>0.14553946204351301</v>
      </c>
      <c r="K4510" s="3">
        <v>0</v>
      </c>
      <c r="L4510">
        <v>2000</v>
      </c>
      <c r="M4510">
        <v>2016</v>
      </c>
      <c r="N4510" t="s">
        <v>19</v>
      </c>
      <c r="O4510" t="s">
        <v>19</v>
      </c>
      <c r="P4510">
        <v>0</v>
      </c>
    </row>
    <row r="4511" spans="1:16" x14ac:dyDescent="0.25">
      <c r="A4511">
        <v>1803</v>
      </c>
      <c r="B4511" t="s">
        <v>204</v>
      </c>
      <c r="C4511" t="s">
        <v>204</v>
      </c>
      <c r="D4511" t="s">
        <v>17</v>
      </c>
      <c r="E4511" t="s">
        <v>17</v>
      </c>
      <c r="F4511" t="s">
        <v>17</v>
      </c>
      <c r="G4511" t="s">
        <v>1561</v>
      </c>
      <c r="H4511" t="s">
        <v>19</v>
      </c>
      <c r="I4511" t="s">
        <v>19</v>
      </c>
      <c r="J4511" s="3">
        <v>2.5571357284742399E-2</v>
      </c>
      <c r="K4511" s="3">
        <v>0</v>
      </c>
      <c r="L4511">
        <v>2000</v>
      </c>
      <c r="M4511">
        <v>2012</v>
      </c>
      <c r="N4511" t="s">
        <v>19</v>
      </c>
      <c r="O4511" t="s">
        <v>19</v>
      </c>
      <c r="P4511">
        <v>0</v>
      </c>
    </row>
    <row r="4512" spans="1:16" x14ac:dyDescent="0.25">
      <c r="A4512">
        <v>1805</v>
      </c>
      <c r="B4512" t="s">
        <v>204</v>
      </c>
      <c r="C4512" t="s">
        <v>204</v>
      </c>
      <c r="D4512" t="s">
        <v>17</v>
      </c>
      <c r="E4512" t="s">
        <v>17</v>
      </c>
      <c r="F4512" t="s">
        <v>17</v>
      </c>
      <c r="G4512" t="s">
        <v>1563</v>
      </c>
      <c r="H4512" t="s">
        <v>19</v>
      </c>
      <c r="I4512" t="s">
        <v>19</v>
      </c>
      <c r="J4512" s="3">
        <v>5.8193270432194501E-2</v>
      </c>
      <c r="K4512" s="3">
        <v>0</v>
      </c>
      <c r="L4512">
        <v>2000</v>
      </c>
      <c r="M4512">
        <v>2015</v>
      </c>
      <c r="N4512" t="s">
        <v>19</v>
      </c>
      <c r="O4512" t="s">
        <v>19</v>
      </c>
      <c r="P4512">
        <v>0</v>
      </c>
    </row>
    <row r="4513" spans="1:16" x14ac:dyDescent="0.25">
      <c r="A4513">
        <v>1808</v>
      </c>
      <c r="B4513" t="s">
        <v>15</v>
      </c>
      <c r="C4513" t="s">
        <v>59</v>
      </c>
      <c r="D4513" t="s">
        <v>17</v>
      </c>
      <c r="E4513" t="s">
        <v>17</v>
      </c>
      <c r="F4513" t="s">
        <v>17</v>
      </c>
      <c r="G4513" t="s">
        <v>1566</v>
      </c>
      <c r="H4513" t="s">
        <v>19</v>
      </c>
      <c r="I4513" t="s">
        <v>19</v>
      </c>
      <c r="J4513" s="3">
        <v>0.10519265320120599</v>
      </c>
      <c r="K4513" s="3">
        <v>0</v>
      </c>
      <c r="L4513">
        <v>2000</v>
      </c>
      <c r="M4513">
        <v>2016</v>
      </c>
      <c r="N4513" t="s">
        <v>19</v>
      </c>
      <c r="O4513" t="s">
        <v>19</v>
      </c>
      <c r="P4513">
        <v>0</v>
      </c>
    </row>
    <row r="4514" spans="1:16" x14ac:dyDescent="0.25">
      <c r="A4514">
        <v>1811</v>
      </c>
      <c r="B4514" t="s">
        <v>15</v>
      </c>
      <c r="C4514" t="s">
        <v>59</v>
      </c>
      <c r="D4514">
        <v>2100</v>
      </c>
      <c r="E4514" t="s">
        <v>562</v>
      </c>
      <c r="F4514" t="s">
        <v>563</v>
      </c>
      <c r="G4514" t="s">
        <v>1568</v>
      </c>
      <c r="H4514" t="s">
        <v>19</v>
      </c>
      <c r="I4514" t="s">
        <v>19</v>
      </c>
      <c r="J4514" s="3">
        <v>1.29041081922237E-2</v>
      </c>
      <c r="K4514" s="3">
        <v>0</v>
      </c>
      <c r="L4514">
        <v>2000</v>
      </c>
      <c r="M4514">
        <v>2000</v>
      </c>
      <c r="N4514" t="s">
        <v>19</v>
      </c>
      <c r="O4514" t="s">
        <v>19</v>
      </c>
      <c r="P4514">
        <v>0</v>
      </c>
    </row>
    <row r="4515" spans="1:16" x14ac:dyDescent="0.25">
      <c r="A4515">
        <v>1813</v>
      </c>
      <c r="B4515" t="s">
        <v>15</v>
      </c>
      <c r="C4515" t="s">
        <v>59</v>
      </c>
      <c r="D4515">
        <v>2100</v>
      </c>
      <c r="E4515" t="s">
        <v>566</v>
      </c>
      <c r="F4515" t="s">
        <v>567</v>
      </c>
      <c r="G4515" t="s">
        <v>1570</v>
      </c>
      <c r="H4515" t="s">
        <v>19</v>
      </c>
      <c r="I4515" t="s">
        <v>19</v>
      </c>
      <c r="J4515" s="3">
        <v>0.40301800687487699</v>
      </c>
      <c r="K4515" s="3">
        <v>0</v>
      </c>
      <c r="L4515">
        <v>2000</v>
      </c>
      <c r="M4515">
        <v>2002</v>
      </c>
      <c r="N4515" t="s">
        <v>19</v>
      </c>
      <c r="O4515" t="s">
        <v>19</v>
      </c>
      <c r="P4515">
        <v>0</v>
      </c>
    </row>
    <row r="4516" spans="1:16" x14ac:dyDescent="0.25">
      <c r="A4516">
        <v>1814</v>
      </c>
      <c r="B4516" t="s">
        <v>15</v>
      </c>
      <c r="C4516" t="s">
        <v>59</v>
      </c>
      <c r="D4516">
        <v>2100</v>
      </c>
      <c r="E4516" t="s">
        <v>93</v>
      </c>
      <c r="F4516" t="s">
        <v>94</v>
      </c>
      <c r="G4516" t="s">
        <v>1571</v>
      </c>
      <c r="H4516" t="s">
        <v>19</v>
      </c>
      <c r="I4516" t="s">
        <v>19</v>
      </c>
      <c r="J4516" s="3">
        <v>5.3972021638562601E-2</v>
      </c>
      <c r="K4516" s="3">
        <v>0</v>
      </c>
      <c r="L4516">
        <v>2000</v>
      </c>
      <c r="M4516">
        <v>2003</v>
      </c>
      <c r="N4516" t="s">
        <v>19</v>
      </c>
      <c r="O4516" t="s">
        <v>19</v>
      </c>
      <c r="P4516">
        <v>0</v>
      </c>
    </row>
    <row r="4517" spans="1:16" x14ac:dyDescent="0.25">
      <c r="A4517">
        <v>1815</v>
      </c>
      <c r="B4517" t="s">
        <v>15</v>
      </c>
      <c r="C4517" t="s">
        <v>59</v>
      </c>
      <c r="D4517">
        <v>2100</v>
      </c>
      <c r="E4517" t="s">
        <v>93</v>
      </c>
      <c r="F4517" t="s">
        <v>94</v>
      </c>
      <c r="G4517" t="s">
        <v>1572</v>
      </c>
      <c r="H4517" t="s">
        <v>19</v>
      </c>
      <c r="I4517" t="s">
        <v>19</v>
      </c>
      <c r="J4517" s="3">
        <v>9.9504752595833204E-2</v>
      </c>
      <c r="K4517" s="3">
        <v>0</v>
      </c>
      <c r="L4517">
        <v>2000</v>
      </c>
      <c r="M4517">
        <v>2003</v>
      </c>
      <c r="N4517" t="s">
        <v>19</v>
      </c>
      <c r="O4517" t="s">
        <v>19</v>
      </c>
      <c r="P4517">
        <v>0</v>
      </c>
    </row>
    <row r="4518" spans="1:16" x14ac:dyDescent="0.25">
      <c r="A4518">
        <v>1816</v>
      </c>
      <c r="B4518" t="s">
        <v>15</v>
      </c>
      <c r="C4518" t="s">
        <v>59</v>
      </c>
      <c r="D4518">
        <v>2100</v>
      </c>
      <c r="E4518" t="s">
        <v>93</v>
      </c>
      <c r="F4518" t="s">
        <v>94</v>
      </c>
      <c r="G4518" t="s">
        <v>1573</v>
      </c>
      <c r="H4518" t="s">
        <v>19</v>
      </c>
      <c r="I4518" t="s">
        <v>19</v>
      </c>
      <c r="J4518" s="3">
        <v>2.1735994631852499E-2</v>
      </c>
      <c r="K4518" s="3">
        <v>0</v>
      </c>
      <c r="L4518">
        <v>2000</v>
      </c>
      <c r="M4518">
        <v>2003</v>
      </c>
      <c r="N4518" t="s">
        <v>19</v>
      </c>
      <c r="O4518" t="s">
        <v>19</v>
      </c>
      <c r="P4518">
        <v>0</v>
      </c>
    </row>
    <row r="4519" spans="1:16" x14ac:dyDescent="0.25">
      <c r="A4519">
        <v>1817</v>
      </c>
      <c r="B4519" t="s">
        <v>15</v>
      </c>
      <c r="C4519" t="s">
        <v>59</v>
      </c>
      <c r="D4519">
        <v>2100</v>
      </c>
      <c r="E4519" t="s">
        <v>93</v>
      </c>
      <c r="F4519" t="s">
        <v>94</v>
      </c>
      <c r="G4519" t="s">
        <v>1574</v>
      </c>
      <c r="H4519" t="s">
        <v>19</v>
      </c>
      <c r="I4519" t="s">
        <v>19</v>
      </c>
      <c r="J4519" s="3">
        <v>0.274546813727165</v>
      </c>
      <c r="K4519" s="3">
        <v>0</v>
      </c>
      <c r="L4519">
        <v>2000</v>
      </c>
      <c r="M4519">
        <v>2003</v>
      </c>
      <c r="N4519" t="s">
        <v>19</v>
      </c>
      <c r="O4519" t="s">
        <v>19</v>
      </c>
      <c r="P4519">
        <v>0</v>
      </c>
    </row>
    <row r="4520" spans="1:16" x14ac:dyDescent="0.25">
      <c r="A4520">
        <v>1818</v>
      </c>
      <c r="B4520" t="s">
        <v>15</v>
      </c>
      <c r="C4520" t="s">
        <v>59</v>
      </c>
      <c r="D4520">
        <v>2100</v>
      </c>
      <c r="E4520" t="s">
        <v>93</v>
      </c>
      <c r="F4520" t="s">
        <v>94</v>
      </c>
      <c r="G4520" t="s">
        <v>1575</v>
      </c>
      <c r="H4520" t="s">
        <v>19</v>
      </c>
      <c r="I4520" t="s">
        <v>19</v>
      </c>
      <c r="J4520" s="3">
        <v>4.45198373962543E-2</v>
      </c>
      <c r="K4520" s="3">
        <v>0</v>
      </c>
      <c r="L4520">
        <v>2000</v>
      </c>
      <c r="M4520">
        <v>2003</v>
      </c>
      <c r="N4520" t="s">
        <v>19</v>
      </c>
      <c r="O4520" t="s">
        <v>19</v>
      </c>
      <c r="P4520">
        <v>0</v>
      </c>
    </row>
    <row r="4521" spans="1:16" x14ac:dyDescent="0.25">
      <c r="A4521">
        <v>1819</v>
      </c>
      <c r="B4521" t="s">
        <v>15</v>
      </c>
      <c r="C4521" t="s">
        <v>59</v>
      </c>
      <c r="D4521">
        <v>2100</v>
      </c>
      <c r="E4521" t="s">
        <v>93</v>
      </c>
      <c r="F4521" t="s">
        <v>94</v>
      </c>
      <c r="G4521" t="s">
        <v>1576</v>
      </c>
      <c r="H4521" t="s">
        <v>19</v>
      </c>
      <c r="I4521" t="s">
        <v>19</v>
      </c>
      <c r="J4521" s="3">
        <v>4.3421107083647097E-2</v>
      </c>
      <c r="K4521" s="3">
        <v>0</v>
      </c>
      <c r="L4521">
        <v>2000</v>
      </c>
      <c r="M4521">
        <v>2003</v>
      </c>
      <c r="N4521" t="s">
        <v>19</v>
      </c>
      <c r="O4521" t="s">
        <v>19</v>
      </c>
      <c r="P4521">
        <v>0</v>
      </c>
    </row>
    <row r="4522" spans="1:16" x14ac:dyDescent="0.25">
      <c r="A4522">
        <v>1820</v>
      </c>
      <c r="B4522" t="s">
        <v>15</v>
      </c>
      <c r="C4522" t="s">
        <v>59</v>
      </c>
      <c r="D4522">
        <v>2100</v>
      </c>
      <c r="E4522" t="s">
        <v>93</v>
      </c>
      <c r="F4522" t="s">
        <v>94</v>
      </c>
      <c r="G4522" t="s">
        <v>1577</v>
      </c>
      <c r="H4522" t="s">
        <v>19</v>
      </c>
      <c r="I4522" t="s">
        <v>19</v>
      </c>
      <c r="J4522" s="3">
        <v>2.1329187693923699E-2</v>
      </c>
      <c r="K4522" s="3">
        <v>0</v>
      </c>
      <c r="L4522">
        <v>2000</v>
      </c>
      <c r="M4522">
        <v>2003</v>
      </c>
      <c r="N4522" t="s">
        <v>19</v>
      </c>
      <c r="O4522" t="s">
        <v>19</v>
      </c>
      <c r="P4522">
        <v>0</v>
      </c>
    </row>
    <row r="4523" spans="1:16" x14ac:dyDescent="0.25">
      <c r="A4523">
        <v>1821</v>
      </c>
      <c r="B4523" t="s">
        <v>15</v>
      </c>
      <c r="C4523" t="s">
        <v>59</v>
      </c>
      <c r="D4523">
        <v>2100</v>
      </c>
      <c r="E4523" t="s">
        <v>93</v>
      </c>
      <c r="F4523" t="s">
        <v>94</v>
      </c>
      <c r="G4523" t="s">
        <v>1578</v>
      </c>
      <c r="H4523" t="s">
        <v>19</v>
      </c>
      <c r="I4523" t="s">
        <v>19</v>
      </c>
      <c r="J4523" s="3">
        <v>1.34605916377396E-3</v>
      </c>
      <c r="K4523" s="3">
        <v>0</v>
      </c>
      <c r="L4523">
        <v>2000</v>
      </c>
      <c r="M4523">
        <v>2003</v>
      </c>
      <c r="N4523" t="s">
        <v>19</v>
      </c>
      <c r="O4523" t="s">
        <v>19</v>
      </c>
      <c r="P4523">
        <v>0</v>
      </c>
    </row>
    <row r="4524" spans="1:16" x14ac:dyDescent="0.25">
      <c r="A4524">
        <v>1822</v>
      </c>
      <c r="B4524" t="s">
        <v>15</v>
      </c>
      <c r="C4524" t="s">
        <v>59</v>
      </c>
      <c r="D4524">
        <v>2100</v>
      </c>
      <c r="E4524" t="s">
        <v>100</v>
      </c>
      <c r="F4524" t="s">
        <v>101</v>
      </c>
      <c r="G4524" t="s">
        <v>1579</v>
      </c>
      <c r="H4524" t="s">
        <v>19</v>
      </c>
      <c r="I4524" t="s">
        <v>19</v>
      </c>
      <c r="J4524" s="3">
        <v>3.9093451392066401E-2</v>
      </c>
      <c r="K4524" s="3">
        <v>0</v>
      </c>
      <c r="L4524">
        <v>2000</v>
      </c>
      <c r="M4524">
        <v>2000</v>
      </c>
      <c r="N4524" t="s">
        <v>19</v>
      </c>
      <c r="O4524" t="s">
        <v>19</v>
      </c>
      <c r="P4524">
        <v>0</v>
      </c>
    </row>
    <row r="4525" spans="1:16" x14ac:dyDescent="0.25">
      <c r="A4525">
        <v>1824</v>
      </c>
      <c r="B4525" t="s">
        <v>263</v>
      </c>
      <c r="C4525" t="s">
        <v>404</v>
      </c>
      <c r="D4525" t="s">
        <v>17</v>
      </c>
      <c r="E4525" t="s">
        <v>17</v>
      </c>
      <c r="F4525" t="s">
        <v>17</v>
      </c>
      <c r="G4525">
        <v>764</v>
      </c>
      <c r="H4525" t="s">
        <v>19</v>
      </c>
      <c r="I4525" t="s">
        <v>19</v>
      </c>
      <c r="J4525" s="3">
        <v>12.7186768497162</v>
      </c>
      <c r="K4525" s="3">
        <v>0</v>
      </c>
      <c r="L4525">
        <v>2000</v>
      </c>
      <c r="M4525">
        <v>2014</v>
      </c>
      <c r="N4525" t="s">
        <v>19</v>
      </c>
      <c r="O4525" t="s">
        <v>19</v>
      </c>
      <c r="P4525">
        <v>0</v>
      </c>
    </row>
    <row r="4526" spans="1:16" x14ac:dyDescent="0.25">
      <c r="A4526">
        <v>1830</v>
      </c>
      <c r="B4526" t="s">
        <v>406</v>
      </c>
      <c r="C4526" t="s">
        <v>407</v>
      </c>
      <c r="D4526" t="s">
        <v>17</v>
      </c>
      <c r="E4526" t="s">
        <v>17</v>
      </c>
      <c r="F4526" t="s">
        <v>17</v>
      </c>
      <c r="G4526" t="s">
        <v>1584</v>
      </c>
      <c r="H4526" t="s">
        <v>19</v>
      </c>
      <c r="I4526" t="s">
        <v>19</v>
      </c>
      <c r="J4526" s="3">
        <v>2.4979543970884499E-4</v>
      </c>
      <c r="K4526" s="3">
        <v>0</v>
      </c>
      <c r="L4526">
        <v>2000</v>
      </c>
      <c r="M4526">
        <v>2006</v>
      </c>
      <c r="N4526" t="s">
        <v>19</v>
      </c>
      <c r="O4526" t="s">
        <v>19</v>
      </c>
      <c r="P4526">
        <v>0</v>
      </c>
    </row>
    <row r="4527" spans="1:16" x14ac:dyDescent="0.25">
      <c r="A4527">
        <v>1831</v>
      </c>
      <c r="B4527" t="s">
        <v>406</v>
      </c>
      <c r="C4527" t="s">
        <v>407</v>
      </c>
      <c r="D4527" t="s">
        <v>17</v>
      </c>
      <c r="E4527" t="s">
        <v>17</v>
      </c>
      <c r="F4527" t="s">
        <v>17</v>
      </c>
      <c r="G4527" t="s">
        <v>1585</v>
      </c>
      <c r="H4527" t="s">
        <v>19</v>
      </c>
      <c r="I4527" t="s">
        <v>19</v>
      </c>
      <c r="J4527" s="3">
        <v>5.6840602234163998E-2</v>
      </c>
      <c r="K4527" s="3">
        <v>0</v>
      </c>
      <c r="L4527">
        <v>2000</v>
      </c>
      <c r="M4527">
        <v>2000</v>
      </c>
      <c r="N4527" t="s">
        <v>19</v>
      </c>
      <c r="O4527" t="s">
        <v>19</v>
      </c>
      <c r="P4527">
        <v>0</v>
      </c>
    </row>
    <row r="4528" spans="1:16" x14ac:dyDescent="0.25">
      <c r="A4528">
        <v>1833</v>
      </c>
      <c r="B4528" t="s">
        <v>406</v>
      </c>
      <c r="C4528" t="s">
        <v>407</v>
      </c>
      <c r="D4528" t="s">
        <v>17</v>
      </c>
      <c r="E4528" t="s">
        <v>17</v>
      </c>
      <c r="F4528" t="s">
        <v>17</v>
      </c>
      <c r="G4528" t="s">
        <v>1587</v>
      </c>
      <c r="H4528" t="s">
        <v>19</v>
      </c>
      <c r="I4528" t="s">
        <v>19</v>
      </c>
      <c r="J4528" s="3">
        <v>5.6836547862217897E-3</v>
      </c>
      <c r="K4528" s="3">
        <v>0</v>
      </c>
      <c r="L4528">
        <v>2000</v>
      </c>
      <c r="M4528">
        <v>2002</v>
      </c>
      <c r="N4528" t="s">
        <v>19</v>
      </c>
      <c r="O4528" t="s">
        <v>19</v>
      </c>
      <c r="P4528">
        <v>0</v>
      </c>
    </row>
    <row r="4529" spans="1:16" x14ac:dyDescent="0.25">
      <c r="A4529">
        <v>1834</v>
      </c>
      <c r="B4529" t="s">
        <v>406</v>
      </c>
      <c r="C4529" t="s">
        <v>407</v>
      </c>
      <c r="D4529" t="s">
        <v>17</v>
      </c>
      <c r="E4529" t="s">
        <v>17</v>
      </c>
      <c r="F4529" t="s">
        <v>17</v>
      </c>
      <c r="G4529" t="s">
        <v>1588</v>
      </c>
      <c r="H4529" t="s">
        <v>19</v>
      </c>
      <c r="I4529" t="s">
        <v>19</v>
      </c>
      <c r="J4529" s="3">
        <v>6.4055738020330003E-2</v>
      </c>
      <c r="K4529" s="3">
        <v>0</v>
      </c>
      <c r="L4529">
        <v>2000</v>
      </c>
      <c r="M4529">
        <v>2002</v>
      </c>
      <c r="N4529" t="s">
        <v>19</v>
      </c>
      <c r="O4529" t="s">
        <v>19</v>
      </c>
      <c r="P4529">
        <v>0</v>
      </c>
    </row>
    <row r="4530" spans="1:16" x14ac:dyDescent="0.25">
      <c r="A4530">
        <v>1842</v>
      </c>
      <c r="B4530" t="s">
        <v>406</v>
      </c>
      <c r="C4530" t="s">
        <v>407</v>
      </c>
      <c r="D4530" t="s">
        <v>17</v>
      </c>
      <c r="E4530" t="s">
        <v>17</v>
      </c>
      <c r="F4530" t="s">
        <v>17</v>
      </c>
      <c r="G4530" t="s">
        <v>1596</v>
      </c>
      <c r="H4530" t="s">
        <v>19</v>
      </c>
      <c r="I4530" t="s">
        <v>19</v>
      </c>
      <c r="J4530" s="3">
        <v>2.1119242045424799E-2</v>
      </c>
      <c r="K4530" s="3">
        <v>0</v>
      </c>
      <c r="L4530">
        <v>2000</v>
      </c>
      <c r="M4530">
        <v>2016</v>
      </c>
      <c r="N4530" t="s">
        <v>19</v>
      </c>
      <c r="O4530" t="s">
        <v>19</v>
      </c>
      <c r="P4530">
        <v>0</v>
      </c>
    </row>
    <row r="4531" spans="1:16" x14ac:dyDescent="0.25">
      <c r="A4531">
        <v>1844</v>
      </c>
      <c r="B4531" t="s">
        <v>406</v>
      </c>
      <c r="C4531" t="s">
        <v>407</v>
      </c>
      <c r="D4531" t="s">
        <v>17</v>
      </c>
      <c r="E4531" t="s">
        <v>17</v>
      </c>
      <c r="F4531" t="s">
        <v>17</v>
      </c>
      <c r="G4531" t="s">
        <v>1598</v>
      </c>
      <c r="H4531" t="s">
        <v>19</v>
      </c>
      <c r="I4531" t="s">
        <v>19</v>
      </c>
      <c r="J4531" s="3">
        <v>5.5349360076708805E-4</v>
      </c>
      <c r="K4531" s="3">
        <v>0</v>
      </c>
      <c r="L4531">
        <v>2000</v>
      </c>
      <c r="M4531">
        <v>2000</v>
      </c>
      <c r="N4531" t="s">
        <v>19</v>
      </c>
      <c r="O4531" t="s">
        <v>19</v>
      </c>
      <c r="P4531">
        <v>0</v>
      </c>
    </row>
    <row r="4532" spans="1:16" x14ac:dyDescent="0.25">
      <c r="A4532">
        <v>1851</v>
      </c>
      <c r="B4532" t="s">
        <v>204</v>
      </c>
      <c r="C4532" t="s">
        <v>204</v>
      </c>
      <c r="D4532" t="s">
        <v>17</v>
      </c>
      <c r="E4532" t="s">
        <v>17</v>
      </c>
      <c r="F4532" t="s">
        <v>17</v>
      </c>
      <c r="G4532" t="s">
        <v>1605</v>
      </c>
      <c r="H4532" t="s">
        <v>19</v>
      </c>
      <c r="I4532" t="s">
        <v>19</v>
      </c>
      <c r="J4532" s="3">
        <v>7.1220242168172302E-3</v>
      </c>
      <c r="K4532" s="3">
        <v>0</v>
      </c>
      <c r="L4532">
        <v>2000</v>
      </c>
      <c r="M4532">
        <v>2016</v>
      </c>
      <c r="N4532" t="s">
        <v>19</v>
      </c>
      <c r="O4532" t="s">
        <v>19</v>
      </c>
      <c r="P4532">
        <v>0</v>
      </c>
    </row>
    <row r="4533" spans="1:16" x14ac:dyDescent="0.25">
      <c r="A4533">
        <v>1853</v>
      </c>
      <c r="B4533" t="s">
        <v>204</v>
      </c>
      <c r="C4533" t="s">
        <v>204</v>
      </c>
      <c r="D4533" t="s">
        <v>17</v>
      </c>
      <c r="E4533" t="s">
        <v>17</v>
      </c>
      <c r="F4533" t="s">
        <v>17</v>
      </c>
      <c r="G4533" t="s">
        <v>1607</v>
      </c>
      <c r="H4533" t="s">
        <v>19</v>
      </c>
      <c r="I4533" t="s">
        <v>19</v>
      </c>
      <c r="J4533" s="3">
        <v>2.17940880456038E-3</v>
      </c>
      <c r="K4533" s="3">
        <v>0</v>
      </c>
      <c r="L4533">
        <v>2000</v>
      </c>
      <c r="M4533">
        <v>2003</v>
      </c>
      <c r="N4533" t="s">
        <v>19</v>
      </c>
      <c r="O4533" t="s">
        <v>19</v>
      </c>
      <c r="P4533">
        <v>0</v>
      </c>
    </row>
    <row r="4534" spans="1:16" x14ac:dyDescent="0.25">
      <c r="A4534">
        <v>1856</v>
      </c>
      <c r="B4534" t="s">
        <v>204</v>
      </c>
      <c r="C4534" t="s">
        <v>204</v>
      </c>
      <c r="D4534" t="s">
        <v>17</v>
      </c>
      <c r="E4534" t="s">
        <v>17</v>
      </c>
      <c r="F4534" t="s">
        <v>17</v>
      </c>
      <c r="G4534" t="s">
        <v>1610</v>
      </c>
      <c r="H4534" t="s">
        <v>19</v>
      </c>
      <c r="I4534" t="s">
        <v>19</v>
      </c>
      <c r="J4534" s="3">
        <v>4.3853156425172998E-2</v>
      </c>
      <c r="K4534" s="3">
        <v>0</v>
      </c>
      <c r="L4534">
        <v>2000</v>
      </c>
      <c r="M4534">
        <v>2016</v>
      </c>
      <c r="N4534" t="s">
        <v>19</v>
      </c>
      <c r="O4534" t="s">
        <v>19</v>
      </c>
      <c r="P4534">
        <v>0</v>
      </c>
    </row>
    <row r="4535" spans="1:16" x14ac:dyDescent="0.25">
      <c r="A4535">
        <v>1857</v>
      </c>
      <c r="B4535" t="s">
        <v>204</v>
      </c>
      <c r="C4535" t="s">
        <v>204</v>
      </c>
      <c r="D4535" t="s">
        <v>17</v>
      </c>
      <c r="E4535" t="s">
        <v>17</v>
      </c>
      <c r="F4535" t="s">
        <v>17</v>
      </c>
      <c r="G4535" t="s">
        <v>1611</v>
      </c>
      <c r="H4535" t="s">
        <v>19</v>
      </c>
      <c r="I4535" t="s">
        <v>19</v>
      </c>
      <c r="J4535" s="3">
        <v>6.3482216939740099E-2</v>
      </c>
      <c r="K4535" s="3">
        <v>0</v>
      </c>
      <c r="L4535">
        <v>2000</v>
      </c>
      <c r="M4535">
        <v>2016</v>
      </c>
      <c r="N4535" t="s">
        <v>19</v>
      </c>
      <c r="O4535" t="s">
        <v>19</v>
      </c>
      <c r="P4535">
        <v>0</v>
      </c>
    </row>
    <row r="4536" spans="1:16" x14ac:dyDescent="0.25">
      <c r="A4536">
        <v>1859</v>
      </c>
      <c r="B4536" t="s">
        <v>204</v>
      </c>
      <c r="C4536" t="s">
        <v>204</v>
      </c>
      <c r="D4536" t="s">
        <v>17</v>
      </c>
      <c r="E4536" t="s">
        <v>17</v>
      </c>
      <c r="F4536" t="s">
        <v>17</v>
      </c>
      <c r="G4536" t="s">
        <v>1613</v>
      </c>
      <c r="H4536" t="s">
        <v>19</v>
      </c>
      <c r="I4536" t="s">
        <v>19</v>
      </c>
      <c r="J4536" s="3">
        <v>2.3515132002560599E-2</v>
      </c>
      <c r="K4536" s="3">
        <v>0</v>
      </c>
      <c r="L4536">
        <v>2000</v>
      </c>
      <c r="M4536">
        <v>2004</v>
      </c>
      <c r="N4536" t="s">
        <v>19</v>
      </c>
      <c r="O4536" t="s">
        <v>19</v>
      </c>
      <c r="P4536">
        <v>0</v>
      </c>
    </row>
    <row r="4537" spans="1:16" x14ac:dyDescent="0.25">
      <c r="A4537">
        <v>1860</v>
      </c>
      <c r="B4537" t="s">
        <v>258</v>
      </c>
      <c r="C4537" t="s">
        <v>258</v>
      </c>
      <c r="D4537" t="s">
        <v>17</v>
      </c>
      <c r="E4537" t="s">
        <v>17</v>
      </c>
      <c r="F4537" t="s">
        <v>17</v>
      </c>
      <c r="G4537">
        <v>105</v>
      </c>
      <c r="H4537" t="s">
        <v>19</v>
      </c>
      <c r="I4537" t="s">
        <v>19</v>
      </c>
      <c r="J4537" s="3">
        <v>6.2854989588175605E-2</v>
      </c>
      <c r="K4537" s="3">
        <v>0</v>
      </c>
      <c r="L4537">
        <v>2000</v>
      </c>
      <c r="M4537">
        <v>2005</v>
      </c>
      <c r="N4537" t="s">
        <v>19</v>
      </c>
      <c r="O4537" t="s">
        <v>19</v>
      </c>
      <c r="P4537">
        <v>0</v>
      </c>
    </row>
    <row r="4538" spans="1:16" x14ac:dyDescent="0.25">
      <c r="A4538">
        <v>1861</v>
      </c>
      <c r="B4538" t="s">
        <v>258</v>
      </c>
      <c r="C4538" t="s">
        <v>258</v>
      </c>
      <c r="D4538" t="s">
        <v>17</v>
      </c>
      <c r="E4538" t="s">
        <v>17</v>
      </c>
      <c r="F4538" t="s">
        <v>17</v>
      </c>
      <c r="G4538">
        <v>211</v>
      </c>
      <c r="H4538" t="s">
        <v>19</v>
      </c>
      <c r="I4538" t="s">
        <v>19</v>
      </c>
      <c r="J4538" s="3">
        <v>0.15909732920886499</v>
      </c>
      <c r="K4538" s="3">
        <v>0</v>
      </c>
      <c r="L4538">
        <v>2000</v>
      </c>
      <c r="M4538">
        <v>2016</v>
      </c>
      <c r="N4538" t="s">
        <v>19</v>
      </c>
      <c r="O4538" t="s">
        <v>19</v>
      </c>
      <c r="P4538">
        <v>0</v>
      </c>
    </row>
    <row r="4539" spans="1:16" x14ac:dyDescent="0.25">
      <c r="A4539">
        <v>1863</v>
      </c>
      <c r="B4539" t="s">
        <v>258</v>
      </c>
      <c r="C4539" t="s">
        <v>258</v>
      </c>
      <c r="D4539" t="s">
        <v>17</v>
      </c>
      <c r="E4539" t="s">
        <v>17</v>
      </c>
      <c r="F4539" t="s">
        <v>17</v>
      </c>
      <c r="G4539">
        <v>266</v>
      </c>
      <c r="H4539" t="s">
        <v>19</v>
      </c>
      <c r="I4539" t="s">
        <v>19</v>
      </c>
      <c r="J4539" s="3">
        <v>5.3805079793671</v>
      </c>
      <c r="K4539" s="3">
        <v>0</v>
      </c>
      <c r="L4539">
        <v>2000</v>
      </c>
      <c r="M4539">
        <v>2016</v>
      </c>
      <c r="N4539" t="s">
        <v>19</v>
      </c>
      <c r="O4539" t="s">
        <v>19</v>
      </c>
      <c r="P4539">
        <v>0</v>
      </c>
    </row>
    <row r="4540" spans="1:16" x14ac:dyDescent="0.25">
      <c r="A4540">
        <v>1867</v>
      </c>
      <c r="B4540" t="s">
        <v>263</v>
      </c>
      <c r="C4540" t="s">
        <v>19</v>
      </c>
      <c r="D4540" t="s">
        <v>17</v>
      </c>
      <c r="E4540" t="s">
        <v>17</v>
      </c>
      <c r="F4540" t="s">
        <v>17</v>
      </c>
      <c r="G4540" t="s">
        <v>1616</v>
      </c>
      <c r="H4540" t="s">
        <v>19</v>
      </c>
      <c r="I4540" t="s">
        <v>19</v>
      </c>
      <c r="J4540" s="3">
        <v>0.124945195135281</v>
      </c>
      <c r="K4540" s="3">
        <v>0</v>
      </c>
      <c r="L4540">
        <v>2000</v>
      </c>
      <c r="M4540">
        <v>2003</v>
      </c>
      <c r="N4540" t="s">
        <v>19</v>
      </c>
      <c r="O4540" t="s">
        <v>19</v>
      </c>
      <c r="P4540">
        <v>0</v>
      </c>
    </row>
    <row r="4541" spans="1:16" x14ac:dyDescent="0.25">
      <c r="A4541">
        <v>1868</v>
      </c>
      <c r="B4541" t="s">
        <v>263</v>
      </c>
      <c r="C4541" t="s">
        <v>264</v>
      </c>
      <c r="D4541" t="s">
        <v>17</v>
      </c>
      <c r="E4541" t="s">
        <v>17</v>
      </c>
      <c r="F4541" t="s">
        <v>17</v>
      </c>
      <c r="H4541" t="s">
        <v>19</v>
      </c>
      <c r="I4541" t="s">
        <v>19</v>
      </c>
      <c r="J4541" s="3">
        <v>6.8921656735128701E-3</v>
      </c>
      <c r="K4541" s="3">
        <v>0</v>
      </c>
      <c r="L4541">
        <v>2000</v>
      </c>
      <c r="M4541">
        <v>2014</v>
      </c>
      <c r="N4541" t="s">
        <v>19</v>
      </c>
      <c r="O4541" t="s">
        <v>19</v>
      </c>
      <c r="P4541">
        <v>0</v>
      </c>
    </row>
    <row r="4542" spans="1:16" x14ac:dyDescent="0.25">
      <c r="A4542">
        <v>1869</v>
      </c>
      <c r="B4542" t="s">
        <v>263</v>
      </c>
      <c r="C4542" t="s">
        <v>264</v>
      </c>
      <c r="D4542" t="s">
        <v>17</v>
      </c>
      <c r="E4542" t="s">
        <v>17</v>
      </c>
      <c r="F4542" t="s">
        <v>17</v>
      </c>
      <c r="G4542">
        <v>281</v>
      </c>
      <c r="H4542" t="s">
        <v>19</v>
      </c>
      <c r="I4542" t="s">
        <v>19</v>
      </c>
      <c r="J4542" s="3">
        <v>3.5704979052802399E-2</v>
      </c>
      <c r="K4542" s="3">
        <v>0</v>
      </c>
      <c r="L4542">
        <v>2000</v>
      </c>
      <c r="M4542">
        <v>2006</v>
      </c>
      <c r="N4542" t="s">
        <v>19</v>
      </c>
      <c r="O4542" t="s">
        <v>19</v>
      </c>
      <c r="P4542">
        <v>0</v>
      </c>
    </row>
    <row r="4543" spans="1:16" x14ac:dyDescent="0.25">
      <c r="A4543">
        <v>1870</v>
      </c>
      <c r="B4543" t="s">
        <v>263</v>
      </c>
      <c r="C4543" t="s">
        <v>264</v>
      </c>
      <c r="D4543" t="s">
        <v>17</v>
      </c>
      <c r="E4543" t="s">
        <v>17</v>
      </c>
      <c r="F4543" t="s">
        <v>17</v>
      </c>
      <c r="G4543">
        <v>343</v>
      </c>
      <c r="H4543" t="s">
        <v>19</v>
      </c>
      <c r="I4543" t="s">
        <v>19</v>
      </c>
      <c r="J4543" s="3">
        <v>4.3495890390366602E-2</v>
      </c>
      <c r="K4543" s="3">
        <v>0</v>
      </c>
      <c r="L4543">
        <v>2000</v>
      </c>
      <c r="M4543">
        <v>2005</v>
      </c>
      <c r="N4543" t="s">
        <v>19</v>
      </c>
      <c r="O4543" t="s">
        <v>19</v>
      </c>
      <c r="P4543">
        <v>0</v>
      </c>
    </row>
    <row r="4544" spans="1:16" x14ac:dyDescent="0.25">
      <c r="A4544">
        <v>1871</v>
      </c>
      <c r="B4544" t="s">
        <v>263</v>
      </c>
      <c r="C4544" t="s">
        <v>264</v>
      </c>
      <c r="D4544" t="s">
        <v>17</v>
      </c>
      <c r="E4544" t="s">
        <v>17</v>
      </c>
      <c r="F4544" t="s">
        <v>17</v>
      </c>
      <c r="G4544">
        <v>1306</v>
      </c>
      <c r="H4544" t="s">
        <v>19</v>
      </c>
      <c r="I4544" t="s">
        <v>19</v>
      </c>
      <c r="J4544" s="3">
        <v>6.7972898339817905E-5</v>
      </c>
      <c r="K4544" s="3">
        <v>0</v>
      </c>
      <c r="L4544">
        <v>2000</v>
      </c>
      <c r="M4544">
        <v>2000</v>
      </c>
      <c r="N4544" t="s">
        <v>19</v>
      </c>
      <c r="O4544" t="s">
        <v>19</v>
      </c>
      <c r="P4544">
        <v>0</v>
      </c>
    </row>
    <row r="4545" spans="1:16" x14ac:dyDescent="0.25">
      <c r="A4545">
        <v>1872</v>
      </c>
      <c r="B4545" t="s">
        <v>263</v>
      </c>
      <c r="C4545" t="s">
        <v>264</v>
      </c>
      <c r="D4545" t="s">
        <v>17</v>
      </c>
      <c r="E4545" t="s">
        <v>17</v>
      </c>
      <c r="F4545" t="s">
        <v>17</v>
      </c>
      <c r="G4545">
        <v>2349</v>
      </c>
      <c r="H4545" t="s">
        <v>19</v>
      </c>
      <c r="I4545" t="s">
        <v>19</v>
      </c>
      <c r="J4545" s="3">
        <v>5.9997921675156501E-3</v>
      </c>
      <c r="K4545" s="3">
        <v>0</v>
      </c>
      <c r="L4545">
        <v>2000</v>
      </c>
      <c r="M4545">
        <v>2002</v>
      </c>
      <c r="N4545" t="s">
        <v>19</v>
      </c>
      <c r="O4545" t="s">
        <v>19</v>
      </c>
      <c r="P4545">
        <v>0</v>
      </c>
    </row>
    <row r="4546" spans="1:16" x14ac:dyDescent="0.25">
      <c r="A4546">
        <v>1873</v>
      </c>
      <c r="B4546" t="s">
        <v>263</v>
      </c>
      <c r="C4546" t="s">
        <v>264</v>
      </c>
      <c r="D4546" t="s">
        <v>17</v>
      </c>
      <c r="E4546" t="s">
        <v>17</v>
      </c>
      <c r="F4546" t="s">
        <v>17</v>
      </c>
      <c r="G4546">
        <v>281</v>
      </c>
      <c r="H4546" t="s">
        <v>19</v>
      </c>
      <c r="I4546" t="s">
        <v>19</v>
      </c>
      <c r="J4546" s="3">
        <v>5.1542771025715702E-2</v>
      </c>
      <c r="K4546" s="3">
        <v>0</v>
      </c>
      <c r="L4546">
        <v>2000</v>
      </c>
      <c r="M4546">
        <v>2016</v>
      </c>
      <c r="N4546" t="s">
        <v>19</v>
      </c>
      <c r="O4546" t="s">
        <v>19</v>
      </c>
      <c r="P4546">
        <v>0</v>
      </c>
    </row>
    <row r="4547" spans="1:16" x14ac:dyDescent="0.25">
      <c r="A4547">
        <v>1874</v>
      </c>
      <c r="B4547" t="s">
        <v>263</v>
      </c>
      <c r="C4547" t="s">
        <v>264</v>
      </c>
      <c r="D4547" t="s">
        <v>17</v>
      </c>
      <c r="E4547" t="s">
        <v>17</v>
      </c>
      <c r="F4547" t="s">
        <v>17</v>
      </c>
      <c r="G4547" t="s">
        <v>1617</v>
      </c>
      <c r="H4547" t="s">
        <v>19</v>
      </c>
      <c r="I4547" t="s">
        <v>19</v>
      </c>
      <c r="J4547" s="3">
        <v>9.8993843582297902E-2</v>
      </c>
      <c r="K4547" s="3">
        <v>0</v>
      </c>
      <c r="L4547">
        <v>2000</v>
      </c>
      <c r="M4547">
        <v>2004</v>
      </c>
      <c r="N4547" t="s">
        <v>19</v>
      </c>
      <c r="O4547" t="s">
        <v>19</v>
      </c>
      <c r="P4547">
        <v>0</v>
      </c>
    </row>
    <row r="4548" spans="1:16" x14ac:dyDescent="0.25">
      <c r="A4548">
        <v>1875</v>
      </c>
      <c r="B4548" t="s">
        <v>263</v>
      </c>
      <c r="C4548" t="s">
        <v>264</v>
      </c>
      <c r="D4548" t="s">
        <v>17</v>
      </c>
      <c r="E4548" t="s">
        <v>17</v>
      </c>
      <c r="F4548" t="s">
        <v>17</v>
      </c>
      <c r="G4548">
        <v>355</v>
      </c>
      <c r="H4548" t="s">
        <v>19</v>
      </c>
      <c r="I4548" t="s">
        <v>19</v>
      </c>
      <c r="J4548" s="3">
        <v>1.1891552722866201E-2</v>
      </c>
      <c r="K4548" s="3">
        <v>0</v>
      </c>
      <c r="L4548">
        <v>2000</v>
      </c>
      <c r="M4548">
        <v>2014</v>
      </c>
      <c r="N4548" t="s">
        <v>19</v>
      </c>
      <c r="O4548" t="s">
        <v>19</v>
      </c>
      <c r="P4548">
        <v>0</v>
      </c>
    </row>
    <row r="4549" spans="1:16" x14ac:dyDescent="0.25">
      <c r="A4549">
        <v>1876</v>
      </c>
      <c r="B4549" t="s">
        <v>263</v>
      </c>
      <c r="C4549" t="s">
        <v>264</v>
      </c>
      <c r="D4549" t="s">
        <v>17</v>
      </c>
      <c r="E4549" t="s">
        <v>17</v>
      </c>
      <c r="F4549" t="s">
        <v>17</v>
      </c>
      <c r="G4549" t="s">
        <v>1618</v>
      </c>
      <c r="H4549" t="s">
        <v>19</v>
      </c>
      <c r="I4549" t="s">
        <v>19</v>
      </c>
      <c r="J4549" s="3">
        <v>3.0879453765834601E-3</v>
      </c>
      <c r="K4549" s="3">
        <v>0</v>
      </c>
      <c r="L4549">
        <v>2000</v>
      </c>
      <c r="M4549">
        <v>2002</v>
      </c>
      <c r="N4549" t="s">
        <v>19</v>
      </c>
      <c r="O4549" t="s">
        <v>19</v>
      </c>
      <c r="P4549">
        <v>0</v>
      </c>
    </row>
    <row r="4550" spans="1:16" x14ac:dyDescent="0.25">
      <c r="A4550">
        <v>1878</v>
      </c>
      <c r="B4550" t="s">
        <v>263</v>
      </c>
      <c r="C4550" t="s">
        <v>264</v>
      </c>
      <c r="D4550" t="s">
        <v>17</v>
      </c>
      <c r="E4550" t="s">
        <v>17</v>
      </c>
      <c r="F4550" t="s">
        <v>17</v>
      </c>
      <c r="G4550" t="s">
        <v>1620</v>
      </c>
      <c r="H4550" t="s">
        <v>19</v>
      </c>
      <c r="I4550" t="s">
        <v>19</v>
      </c>
      <c r="J4550" s="3">
        <v>1.1122861375794399</v>
      </c>
      <c r="K4550" s="3">
        <v>0</v>
      </c>
      <c r="L4550">
        <v>2000</v>
      </c>
      <c r="M4550">
        <v>2002</v>
      </c>
      <c r="N4550" t="s">
        <v>19</v>
      </c>
      <c r="O4550" t="s">
        <v>19</v>
      </c>
      <c r="P4550">
        <v>0</v>
      </c>
    </row>
    <row r="4551" spans="1:16" x14ac:dyDescent="0.25">
      <c r="A4551">
        <v>1879</v>
      </c>
      <c r="B4551" t="s">
        <v>263</v>
      </c>
      <c r="C4551" t="s">
        <v>264</v>
      </c>
      <c r="D4551" t="s">
        <v>17</v>
      </c>
      <c r="E4551" t="s">
        <v>17</v>
      </c>
      <c r="F4551" t="s">
        <v>17</v>
      </c>
      <c r="G4551" t="s">
        <v>1621</v>
      </c>
      <c r="H4551" t="s">
        <v>19</v>
      </c>
      <c r="I4551" t="s">
        <v>19</v>
      </c>
      <c r="J4551" s="3">
        <v>4.2159046950562698E-4</v>
      </c>
      <c r="K4551" s="3">
        <v>0</v>
      </c>
      <c r="L4551">
        <v>2000</v>
      </c>
      <c r="M4551">
        <v>2002</v>
      </c>
      <c r="N4551" t="s">
        <v>19</v>
      </c>
      <c r="O4551" t="s">
        <v>19</v>
      </c>
      <c r="P4551">
        <v>0</v>
      </c>
    </row>
    <row r="4552" spans="1:16" x14ac:dyDescent="0.25">
      <c r="A4552">
        <v>1880</v>
      </c>
      <c r="B4552" t="s">
        <v>263</v>
      </c>
      <c r="C4552" t="s">
        <v>264</v>
      </c>
      <c r="D4552" t="s">
        <v>17</v>
      </c>
      <c r="E4552" t="s">
        <v>17</v>
      </c>
      <c r="F4552" t="s">
        <v>17</v>
      </c>
      <c r="G4552">
        <v>4740</v>
      </c>
      <c r="H4552" t="s">
        <v>19</v>
      </c>
      <c r="I4552" t="s">
        <v>19</v>
      </c>
      <c r="J4552" s="3">
        <v>3.0391798050804001E-4</v>
      </c>
      <c r="K4552" s="3">
        <v>0</v>
      </c>
      <c r="L4552">
        <v>2000</v>
      </c>
      <c r="M4552">
        <v>2002</v>
      </c>
      <c r="N4552" t="s">
        <v>19</v>
      </c>
      <c r="O4552" t="s">
        <v>19</v>
      </c>
      <c r="P4552">
        <v>0</v>
      </c>
    </row>
    <row r="4553" spans="1:16" x14ac:dyDescent="0.25">
      <c r="A4553">
        <v>1881</v>
      </c>
      <c r="B4553" t="s">
        <v>263</v>
      </c>
      <c r="C4553" t="s">
        <v>264</v>
      </c>
      <c r="D4553" t="s">
        <v>17</v>
      </c>
      <c r="E4553" t="s">
        <v>17</v>
      </c>
      <c r="F4553" t="s">
        <v>17</v>
      </c>
      <c r="G4553" t="s">
        <v>1622</v>
      </c>
      <c r="H4553" t="s">
        <v>19</v>
      </c>
      <c r="I4553" t="s">
        <v>19</v>
      </c>
      <c r="J4553" s="3">
        <v>1.792476315332E-3</v>
      </c>
      <c r="K4553" s="3">
        <v>0</v>
      </c>
      <c r="L4553">
        <v>2000</v>
      </c>
      <c r="M4553">
        <v>2002</v>
      </c>
      <c r="N4553" t="s">
        <v>19</v>
      </c>
      <c r="O4553" t="s">
        <v>19</v>
      </c>
      <c r="P4553">
        <v>0</v>
      </c>
    </row>
    <row r="4554" spans="1:16" x14ac:dyDescent="0.25">
      <c r="A4554">
        <v>1882</v>
      </c>
      <c r="B4554" t="s">
        <v>263</v>
      </c>
      <c r="C4554" t="s">
        <v>264</v>
      </c>
      <c r="D4554" t="s">
        <v>17</v>
      </c>
      <c r="E4554" t="s">
        <v>17</v>
      </c>
      <c r="F4554" t="s">
        <v>17</v>
      </c>
      <c r="G4554" t="s">
        <v>1623</v>
      </c>
      <c r="H4554" t="s">
        <v>19</v>
      </c>
      <c r="I4554" t="s">
        <v>19</v>
      </c>
      <c r="J4554" s="3">
        <v>4.6339289238651301E-3</v>
      </c>
      <c r="K4554" s="3">
        <v>0</v>
      </c>
      <c r="L4554">
        <v>2000</v>
      </c>
      <c r="M4554">
        <v>2002</v>
      </c>
      <c r="N4554" t="s">
        <v>19</v>
      </c>
      <c r="O4554" t="s">
        <v>19</v>
      </c>
      <c r="P4554">
        <v>0</v>
      </c>
    </row>
    <row r="4555" spans="1:16" x14ac:dyDescent="0.25">
      <c r="A4555">
        <v>1883</v>
      </c>
      <c r="B4555" t="s">
        <v>263</v>
      </c>
      <c r="C4555" t="s">
        <v>264</v>
      </c>
      <c r="D4555" t="s">
        <v>17</v>
      </c>
      <c r="E4555" t="s">
        <v>17</v>
      </c>
      <c r="F4555" t="s">
        <v>17</v>
      </c>
      <c r="G4555" t="s">
        <v>1624</v>
      </c>
      <c r="H4555" t="s">
        <v>19</v>
      </c>
      <c r="I4555" t="s">
        <v>19</v>
      </c>
      <c r="J4555" s="3">
        <v>2.03940025694107E-2</v>
      </c>
      <c r="K4555" s="3">
        <v>0</v>
      </c>
      <c r="L4555">
        <v>2000</v>
      </c>
      <c r="M4555">
        <v>2002</v>
      </c>
      <c r="N4555" t="s">
        <v>19</v>
      </c>
      <c r="O4555" t="s">
        <v>19</v>
      </c>
      <c r="P4555">
        <v>0</v>
      </c>
    </row>
    <row r="4556" spans="1:16" x14ac:dyDescent="0.25">
      <c r="A4556">
        <v>1884</v>
      </c>
      <c r="B4556" t="s">
        <v>263</v>
      </c>
      <c r="C4556" t="s">
        <v>264</v>
      </c>
      <c r="D4556" t="s">
        <v>17</v>
      </c>
      <c r="E4556" t="s">
        <v>17</v>
      </c>
      <c r="F4556" t="s">
        <v>17</v>
      </c>
      <c r="G4556">
        <v>6125</v>
      </c>
      <c r="H4556" t="s">
        <v>19</v>
      </c>
      <c r="I4556" t="s">
        <v>19</v>
      </c>
      <c r="J4556" s="3">
        <v>6.4670219372350898E-3</v>
      </c>
      <c r="K4556" s="3">
        <v>0</v>
      </c>
      <c r="L4556">
        <v>2000</v>
      </c>
      <c r="M4556">
        <v>2002</v>
      </c>
      <c r="N4556" t="s">
        <v>19</v>
      </c>
      <c r="O4556" t="s">
        <v>19</v>
      </c>
      <c r="P4556">
        <v>0</v>
      </c>
    </row>
    <row r="4557" spans="1:16" x14ac:dyDescent="0.25">
      <c r="A4557">
        <v>1885</v>
      </c>
      <c r="B4557" t="s">
        <v>263</v>
      </c>
      <c r="C4557" t="s">
        <v>264</v>
      </c>
      <c r="D4557" t="s">
        <v>17</v>
      </c>
      <c r="E4557" t="s">
        <v>17</v>
      </c>
      <c r="F4557" t="s">
        <v>17</v>
      </c>
      <c r="G4557" t="s">
        <v>1625</v>
      </c>
      <c r="H4557" t="s">
        <v>19</v>
      </c>
      <c r="I4557" t="s">
        <v>19</v>
      </c>
      <c r="J4557" s="3">
        <v>3.6924594501704502E-2</v>
      </c>
      <c r="K4557" s="3">
        <v>0</v>
      </c>
      <c r="L4557">
        <v>2000</v>
      </c>
      <c r="M4557">
        <v>2002</v>
      </c>
      <c r="N4557" t="s">
        <v>19</v>
      </c>
      <c r="O4557" t="s">
        <v>19</v>
      </c>
      <c r="P4557">
        <v>0</v>
      </c>
    </row>
    <row r="4558" spans="1:16" x14ac:dyDescent="0.25">
      <c r="A4558">
        <v>1886</v>
      </c>
      <c r="B4558" t="s">
        <v>263</v>
      </c>
      <c r="C4558" t="s">
        <v>264</v>
      </c>
      <c r="D4558" t="s">
        <v>17</v>
      </c>
      <c r="E4558" t="s">
        <v>17</v>
      </c>
      <c r="F4558" t="s">
        <v>17</v>
      </c>
      <c r="G4558" t="s">
        <v>1626</v>
      </c>
      <c r="H4558" t="s">
        <v>19</v>
      </c>
      <c r="I4558" t="s">
        <v>19</v>
      </c>
      <c r="J4558" s="3">
        <v>7.54718599934706E-2</v>
      </c>
      <c r="K4558" s="3">
        <v>0</v>
      </c>
      <c r="L4558">
        <v>2000</v>
      </c>
      <c r="M4558">
        <v>2002</v>
      </c>
      <c r="N4558" t="s">
        <v>19</v>
      </c>
      <c r="O4558" t="s">
        <v>19</v>
      </c>
      <c r="P4558">
        <v>0</v>
      </c>
    </row>
    <row r="4559" spans="1:16" x14ac:dyDescent="0.25">
      <c r="A4559">
        <v>1887</v>
      </c>
      <c r="B4559" t="s">
        <v>263</v>
      </c>
      <c r="C4559" t="s">
        <v>264</v>
      </c>
      <c r="D4559" t="s">
        <v>17</v>
      </c>
      <c r="E4559" t="s">
        <v>17</v>
      </c>
      <c r="F4559" t="s">
        <v>17</v>
      </c>
      <c r="G4559">
        <v>8173</v>
      </c>
      <c r="H4559" t="s">
        <v>19</v>
      </c>
      <c r="I4559" t="s">
        <v>19</v>
      </c>
      <c r="J4559" s="3">
        <v>1.5991131434864799E-2</v>
      </c>
      <c r="K4559" s="3">
        <v>0</v>
      </c>
      <c r="L4559">
        <v>2000</v>
      </c>
      <c r="M4559">
        <v>2002</v>
      </c>
      <c r="N4559" t="s">
        <v>19</v>
      </c>
      <c r="O4559" t="s">
        <v>19</v>
      </c>
      <c r="P4559">
        <v>0</v>
      </c>
    </row>
    <row r="4560" spans="1:16" x14ac:dyDescent="0.25">
      <c r="A4560">
        <v>1888</v>
      </c>
      <c r="B4560" t="s">
        <v>263</v>
      </c>
      <c r="C4560" t="s">
        <v>264</v>
      </c>
      <c r="D4560" t="s">
        <v>17</v>
      </c>
      <c r="E4560" t="s">
        <v>17</v>
      </c>
      <c r="F4560" t="s">
        <v>17</v>
      </c>
      <c r="G4560">
        <v>8180</v>
      </c>
      <c r="H4560" t="s">
        <v>19</v>
      </c>
      <c r="I4560" t="s">
        <v>19</v>
      </c>
      <c r="J4560" s="3">
        <v>4.4205606162035201E-3</v>
      </c>
      <c r="K4560" s="3">
        <v>0</v>
      </c>
      <c r="L4560">
        <v>2000</v>
      </c>
      <c r="M4560">
        <v>2002</v>
      </c>
      <c r="N4560" t="s">
        <v>19</v>
      </c>
      <c r="O4560" t="s">
        <v>19</v>
      </c>
      <c r="P4560">
        <v>0</v>
      </c>
    </row>
    <row r="4561" spans="1:16" x14ac:dyDescent="0.25">
      <c r="A4561">
        <v>1889</v>
      </c>
      <c r="B4561" t="s">
        <v>263</v>
      </c>
      <c r="C4561" t="s">
        <v>264</v>
      </c>
      <c r="D4561" t="s">
        <v>17</v>
      </c>
      <c r="E4561" t="s">
        <v>17</v>
      </c>
      <c r="F4561" t="s">
        <v>17</v>
      </c>
      <c r="G4561">
        <v>8241</v>
      </c>
      <c r="H4561" t="s">
        <v>19</v>
      </c>
      <c r="I4561" t="s">
        <v>19</v>
      </c>
      <c r="J4561" s="3">
        <v>6.3974661908562495E-4</v>
      </c>
      <c r="K4561" s="3">
        <v>0</v>
      </c>
      <c r="L4561">
        <v>2000</v>
      </c>
      <c r="M4561">
        <v>2002</v>
      </c>
      <c r="N4561" t="s">
        <v>19</v>
      </c>
      <c r="O4561" t="s">
        <v>19</v>
      </c>
      <c r="P4561">
        <v>0</v>
      </c>
    </row>
    <row r="4562" spans="1:16" x14ac:dyDescent="0.25">
      <c r="A4562">
        <v>1890</v>
      </c>
      <c r="B4562" t="s">
        <v>263</v>
      </c>
      <c r="C4562" t="s">
        <v>264</v>
      </c>
      <c r="D4562" t="s">
        <v>17</v>
      </c>
      <c r="E4562" t="s">
        <v>17</v>
      </c>
      <c r="F4562" t="s">
        <v>17</v>
      </c>
      <c r="G4562" t="s">
        <v>1627</v>
      </c>
      <c r="H4562" t="s">
        <v>19</v>
      </c>
      <c r="I4562" t="s">
        <v>19</v>
      </c>
      <c r="J4562" s="3">
        <v>0.202352489843491</v>
      </c>
      <c r="K4562" s="3">
        <v>0</v>
      </c>
      <c r="L4562">
        <v>2000</v>
      </c>
      <c r="M4562">
        <v>2002</v>
      </c>
      <c r="N4562" t="s">
        <v>19</v>
      </c>
      <c r="O4562" t="s">
        <v>19</v>
      </c>
      <c r="P4562">
        <v>0</v>
      </c>
    </row>
    <row r="4563" spans="1:16" x14ac:dyDescent="0.25">
      <c r="A4563">
        <v>1891</v>
      </c>
      <c r="B4563" t="s">
        <v>263</v>
      </c>
      <c r="C4563" t="s">
        <v>264</v>
      </c>
      <c r="D4563" t="s">
        <v>17</v>
      </c>
      <c r="E4563" t="s">
        <v>17</v>
      </c>
      <c r="F4563" t="s">
        <v>17</v>
      </c>
      <c r="G4563">
        <v>8399</v>
      </c>
      <c r="H4563" t="s">
        <v>19</v>
      </c>
      <c r="I4563" t="s">
        <v>19</v>
      </c>
      <c r="J4563" s="3">
        <v>1.0457581960304999E-2</v>
      </c>
      <c r="K4563" s="3">
        <v>0</v>
      </c>
      <c r="L4563">
        <v>2000</v>
      </c>
      <c r="M4563">
        <v>2002</v>
      </c>
      <c r="N4563" t="s">
        <v>19</v>
      </c>
      <c r="O4563" t="s">
        <v>19</v>
      </c>
      <c r="P4563">
        <v>0</v>
      </c>
    </row>
    <row r="4564" spans="1:16" x14ac:dyDescent="0.25">
      <c r="A4564">
        <v>1892</v>
      </c>
      <c r="B4564" t="s">
        <v>263</v>
      </c>
      <c r="C4564" t="s">
        <v>264</v>
      </c>
      <c r="D4564" t="s">
        <v>17</v>
      </c>
      <c r="E4564" t="s">
        <v>17</v>
      </c>
      <c r="F4564" t="s">
        <v>17</v>
      </c>
      <c r="G4564">
        <v>9104</v>
      </c>
      <c r="H4564" t="s">
        <v>19</v>
      </c>
      <c r="I4564" t="s">
        <v>19</v>
      </c>
      <c r="J4564" s="3">
        <v>3.3879633091805298E-4</v>
      </c>
      <c r="K4564" s="3">
        <v>0</v>
      </c>
      <c r="L4564">
        <v>2000</v>
      </c>
      <c r="M4564">
        <v>2001</v>
      </c>
      <c r="N4564" t="s">
        <v>19</v>
      </c>
      <c r="O4564" t="s">
        <v>19</v>
      </c>
      <c r="P4564">
        <v>0</v>
      </c>
    </row>
    <row r="4565" spans="1:16" x14ac:dyDescent="0.25">
      <c r="A4565">
        <v>1893</v>
      </c>
      <c r="B4565" t="s">
        <v>263</v>
      </c>
      <c r="C4565" t="s">
        <v>264</v>
      </c>
      <c r="D4565" t="s">
        <v>17</v>
      </c>
      <c r="E4565" t="s">
        <v>17</v>
      </c>
      <c r="F4565" t="s">
        <v>17</v>
      </c>
      <c r="G4565" t="s">
        <v>1628</v>
      </c>
      <c r="H4565" t="s">
        <v>19</v>
      </c>
      <c r="I4565" t="s">
        <v>19</v>
      </c>
      <c r="J4565" s="3">
        <v>9.8914066668683895E-2</v>
      </c>
      <c r="K4565" s="3">
        <v>0</v>
      </c>
      <c r="L4565">
        <v>2000</v>
      </c>
      <c r="M4565">
        <v>2005</v>
      </c>
      <c r="N4565" t="s">
        <v>19</v>
      </c>
      <c r="O4565" t="s">
        <v>19</v>
      </c>
      <c r="P4565">
        <v>0</v>
      </c>
    </row>
    <row r="4566" spans="1:16" x14ac:dyDescent="0.25">
      <c r="A4566">
        <v>1894</v>
      </c>
      <c r="B4566" t="s">
        <v>263</v>
      </c>
      <c r="C4566" t="s">
        <v>264</v>
      </c>
      <c r="D4566" t="s">
        <v>17</v>
      </c>
      <c r="E4566" t="s">
        <v>17</v>
      </c>
      <c r="F4566" t="s">
        <v>17</v>
      </c>
      <c r="G4566" t="s">
        <v>1629</v>
      </c>
      <c r="H4566" t="s">
        <v>19</v>
      </c>
      <c r="I4566" t="s">
        <v>19</v>
      </c>
      <c r="J4566" s="3">
        <v>1.8904893285697E-2</v>
      </c>
      <c r="K4566" s="3">
        <v>0</v>
      </c>
      <c r="L4566">
        <v>2000</v>
      </c>
      <c r="M4566">
        <v>2002</v>
      </c>
      <c r="N4566" t="s">
        <v>19</v>
      </c>
      <c r="O4566" t="s">
        <v>19</v>
      </c>
      <c r="P4566">
        <v>0</v>
      </c>
    </row>
    <row r="4567" spans="1:16" x14ac:dyDescent="0.25">
      <c r="A4567">
        <v>1895</v>
      </c>
      <c r="B4567" t="s">
        <v>263</v>
      </c>
      <c r="C4567" t="s">
        <v>264</v>
      </c>
      <c r="D4567" t="s">
        <v>17</v>
      </c>
      <c r="E4567" t="s">
        <v>17</v>
      </c>
      <c r="F4567" t="s">
        <v>17</v>
      </c>
      <c r="G4567" t="s">
        <v>1630</v>
      </c>
      <c r="H4567" t="s">
        <v>19</v>
      </c>
      <c r="I4567" t="s">
        <v>19</v>
      </c>
      <c r="J4567" s="3">
        <v>3.5499530622617799E-2</v>
      </c>
      <c r="K4567" s="3">
        <v>0</v>
      </c>
      <c r="L4567">
        <v>2000</v>
      </c>
      <c r="M4567">
        <v>2005</v>
      </c>
      <c r="N4567" t="s">
        <v>19</v>
      </c>
      <c r="O4567" t="s">
        <v>19</v>
      </c>
      <c r="P4567">
        <v>0</v>
      </c>
    </row>
    <row r="4568" spans="1:16" x14ac:dyDescent="0.25">
      <c r="A4568">
        <v>1896</v>
      </c>
      <c r="B4568" t="s">
        <v>263</v>
      </c>
      <c r="C4568" t="s">
        <v>264</v>
      </c>
      <c r="D4568" t="s">
        <v>17</v>
      </c>
      <c r="E4568" t="s">
        <v>17</v>
      </c>
      <c r="F4568" t="s">
        <v>17</v>
      </c>
      <c r="G4568" t="s">
        <v>1631</v>
      </c>
      <c r="H4568" t="s">
        <v>19</v>
      </c>
      <c r="I4568" t="s">
        <v>19</v>
      </c>
      <c r="J4568" s="3">
        <v>1.45692920466233E-2</v>
      </c>
      <c r="K4568" s="3">
        <v>0</v>
      </c>
      <c r="L4568">
        <v>2000</v>
      </c>
      <c r="M4568">
        <v>2002</v>
      </c>
      <c r="N4568" t="s">
        <v>19</v>
      </c>
      <c r="O4568" t="s">
        <v>19</v>
      </c>
      <c r="P4568">
        <v>0</v>
      </c>
    </row>
    <row r="4569" spans="1:16" x14ac:dyDescent="0.25">
      <c r="A4569">
        <v>1898</v>
      </c>
      <c r="B4569" t="s">
        <v>263</v>
      </c>
      <c r="C4569" t="s">
        <v>264</v>
      </c>
      <c r="D4569" t="s">
        <v>17</v>
      </c>
      <c r="E4569" t="s">
        <v>17</v>
      </c>
      <c r="F4569" t="s">
        <v>17</v>
      </c>
      <c r="G4569" t="s">
        <v>1632</v>
      </c>
      <c r="H4569" t="s">
        <v>19</v>
      </c>
      <c r="I4569" t="s">
        <v>19</v>
      </c>
      <c r="J4569" s="3">
        <v>0.10622084318179301</v>
      </c>
      <c r="K4569" s="3">
        <v>0</v>
      </c>
      <c r="L4569">
        <v>2000</v>
      </c>
      <c r="M4569">
        <v>2016</v>
      </c>
      <c r="N4569" t="s">
        <v>19</v>
      </c>
      <c r="O4569" t="s">
        <v>19</v>
      </c>
      <c r="P4569">
        <v>0</v>
      </c>
    </row>
    <row r="4570" spans="1:16" x14ac:dyDescent="0.25">
      <c r="A4570">
        <v>1901</v>
      </c>
      <c r="B4570" t="s">
        <v>263</v>
      </c>
      <c r="C4570" t="s">
        <v>264</v>
      </c>
      <c r="D4570" t="s">
        <v>17</v>
      </c>
      <c r="E4570" t="s">
        <v>17</v>
      </c>
      <c r="F4570" t="s">
        <v>17</v>
      </c>
      <c r="G4570" t="s">
        <v>1635</v>
      </c>
      <c r="H4570" t="s">
        <v>19</v>
      </c>
      <c r="I4570" t="s">
        <v>19</v>
      </c>
      <c r="J4570" s="3">
        <v>3.9148521546984602E-2</v>
      </c>
      <c r="K4570" s="3">
        <v>0</v>
      </c>
      <c r="L4570">
        <v>2000</v>
      </c>
      <c r="M4570">
        <v>2012</v>
      </c>
      <c r="N4570" t="s">
        <v>19</v>
      </c>
      <c r="O4570" t="s">
        <v>19</v>
      </c>
      <c r="P4570">
        <v>0</v>
      </c>
    </row>
    <row r="4571" spans="1:16" x14ac:dyDescent="0.25">
      <c r="A4571">
        <v>1904</v>
      </c>
      <c r="B4571" t="s">
        <v>263</v>
      </c>
      <c r="C4571" t="s">
        <v>288</v>
      </c>
      <c r="D4571" t="s">
        <v>17</v>
      </c>
      <c r="E4571" t="s">
        <v>17</v>
      </c>
      <c r="F4571" t="s">
        <v>17</v>
      </c>
      <c r="G4571">
        <v>120</v>
      </c>
      <c r="H4571" t="s">
        <v>19</v>
      </c>
      <c r="I4571" t="s">
        <v>19</v>
      </c>
      <c r="J4571" s="3">
        <v>6.9021538673024602E-2</v>
      </c>
      <c r="K4571" s="3">
        <v>0</v>
      </c>
      <c r="L4571">
        <v>2000</v>
      </c>
      <c r="M4571">
        <v>2010</v>
      </c>
      <c r="N4571" t="s">
        <v>19</v>
      </c>
      <c r="O4571" t="s">
        <v>19</v>
      </c>
      <c r="P4571">
        <v>0</v>
      </c>
    </row>
    <row r="4572" spans="1:16" x14ac:dyDescent="0.25">
      <c r="A4572">
        <v>1905</v>
      </c>
      <c r="B4572" t="s">
        <v>263</v>
      </c>
      <c r="C4572" t="s">
        <v>290</v>
      </c>
      <c r="D4572" t="s">
        <v>17</v>
      </c>
      <c r="E4572" t="s">
        <v>17</v>
      </c>
      <c r="F4572" t="s">
        <v>17</v>
      </c>
      <c r="G4572">
        <v>18</v>
      </c>
      <c r="H4572" t="s">
        <v>19</v>
      </c>
      <c r="I4572" t="s">
        <v>19</v>
      </c>
      <c r="J4572" s="3">
        <v>1.5226213064462001E-2</v>
      </c>
      <c r="K4572" s="3">
        <v>0</v>
      </c>
      <c r="L4572">
        <v>2000</v>
      </c>
      <c r="M4572">
        <v>2004</v>
      </c>
      <c r="N4572" t="s">
        <v>19</v>
      </c>
      <c r="O4572" t="s">
        <v>19</v>
      </c>
      <c r="P4572">
        <v>0</v>
      </c>
    </row>
    <row r="4573" spans="1:16" x14ac:dyDescent="0.25">
      <c r="A4573">
        <v>1906</v>
      </c>
      <c r="B4573" t="s">
        <v>263</v>
      </c>
      <c r="C4573" t="s">
        <v>291</v>
      </c>
      <c r="D4573" t="s">
        <v>17</v>
      </c>
      <c r="E4573" t="s">
        <v>17</v>
      </c>
      <c r="F4573" t="s">
        <v>17</v>
      </c>
      <c r="G4573" t="s">
        <v>1637</v>
      </c>
      <c r="H4573" t="s">
        <v>19</v>
      </c>
      <c r="I4573" t="s">
        <v>19</v>
      </c>
      <c r="J4573" s="3">
        <v>0.120436652348876</v>
      </c>
      <c r="K4573" s="3">
        <v>0</v>
      </c>
      <c r="L4573">
        <v>2000</v>
      </c>
      <c r="M4573">
        <v>2014</v>
      </c>
      <c r="N4573" t="s">
        <v>19</v>
      </c>
      <c r="O4573" t="s">
        <v>19</v>
      </c>
      <c r="P4573">
        <v>0</v>
      </c>
    </row>
    <row r="4574" spans="1:16" x14ac:dyDescent="0.25">
      <c r="A4574">
        <v>1908</v>
      </c>
      <c r="B4574" t="s">
        <v>263</v>
      </c>
      <c r="C4574" t="s">
        <v>291</v>
      </c>
      <c r="D4574" t="s">
        <v>17</v>
      </c>
      <c r="E4574" t="s">
        <v>17</v>
      </c>
      <c r="F4574" t="s">
        <v>17</v>
      </c>
      <c r="G4574" t="s">
        <v>1639</v>
      </c>
      <c r="H4574" t="s">
        <v>19</v>
      </c>
      <c r="I4574" t="s">
        <v>19</v>
      </c>
      <c r="J4574" s="3">
        <v>8.6026903100466408E-3</v>
      </c>
      <c r="K4574" s="3">
        <v>0</v>
      </c>
      <c r="L4574">
        <v>2000</v>
      </c>
      <c r="M4574">
        <v>2002</v>
      </c>
      <c r="N4574" t="s">
        <v>19</v>
      </c>
      <c r="O4574" t="s">
        <v>19</v>
      </c>
      <c r="P4574">
        <v>0</v>
      </c>
    </row>
    <row r="4575" spans="1:16" x14ac:dyDescent="0.25">
      <c r="A4575">
        <v>1909</v>
      </c>
      <c r="B4575" t="s">
        <v>263</v>
      </c>
      <c r="C4575" t="s">
        <v>291</v>
      </c>
      <c r="D4575" t="s">
        <v>17</v>
      </c>
      <c r="E4575" t="s">
        <v>17</v>
      </c>
      <c r="F4575" t="s">
        <v>17</v>
      </c>
      <c r="G4575" t="s">
        <v>1640</v>
      </c>
      <c r="H4575" t="s">
        <v>19</v>
      </c>
      <c r="I4575" t="s">
        <v>19</v>
      </c>
      <c r="J4575" s="3">
        <v>8.20845853893655E-2</v>
      </c>
      <c r="K4575" s="3">
        <v>0</v>
      </c>
      <c r="L4575">
        <v>2000</v>
      </c>
      <c r="M4575">
        <v>2009</v>
      </c>
      <c r="N4575" t="s">
        <v>19</v>
      </c>
      <c r="O4575" t="s">
        <v>19</v>
      </c>
      <c r="P4575">
        <v>0</v>
      </c>
    </row>
    <row r="4576" spans="1:16" x14ac:dyDescent="0.25">
      <c r="A4576">
        <v>1910</v>
      </c>
      <c r="B4576" t="s">
        <v>263</v>
      </c>
      <c r="C4576" t="s">
        <v>291</v>
      </c>
      <c r="D4576" t="s">
        <v>17</v>
      </c>
      <c r="E4576" t="s">
        <v>17</v>
      </c>
      <c r="F4576" t="s">
        <v>17</v>
      </c>
      <c r="G4576" t="s">
        <v>1641</v>
      </c>
      <c r="H4576" t="s">
        <v>19</v>
      </c>
      <c r="I4576" t="s">
        <v>19</v>
      </c>
      <c r="J4576" s="3">
        <v>3.8872447501765999E-4</v>
      </c>
      <c r="K4576" s="3">
        <v>0</v>
      </c>
      <c r="L4576">
        <v>2000</v>
      </c>
      <c r="M4576">
        <v>2011</v>
      </c>
      <c r="N4576" t="s">
        <v>19</v>
      </c>
      <c r="O4576" t="s">
        <v>19</v>
      </c>
      <c r="P4576">
        <v>0</v>
      </c>
    </row>
    <row r="4577" spans="1:16" x14ac:dyDescent="0.25">
      <c r="A4577">
        <v>1914</v>
      </c>
      <c r="B4577" t="s">
        <v>263</v>
      </c>
      <c r="C4577" t="s">
        <v>1647</v>
      </c>
      <c r="D4577" t="s">
        <v>17</v>
      </c>
      <c r="E4577" t="s">
        <v>17</v>
      </c>
      <c r="F4577" t="s">
        <v>17</v>
      </c>
      <c r="G4577" t="s">
        <v>1648</v>
      </c>
      <c r="H4577" t="s">
        <v>19</v>
      </c>
      <c r="I4577" t="s">
        <v>19</v>
      </c>
      <c r="J4577" s="3">
        <v>1.9802662387879101E-4</v>
      </c>
      <c r="K4577" s="3">
        <v>0</v>
      </c>
      <c r="L4577">
        <v>2000</v>
      </c>
      <c r="M4577">
        <v>2014</v>
      </c>
      <c r="N4577" t="s">
        <v>19</v>
      </c>
      <c r="O4577" t="s">
        <v>19</v>
      </c>
      <c r="P4577">
        <v>0</v>
      </c>
    </row>
    <row r="4578" spans="1:16" x14ac:dyDescent="0.25">
      <c r="A4578">
        <v>1915</v>
      </c>
      <c r="B4578" t="s">
        <v>263</v>
      </c>
      <c r="C4578" t="s">
        <v>297</v>
      </c>
      <c r="D4578" t="s">
        <v>17</v>
      </c>
      <c r="E4578" t="s">
        <v>17</v>
      </c>
      <c r="F4578" t="s">
        <v>17</v>
      </c>
      <c r="G4578" t="s">
        <v>1649</v>
      </c>
      <c r="H4578" t="s">
        <v>19</v>
      </c>
      <c r="I4578" t="s">
        <v>19</v>
      </c>
      <c r="J4578" s="3">
        <v>9.9604230768471792E-3</v>
      </c>
      <c r="K4578" s="3">
        <v>0</v>
      </c>
      <c r="L4578">
        <v>2000</v>
      </c>
      <c r="M4578">
        <v>2010</v>
      </c>
      <c r="N4578" t="s">
        <v>19</v>
      </c>
      <c r="O4578" t="s">
        <v>19</v>
      </c>
      <c r="P4578">
        <v>0</v>
      </c>
    </row>
    <row r="4579" spans="1:16" x14ac:dyDescent="0.25">
      <c r="A4579">
        <v>1917</v>
      </c>
      <c r="B4579" t="s">
        <v>263</v>
      </c>
      <c r="C4579" t="s">
        <v>299</v>
      </c>
      <c r="D4579" t="s">
        <v>17</v>
      </c>
      <c r="E4579" t="s">
        <v>17</v>
      </c>
      <c r="F4579" t="s">
        <v>17</v>
      </c>
      <c r="G4579">
        <v>34</v>
      </c>
      <c r="H4579" t="s">
        <v>19</v>
      </c>
      <c r="I4579" t="s">
        <v>19</v>
      </c>
      <c r="J4579" s="3">
        <v>0.224763183361363</v>
      </c>
      <c r="K4579" s="3">
        <v>0</v>
      </c>
      <c r="L4579">
        <v>2000</v>
      </c>
      <c r="M4579">
        <v>2016</v>
      </c>
      <c r="N4579" t="s">
        <v>19</v>
      </c>
      <c r="O4579" t="s">
        <v>19</v>
      </c>
      <c r="P4579">
        <v>0</v>
      </c>
    </row>
    <row r="4580" spans="1:16" x14ac:dyDescent="0.25">
      <c r="A4580">
        <v>1918</v>
      </c>
      <c r="B4580" t="s">
        <v>263</v>
      </c>
      <c r="C4580" t="s">
        <v>299</v>
      </c>
      <c r="D4580" t="s">
        <v>17</v>
      </c>
      <c r="E4580" t="s">
        <v>17</v>
      </c>
      <c r="F4580" t="s">
        <v>17</v>
      </c>
      <c r="G4580">
        <v>13790</v>
      </c>
      <c r="H4580" t="s">
        <v>19</v>
      </c>
      <c r="I4580" t="s">
        <v>19</v>
      </c>
      <c r="J4580" s="3">
        <v>6.1966036814481201E-4</v>
      </c>
      <c r="K4580" s="3">
        <v>0</v>
      </c>
      <c r="L4580">
        <v>2000</v>
      </c>
      <c r="M4580">
        <v>2003</v>
      </c>
      <c r="N4580" t="s">
        <v>19</v>
      </c>
      <c r="O4580" t="s">
        <v>19</v>
      </c>
      <c r="P4580">
        <v>0</v>
      </c>
    </row>
    <row r="4581" spans="1:16" x14ac:dyDescent="0.25">
      <c r="A4581">
        <v>1919</v>
      </c>
      <c r="B4581" t="s">
        <v>263</v>
      </c>
      <c r="C4581" t="s">
        <v>299</v>
      </c>
      <c r="D4581" t="s">
        <v>17</v>
      </c>
      <c r="E4581" t="s">
        <v>17</v>
      </c>
      <c r="F4581" t="s">
        <v>17</v>
      </c>
      <c r="G4581">
        <v>52800</v>
      </c>
      <c r="H4581" t="s">
        <v>19</v>
      </c>
      <c r="I4581" t="s">
        <v>19</v>
      </c>
      <c r="J4581" s="3">
        <v>1.15485798890098E-2</v>
      </c>
      <c r="K4581" s="3">
        <v>0</v>
      </c>
      <c r="L4581">
        <v>2000</v>
      </c>
      <c r="M4581">
        <v>2003</v>
      </c>
      <c r="N4581" t="s">
        <v>19</v>
      </c>
      <c r="O4581" t="s">
        <v>19</v>
      </c>
      <c r="P4581">
        <v>0</v>
      </c>
    </row>
    <row r="4582" spans="1:16" x14ac:dyDescent="0.25">
      <c r="A4582">
        <v>1922</v>
      </c>
      <c r="B4582" t="s">
        <v>263</v>
      </c>
      <c r="C4582" t="s">
        <v>299</v>
      </c>
      <c r="D4582" t="s">
        <v>17</v>
      </c>
      <c r="E4582" t="s">
        <v>17</v>
      </c>
      <c r="F4582" t="s">
        <v>17</v>
      </c>
      <c r="G4582">
        <v>88000</v>
      </c>
      <c r="H4582" t="s">
        <v>19</v>
      </c>
      <c r="I4582" t="s">
        <v>19</v>
      </c>
      <c r="J4582" s="3">
        <v>2.20783847801325E-2</v>
      </c>
      <c r="K4582" s="3">
        <v>0</v>
      </c>
      <c r="L4582">
        <v>2000</v>
      </c>
      <c r="M4582">
        <v>2005</v>
      </c>
      <c r="N4582" t="s">
        <v>19</v>
      </c>
      <c r="O4582" t="s">
        <v>19</v>
      </c>
      <c r="P4582">
        <v>0</v>
      </c>
    </row>
    <row r="4583" spans="1:16" x14ac:dyDescent="0.25">
      <c r="A4583">
        <v>1923</v>
      </c>
      <c r="B4583" t="s">
        <v>263</v>
      </c>
      <c r="C4583" t="s">
        <v>299</v>
      </c>
      <c r="D4583" t="s">
        <v>17</v>
      </c>
      <c r="E4583" t="s">
        <v>17</v>
      </c>
      <c r="F4583" t="s">
        <v>17</v>
      </c>
      <c r="G4583" t="s">
        <v>1650</v>
      </c>
      <c r="H4583" t="s">
        <v>19</v>
      </c>
      <c r="I4583" t="s">
        <v>19</v>
      </c>
      <c r="J4583" s="3">
        <v>6.5955228810602399E-3</v>
      </c>
      <c r="K4583" s="3">
        <v>0</v>
      </c>
      <c r="L4583">
        <v>2000</v>
      </c>
      <c r="M4583">
        <v>2005</v>
      </c>
      <c r="N4583" t="s">
        <v>19</v>
      </c>
      <c r="O4583" t="s">
        <v>19</v>
      </c>
      <c r="P4583">
        <v>0</v>
      </c>
    </row>
    <row r="4584" spans="1:16" x14ac:dyDescent="0.25">
      <c r="A4584">
        <v>1924</v>
      </c>
      <c r="B4584" t="s">
        <v>263</v>
      </c>
      <c r="C4584" t="s">
        <v>299</v>
      </c>
      <c r="D4584" t="s">
        <v>17</v>
      </c>
      <c r="E4584" t="s">
        <v>17</v>
      </c>
      <c r="F4584" t="s">
        <v>17</v>
      </c>
      <c r="G4584" t="s">
        <v>1651</v>
      </c>
      <c r="H4584" t="s">
        <v>19</v>
      </c>
      <c r="I4584" t="s">
        <v>19</v>
      </c>
      <c r="J4584" s="3">
        <v>1.7058485224863602E-2</v>
      </c>
      <c r="K4584" s="3">
        <v>0</v>
      </c>
      <c r="L4584">
        <v>2000</v>
      </c>
      <c r="M4584">
        <v>2005</v>
      </c>
      <c r="N4584" t="s">
        <v>19</v>
      </c>
      <c r="O4584" t="s">
        <v>19</v>
      </c>
      <c r="P4584">
        <v>0</v>
      </c>
    </row>
    <row r="4585" spans="1:16" x14ac:dyDescent="0.25">
      <c r="A4585">
        <v>1925</v>
      </c>
      <c r="B4585" t="s">
        <v>263</v>
      </c>
      <c r="C4585" t="s">
        <v>299</v>
      </c>
      <c r="D4585" t="s">
        <v>17</v>
      </c>
      <c r="E4585" t="s">
        <v>17</v>
      </c>
      <c r="F4585" t="s">
        <v>17</v>
      </c>
      <c r="G4585" t="s">
        <v>1652</v>
      </c>
      <c r="H4585" t="s">
        <v>19</v>
      </c>
      <c r="I4585" t="s">
        <v>19</v>
      </c>
      <c r="J4585" s="3">
        <v>0.10298733069838201</v>
      </c>
      <c r="K4585" s="3">
        <v>0</v>
      </c>
      <c r="L4585">
        <v>2000</v>
      </c>
      <c r="M4585">
        <v>2009</v>
      </c>
      <c r="N4585" t="s">
        <v>19</v>
      </c>
      <c r="O4585" t="s">
        <v>19</v>
      </c>
      <c r="P4585">
        <v>0</v>
      </c>
    </row>
    <row r="4586" spans="1:16" x14ac:dyDescent="0.25">
      <c r="A4586">
        <v>1930</v>
      </c>
      <c r="B4586" t="s">
        <v>263</v>
      </c>
      <c r="C4586" t="s">
        <v>310</v>
      </c>
      <c r="D4586" t="s">
        <v>17</v>
      </c>
      <c r="E4586" t="s">
        <v>17</v>
      </c>
      <c r="F4586" t="s">
        <v>17</v>
      </c>
      <c r="G4586">
        <v>11604</v>
      </c>
      <c r="H4586" t="s">
        <v>19</v>
      </c>
      <c r="I4586" t="s">
        <v>19</v>
      </c>
      <c r="J4586" s="3">
        <v>1.59112070195451E-3</v>
      </c>
      <c r="K4586" s="3">
        <v>0</v>
      </c>
      <c r="L4586">
        <v>2000</v>
      </c>
      <c r="M4586">
        <v>2000</v>
      </c>
      <c r="N4586" t="s">
        <v>19</v>
      </c>
      <c r="O4586" t="s">
        <v>19</v>
      </c>
      <c r="P4586">
        <v>0</v>
      </c>
    </row>
    <row r="4587" spans="1:16" x14ac:dyDescent="0.25">
      <c r="A4587">
        <v>1931</v>
      </c>
      <c r="B4587" t="s">
        <v>263</v>
      </c>
      <c r="C4587" t="s">
        <v>310</v>
      </c>
      <c r="D4587" t="s">
        <v>17</v>
      </c>
      <c r="E4587" t="s">
        <v>17</v>
      </c>
      <c r="F4587" t="s">
        <v>17</v>
      </c>
      <c r="G4587">
        <v>20103</v>
      </c>
      <c r="H4587" t="s">
        <v>19</v>
      </c>
      <c r="I4587" t="s">
        <v>19</v>
      </c>
      <c r="J4587" s="3">
        <v>4.1616060208051702E-5</v>
      </c>
      <c r="K4587" s="3">
        <v>0</v>
      </c>
      <c r="L4587">
        <v>2000</v>
      </c>
      <c r="M4587">
        <v>2000</v>
      </c>
      <c r="N4587" t="s">
        <v>19</v>
      </c>
      <c r="O4587" t="s">
        <v>19</v>
      </c>
      <c r="P4587">
        <v>0</v>
      </c>
    </row>
    <row r="4588" spans="1:16" x14ac:dyDescent="0.25">
      <c r="A4588">
        <v>1938</v>
      </c>
      <c r="B4588" t="s">
        <v>263</v>
      </c>
      <c r="C4588" t="s">
        <v>404</v>
      </c>
      <c r="D4588" t="s">
        <v>17</v>
      </c>
      <c r="E4588" t="s">
        <v>17</v>
      </c>
      <c r="F4588" t="s">
        <v>17</v>
      </c>
      <c r="G4588">
        <v>528</v>
      </c>
      <c r="H4588" t="s">
        <v>19</v>
      </c>
      <c r="I4588" t="s">
        <v>19</v>
      </c>
      <c r="J4588" s="3">
        <v>7.6412398850980896E-4</v>
      </c>
      <c r="K4588" s="3">
        <v>0</v>
      </c>
      <c r="L4588">
        <v>2000</v>
      </c>
      <c r="M4588">
        <v>2007</v>
      </c>
      <c r="N4588" t="s">
        <v>19</v>
      </c>
      <c r="O4588" t="s">
        <v>19</v>
      </c>
      <c r="P4588">
        <v>0</v>
      </c>
    </row>
    <row r="4589" spans="1:16" x14ac:dyDescent="0.25">
      <c r="A4589">
        <v>1939</v>
      </c>
      <c r="B4589" t="s">
        <v>263</v>
      </c>
      <c r="C4589" t="s">
        <v>404</v>
      </c>
      <c r="D4589" t="s">
        <v>17</v>
      </c>
      <c r="E4589" t="s">
        <v>17</v>
      </c>
      <c r="F4589" t="s">
        <v>17</v>
      </c>
      <c r="G4589">
        <v>543</v>
      </c>
      <c r="H4589" t="s">
        <v>19</v>
      </c>
      <c r="I4589" t="s">
        <v>19</v>
      </c>
      <c r="J4589" s="3">
        <v>1.97381135167158E-2</v>
      </c>
      <c r="K4589" s="3">
        <v>0</v>
      </c>
      <c r="L4589">
        <v>2000</v>
      </c>
      <c r="M4589">
        <v>2004</v>
      </c>
      <c r="N4589" t="s">
        <v>19</v>
      </c>
      <c r="O4589" t="s">
        <v>19</v>
      </c>
      <c r="P4589">
        <v>0</v>
      </c>
    </row>
    <row r="4590" spans="1:16" x14ac:dyDescent="0.25">
      <c r="A4590">
        <v>1940</v>
      </c>
      <c r="B4590" t="s">
        <v>263</v>
      </c>
      <c r="C4590" t="s">
        <v>404</v>
      </c>
      <c r="D4590" t="s">
        <v>17</v>
      </c>
      <c r="E4590" t="s">
        <v>17</v>
      </c>
      <c r="F4590" t="s">
        <v>17</v>
      </c>
      <c r="G4590">
        <v>600</v>
      </c>
      <c r="H4590" t="s">
        <v>19</v>
      </c>
      <c r="I4590" t="s">
        <v>19</v>
      </c>
      <c r="J4590" s="3">
        <v>7.2060003312548299E-4</v>
      </c>
      <c r="K4590" s="3">
        <v>0</v>
      </c>
      <c r="L4590">
        <v>2001</v>
      </c>
      <c r="M4590">
        <v>2008</v>
      </c>
      <c r="N4590" t="s">
        <v>19</v>
      </c>
      <c r="O4590" t="s">
        <v>19</v>
      </c>
      <c r="P4590">
        <v>0</v>
      </c>
    </row>
    <row r="4591" spans="1:16" x14ac:dyDescent="0.25">
      <c r="A4591">
        <v>1942</v>
      </c>
      <c r="B4591" t="s">
        <v>263</v>
      </c>
      <c r="C4591" t="s">
        <v>404</v>
      </c>
      <c r="D4591" t="s">
        <v>17</v>
      </c>
      <c r="E4591" t="s">
        <v>17</v>
      </c>
      <c r="F4591" t="s">
        <v>17</v>
      </c>
      <c r="G4591">
        <v>653</v>
      </c>
      <c r="H4591" t="s">
        <v>19</v>
      </c>
      <c r="I4591" t="s">
        <v>19</v>
      </c>
      <c r="J4591" s="3">
        <v>0.14318518476897801</v>
      </c>
      <c r="K4591" s="3">
        <v>0</v>
      </c>
      <c r="L4591">
        <v>2000</v>
      </c>
      <c r="M4591">
        <v>2016</v>
      </c>
      <c r="N4591" t="s">
        <v>19</v>
      </c>
      <c r="O4591" t="s">
        <v>19</v>
      </c>
      <c r="P4591">
        <v>0</v>
      </c>
    </row>
    <row r="4592" spans="1:16" x14ac:dyDescent="0.25">
      <c r="A4592">
        <v>1944</v>
      </c>
      <c r="B4592" t="s">
        <v>406</v>
      </c>
      <c r="C4592" t="s">
        <v>832</v>
      </c>
      <c r="D4592" t="s">
        <v>17</v>
      </c>
      <c r="E4592" t="s">
        <v>17</v>
      </c>
      <c r="F4592" t="s">
        <v>17</v>
      </c>
      <c r="G4592">
        <v>40425</v>
      </c>
      <c r="H4592" t="s">
        <v>19</v>
      </c>
      <c r="I4592" t="s">
        <v>19</v>
      </c>
      <c r="J4592" s="3">
        <v>1.75642184983377E-4</v>
      </c>
      <c r="K4592" s="3">
        <v>0</v>
      </c>
      <c r="L4592">
        <v>2001</v>
      </c>
      <c r="M4592">
        <v>2001</v>
      </c>
      <c r="N4592" t="s">
        <v>19</v>
      </c>
      <c r="O4592" t="s">
        <v>19</v>
      </c>
      <c r="P4592">
        <v>0</v>
      </c>
    </row>
    <row r="4593" spans="1:16" x14ac:dyDescent="0.25">
      <c r="A4593">
        <v>1945</v>
      </c>
      <c r="B4593" t="s">
        <v>406</v>
      </c>
      <c r="C4593" t="s">
        <v>832</v>
      </c>
      <c r="D4593" t="s">
        <v>17</v>
      </c>
      <c r="E4593" t="s">
        <v>17</v>
      </c>
      <c r="F4593" t="s">
        <v>17</v>
      </c>
      <c r="G4593">
        <v>40437</v>
      </c>
      <c r="H4593" t="s">
        <v>19</v>
      </c>
      <c r="I4593" t="s">
        <v>19</v>
      </c>
      <c r="J4593" s="3">
        <v>1.45918122909267E-4</v>
      </c>
      <c r="K4593" s="3">
        <v>0</v>
      </c>
      <c r="L4593">
        <v>2001</v>
      </c>
      <c r="M4593">
        <v>2001</v>
      </c>
      <c r="N4593" t="s">
        <v>19</v>
      </c>
      <c r="O4593" t="s">
        <v>19</v>
      </c>
      <c r="P4593">
        <v>0</v>
      </c>
    </row>
    <row r="4594" spans="1:16" x14ac:dyDescent="0.25">
      <c r="A4594">
        <v>1946</v>
      </c>
      <c r="B4594" t="s">
        <v>406</v>
      </c>
      <c r="C4594" t="s">
        <v>832</v>
      </c>
      <c r="D4594" t="s">
        <v>17</v>
      </c>
      <c r="E4594" t="s">
        <v>17</v>
      </c>
      <c r="F4594" t="s">
        <v>17</v>
      </c>
      <c r="G4594">
        <v>40610</v>
      </c>
      <c r="H4594" t="s">
        <v>19</v>
      </c>
      <c r="I4594" t="s">
        <v>19</v>
      </c>
      <c r="J4594" s="3">
        <v>3.6479530727316703E-5</v>
      </c>
      <c r="K4594" s="3">
        <v>0</v>
      </c>
      <c r="L4594">
        <v>2001</v>
      </c>
      <c r="M4594">
        <v>2001</v>
      </c>
      <c r="N4594" t="s">
        <v>19</v>
      </c>
      <c r="O4594" t="s">
        <v>19</v>
      </c>
      <c r="P4594">
        <v>0</v>
      </c>
    </row>
    <row r="4595" spans="1:16" x14ac:dyDescent="0.25">
      <c r="A4595">
        <v>1950</v>
      </c>
      <c r="B4595" t="s">
        <v>406</v>
      </c>
      <c r="C4595" t="s">
        <v>407</v>
      </c>
      <c r="D4595" t="s">
        <v>17</v>
      </c>
      <c r="E4595" t="s">
        <v>17</v>
      </c>
      <c r="F4595" t="s">
        <v>17</v>
      </c>
      <c r="G4595" t="s">
        <v>1662</v>
      </c>
      <c r="H4595" t="s">
        <v>19</v>
      </c>
      <c r="I4595" t="s">
        <v>19</v>
      </c>
      <c r="J4595" s="3">
        <v>3.0949487357720799E-2</v>
      </c>
      <c r="K4595" s="3">
        <v>0</v>
      </c>
      <c r="L4595">
        <v>2000</v>
      </c>
      <c r="M4595">
        <v>2016</v>
      </c>
      <c r="N4595" t="s">
        <v>19</v>
      </c>
      <c r="O4595" t="s">
        <v>19</v>
      </c>
      <c r="P4595">
        <v>0</v>
      </c>
    </row>
    <row r="4596" spans="1:16" x14ac:dyDescent="0.25">
      <c r="A4596">
        <v>1953</v>
      </c>
      <c r="B4596" t="s">
        <v>406</v>
      </c>
      <c r="C4596" t="s">
        <v>407</v>
      </c>
      <c r="D4596" t="s">
        <v>17</v>
      </c>
      <c r="E4596" t="s">
        <v>17</v>
      </c>
      <c r="F4596" t="s">
        <v>17</v>
      </c>
      <c r="G4596" t="s">
        <v>1665</v>
      </c>
      <c r="H4596" t="s">
        <v>19</v>
      </c>
      <c r="I4596" t="s">
        <v>19</v>
      </c>
      <c r="J4596" s="3">
        <v>3.6586584670036303E-2</v>
      </c>
      <c r="K4596" s="3">
        <v>0</v>
      </c>
      <c r="L4596">
        <v>2000</v>
      </c>
      <c r="M4596">
        <v>2016</v>
      </c>
      <c r="N4596" t="s">
        <v>19</v>
      </c>
      <c r="O4596" t="s">
        <v>19</v>
      </c>
      <c r="P4596">
        <v>0</v>
      </c>
    </row>
    <row r="4597" spans="1:16" x14ac:dyDescent="0.25">
      <c r="A4597">
        <v>1958</v>
      </c>
      <c r="B4597" t="s">
        <v>406</v>
      </c>
      <c r="C4597" t="s">
        <v>407</v>
      </c>
      <c r="D4597" t="s">
        <v>17</v>
      </c>
      <c r="E4597" t="s">
        <v>17</v>
      </c>
      <c r="F4597" t="s">
        <v>17</v>
      </c>
      <c r="G4597" t="s">
        <v>1670</v>
      </c>
      <c r="H4597" t="s">
        <v>19</v>
      </c>
      <c r="I4597" t="s">
        <v>19</v>
      </c>
      <c r="J4597" s="3">
        <v>1.8692626804283699E-2</v>
      </c>
      <c r="K4597" s="3">
        <v>0</v>
      </c>
      <c r="L4597">
        <v>2000</v>
      </c>
      <c r="M4597">
        <v>2016</v>
      </c>
      <c r="N4597" t="s">
        <v>19</v>
      </c>
      <c r="O4597" t="s">
        <v>19</v>
      </c>
      <c r="P4597">
        <v>0</v>
      </c>
    </row>
    <row r="4598" spans="1:16" x14ac:dyDescent="0.25">
      <c r="A4598">
        <v>1959</v>
      </c>
      <c r="B4598" t="s">
        <v>406</v>
      </c>
      <c r="C4598" t="s">
        <v>407</v>
      </c>
      <c r="D4598" t="s">
        <v>17</v>
      </c>
      <c r="E4598" t="s">
        <v>17</v>
      </c>
      <c r="F4598" t="s">
        <v>17</v>
      </c>
      <c r="G4598" t="s">
        <v>1671</v>
      </c>
      <c r="H4598" t="s">
        <v>19</v>
      </c>
      <c r="I4598" t="s">
        <v>19</v>
      </c>
      <c r="J4598" s="3">
        <v>8.37086072430758E-3</v>
      </c>
      <c r="K4598" s="3">
        <v>0</v>
      </c>
      <c r="L4598">
        <v>2000</v>
      </c>
      <c r="M4598">
        <v>2016</v>
      </c>
      <c r="N4598" t="s">
        <v>19</v>
      </c>
      <c r="O4598" t="s">
        <v>19</v>
      </c>
      <c r="P4598">
        <v>0</v>
      </c>
    </row>
    <row r="4599" spans="1:16" x14ac:dyDescent="0.25">
      <c r="A4599">
        <v>1961</v>
      </c>
      <c r="B4599" t="s">
        <v>406</v>
      </c>
      <c r="C4599" t="s">
        <v>407</v>
      </c>
      <c r="D4599" t="s">
        <v>17</v>
      </c>
      <c r="E4599" t="s">
        <v>17</v>
      </c>
      <c r="F4599" t="s">
        <v>17</v>
      </c>
      <c r="G4599" t="s">
        <v>1673</v>
      </c>
      <c r="H4599" t="s">
        <v>19</v>
      </c>
      <c r="I4599" t="s">
        <v>19</v>
      </c>
      <c r="J4599" s="3">
        <v>6.6216938813142999E-3</v>
      </c>
      <c r="K4599" s="3">
        <v>0</v>
      </c>
      <c r="L4599">
        <v>2000</v>
      </c>
      <c r="M4599">
        <v>2016</v>
      </c>
      <c r="N4599" t="s">
        <v>19</v>
      </c>
      <c r="O4599" t="s">
        <v>19</v>
      </c>
      <c r="P4599">
        <v>0</v>
      </c>
    </row>
    <row r="4600" spans="1:16" x14ac:dyDescent="0.25">
      <c r="A4600">
        <v>1962</v>
      </c>
      <c r="B4600" t="s">
        <v>406</v>
      </c>
      <c r="C4600" t="s">
        <v>407</v>
      </c>
      <c r="D4600" t="s">
        <v>17</v>
      </c>
      <c r="E4600" t="s">
        <v>17</v>
      </c>
      <c r="F4600" t="s">
        <v>17</v>
      </c>
      <c r="G4600" t="s">
        <v>1674</v>
      </c>
      <c r="H4600" t="s">
        <v>19</v>
      </c>
      <c r="I4600" t="s">
        <v>19</v>
      </c>
      <c r="J4600" s="3">
        <v>6.2079803252546202E-3</v>
      </c>
      <c r="K4600" s="3">
        <v>0</v>
      </c>
      <c r="L4600">
        <v>2001</v>
      </c>
      <c r="M4600">
        <v>2016</v>
      </c>
      <c r="N4600" t="s">
        <v>19</v>
      </c>
      <c r="O4600" t="s">
        <v>19</v>
      </c>
      <c r="P4600">
        <v>0</v>
      </c>
    </row>
    <row r="4601" spans="1:16" x14ac:dyDescent="0.25">
      <c r="A4601">
        <v>1963</v>
      </c>
      <c r="B4601" t="s">
        <v>406</v>
      </c>
      <c r="C4601" t="s">
        <v>407</v>
      </c>
      <c r="D4601" t="s">
        <v>17</v>
      </c>
      <c r="E4601" t="s">
        <v>17</v>
      </c>
      <c r="F4601" t="s">
        <v>17</v>
      </c>
      <c r="G4601" t="s">
        <v>1675</v>
      </c>
      <c r="H4601" t="s">
        <v>19</v>
      </c>
      <c r="I4601" t="s">
        <v>19</v>
      </c>
      <c r="J4601" s="3">
        <v>1.93327699364691E-2</v>
      </c>
      <c r="K4601" s="3">
        <v>0</v>
      </c>
      <c r="L4601">
        <v>2001</v>
      </c>
      <c r="M4601">
        <v>2016</v>
      </c>
      <c r="N4601" t="s">
        <v>19</v>
      </c>
      <c r="O4601" t="s">
        <v>19</v>
      </c>
      <c r="P4601">
        <v>0</v>
      </c>
    </row>
    <row r="4602" spans="1:16" x14ac:dyDescent="0.25">
      <c r="A4602">
        <v>1966</v>
      </c>
      <c r="B4602" t="s">
        <v>406</v>
      </c>
      <c r="C4602" t="s">
        <v>407</v>
      </c>
      <c r="D4602" t="s">
        <v>17</v>
      </c>
      <c r="E4602" t="s">
        <v>17</v>
      </c>
      <c r="F4602" t="s">
        <v>17</v>
      </c>
      <c r="G4602" t="s">
        <v>1678</v>
      </c>
      <c r="H4602" t="s">
        <v>19</v>
      </c>
      <c r="I4602" t="s">
        <v>19</v>
      </c>
      <c r="J4602" s="3">
        <v>4.3554715571140898E-3</v>
      </c>
      <c r="K4602" s="3">
        <v>0</v>
      </c>
      <c r="L4602">
        <v>2001</v>
      </c>
      <c r="M4602">
        <v>2006</v>
      </c>
      <c r="N4602" t="s">
        <v>19</v>
      </c>
      <c r="O4602" t="s">
        <v>19</v>
      </c>
      <c r="P4602">
        <v>0</v>
      </c>
    </row>
    <row r="4603" spans="1:16" x14ac:dyDescent="0.25">
      <c r="A4603">
        <v>1967</v>
      </c>
      <c r="B4603" t="s">
        <v>15</v>
      </c>
      <c r="C4603" t="s">
        <v>16</v>
      </c>
      <c r="D4603" t="s">
        <v>17</v>
      </c>
      <c r="E4603" t="s">
        <v>17</v>
      </c>
      <c r="F4603" t="s">
        <v>17</v>
      </c>
      <c r="G4603" t="s">
        <v>1679</v>
      </c>
      <c r="H4603" t="s">
        <v>19</v>
      </c>
      <c r="I4603" t="s">
        <v>19</v>
      </c>
      <c r="J4603" s="3">
        <v>2.00260063631536E-3</v>
      </c>
      <c r="K4603" s="3">
        <v>0</v>
      </c>
      <c r="L4603">
        <v>2002</v>
      </c>
      <c r="M4603">
        <v>2004</v>
      </c>
      <c r="N4603" t="s">
        <v>19</v>
      </c>
      <c r="O4603" t="s">
        <v>19</v>
      </c>
      <c r="P4603">
        <v>0</v>
      </c>
    </row>
    <row r="4604" spans="1:16" x14ac:dyDescent="0.25">
      <c r="A4604">
        <v>1968</v>
      </c>
      <c r="B4604" t="s">
        <v>15</v>
      </c>
      <c r="C4604" t="s">
        <v>117</v>
      </c>
      <c r="D4604">
        <v>1700</v>
      </c>
      <c r="E4604" t="s">
        <v>142</v>
      </c>
      <c r="F4604" t="s">
        <v>143</v>
      </c>
      <c r="G4604" t="s">
        <v>1680</v>
      </c>
      <c r="H4604" t="s">
        <v>19</v>
      </c>
      <c r="I4604" t="s">
        <v>19</v>
      </c>
      <c r="J4604" s="3">
        <v>2.3259715443002598E-3</v>
      </c>
      <c r="K4604" s="3">
        <v>0</v>
      </c>
      <c r="L4604">
        <v>2000</v>
      </c>
      <c r="M4604">
        <v>2000</v>
      </c>
      <c r="N4604" t="s">
        <v>19</v>
      </c>
      <c r="O4604" t="s">
        <v>19</v>
      </c>
      <c r="P4604">
        <v>0</v>
      </c>
    </row>
    <row r="4605" spans="1:16" x14ac:dyDescent="0.25">
      <c r="A4605">
        <v>1969</v>
      </c>
      <c r="B4605" t="s">
        <v>15</v>
      </c>
      <c r="C4605" t="s">
        <v>117</v>
      </c>
      <c r="D4605">
        <v>1700</v>
      </c>
      <c r="E4605" t="s">
        <v>142</v>
      </c>
      <c r="F4605" t="s">
        <v>143</v>
      </c>
      <c r="G4605" t="s">
        <v>1681</v>
      </c>
      <c r="H4605" t="s">
        <v>19</v>
      </c>
      <c r="I4605" t="s">
        <v>19</v>
      </c>
      <c r="J4605" s="3">
        <v>1.9493902160912999E-2</v>
      </c>
      <c r="K4605" s="3">
        <v>0</v>
      </c>
      <c r="L4605">
        <v>2000</v>
      </c>
      <c r="M4605">
        <v>2003</v>
      </c>
      <c r="N4605" t="s">
        <v>19</v>
      </c>
      <c r="O4605" t="s">
        <v>19</v>
      </c>
      <c r="P4605">
        <v>0</v>
      </c>
    </row>
    <row r="4606" spans="1:16" x14ac:dyDescent="0.25">
      <c r="A4606">
        <v>1970</v>
      </c>
      <c r="B4606" t="s">
        <v>15</v>
      </c>
      <c r="C4606" t="s">
        <v>117</v>
      </c>
      <c r="D4606">
        <v>1700</v>
      </c>
      <c r="E4606" t="s">
        <v>142</v>
      </c>
      <c r="F4606" t="s">
        <v>143</v>
      </c>
      <c r="G4606" t="s">
        <v>1682</v>
      </c>
      <c r="H4606" t="s">
        <v>19</v>
      </c>
      <c r="I4606" t="s">
        <v>19</v>
      </c>
      <c r="J4606" s="3">
        <v>0.11622033104014701</v>
      </c>
      <c r="K4606" s="3">
        <v>0</v>
      </c>
      <c r="L4606">
        <v>2000</v>
      </c>
      <c r="M4606">
        <v>2004</v>
      </c>
      <c r="N4606" t="s">
        <v>19</v>
      </c>
      <c r="O4606" t="s">
        <v>19</v>
      </c>
      <c r="P4606">
        <v>0</v>
      </c>
    </row>
    <row r="4607" spans="1:16" x14ac:dyDescent="0.25">
      <c r="A4607">
        <v>1971</v>
      </c>
      <c r="B4607" t="s">
        <v>15</v>
      </c>
      <c r="C4607" t="s">
        <v>117</v>
      </c>
      <c r="D4607">
        <v>1700</v>
      </c>
      <c r="E4607" t="s">
        <v>142</v>
      </c>
      <c r="F4607" t="s">
        <v>143</v>
      </c>
      <c r="G4607" t="s">
        <v>1683</v>
      </c>
      <c r="H4607" t="s">
        <v>19</v>
      </c>
      <c r="I4607" t="s">
        <v>19</v>
      </c>
      <c r="J4607" s="3">
        <v>9.9705534888916794E-4</v>
      </c>
      <c r="K4607" s="3">
        <v>0</v>
      </c>
      <c r="L4607">
        <v>2000</v>
      </c>
      <c r="M4607">
        <v>2001</v>
      </c>
      <c r="N4607" t="s">
        <v>19</v>
      </c>
      <c r="O4607" t="s">
        <v>19</v>
      </c>
      <c r="P4607">
        <v>0</v>
      </c>
    </row>
    <row r="4608" spans="1:16" x14ac:dyDescent="0.25">
      <c r="A4608">
        <v>1972</v>
      </c>
      <c r="B4608" t="s">
        <v>15</v>
      </c>
      <c r="C4608" t="s">
        <v>117</v>
      </c>
      <c r="D4608">
        <v>1700</v>
      </c>
      <c r="E4608" t="s">
        <v>142</v>
      </c>
      <c r="F4608" t="s">
        <v>143</v>
      </c>
      <c r="G4608" t="s">
        <v>1684</v>
      </c>
      <c r="H4608" t="s">
        <v>19</v>
      </c>
      <c r="I4608" t="s">
        <v>19</v>
      </c>
      <c r="J4608" s="3">
        <v>0.126814281295271</v>
      </c>
      <c r="K4608" s="3">
        <v>0</v>
      </c>
      <c r="L4608">
        <v>2000</v>
      </c>
      <c r="M4608">
        <v>2003</v>
      </c>
      <c r="N4608" t="s">
        <v>19</v>
      </c>
      <c r="O4608" t="s">
        <v>19</v>
      </c>
      <c r="P4608">
        <v>0</v>
      </c>
    </row>
    <row r="4609" spans="1:16" x14ac:dyDescent="0.25">
      <c r="A4609">
        <v>1973</v>
      </c>
      <c r="B4609" t="s">
        <v>15</v>
      </c>
      <c r="C4609" t="s">
        <v>117</v>
      </c>
      <c r="D4609">
        <v>1700</v>
      </c>
      <c r="E4609" t="s">
        <v>142</v>
      </c>
      <c r="F4609" t="s">
        <v>143</v>
      </c>
      <c r="G4609" t="s">
        <v>1685</v>
      </c>
      <c r="H4609" t="s">
        <v>19</v>
      </c>
      <c r="I4609" t="s">
        <v>19</v>
      </c>
      <c r="J4609" s="3">
        <v>1.07059067820375E-2</v>
      </c>
      <c r="K4609" s="3">
        <v>0</v>
      </c>
      <c r="L4609">
        <v>2000</v>
      </c>
      <c r="M4609">
        <v>2002</v>
      </c>
      <c r="N4609" t="s">
        <v>19</v>
      </c>
      <c r="O4609" t="s">
        <v>19</v>
      </c>
      <c r="P4609">
        <v>0</v>
      </c>
    </row>
    <row r="4610" spans="1:16" x14ac:dyDescent="0.25">
      <c r="A4610">
        <v>1974</v>
      </c>
      <c r="B4610" t="s">
        <v>15</v>
      </c>
      <c r="C4610" t="s">
        <v>117</v>
      </c>
      <c r="D4610">
        <v>1700</v>
      </c>
      <c r="E4610" t="s">
        <v>142</v>
      </c>
      <c r="F4610" t="s">
        <v>143</v>
      </c>
      <c r="G4610" t="s">
        <v>1686</v>
      </c>
      <c r="H4610" t="s">
        <v>19</v>
      </c>
      <c r="I4610" t="s">
        <v>19</v>
      </c>
      <c r="J4610" s="3">
        <v>1.65164935261864E-2</v>
      </c>
      <c r="K4610" s="3">
        <v>0</v>
      </c>
      <c r="L4610">
        <v>2000</v>
      </c>
      <c r="M4610">
        <v>2004</v>
      </c>
      <c r="N4610" t="s">
        <v>19</v>
      </c>
      <c r="O4610" t="s">
        <v>19</v>
      </c>
      <c r="P4610">
        <v>0</v>
      </c>
    </row>
    <row r="4611" spans="1:16" x14ac:dyDescent="0.25">
      <c r="A4611">
        <v>1975</v>
      </c>
      <c r="B4611" t="s">
        <v>15</v>
      </c>
      <c r="C4611" t="s">
        <v>117</v>
      </c>
      <c r="D4611">
        <v>1700</v>
      </c>
      <c r="E4611" t="s">
        <v>142</v>
      </c>
      <c r="F4611" t="s">
        <v>143</v>
      </c>
      <c r="G4611" t="s">
        <v>1687</v>
      </c>
      <c r="H4611" t="s">
        <v>19</v>
      </c>
      <c r="I4611" t="s">
        <v>19</v>
      </c>
      <c r="J4611" s="3">
        <v>2.3117957065796101E-3</v>
      </c>
      <c r="K4611" s="3">
        <v>0</v>
      </c>
      <c r="L4611">
        <v>2000</v>
      </c>
      <c r="M4611">
        <v>2004</v>
      </c>
      <c r="N4611" t="s">
        <v>19</v>
      </c>
      <c r="O4611" t="s">
        <v>19</v>
      </c>
      <c r="P4611">
        <v>0</v>
      </c>
    </row>
    <row r="4612" spans="1:16" x14ac:dyDescent="0.25">
      <c r="A4612">
        <v>1976</v>
      </c>
      <c r="B4612" t="s">
        <v>15</v>
      </c>
      <c r="C4612" t="s">
        <v>117</v>
      </c>
      <c r="D4612">
        <v>1700</v>
      </c>
      <c r="E4612" t="s">
        <v>142</v>
      </c>
      <c r="F4612" t="s">
        <v>143</v>
      </c>
      <c r="G4612" t="s">
        <v>1688</v>
      </c>
      <c r="H4612" t="s">
        <v>19</v>
      </c>
      <c r="I4612" t="s">
        <v>19</v>
      </c>
      <c r="J4612" s="3">
        <v>9.3579054018644706E-2</v>
      </c>
      <c r="K4612" s="3">
        <v>0</v>
      </c>
      <c r="L4612">
        <v>2000</v>
      </c>
      <c r="M4612">
        <v>2004</v>
      </c>
      <c r="N4612" t="s">
        <v>19</v>
      </c>
      <c r="O4612" t="s">
        <v>19</v>
      </c>
      <c r="P4612">
        <v>0</v>
      </c>
    </row>
    <row r="4613" spans="1:16" x14ac:dyDescent="0.25">
      <c r="A4613">
        <v>1977</v>
      </c>
      <c r="B4613" t="s">
        <v>15</v>
      </c>
      <c r="C4613" t="s">
        <v>117</v>
      </c>
      <c r="D4613">
        <v>1700</v>
      </c>
      <c r="E4613" t="s">
        <v>142</v>
      </c>
      <c r="F4613" t="s">
        <v>143</v>
      </c>
      <c r="G4613" t="s">
        <v>1689</v>
      </c>
      <c r="H4613" t="s">
        <v>19</v>
      </c>
      <c r="I4613" t="s">
        <v>19</v>
      </c>
      <c r="J4613" s="3">
        <v>2.7227831024405902E-3</v>
      </c>
      <c r="K4613" s="3">
        <v>0</v>
      </c>
      <c r="L4613">
        <v>2000</v>
      </c>
      <c r="M4613">
        <v>2003</v>
      </c>
      <c r="N4613" t="s">
        <v>19</v>
      </c>
      <c r="O4613" t="s">
        <v>19</v>
      </c>
      <c r="P4613">
        <v>0</v>
      </c>
    </row>
    <row r="4614" spans="1:16" x14ac:dyDescent="0.25">
      <c r="A4614">
        <v>1978</v>
      </c>
      <c r="B4614" t="s">
        <v>15</v>
      </c>
      <c r="C4614" t="s">
        <v>117</v>
      </c>
      <c r="D4614">
        <v>1700</v>
      </c>
      <c r="E4614" t="s">
        <v>142</v>
      </c>
      <c r="F4614" t="s">
        <v>143</v>
      </c>
      <c r="G4614" t="s">
        <v>1690</v>
      </c>
      <c r="H4614" t="s">
        <v>19</v>
      </c>
      <c r="I4614" t="s">
        <v>19</v>
      </c>
      <c r="J4614" s="3">
        <v>0.48993654933410602</v>
      </c>
      <c r="K4614" s="3">
        <v>0</v>
      </c>
      <c r="L4614">
        <v>2000</v>
      </c>
      <c r="M4614">
        <v>2004</v>
      </c>
      <c r="N4614" t="s">
        <v>19</v>
      </c>
      <c r="O4614" t="s">
        <v>19</v>
      </c>
      <c r="P4614">
        <v>0</v>
      </c>
    </row>
    <row r="4615" spans="1:16" x14ac:dyDescent="0.25">
      <c r="A4615">
        <v>1979</v>
      </c>
      <c r="B4615" t="s">
        <v>15</v>
      </c>
      <c r="C4615" t="s">
        <v>117</v>
      </c>
      <c r="D4615">
        <v>1700</v>
      </c>
      <c r="E4615" t="s">
        <v>142</v>
      </c>
      <c r="F4615" t="s">
        <v>143</v>
      </c>
      <c r="G4615" t="s">
        <v>1691</v>
      </c>
      <c r="H4615" t="s">
        <v>19</v>
      </c>
      <c r="I4615" t="s">
        <v>19</v>
      </c>
      <c r="J4615" s="3">
        <v>6.8259122620067503E-2</v>
      </c>
      <c r="K4615" s="3">
        <v>0</v>
      </c>
      <c r="L4615">
        <v>2000</v>
      </c>
      <c r="M4615">
        <v>2004</v>
      </c>
      <c r="N4615" t="s">
        <v>19</v>
      </c>
      <c r="O4615" t="s">
        <v>19</v>
      </c>
      <c r="P4615">
        <v>0</v>
      </c>
    </row>
    <row r="4616" spans="1:16" x14ac:dyDescent="0.25">
      <c r="A4616">
        <v>1980</v>
      </c>
      <c r="B4616" t="s">
        <v>15</v>
      </c>
      <c r="C4616" t="s">
        <v>117</v>
      </c>
      <c r="D4616">
        <v>1700</v>
      </c>
      <c r="E4616" t="s">
        <v>142</v>
      </c>
      <c r="F4616" t="s">
        <v>143</v>
      </c>
      <c r="G4616" t="s">
        <v>1692</v>
      </c>
      <c r="H4616" t="s">
        <v>19</v>
      </c>
      <c r="I4616" t="s">
        <v>19</v>
      </c>
      <c r="J4616" s="3">
        <v>6.6994261446998897E-3</v>
      </c>
      <c r="K4616" s="3">
        <v>0</v>
      </c>
      <c r="L4616">
        <v>2000</v>
      </c>
      <c r="M4616">
        <v>2003</v>
      </c>
      <c r="N4616" t="s">
        <v>19</v>
      </c>
      <c r="O4616" t="s">
        <v>19</v>
      </c>
      <c r="P4616">
        <v>0</v>
      </c>
    </row>
    <row r="4617" spans="1:16" x14ac:dyDescent="0.25">
      <c r="A4617">
        <v>1981</v>
      </c>
      <c r="B4617" t="s">
        <v>15</v>
      </c>
      <c r="C4617" t="s">
        <v>117</v>
      </c>
      <c r="D4617">
        <v>1700</v>
      </c>
      <c r="E4617" t="s">
        <v>142</v>
      </c>
      <c r="F4617" t="s">
        <v>143</v>
      </c>
      <c r="G4617" t="s">
        <v>1693</v>
      </c>
      <c r="H4617" t="s">
        <v>19</v>
      </c>
      <c r="I4617" t="s">
        <v>19</v>
      </c>
      <c r="J4617" s="3">
        <v>9.06904800013612E-3</v>
      </c>
      <c r="K4617" s="3">
        <v>0</v>
      </c>
      <c r="L4617">
        <v>2000</v>
      </c>
      <c r="M4617">
        <v>2004</v>
      </c>
      <c r="N4617" t="s">
        <v>19</v>
      </c>
      <c r="O4617" t="s">
        <v>19</v>
      </c>
      <c r="P4617">
        <v>0</v>
      </c>
    </row>
    <row r="4618" spans="1:16" x14ac:dyDescent="0.25">
      <c r="A4618">
        <v>1982</v>
      </c>
      <c r="B4618" t="s">
        <v>15</v>
      </c>
      <c r="C4618" t="s">
        <v>117</v>
      </c>
      <c r="D4618">
        <v>1700</v>
      </c>
      <c r="E4618" t="s">
        <v>142</v>
      </c>
      <c r="F4618" t="s">
        <v>143</v>
      </c>
      <c r="G4618" t="s">
        <v>1694</v>
      </c>
      <c r="H4618" t="s">
        <v>19</v>
      </c>
      <c r="I4618" t="s">
        <v>19</v>
      </c>
      <c r="J4618" s="3">
        <v>5.5211888357821601E-4</v>
      </c>
      <c r="K4618" s="3">
        <v>0</v>
      </c>
      <c r="L4618">
        <v>2000</v>
      </c>
      <c r="M4618">
        <v>2000</v>
      </c>
      <c r="N4618" t="s">
        <v>19</v>
      </c>
      <c r="O4618" t="s">
        <v>19</v>
      </c>
      <c r="P4618">
        <v>0</v>
      </c>
    </row>
    <row r="4619" spans="1:16" x14ac:dyDescent="0.25">
      <c r="A4619">
        <v>1983</v>
      </c>
      <c r="B4619" t="s">
        <v>15</v>
      </c>
      <c r="C4619" t="s">
        <v>117</v>
      </c>
      <c r="D4619">
        <v>1700</v>
      </c>
      <c r="E4619" t="s">
        <v>142</v>
      </c>
      <c r="F4619" t="s">
        <v>143</v>
      </c>
      <c r="G4619" t="s">
        <v>1695</v>
      </c>
      <c r="H4619" t="s">
        <v>19</v>
      </c>
      <c r="I4619" t="s">
        <v>19</v>
      </c>
      <c r="J4619" s="3">
        <v>3.4260005405676501E-4</v>
      </c>
      <c r="K4619" s="3">
        <v>0</v>
      </c>
      <c r="L4619">
        <v>2000</v>
      </c>
      <c r="M4619">
        <v>2000</v>
      </c>
      <c r="N4619" t="s">
        <v>19</v>
      </c>
      <c r="O4619" t="s">
        <v>19</v>
      </c>
      <c r="P4619">
        <v>0</v>
      </c>
    </row>
    <row r="4620" spans="1:16" x14ac:dyDescent="0.25">
      <c r="A4620">
        <v>1984</v>
      </c>
      <c r="B4620" t="s">
        <v>15</v>
      </c>
      <c r="C4620" t="s">
        <v>117</v>
      </c>
      <c r="D4620">
        <v>1700</v>
      </c>
      <c r="E4620" t="s">
        <v>142</v>
      </c>
      <c r="F4620" t="s">
        <v>143</v>
      </c>
      <c r="G4620" t="s">
        <v>1696</v>
      </c>
      <c r="H4620" t="s">
        <v>19</v>
      </c>
      <c r="I4620" t="s">
        <v>19</v>
      </c>
      <c r="J4620" s="3">
        <v>1.9289876227636101E-4</v>
      </c>
      <c r="K4620" s="3">
        <v>0</v>
      </c>
      <c r="L4620">
        <v>2000</v>
      </c>
      <c r="M4620">
        <v>2000</v>
      </c>
      <c r="N4620" t="s">
        <v>19</v>
      </c>
      <c r="O4620" t="s">
        <v>19</v>
      </c>
      <c r="P4620">
        <v>0</v>
      </c>
    </row>
    <row r="4621" spans="1:16" x14ac:dyDescent="0.25">
      <c r="A4621">
        <v>1986</v>
      </c>
      <c r="B4621" t="s">
        <v>15</v>
      </c>
      <c r="C4621" t="s">
        <v>117</v>
      </c>
      <c r="D4621">
        <v>1700</v>
      </c>
      <c r="E4621" t="s">
        <v>163</v>
      </c>
      <c r="F4621" t="s">
        <v>164</v>
      </c>
      <c r="G4621" t="s">
        <v>1698</v>
      </c>
      <c r="H4621" t="s">
        <v>19</v>
      </c>
      <c r="I4621" t="s">
        <v>19</v>
      </c>
      <c r="J4621" s="3">
        <v>1.1440025292833</v>
      </c>
      <c r="K4621" s="3">
        <v>0</v>
      </c>
      <c r="L4621">
        <v>2000</v>
      </c>
      <c r="M4621">
        <v>2004</v>
      </c>
      <c r="N4621" t="s">
        <v>19</v>
      </c>
      <c r="O4621" t="s">
        <v>19</v>
      </c>
      <c r="P4621">
        <v>0</v>
      </c>
    </row>
    <row r="4622" spans="1:16" x14ac:dyDescent="0.25">
      <c r="A4622">
        <v>1988</v>
      </c>
      <c r="B4622" t="s">
        <v>15</v>
      </c>
      <c r="C4622" t="s">
        <v>117</v>
      </c>
      <c r="D4622">
        <v>1700</v>
      </c>
      <c r="E4622" t="s">
        <v>166</v>
      </c>
      <c r="F4622" t="s">
        <v>167</v>
      </c>
      <c r="G4622" t="s">
        <v>1700</v>
      </c>
      <c r="H4622" t="s">
        <v>19</v>
      </c>
      <c r="I4622" t="s">
        <v>19</v>
      </c>
      <c r="J4622" s="3">
        <v>1.27739234454789E-2</v>
      </c>
      <c r="K4622" s="3">
        <v>0</v>
      </c>
      <c r="L4622">
        <v>2000</v>
      </c>
      <c r="M4622">
        <v>2000</v>
      </c>
      <c r="N4622" t="s">
        <v>19</v>
      </c>
      <c r="O4622" t="s">
        <v>19</v>
      </c>
      <c r="P4622">
        <v>0</v>
      </c>
    </row>
    <row r="4623" spans="1:16" x14ac:dyDescent="0.25">
      <c r="A4623">
        <v>1989</v>
      </c>
      <c r="B4623" t="s">
        <v>15</v>
      </c>
      <c r="C4623" t="s">
        <v>117</v>
      </c>
      <c r="D4623">
        <v>1700</v>
      </c>
      <c r="E4623" t="s">
        <v>166</v>
      </c>
      <c r="F4623" t="s">
        <v>167</v>
      </c>
      <c r="G4623" t="s">
        <v>1701</v>
      </c>
      <c r="H4623" t="s">
        <v>19</v>
      </c>
      <c r="I4623" t="s">
        <v>19</v>
      </c>
      <c r="J4623" s="3">
        <v>0.710690281988684</v>
      </c>
      <c r="K4623" s="3">
        <v>0</v>
      </c>
      <c r="L4623">
        <v>2000</v>
      </c>
      <c r="M4623">
        <v>2004</v>
      </c>
      <c r="N4623" t="s">
        <v>19</v>
      </c>
      <c r="O4623" t="s">
        <v>19</v>
      </c>
      <c r="P4623">
        <v>0</v>
      </c>
    </row>
    <row r="4624" spans="1:16" x14ac:dyDescent="0.25">
      <c r="A4624">
        <v>1990</v>
      </c>
      <c r="B4624" t="s">
        <v>15</v>
      </c>
      <c r="C4624" t="s">
        <v>117</v>
      </c>
      <c r="D4624">
        <v>1700</v>
      </c>
      <c r="E4624" t="s">
        <v>166</v>
      </c>
      <c r="F4624" t="s">
        <v>167</v>
      </c>
      <c r="G4624" t="s">
        <v>1702</v>
      </c>
      <c r="H4624" t="s">
        <v>19</v>
      </c>
      <c r="I4624" t="s">
        <v>19</v>
      </c>
      <c r="J4624" s="3">
        <v>0.637906607102673</v>
      </c>
      <c r="K4624" s="3">
        <v>0</v>
      </c>
      <c r="L4624">
        <v>2000</v>
      </c>
      <c r="M4624">
        <v>2004</v>
      </c>
      <c r="N4624" t="s">
        <v>19</v>
      </c>
      <c r="O4624" t="s">
        <v>19</v>
      </c>
      <c r="P4624">
        <v>0</v>
      </c>
    </row>
    <row r="4625" spans="1:16" x14ac:dyDescent="0.25">
      <c r="A4625">
        <v>1991</v>
      </c>
      <c r="B4625" t="s">
        <v>15</v>
      </c>
      <c r="C4625" t="s">
        <v>117</v>
      </c>
      <c r="D4625">
        <v>1700</v>
      </c>
      <c r="E4625" t="s">
        <v>166</v>
      </c>
      <c r="F4625" t="s">
        <v>167</v>
      </c>
      <c r="G4625" t="s">
        <v>1703</v>
      </c>
      <c r="H4625" t="s">
        <v>19</v>
      </c>
      <c r="I4625" t="s">
        <v>19</v>
      </c>
      <c r="J4625" s="3">
        <v>1.2943137568812899</v>
      </c>
      <c r="K4625" s="3">
        <v>0</v>
      </c>
      <c r="L4625">
        <v>2000</v>
      </c>
      <c r="M4625">
        <v>2004</v>
      </c>
      <c r="N4625" t="s">
        <v>19</v>
      </c>
      <c r="O4625" t="s">
        <v>19</v>
      </c>
      <c r="P4625">
        <v>0</v>
      </c>
    </row>
    <row r="4626" spans="1:16" x14ac:dyDescent="0.25">
      <c r="A4626">
        <v>1992</v>
      </c>
      <c r="B4626" t="s">
        <v>15</v>
      </c>
      <c r="C4626" t="s">
        <v>117</v>
      </c>
      <c r="D4626">
        <v>1700</v>
      </c>
      <c r="E4626" t="s">
        <v>179</v>
      </c>
      <c r="F4626" t="s">
        <v>180</v>
      </c>
      <c r="G4626" t="s">
        <v>1704</v>
      </c>
      <c r="H4626" t="s">
        <v>19</v>
      </c>
      <c r="I4626" t="s">
        <v>19</v>
      </c>
      <c r="J4626" s="3">
        <v>5.1219735945191702E-3</v>
      </c>
      <c r="K4626" s="3">
        <v>0</v>
      </c>
      <c r="L4626">
        <v>2000</v>
      </c>
      <c r="M4626">
        <v>2003</v>
      </c>
      <c r="N4626" t="s">
        <v>19</v>
      </c>
      <c r="O4626" t="s">
        <v>19</v>
      </c>
      <c r="P4626">
        <v>0</v>
      </c>
    </row>
    <row r="4627" spans="1:16" x14ac:dyDescent="0.25">
      <c r="A4627">
        <v>1993</v>
      </c>
      <c r="B4627" t="s">
        <v>15</v>
      </c>
      <c r="C4627" t="s">
        <v>117</v>
      </c>
      <c r="D4627">
        <v>1700</v>
      </c>
      <c r="E4627" t="s">
        <v>179</v>
      </c>
      <c r="F4627" t="s">
        <v>180</v>
      </c>
      <c r="G4627" t="s">
        <v>1705</v>
      </c>
      <c r="H4627" t="s">
        <v>19</v>
      </c>
      <c r="I4627" t="s">
        <v>19</v>
      </c>
      <c r="J4627" s="3">
        <v>1.3555724139749301E-3</v>
      </c>
      <c r="K4627" s="3">
        <v>0</v>
      </c>
      <c r="L4627">
        <v>2000</v>
      </c>
      <c r="M4627">
        <v>2000</v>
      </c>
      <c r="N4627" t="s">
        <v>19</v>
      </c>
      <c r="O4627" t="s">
        <v>19</v>
      </c>
      <c r="P4627">
        <v>0</v>
      </c>
    </row>
    <row r="4628" spans="1:16" x14ac:dyDescent="0.25">
      <c r="A4628">
        <v>1996</v>
      </c>
      <c r="B4628" t="s">
        <v>15</v>
      </c>
      <c r="C4628" t="s">
        <v>117</v>
      </c>
      <c r="D4628">
        <v>1700</v>
      </c>
      <c r="E4628" t="s">
        <v>184</v>
      </c>
      <c r="F4628" t="s">
        <v>185</v>
      </c>
      <c r="G4628" t="s">
        <v>1708</v>
      </c>
      <c r="H4628" t="s">
        <v>19</v>
      </c>
      <c r="I4628" t="s">
        <v>19</v>
      </c>
      <c r="J4628" s="3">
        <v>0.86984123842473204</v>
      </c>
      <c r="K4628" s="3">
        <v>0</v>
      </c>
      <c r="L4628">
        <v>2000</v>
      </c>
      <c r="M4628">
        <v>2004</v>
      </c>
      <c r="N4628" t="s">
        <v>19</v>
      </c>
      <c r="O4628" t="s">
        <v>19</v>
      </c>
      <c r="P4628">
        <v>0</v>
      </c>
    </row>
    <row r="4629" spans="1:16" x14ac:dyDescent="0.25">
      <c r="A4629">
        <v>1997</v>
      </c>
      <c r="B4629" t="s">
        <v>15</v>
      </c>
      <c r="C4629" t="s">
        <v>117</v>
      </c>
      <c r="D4629">
        <v>1700</v>
      </c>
      <c r="E4629" t="s">
        <v>184</v>
      </c>
      <c r="F4629" t="s">
        <v>185</v>
      </c>
      <c r="G4629" t="s">
        <v>1709</v>
      </c>
      <c r="H4629" t="s">
        <v>19</v>
      </c>
      <c r="I4629" t="s">
        <v>19</v>
      </c>
      <c r="J4629" s="3">
        <v>0.95601672016823502</v>
      </c>
      <c r="K4629" s="3">
        <v>0</v>
      </c>
      <c r="L4629">
        <v>2000</v>
      </c>
      <c r="M4629">
        <v>2004</v>
      </c>
      <c r="N4629" t="s">
        <v>19</v>
      </c>
      <c r="O4629" t="s">
        <v>19</v>
      </c>
      <c r="P4629">
        <v>0</v>
      </c>
    </row>
    <row r="4630" spans="1:16" x14ac:dyDescent="0.25">
      <c r="A4630">
        <v>1998</v>
      </c>
      <c r="B4630" t="s">
        <v>15</v>
      </c>
      <c r="C4630" t="s">
        <v>16</v>
      </c>
      <c r="D4630" t="s">
        <v>17</v>
      </c>
      <c r="E4630" t="s">
        <v>17</v>
      </c>
      <c r="F4630" t="s">
        <v>17</v>
      </c>
      <c r="G4630" t="s">
        <v>1710</v>
      </c>
      <c r="H4630" t="s">
        <v>19</v>
      </c>
      <c r="I4630" t="s">
        <v>19</v>
      </c>
      <c r="J4630" s="3">
        <v>0.101993427417854</v>
      </c>
      <c r="K4630" s="3">
        <v>0</v>
      </c>
      <c r="L4630">
        <v>2001</v>
      </c>
      <c r="M4630">
        <v>2016</v>
      </c>
      <c r="N4630" t="s">
        <v>19</v>
      </c>
      <c r="O4630" t="s">
        <v>19</v>
      </c>
      <c r="P4630">
        <v>0</v>
      </c>
    </row>
    <row r="4631" spans="1:16" x14ac:dyDescent="0.25">
      <c r="A4631">
        <v>1999</v>
      </c>
      <c r="B4631" t="s">
        <v>15</v>
      </c>
      <c r="C4631" t="s">
        <v>16</v>
      </c>
      <c r="D4631" t="s">
        <v>17</v>
      </c>
      <c r="E4631" t="s">
        <v>17</v>
      </c>
      <c r="F4631" t="s">
        <v>17</v>
      </c>
      <c r="G4631" t="s">
        <v>1711</v>
      </c>
      <c r="H4631" t="s">
        <v>19</v>
      </c>
      <c r="I4631" t="s">
        <v>19</v>
      </c>
      <c r="J4631" s="3">
        <v>0.113397489189135</v>
      </c>
      <c r="K4631" s="3">
        <v>0</v>
      </c>
      <c r="L4631">
        <v>2001</v>
      </c>
      <c r="M4631">
        <v>2016</v>
      </c>
      <c r="N4631" t="s">
        <v>19</v>
      </c>
      <c r="O4631" t="s">
        <v>19</v>
      </c>
      <c r="P4631">
        <v>0</v>
      </c>
    </row>
    <row r="4632" spans="1:16" x14ac:dyDescent="0.25">
      <c r="A4632">
        <v>2000</v>
      </c>
      <c r="B4632" t="s">
        <v>15</v>
      </c>
      <c r="C4632" t="s">
        <v>16</v>
      </c>
      <c r="D4632" t="s">
        <v>17</v>
      </c>
      <c r="E4632" t="s">
        <v>17</v>
      </c>
      <c r="F4632" t="s">
        <v>17</v>
      </c>
      <c r="G4632" t="s">
        <v>1712</v>
      </c>
      <c r="H4632" t="s">
        <v>19</v>
      </c>
      <c r="I4632" t="s">
        <v>19</v>
      </c>
      <c r="J4632" s="3">
        <v>1.54771916325235E-2</v>
      </c>
      <c r="K4632" s="3">
        <v>0</v>
      </c>
      <c r="L4632">
        <v>2001</v>
      </c>
      <c r="M4632">
        <v>2016</v>
      </c>
      <c r="N4632" t="s">
        <v>19</v>
      </c>
      <c r="O4632" t="s">
        <v>19</v>
      </c>
      <c r="P4632">
        <v>0</v>
      </c>
    </row>
    <row r="4633" spans="1:16" x14ac:dyDescent="0.25">
      <c r="A4633">
        <v>2001</v>
      </c>
      <c r="B4633" t="s">
        <v>15</v>
      </c>
      <c r="C4633" t="s">
        <v>16</v>
      </c>
      <c r="D4633" t="s">
        <v>17</v>
      </c>
      <c r="E4633" t="s">
        <v>17</v>
      </c>
      <c r="F4633" t="s">
        <v>17</v>
      </c>
      <c r="G4633" t="s">
        <v>1713</v>
      </c>
      <c r="H4633" t="s">
        <v>19</v>
      </c>
      <c r="I4633" t="s">
        <v>19</v>
      </c>
      <c r="J4633" s="3">
        <v>3.0318543315592098E-3</v>
      </c>
      <c r="K4633" s="3">
        <v>0</v>
      </c>
      <c r="L4633">
        <v>2001</v>
      </c>
      <c r="M4633">
        <v>2001</v>
      </c>
      <c r="N4633" t="s">
        <v>19</v>
      </c>
      <c r="O4633" t="s">
        <v>19</v>
      </c>
      <c r="P4633">
        <v>0</v>
      </c>
    </row>
    <row r="4634" spans="1:16" x14ac:dyDescent="0.25">
      <c r="A4634">
        <v>2002</v>
      </c>
      <c r="B4634" t="s">
        <v>15</v>
      </c>
      <c r="C4634" t="s">
        <v>16</v>
      </c>
      <c r="D4634">
        <v>5700</v>
      </c>
      <c r="E4634" t="s">
        <v>37</v>
      </c>
      <c r="F4634" t="s">
        <v>38</v>
      </c>
      <c r="G4634" t="s">
        <v>1714</v>
      </c>
      <c r="H4634" t="s">
        <v>19</v>
      </c>
      <c r="I4634" t="s">
        <v>19</v>
      </c>
      <c r="J4634" s="3">
        <v>6.9354369573472099E-3</v>
      </c>
      <c r="K4634" s="3">
        <v>0</v>
      </c>
      <c r="L4634">
        <v>2001</v>
      </c>
      <c r="M4634">
        <v>2004</v>
      </c>
      <c r="N4634" t="s">
        <v>19</v>
      </c>
      <c r="O4634" t="s">
        <v>19</v>
      </c>
      <c r="P4634">
        <v>0</v>
      </c>
    </row>
    <row r="4635" spans="1:16" x14ac:dyDescent="0.25">
      <c r="A4635">
        <v>2004</v>
      </c>
      <c r="B4635" t="s">
        <v>15</v>
      </c>
      <c r="C4635" t="s">
        <v>16</v>
      </c>
      <c r="D4635">
        <v>5700</v>
      </c>
      <c r="E4635" t="s">
        <v>37</v>
      </c>
      <c r="F4635" t="s">
        <v>38</v>
      </c>
      <c r="G4635" t="s">
        <v>1715</v>
      </c>
      <c r="H4635" t="s">
        <v>19</v>
      </c>
      <c r="I4635" t="s">
        <v>19</v>
      </c>
      <c r="J4635" s="3">
        <v>1.4752441177117399</v>
      </c>
      <c r="K4635" s="3">
        <v>0</v>
      </c>
      <c r="L4635">
        <v>2000</v>
      </c>
      <c r="M4635">
        <v>2004</v>
      </c>
      <c r="N4635" t="s">
        <v>19</v>
      </c>
      <c r="O4635" t="s">
        <v>19</v>
      </c>
      <c r="P4635">
        <v>0</v>
      </c>
    </row>
    <row r="4636" spans="1:16" x14ac:dyDescent="0.25">
      <c r="A4636">
        <v>2005</v>
      </c>
      <c r="B4636" t="s">
        <v>15</v>
      </c>
      <c r="C4636" t="s">
        <v>16</v>
      </c>
      <c r="D4636">
        <v>5700</v>
      </c>
      <c r="E4636" t="s">
        <v>37</v>
      </c>
      <c r="F4636" t="s">
        <v>38</v>
      </c>
      <c r="G4636" t="s">
        <v>1716</v>
      </c>
      <c r="H4636" t="s">
        <v>19</v>
      </c>
      <c r="I4636" t="s">
        <v>19</v>
      </c>
      <c r="J4636" s="3">
        <v>1.0987020777272201E-3</v>
      </c>
      <c r="K4636" s="3">
        <v>0</v>
      </c>
      <c r="L4636">
        <v>2001</v>
      </c>
      <c r="M4636">
        <v>2002</v>
      </c>
      <c r="N4636" t="s">
        <v>19</v>
      </c>
      <c r="O4636" t="s">
        <v>19</v>
      </c>
      <c r="P4636">
        <v>0</v>
      </c>
    </row>
    <row r="4637" spans="1:16" x14ac:dyDescent="0.25">
      <c r="A4637">
        <v>2006</v>
      </c>
      <c r="B4637" t="s">
        <v>198</v>
      </c>
      <c r="C4637" t="s">
        <v>199</v>
      </c>
      <c r="D4637" t="s">
        <v>17</v>
      </c>
      <c r="E4637" t="s">
        <v>17</v>
      </c>
      <c r="F4637" t="s">
        <v>17</v>
      </c>
      <c r="G4637">
        <v>87</v>
      </c>
      <c r="H4637" t="s">
        <v>19</v>
      </c>
      <c r="I4637" t="s">
        <v>19</v>
      </c>
      <c r="J4637" s="3">
        <v>0.19290240956974899</v>
      </c>
      <c r="K4637" s="3">
        <v>0</v>
      </c>
      <c r="L4637">
        <v>2001</v>
      </c>
      <c r="M4637">
        <v>2016</v>
      </c>
      <c r="N4637" t="s">
        <v>19</v>
      </c>
      <c r="O4637" t="s">
        <v>19</v>
      </c>
      <c r="P4637">
        <v>0</v>
      </c>
    </row>
    <row r="4638" spans="1:16" x14ac:dyDescent="0.25">
      <c r="A4638">
        <v>2007</v>
      </c>
      <c r="B4638" t="s">
        <v>198</v>
      </c>
      <c r="C4638" t="s">
        <v>200</v>
      </c>
      <c r="D4638" t="s">
        <v>17</v>
      </c>
      <c r="E4638" t="s">
        <v>17</v>
      </c>
      <c r="F4638" t="s">
        <v>17</v>
      </c>
      <c r="G4638" t="s">
        <v>1717</v>
      </c>
      <c r="H4638" t="s">
        <v>19</v>
      </c>
      <c r="I4638" t="s">
        <v>19</v>
      </c>
      <c r="J4638" s="3">
        <v>0.40839904841360197</v>
      </c>
      <c r="K4638" s="3">
        <v>0</v>
      </c>
      <c r="L4638">
        <v>2000</v>
      </c>
      <c r="M4638">
        <v>2003</v>
      </c>
      <c r="N4638" t="s">
        <v>19</v>
      </c>
      <c r="O4638" t="s">
        <v>19</v>
      </c>
      <c r="P4638">
        <v>0</v>
      </c>
    </row>
    <row r="4639" spans="1:16" x14ac:dyDescent="0.25">
      <c r="A4639">
        <v>2008</v>
      </c>
      <c r="B4639" t="s">
        <v>204</v>
      </c>
      <c r="C4639" t="s">
        <v>204</v>
      </c>
      <c r="D4639" t="s">
        <v>17</v>
      </c>
      <c r="E4639" t="s">
        <v>17</v>
      </c>
      <c r="F4639" t="s">
        <v>17</v>
      </c>
      <c r="G4639" t="s">
        <v>1718</v>
      </c>
      <c r="H4639" t="s">
        <v>19</v>
      </c>
      <c r="I4639" t="s">
        <v>19</v>
      </c>
      <c r="J4639" s="3">
        <v>1.6276239663099501</v>
      </c>
      <c r="K4639" s="3">
        <v>0</v>
      </c>
      <c r="L4639">
        <v>2000</v>
      </c>
      <c r="M4639">
        <v>2011</v>
      </c>
      <c r="N4639" t="s">
        <v>19</v>
      </c>
      <c r="O4639" t="s">
        <v>19</v>
      </c>
      <c r="P4639">
        <v>0</v>
      </c>
    </row>
    <row r="4640" spans="1:16" x14ac:dyDescent="0.25">
      <c r="A4640">
        <v>2014</v>
      </c>
      <c r="B4640" t="s">
        <v>204</v>
      </c>
      <c r="C4640" t="s">
        <v>204</v>
      </c>
      <c r="D4640" t="s">
        <v>17</v>
      </c>
      <c r="E4640" t="s">
        <v>17</v>
      </c>
      <c r="F4640" t="s">
        <v>17</v>
      </c>
      <c r="G4640" t="s">
        <v>1724</v>
      </c>
      <c r="H4640" t="s">
        <v>19</v>
      </c>
      <c r="I4640" t="s">
        <v>19</v>
      </c>
      <c r="J4640" s="3">
        <v>1.0406790670707501E-2</v>
      </c>
      <c r="K4640" s="3">
        <v>0</v>
      </c>
      <c r="L4640">
        <v>2000</v>
      </c>
      <c r="M4640">
        <v>2016</v>
      </c>
      <c r="N4640" t="s">
        <v>19</v>
      </c>
      <c r="O4640" t="s">
        <v>19</v>
      </c>
      <c r="P4640">
        <v>0</v>
      </c>
    </row>
    <row r="4641" spans="1:16" x14ac:dyDescent="0.25">
      <c r="A4641">
        <v>2015</v>
      </c>
      <c r="B4641" t="s">
        <v>263</v>
      </c>
      <c r="C4641" t="s">
        <v>264</v>
      </c>
      <c r="D4641" t="s">
        <v>17</v>
      </c>
      <c r="E4641" t="s">
        <v>17</v>
      </c>
      <c r="F4641" t="s">
        <v>17</v>
      </c>
      <c r="G4641" t="s">
        <v>1725</v>
      </c>
      <c r="H4641" t="s">
        <v>19</v>
      </c>
      <c r="I4641" t="s">
        <v>19</v>
      </c>
      <c r="J4641" s="3">
        <v>5.8371623465798099E-3</v>
      </c>
      <c r="K4641" s="3">
        <v>0</v>
      </c>
      <c r="L4641">
        <v>2000</v>
      </c>
      <c r="M4641">
        <v>2002</v>
      </c>
      <c r="N4641" t="s">
        <v>19</v>
      </c>
      <c r="O4641" t="s">
        <v>19</v>
      </c>
      <c r="P4641">
        <v>0</v>
      </c>
    </row>
    <row r="4642" spans="1:16" x14ac:dyDescent="0.25">
      <c r="A4642">
        <v>2016</v>
      </c>
      <c r="B4642" t="s">
        <v>263</v>
      </c>
      <c r="C4642" t="s">
        <v>264</v>
      </c>
      <c r="D4642" t="s">
        <v>17</v>
      </c>
      <c r="E4642" t="s">
        <v>17</v>
      </c>
      <c r="F4642" t="s">
        <v>17</v>
      </c>
      <c r="G4642" t="s">
        <v>1726</v>
      </c>
      <c r="H4642" t="s">
        <v>19</v>
      </c>
      <c r="I4642" t="s">
        <v>19</v>
      </c>
      <c r="J4642" s="3">
        <v>2.7906332075467101E-3</v>
      </c>
      <c r="K4642" s="3">
        <v>0</v>
      </c>
      <c r="L4642">
        <v>2000</v>
      </c>
      <c r="M4642">
        <v>2002</v>
      </c>
      <c r="N4642" t="s">
        <v>19</v>
      </c>
      <c r="O4642" t="s">
        <v>19</v>
      </c>
      <c r="P4642">
        <v>0</v>
      </c>
    </row>
    <row r="4643" spans="1:16" x14ac:dyDescent="0.25">
      <c r="A4643">
        <v>2017</v>
      </c>
      <c r="B4643" t="s">
        <v>263</v>
      </c>
      <c r="C4643" t="s">
        <v>264</v>
      </c>
      <c r="D4643" t="s">
        <v>17</v>
      </c>
      <c r="E4643" t="s">
        <v>17</v>
      </c>
      <c r="F4643" t="s">
        <v>17</v>
      </c>
      <c r="G4643">
        <v>8499</v>
      </c>
      <c r="H4643" t="s">
        <v>19</v>
      </c>
      <c r="I4643" t="s">
        <v>19</v>
      </c>
      <c r="J4643" s="3">
        <v>1.8501309799360301E-3</v>
      </c>
      <c r="K4643" s="3">
        <v>0</v>
      </c>
      <c r="L4643">
        <v>2000</v>
      </c>
      <c r="M4643">
        <v>2004</v>
      </c>
      <c r="N4643" t="s">
        <v>19</v>
      </c>
      <c r="O4643" t="s">
        <v>19</v>
      </c>
      <c r="P4643">
        <v>0</v>
      </c>
    </row>
    <row r="4644" spans="1:16" x14ac:dyDescent="0.25">
      <c r="A4644">
        <v>2018</v>
      </c>
      <c r="B4644" t="s">
        <v>263</v>
      </c>
      <c r="C4644" t="s">
        <v>264</v>
      </c>
      <c r="D4644" t="s">
        <v>17</v>
      </c>
      <c r="E4644" t="s">
        <v>17</v>
      </c>
      <c r="F4644" t="s">
        <v>17</v>
      </c>
      <c r="G4644">
        <v>9156</v>
      </c>
      <c r="H4644" t="s">
        <v>19</v>
      </c>
      <c r="I4644" t="s">
        <v>19</v>
      </c>
      <c r="J4644" s="3">
        <v>6.5731662373549502E-4</v>
      </c>
      <c r="K4644" s="3">
        <v>0</v>
      </c>
      <c r="L4644">
        <v>2000</v>
      </c>
      <c r="M4644">
        <v>2002</v>
      </c>
      <c r="N4644" t="s">
        <v>19</v>
      </c>
      <c r="O4644" t="s">
        <v>19</v>
      </c>
      <c r="P4644">
        <v>0</v>
      </c>
    </row>
    <row r="4645" spans="1:16" x14ac:dyDescent="0.25">
      <c r="A4645">
        <v>2020</v>
      </c>
      <c r="B4645" t="s">
        <v>263</v>
      </c>
      <c r="C4645" t="s">
        <v>264</v>
      </c>
      <c r="D4645" t="s">
        <v>17</v>
      </c>
      <c r="E4645" t="s">
        <v>17</v>
      </c>
      <c r="F4645" t="s">
        <v>17</v>
      </c>
      <c r="G4645">
        <v>281</v>
      </c>
      <c r="H4645" t="s">
        <v>19</v>
      </c>
      <c r="I4645" t="s">
        <v>19</v>
      </c>
      <c r="J4645" s="3">
        <v>2.43902340087335E-2</v>
      </c>
      <c r="K4645" s="3">
        <v>0</v>
      </c>
      <c r="L4645">
        <v>2000</v>
      </c>
      <c r="M4645">
        <v>2009</v>
      </c>
      <c r="N4645" t="s">
        <v>19</v>
      </c>
      <c r="O4645" t="s">
        <v>19</v>
      </c>
      <c r="P4645">
        <v>0</v>
      </c>
    </row>
    <row r="4646" spans="1:16" x14ac:dyDescent="0.25">
      <c r="A4646">
        <v>2021</v>
      </c>
      <c r="B4646" t="s">
        <v>263</v>
      </c>
      <c r="C4646" t="s">
        <v>264</v>
      </c>
      <c r="D4646" t="s">
        <v>17</v>
      </c>
      <c r="E4646" t="s">
        <v>17</v>
      </c>
      <c r="F4646" t="s">
        <v>17</v>
      </c>
      <c r="G4646">
        <v>3294</v>
      </c>
      <c r="H4646" t="s">
        <v>19</v>
      </c>
      <c r="I4646" t="s">
        <v>19</v>
      </c>
      <c r="J4646" s="3">
        <v>2.1576602037504901E-3</v>
      </c>
      <c r="K4646" s="3">
        <v>0</v>
      </c>
      <c r="L4646">
        <v>2000</v>
      </c>
      <c r="M4646">
        <v>2007</v>
      </c>
      <c r="N4646" t="s">
        <v>19</v>
      </c>
      <c r="O4646" t="s">
        <v>19</v>
      </c>
      <c r="P4646">
        <v>0</v>
      </c>
    </row>
    <row r="4647" spans="1:16" x14ac:dyDescent="0.25">
      <c r="A4647">
        <v>2023</v>
      </c>
      <c r="B4647" t="s">
        <v>263</v>
      </c>
      <c r="C4647" t="s">
        <v>264</v>
      </c>
      <c r="D4647" t="s">
        <v>17</v>
      </c>
      <c r="E4647" t="s">
        <v>17</v>
      </c>
      <c r="F4647" t="s">
        <v>17</v>
      </c>
      <c r="G4647">
        <v>3434</v>
      </c>
      <c r="H4647" t="s">
        <v>19</v>
      </c>
      <c r="I4647" t="s">
        <v>19</v>
      </c>
      <c r="J4647" s="3">
        <v>3.936536518251E-2</v>
      </c>
      <c r="K4647" s="3">
        <v>0</v>
      </c>
      <c r="L4647">
        <v>2000</v>
      </c>
      <c r="M4647">
        <v>2016</v>
      </c>
      <c r="N4647" t="s">
        <v>19</v>
      </c>
      <c r="O4647" t="s">
        <v>19</v>
      </c>
      <c r="P4647">
        <v>0</v>
      </c>
    </row>
    <row r="4648" spans="1:16" x14ac:dyDescent="0.25">
      <c r="A4648">
        <v>2029</v>
      </c>
      <c r="B4648" t="s">
        <v>263</v>
      </c>
      <c r="C4648" t="s">
        <v>288</v>
      </c>
      <c r="D4648" t="s">
        <v>17</v>
      </c>
      <c r="E4648" t="s">
        <v>17</v>
      </c>
      <c r="F4648" t="s">
        <v>17</v>
      </c>
      <c r="G4648" t="s">
        <v>1731</v>
      </c>
      <c r="H4648" t="s">
        <v>19</v>
      </c>
      <c r="I4648" t="s">
        <v>19</v>
      </c>
      <c r="J4648" s="3">
        <v>2.1949749948289202E-2</v>
      </c>
      <c r="K4648" s="3">
        <v>0</v>
      </c>
      <c r="L4648">
        <v>2000</v>
      </c>
      <c r="M4648">
        <v>2003</v>
      </c>
      <c r="N4648" t="s">
        <v>19</v>
      </c>
      <c r="O4648" t="s">
        <v>19</v>
      </c>
      <c r="P4648">
        <v>0</v>
      </c>
    </row>
    <row r="4649" spans="1:16" x14ac:dyDescent="0.25">
      <c r="A4649">
        <v>2030</v>
      </c>
      <c r="B4649" t="s">
        <v>263</v>
      </c>
      <c r="C4649" t="s">
        <v>290</v>
      </c>
      <c r="D4649" t="s">
        <v>17</v>
      </c>
      <c r="E4649" t="s">
        <v>17</v>
      </c>
      <c r="F4649" t="s">
        <v>17</v>
      </c>
      <c r="G4649">
        <v>10</v>
      </c>
      <c r="H4649" t="s">
        <v>19</v>
      </c>
      <c r="I4649" t="s">
        <v>19</v>
      </c>
      <c r="J4649" s="3">
        <v>2.3495459837730502E-3</v>
      </c>
      <c r="K4649" s="3">
        <v>0</v>
      </c>
      <c r="L4649">
        <v>2000</v>
      </c>
      <c r="M4649">
        <v>2012</v>
      </c>
      <c r="N4649" t="s">
        <v>19</v>
      </c>
      <c r="O4649" t="s">
        <v>19</v>
      </c>
      <c r="P4649">
        <v>0</v>
      </c>
    </row>
    <row r="4650" spans="1:16" x14ac:dyDescent="0.25">
      <c r="A4650">
        <v>2032</v>
      </c>
      <c r="B4650" t="s">
        <v>263</v>
      </c>
      <c r="C4650" t="s">
        <v>290</v>
      </c>
      <c r="D4650" t="s">
        <v>17</v>
      </c>
      <c r="E4650" t="s">
        <v>17</v>
      </c>
      <c r="F4650" t="s">
        <v>17</v>
      </c>
      <c r="G4650">
        <v>35</v>
      </c>
      <c r="H4650" t="s">
        <v>19</v>
      </c>
      <c r="I4650" t="s">
        <v>19</v>
      </c>
      <c r="J4650" s="3">
        <v>6.9925643619177698E-3</v>
      </c>
      <c r="K4650" s="3">
        <v>0</v>
      </c>
      <c r="L4650">
        <v>2000</v>
      </c>
      <c r="M4650">
        <v>2011</v>
      </c>
      <c r="N4650" t="s">
        <v>19</v>
      </c>
      <c r="O4650" t="s">
        <v>19</v>
      </c>
      <c r="P4650">
        <v>0</v>
      </c>
    </row>
    <row r="4651" spans="1:16" x14ac:dyDescent="0.25">
      <c r="A4651">
        <v>2034</v>
      </c>
      <c r="B4651" t="s">
        <v>263</v>
      </c>
      <c r="C4651" t="s">
        <v>291</v>
      </c>
      <c r="D4651" t="s">
        <v>17</v>
      </c>
      <c r="E4651" t="s">
        <v>17</v>
      </c>
      <c r="F4651" t="s">
        <v>17</v>
      </c>
      <c r="G4651" t="s">
        <v>1733</v>
      </c>
      <c r="H4651" t="s">
        <v>19</v>
      </c>
      <c r="I4651" t="s">
        <v>19</v>
      </c>
      <c r="J4651" s="3">
        <v>8.2362487334991796E-3</v>
      </c>
      <c r="K4651" s="3">
        <v>0</v>
      </c>
      <c r="L4651">
        <v>2000</v>
      </c>
      <c r="M4651">
        <v>2001</v>
      </c>
      <c r="N4651" t="s">
        <v>19</v>
      </c>
      <c r="O4651" t="s">
        <v>19</v>
      </c>
      <c r="P4651">
        <v>0</v>
      </c>
    </row>
    <row r="4652" spans="1:16" x14ac:dyDescent="0.25">
      <c r="A4652">
        <v>2035</v>
      </c>
      <c r="B4652" t="s">
        <v>263</v>
      </c>
      <c r="C4652" t="s">
        <v>1642</v>
      </c>
      <c r="D4652" t="s">
        <v>17</v>
      </c>
      <c r="E4652" t="s">
        <v>17</v>
      </c>
      <c r="F4652" t="s">
        <v>17</v>
      </c>
      <c r="G4652">
        <v>60300</v>
      </c>
      <c r="H4652" t="s">
        <v>19</v>
      </c>
      <c r="I4652" t="s">
        <v>19</v>
      </c>
      <c r="J4652" s="3">
        <v>8.1466369884518094E-2</v>
      </c>
      <c r="K4652" s="3">
        <v>0</v>
      </c>
      <c r="L4652">
        <v>2000</v>
      </c>
      <c r="M4652">
        <v>2005</v>
      </c>
      <c r="N4652" t="s">
        <v>19</v>
      </c>
      <c r="O4652" t="s">
        <v>19</v>
      </c>
      <c r="P4652">
        <v>0</v>
      </c>
    </row>
    <row r="4653" spans="1:16" x14ac:dyDescent="0.25">
      <c r="A4653">
        <v>2038</v>
      </c>
      <c r="B4653" t="s">
        <v>263</v>
      </c>
      <c r="C4653" t="s">
        <v>297</v>
      </c>
      <c r="D4653" t="s">
        <v>17</v>
      </c>
      <c r="E4653" t="s">
        <v>17</v>
      </c>
      <c r="F4653" t="s">
        <v>17</v>
      </c>
      <c r="G4653" t="s">
        <v>1736</v>
      </c>
      <c r="H4653" t="s">
        <v>19</v>
      </c>
      <c r="I4653" t="s">
        <v>19</v>
      </c>
      <c r="J4653" s="3">
        <v>1.7955615217473301E-2</v>
      </c>
      <c r="K4653" s="3">
        <v>0</v>
      </c>
      <c r="L4653">
        <v>2000</v>
      </c>
      <c r="M4653">
        <v>2008</v>
      </c>
      <c r="N4653" t="s">
        <v>19</v>
      </c>
      <c r="O4653" t="s">
        <v>19</v>
      </c>
      <c r="P4653">
        <v>0</v>
      </c>
    </row>
    <row r="4654" spans="1:16" x14ac:dyDescent="0.25">
      <c r="A4654">
        <v>2039</v>
      </c>
      <c r="B4654" t="s">
        <v>263</v>
      </c>
      <c r="C4654" t="s">
        <v>299</v>
      </c>
      <c r="D4654" t="s">
        <v>17</v>
      </c>
      <c r="E4654" t="s">
        <v>17</v>
      </c>
      <c r="F4654" t="s">
        <v>17</v>
      </c>
      <c r="H4654" t="s">
        <v>19</v>
      </c>
      <c r="I4654" t="s">
        <v>19</v>
      </c>
      <c r="J4654" s="3">
        <v>1.3840814748280399E-2</v>
      </c>
      <c r="K4654" s="3">
        <v>0</v>
      </c>
      <c r="L4654">
        <v>2000</v>
      </c>
      <c r="M4654">
        <v>2006</v>
      </c>
      <c r="N4654" t="s">
        <v>19</v>
      </c>
      <c r="O4654" t="s">
        <v>19</v>
      </c>
      <c r="P4654">
        <v>0</v>
      </c>
    </row>
    <row r="4655" spans="1:16" x14ac:dyDescent="0.25">
      <c r="A4655">
        <v>2040</v>
      </c>
      <c r="B4655" t="s">
        <v>15</v>
      </c>
      <c r="C4655" t="s">
        <v>59</v>
      </c>
      <c r="D4655">
        <v>2100</v>
      </c>
      <c r="E4655" t="s">
        <v>1737</v>
      </c>
      <c r="F4655" t="s">
        <v>1738</v>
      </c>
      <c r="G4655" t="s">
        <v>1739</v>
      </c>
      <c r="H4655" t="s">
        <v>19</v>
      </c>
      <c r="I4655" t="s">
        <v>19</v>
      </c>
      <c r="J4655" s="3">
        <v>1.6907588066435699</v>
      </c>
      <c r="K4655" s="3">
        <v>0</v>
      </c>
      <c r="L4655">
        <v>2000</v>
      </c>
      <c r="M4655">
        <v>2003</v>
      </c>
      <c r="N4655" t="s">
        <v>19</v>
      </c>
      <c r="O4655" t="s">
        <v>19</v>
      </c>
      <c r="P4655">
        <v>0</v>
      </c>
    </row>
    <row r="4656" spans="1:16" x14ac:dyDescent="0.25">
      <c r="A4656">
        <v>2041</v>
      </c>
      <c r="B4656" t="s">
        <v>15</v>
      </c>
      <c r="C4656" t="s">
        <v>59</v>
      </c>
      <c r="D4656">
        <v>2100</v>
      </c>
      <c r="E4656" t="s">
        <v>105</v>
      </c>
      <c r="F4656" t="s">
        <v>106</v>
      </c>
      <c r="G4656" t="s">
        <v>1740</v>
      </c>
      <c r="H4656" t="s">
        <v>19</v>
      </c>
      <c r="I4656" t="s">
        <v>19</v>
      </c>
      <c r="J4656" s="3">
        <v>0.59499448521282206</v>
      </c>
      <c r="K4656" s="3">
        <v>0</v>
      </c>
      <c r="L4656">
        <v>2000</v>
      </c>
      <c r="M4656">
        <v>2003</v>
      </c>
      <c r="N4656" t="s">
        <v>19</v>
      </c>
      <c r="O4656" t="s">
        <v>19</v>
      </c>
      <c r="P4656">
        <v>0</v>
      </c>
    </row>
    <row r="4657" spans="1:16" x14ac:dyDescent="0.25">
      <c r="A4657">
        <v>2042</v>
      </c>
      <c r="B4657" t="s">
        <v>15</v>
      </c>
      <c r="C4657" t="s">
        <v>59</v>
      </c>
      <c r="D4657">
        <v>2100</v>
      </c>
      <c r="E4657" t="s">
        <v>108</v>
      </c>
      <c r="F4657" t="s">
        <v>109</v>
      </c>
      <c r="G4657" t="s">
        <v>1741</v>
      </c>
      <c r="H4657" t="s">
        <v>19</v>
      </c>
      <c r="I4657" t="s">
        <v>19</v>
      </c>
      <c r="J4657" s="3">
        <v>5.7667927930769203</v>
      </c>
      <c r="K4657" s="3">
        <v>0</v>
      </c>
      <c r="L4657">
        <v>2000</v>
      </c>
      <c r="M4657">
        <v>2003</v>
      </c>
      <c r="N4657" t="s">
        <v>19</v>
      </c>
      <c r="O4657" t="s">
        <v>19</v>
      </c>
      <c r="P4657">
        <v>0</v>
      </c>
    </row>
    <row r="4658" spans="1:16" x14ac:dyDescent="0.25">
      <c r="A4658">
        <v>2043</v>
      </c>
      <c r="B4658" t="s">
        <v>15</v>
      </c>
      <c r="C4658" t="s">
        <v>59</v>
      </c>
      <c r="D4658">
        <v>2100</v>
      </c>
      <c r="E4658" t="s">
        <v>847</v>
      </c>
      <c r="F4658" t="s">
        <v>848</v>
      </c>
      <c r="G4658" t="s">
        <v>1742</v>
      </c>
      <c r="H4658" t="s">
        <v>19</v>
      </c>
      <c r="I4658" t="s">
        <v>19</v>
      </c>
      <c r="J4658" s="3">
        <v>0.48120540844876603</v>
      </c>
      <c r="K4658" s="3">
        <v>0</v>
      </c>
      <c r="L4658">
        <v>2000</v>
      </c>
      <c r="M4658">
        <v>2003</v>
      </c>
      <c r="N4658" t="s">
        <v>19</v>
      </c>
      <c r="O4658" t="s">
        <v>19</v>
      </c>
      <c r="P4658">
        <v>0</v>
      </c>
    </row>
    <row r="4659" spans="1:16" x14ac:dyDescent="0.25">
      <c r="A4659">
        <v>2044</v>
      </c>
      <c r="B4659" t="s">
        <v>15</v>
      </c>
      <c r="C4659" t="s">
        <v>114</v>
      </c>
      <c r="D4659" t="s">
        <v>17</v>
      </c>
      <c r="E4659" t="s">
        <v>17</v>
      </c>
      <c r="F4659" t="s">
        <v>17</v>
      </c>
      <c r="G4659">
        <v>300</v>
      </c>
      <c r="H4659" t="s">
        <v>19</v>
      </c>
      <c r="I4659" t="s">
        <v>19</v>
      </c>
      <c r="J4659" s="3">
        <v>5.79573355114026E-2</v>
      </c>
      <c r="K4659" s="3">
        <v>0</v>
      </c>
      <c r="L4659">
        <v>2000</v>
      </c>
      <c r="M4659">
        <v>2004</v>
      </c>
      <c r="N4659" t="s">
        <v>19</v>
      </c>
      <c r="O4659" t="s">
        <v>19</v>
      </c>
      <c r="P4659">
        <v>0</v>
      </c>
    </row>
    <row r="4660" spans="1:16" x14ac:dyDescent="0.25">
      <c r="A4660">
        <v>2045</v>
      </c>
      <c r="B4660" t="s">
        <v>15</v>
      </c>
      <c r="C4660" t="s">
        <v>114</v>
      </c>
      <c r="D4660" t="s">
        <v>17</v>
      </c>
      <c r="E4660" t="s">
        <v>17</v>
      </c>
      <c r="F4660" t="s">
        <v>17</v>
      </c>
      <c r="G4660" t="s">
        <v>1743</v>
      </c>
      <c r="H4660" t="s">
        <v>19</v>
      </c>
      <c r="I4660" t="s">
        <v>19</v>
      </c>
      <c r="J4660" s="3">
        <v>3.8398711777131701E-2</v>
      </c>
      <c r="K4660" s="3">
        <v>0</v>
      </c>
      <c r="L4660">
        <v>2000</v>
      </c>
      <c r="M4660">
        <v>2014</v>
      </c>
      <c r="N4660" t="s">
        <v>19</v>
      </c>
      <c r="O4660" t="s">
        <v>19</v>
      </c>
      <c r="P4660">
        <v>0</v>
      </c>
    </row>
    <row r="4661" spans="1:16" x14ac:dyDescent="0.25">
      <c r="A4661">
        <v>2046</v>
      </c>
      <c r="B4661" t="s">
        <v>15</v>
      </c>
      <c r="C4661" t="s">
        <v>114</v>
      </c>
      <c r="D4661" t="s">
        <v>1744</v>
      </c>
      <c r="E4661" t="s">
        <v>1745</v>
      </c>
      <c r="F4661" t="s">
        <v>1746</v>
      </c>
      <c r="G4661" t="s">
        <v>1747</v>
      </c>
      <c r="H4661" t="s">
        <v>1747</v>
      </c>
      <c r="I4661" t="s">
        <v>1748</v>
      </c>
      <c r="J4661" s="3">
        <v>2.5566832942198001E-2</v>
      </c>
      <c r="K4661" s="3">
        <v>0</v>
      </c>
      <c r="L4661">
        <v>2000</v>
      </c>
      <c r="M4661">
        <v>2001</v>
      </c>
      <c r="N4661" t="s">
        <v>19</v>
      </c>
      <c r="O4661" t="s">
        <v>19</v>
      </c>
      <c r="P4661">
        <v>0</v>
      </c>
    </row>
    <row r="4662" spans="1:16" x14ac:dyDescent="0.25">
      <c r="A4662">
        <v>2047</v>
      </c>
      <c r="B4662" t="s">
        <v>15</v>
      </c>
      <c r="C4662" t="s">
        <v>117</v>
      </c>
      <c r="D4662" t="s">
        <v>17</v>
      </c>
      <c r="E4662" t="s">
        <v>17</v>
      </c>
      <c r="F4662" t="s">
        <v>17</v>
      </c>
      <c r="G4662" t="s">
        <v>1749</v>
      </c>
      <c r="H4662" t="s">
        <v>19</v>
      </c>
      <c r="I4662" t="s">
        <v>19</v>
      </c>
      <c r="J4662" s="3">
        <v>1.3199328116196899E-4</v>
      </c>
      <c r="K4662" s="3">
        <v>0</v>
      </c>
      <c r="L4662">
        <v>2000</v>
      </c>
      <c r="M4662">
        <v>2004</v>
      </c>
      <c r="N4662" t="s">
        <v>19</v>
      </c>
      <c r="O4662" t="s">
        <v>19</v>
      </c>
      <c r="P4662">
        <v>0</v>
      </c>
    </row>
    <row r="4663" spans="1:16" x14ac:dyDescent="0.25">
      <c r="A4663">
        <v>2048</v>
      </c>
      <c r="B4663" t="s">
        <v>15</v>
      </c>
      <c r="C4663" t="s">
        <v>117</v>
      </c>
      <c r="D4663" t="s">
        <v>17</v>
      </c>
      <c r="E4663" t="s">
        <v>17</v>
      </c>
      <c r="F4663" t="s">
        <v>17</v>
      </c>
      <c r="G4663" t="s">
        <v>1750</v>
      </c>
      <c r="H4663" t="s">
        <v>19</v>
      </c>
      <c r="I4663" t="s">
        <v>19</v>
      </c>
      <c r="J4663" s="3">
        <v>7.4343954525048E-3</v>
      </c>
      <c r="K4663" s="3">
        <v>0</v>
      </c>
      <c r="L4663">
        <v>2000</v>
      </c>
      <c r="M4663">
        <v>2016</v>
      </c>
      <c r="N4663" t="s">
        <v>19</v>
      </c>
      <c r="O4663" t="s">
        <v>19</v>
      </c>
      <c r="P4663">
        <v>0</v>
      </c>
    </row>
    <row r="4664" spans="1:16" x14ac:dyDescent="0.25">
      <c r="A4664">
        <v>2049</v>
      </c>
      <c r="B4664" t="s">
        <v>15</v>
      </c>
      <c r="C4664" t="s">
        <v>117</v>
      </c>
      <c r="D4664">
        <v>1700</v>
      </c>
      <c r="E4664" t="s">
        <v>127</v>
      </c>
      <c r="F4664" t="s">
        <v>128</v>
      </c>
      <c r="G4664" t="s">
        <v>1751</v>
      </c>
      <c r="H4664" t="s">
        <v>19</v>
      </c>
      <c r="I4664" t="s">
        <v>19</v>
      </c>
      <c r="J4664" s="3">
        <v>0.358550785023111</v>
      </c>
      <c r="K4664" s="3">
        <v>0</v>
      </c>
      <c r="L4664">
        <v>2000</v>
      </c>
      <c r="M4664">
        <v>2004</v>
      </c>
      <c r="N4664" t="s">
        <v>19</v>
      </c>
      <c r="O4664" t="s">
        <v>19</v>
      </c>
      <c r="P4664">
        <v>0</v>
      </c>
    </row>
    <row r="4665" spans="1:16" x14ac:dyDescent="0.25">
      <c r="A4665">
        <v>2050</v>
      </c>
      <c r="B4665" t="s">
        <v>15</v>
      </c>
      <c r="C4665" t="s">
        <v>117</v>
      </c>
      <c r="D4665">
        <v>1700</v>
      </c>
      <c r="E4665" t="s">
        <v>127</v>
      </c>
      <c r="F4665" t="s">
        <v>128</v>
      </c>
      <c r="G4665" t="s">
        <v>1752</v>
      </c>
      <c r="H4665" t="s">
        <v>19</v>
      </c>
      <c r="I4665" t="s">
        <v>19</v>
      </c>
      <c r="J4665" s="3">
        <v>3.27028711528919E-4</v>
      </c>
      <c r="K4665" s="3">
        <v>0</v>
      </c>
      <c r="L4665">
        <v>2000</v>
      </c>
      <c r="M4665">
        <v>2000</v>
      </c>
      <c r="N4665" t="s">
        <v>19</v>
      </c>
      <c r="O4665" t="s">
        <v>19</v>
      </c>
      <c r="P4665">
        <v>0</v>
      </c>
    </row>
    <row r="4666" spans="1:16" x14ac:dyDescent="0.25">
      <c r="A4666">
        <v>2051</v>
      </c>
      <c r="B4666" t="s">
        <v>15</v>
      </c>
      <c r="C4666" t="s">
        <v>117</v>
      </c>
      <c r="D4666">
        <v>1700</v>
      </c>
      <c r="E4666" t="s">
        <v>127</v>
      </c>
      <c r="F4666" t="s">
        <v>128</v>
      </c>
      <c r="G4666" t="s">
        <v>1753</v>
      </c>
      <c r="H4666" t="s">
        <v>19</v>
      </c>
      <c r="I4666" t="s">
        <v>19</v>
      </c>
      <c r="J4666" s="3">
        <v>0.86190699698096795</v>
      </c>
      <c r="K4666" s="3">
        <v>0</v>
      </c>
      <c r="L4666">
        <v>2000</v>
      </c>
      <c r="M4666">
        <v>2004</v>
      </c>
      <c r="N4666" t="s">
        <v>19</v>
      </c>
      <c r="O4666" t="s">
        <v>19</v>
      </c>
      <c r="P4666">
        <v>0</v>
      </c>
    </row>
    <row r="4667" spans="1:16" x14ac:dyDescent="0.25">
      <c r="A4667">
        <v>2052</v>
      </c>
      <c r="B4667" t="s">
        <v>15</v>
      </c>
      <c r="C4667" t="s">
        <v>117</v>
      </c>
      <c r="D4667">
        <v>1700</v>
      </c>
      <c r="E4667" t="s">
        <v>127</v>
      </c>
      <c r="F4667" t="s">
        <v>128</v>
      </c>
      <c r="G4667" t="s">
        <v>1754</v>
      </c>
      <c r="H4667" t="s">
        <v>19</v>
      </c>
      <c r="I4667" t="s">
        <v>19</v>
      </c>
      <c r="J4667" s="3">
        <v>8.21009894170356E-2</v>
      </c>
      <c r="K4667" s="3">
        <v>0</v>
      </c>
      <c r="L4667">
        <v>2000</v>
      </c>
      <c r="M4667">
        <v>2004</v>
      </c>
      <c r="N4667" t="s">
        <v>19</v>
      </c>
      <c r="O4667" t="s">
        <v>19</v>
      </c>
      <c r="P4667">
        <v>0</v>
      </c>
    </row>
    <row r="4668" spans="1:16" x14ac:dyDescent="0.25">
      <c r="A4668">
        <v>2053</v>
      </c>
      <c r="B4668" t="s">
        <v>15</v>
      </c>
      <c r="C4668" t="s">
        <v>117</v>
      </c>
      <c r="D4668">
        <v>1700</v>
      </c>
      <c r="E4668" t="s">
        <v>127</v>
      </c>
      <c r="F4668" t="s">
        <v>128</v>
      </c>
      <c r="G4668" t="s">
        <v>1755</v>
      </c>
      <c r="H4668" t="s">
        <v>19</v>
      </c>
      <c r="I4668" t="s">
        <v>19</v>
      </c>
      <c r="J4668" s="3">
        <v>1.79871319346975E-2</v>
      </c>
      <c r="K4668" s="3">
        <v>0</v>
      </c>
      <c r="L4668">
        <v>2000</v>
      </c>
      <c r="M4668">
        <v>2001</v>
      </c>
      <c r="N4668" t="s">
        <v>19</v>
      </c>
      <c r="O4668" t="s">
        <v>19</v>
      </c>
      <c r="P4668">
        <v>0</v>
      </c>
    </row>
    <row r="4669" spans="1:16" x14ac:dyDescent="0.25">
      <c r="A4669">
        <v>2054</v>
      </c>
      <c r="B4669" t="s">
        <v>15</v>
      </c>
      <c r="C4669" t="s">
        <v>117</v>
      </c>
      <c r="D4669">
        <v>1700</v>
      </c>
      <c r="E4669" t="s">
        <v>127</v>
      </c>
      <c r="F4669" t="s">
        <v>128</v>
      </c>
      <c r="G4669" t="s">
        <v>1756</v>
      </c>
      <c r="H4669" t="s">
        <v>19</v>
      </c>
      <c r="I4669" t="s">
        <v>19</v>
      </c>
      <c r="J4669" s="3">
        <v>0.30202644900866499</v>
      </c>
      <c r="K4669" s="3">
        <v>0</v>
      </c>
      <c r="L4669">
        <v>2000</v>
      </c>
      <c r="M4669">
        <v>2003</v>
      </c>
      <c r="N4669" t="s">
        <v>19</v>
      </c>
      <c r="O4669" t="s">
        <v>19</v>
      </c>
      <c r="P4669">
        <v>0</v>
      </c>
    </row>
    <row r="4670" spans="1:16" x14ac:dyDescent="0.25">
      <c r="A4670">
        <v>2055</v>
      </c>
      <c r="B4670" t="s">
        <v>15</v>
      </c>
      <c r="C4670" t="s">
        <v>117</v>
      </c>
      <c r="D4670">
        <v>1700</v>
      </c>
      <c r="E4670" t="s">
        <v>127</v>
      </c>
      <c r="F4670" t="s">
        <v>128</v>
      </c>
      <c r="G4670" t="s">
        <v>1757</v>
      </c>
      <c r="H4670" t="s">
        <v>19</v>
      </c>
      <c r="I4670" t="s">
        <v>19</v>
      </c>
      <c r="J4670" s="3">
        <v>0.49556317956210699</v>
      </c>
      <c r="K4670" s="3">
        <v>0</v>
      </c>
      <c r="L4670">
        <v>2000</v>
      </c>
      <c r="M4670">
        <v>2001</v>
      </c>
      <c r="N4670" t="s">
        <v>19</v>
      </c>
      <c r="O4670" t="s">
        <v>19</v>
      </c>
      <c r="P4670">
        <v>0</v>
      </c>
    </row>
    <row r="4671" spans="1:16" x14ac:dyDescent="0.25">
      <c r="A4671">
        <v>2056</v>
      </c>
      <c r="B4671" t="s">
        <v>15</v>
      </c>
      <c r="C4671" t="s">
        <v>117</v>
      </c>
      <c r="D4671">
        <v>1700</v>
      </c>
      <c r="E4671" t="s">
        <v>127</v>
      </c>
      <c r="F4671" t="s">
        <v>128</v>
      </c>
      <c r="G4671" t="s">
        <v>1758</v>
      </c>
      <c r="H4671" t="s">
        <v>19</v>
      </c>
      <c r="I4671" t="s">
        <v>19</v>
      </c>
      <c r="J4671" s="3">
        <v>2.9494320127021301E-2</v>
      </c>
      <c r="K4671" s="3">
        <v>0</v>
      </c>
      <c r="L4671">
        <v>2000</v>
      </c>
      <c r="M4671">
        <v>2002</v>
      </c>
      <c r="N4671" t="s">
        <v>19</v>
      </c>
      <c r="O4671" t="s">
        <v>19</v>
      </c>
      <c r="P4671">
        <v>0</v>
      </c>
    </row>
    <row r="4672" spans="1:16" x14ac:dyDescent="0.25">
      <c r="A4672">
        <v>2057</v>
      </c>
      <c r="B4672" t="s">
        <v>263</v>
      </c>
      <c r="C4672" t="s">
        <v>310</v>
      </c>
      <c r="D4672" t="s">
        <v>17</v>
      </c>
      <c r="E4672" t="s">
        <v>17</v>
      </c>
      <c r="F4672" t="s">
        <v>17</v>
      </c>
      <c r="G4672">
        <v>40804</v>
      </c>
      <c r="H4672" t="s">
        <v>19</v>
      </c>
      <c r="I4672" t="s">
        <v>19</v>
      </c>
      <c r="J4672" s="3">
        <v>1.5579890115451699E-2</v>
      </c>
      <c r="K4672" s="3">
        <v>0</v>
      </c>
      <c r="L4672">
        <v>2000</v>
      </c>
      <c r="M4672">
        <v>2006</v>
      </c>
      <c r="N4672" t="s">
        <v>19</v>
      </c>
      <c r="O4672" t="s">
        <v>19</v>
      </c>
      <c r="P4672">
        <v>0</v>
      </c>
    </row>
    <row r="4673" spans="1:16" x14ac:dyDescent="0.25">
      <c r="A4673">
        <v>2058</v>
      </c>
      <c r="B4673" t="s">
        <v>263</v>
      </c>
      <c r="C4673" t="s">
        <v>310</v>
      </c>
      <c r="D4673" t="s">
        <v>17</v>
      </c>
      <c r="E4673" t="s">
        <v>17</v>
      </c>
      <c r="F4673" t="s">
        <v>17</v>
      </c>
      <c r="G4673">
        <v>50802</v>
      </c>
      <c r="H4673" t="s">
        <v>19</v>
      </c>
      <c r="I4673" t="s">
        <v>19</v>
      </c>
      <c r="J4673" s="3">
        <v>3.8532340166543E-2</v>
      </c>
      <c r="K4673" s="3">
        <v>0</v>
      </c>
      <c r="L4673">
        <v>2000</v>
      </c>
      <c r="M4673">
        <v>2013</v>
      </c>
      <c r="N4673" t="s">
        <v>19</v>
      </c>
      <c r="O4673" t="s">
        <v>19</v>
      </c>
      <c r="P4673">
        <v>0</v>
      </c>
    </row>
    <row r="4674" spans="1:16" x14ac:dyDescent="0.25">
      <c r="A4674">
        <v>2061</v>
      </c>
      <c r="B4674" t="s">
        <v>263</v>
      </c>
      <c r="C4674" t="s">
        <v>310</v>
      </c>
      <c r="D4674" t="s">
        <v>17</v>
      </c>
      <c r="E4674" t="s">
        <v>17</v>
      </c>
      <c r="F4674" t="s">
        <v>17</v>
      </c>
      <c r="G4674">
        <v>51806</v>
      </c>
      <c r="H4674" t="s">
        <v>19</v>
      </c>
      <c r="I4674" t="s">
        <v>19</v>
      </c>
      <c r="J4674" s="3">
        <v>3.94495549087582E-3</v>
      </c>
      <c r="K4674" s="3">
        <v>0</v>
      </c>
      <c r="L4674">
        <v>2000</v>
      </c>
      <c r="M4674">
        <v>2015</v>
      </c>
      <c r="N4674" t="s">
        <v>19</v>
      </c>
      <c r="O4674" t="s">
        <v>19</v>
      </c>
      <c r="P4674">
        <v>0</v>
      </c>
    </row>
    <row r="4675" spans="1:16" x14ac:dyDescent="0.25">
      <c r="A4675">
        <v>2062</v>
      </c>
      <c r="B4675" t="s">
        <v>263</v>
      </c>
      <c r="C4675" t="s">
        <v>310</v>
      </c>
      <c r="D4675" t="s">
        <v>17</v>
      </c>
      <c r="E4675" t="s">
        <v>17</v>
      </c>
      <c r="F4675" t="s">
        <v>17</v>
      </c>
      <c r="G4675" t="s">
        <v>1759</v>
      </c>
      <c r="H4675" t="s">
        <v>19</v>
      </c>
      <c r="I4675" t="s">
        <v>19</v>
      </c>
      <c r="J4675" s="3">
        <v>4.6798656697502002E-2</v>
      </c>
      <c r="K4675" s="3">
        <v>0</v>
      </c>
      <c r="L4675">
        <v>2000</v>
      </c>
      <c r="M4675">
        <v>2016</v>
      </c>
      <c r="N4675" t="s">
        <v>19</v>
      </c>
      <c r="O4675" t="s">
        <v>19</v>
      </c>
      <c r="P4675">
        <v>0</v>
      </c>
    </row>
    <row r="4676" spans="1:16" x14ac:dyDescent="0.25">
      <c r="A4676">
        <v>2063</v>
      </c>
      <c r="B4676" t="s">
        <v>263</v>
      </c>
      <c r="C4676" t="s">
        <v>310</v>
      </c>
      <c r="D4676" t="s">
        <v>17</v>
      </c>
      <c r="E4676" t="s">
        <v>17</v>
      </c>
      <c r="F4676" t="s">
        <v>17</v>
      </c>
      <c r="G4676" t="s">
        <v>1760</v>
      </c>
      <c r="H4676" t="s">
        <v>19</v>
      </c>
      <c r="I4676" t="s">
        <v>19</v>
      </c>
      <c r="J4676" s="3">
        <v>1.6865480811893398E-2</v>
      </c>
      <c r="K4676" s="3">
        <v>0</v>
      </c>
      <c r="L4676">
        <v>2000</v>
      </c>
      <c r="M4676">
        <v>2010</v>
      </c>
      <c r="N4676" t="s">
        <v>19</v>
      </c>
      <c r="O4676" t="s">
        <v>19</v>
      </c>
      <c r="P4676">
        <v>0</v>
      </c>
    </row>
    <row r="4677" spans="1:16" x14ac:dyDescent="0.25">
      <c r="A4677">
        <v>2064</v>
      </c>
      <c r="B4677" t="s">
        <v>263</v>
      </c>
      <c r="C4677" t="s">
        <v>310</v>
      </c>
      <c r="D4677" t="s">
        <v>17</v>
      </c>
      <c r="E4677" t="s">
        <v>17</v>
      </c>
      <c r="F4677" t="s">
        <v>17</v>
      </c>
      <c r="G4677" t="s">
        <v>1761</v>
      </c>
      <c r="H4677" t="s">
        <v>19</v>
      </c>
      <c r="I4677" t="s">
        <v>19</v>
      </c>
      <c r="J4677" s="3">
        <v>4.6196421514887E-4</v>
      </c>
      <c r="K4677" s="3">
        <v>0</v>
      </c>
      <c r="L4677">
        <v>2000</v>
      </c>
      <c r="M4677">
        <v>2003</v>
      </c>
      <c r="N4677" t="s">
        <v>19</v>
      </c>
      <c r="O4677" t="s">
        <v>19</v>
      </c>
      <c r="P4677">
        <v>0</v>
      </c>
    </row>
    <row r="4678" spans="1:16" x14ac:dyDescent="0.25">
      <c r="A4678">
        <v>2067</v>
      </c>
      <c r="B4678" t="s">
        <v>263</v>
      </c>
      <c r="C4678" t="s">
        <v>310</v>
      </c>
      <c r="D4678" t="s">
        <v>17</v>
      </c>
      <c r="E4678" t="s">
        <v>17</v>
      </c>
      <c r="F4678" t="s">
        <v>17</v>
      </c>
      <c r="G4678" t="s">
        <v>1764</v>
      </c>
      <c r="H4678" t="s">
        <v>19</v>
      </c>
      <c r="I4678" t="s">
        <v>19</v>
      </c>
      <c r="J4678" s="3">
        <v>2.2487944608625798E-2</v>
      </c>
      <c r="K4678" s="3">
        <v>0</v>
      </c>
      <c r="L4678">
        <v>2000</v>
      </c>
      <c r="M4678">
        <v>2015</v>
      </c>
      <c r="N4678" t="s">
        <v>19</v>
      </c>
      <c r="O4678" t="s">
        <v>19</v>
      </c>
      <c r="P4678">
        <v>0</v>
      </c>
    </row>
    <row r="4679" spans="1:16" x14ac:dyDescent="0.25">
      <c r="A4679">
        <v>2068</v>
      </c>
      <c r="B4679" t="s">
        <v>263</v>
      </c>
      <c r="C4679" t="s">
        <v>310</v>
      </c>
      <c r="D4679" t="s">
        <v>17</v>
      </c>
      <c r="E4679" t="s">
        <v>17</v>
      </c>
      <c r="F4679" t="s">
        <v>17</v>
      </c>
      <c r="G4679" t="s">
        <v>1765</v>
      </c>
      <c r="H4679" t="s">
        <v>19</v>
      </c>
      <c r="I4679" t="s">
        <v>19</v>
      </c>
      <c r="J4679" s="3">
        <v>8.9567173011829895E-4</v>
      </c>
      <c r="K4679" s="3">
        <v>0</v>
      </c>
      <c r="L4679">
        <v>2000</v>
      </c>
      <c r="M4679">
        <v>2016</v>
      </c>
      <c r="N4679" t="s">
        <v>19</v>
      </c>
      <c r="O4679" t="s">
        <v>19</v>
      </c>
      <c r="P4679">
        <v>0</v>
      </c>
    </row>
    <row r="4680" spans="1:16" x14ac:dyDescent="0.25">
      <c r="A4680">
        <v>2069</v>
      </c>
      <c r="B4680" t="s">
        <v>263</v>
      </c>
      <c r="C4680" t="s">
        <v>310</v>
      </c>
      <c r="D4680" t="s">
        <v>17</v>
      </c>
      <c r="E4680" t="s">
        <v>17</v>
      </c>
      <c r="F4680" t="s">
        <v>17</v>
      </c>
      <c r="G4680" t="s">
        <v>1766</v>
      </c>
      <c r="H4680" t="s">
        <v>19</v>
      </c>
      <c r="I4680" t="s">
        <v>19</v>
      </c>
      <c r="J4680" s="3">
        <v>1.6795963761851399E-3</v>
      </c>
      <c r="K4680" s="3">
        <v>0</v>
      </c>
      <c r="L4680">
        <v>2000</v>
      </c>
      <c r="M4680">
        <v>2016</v>
      </c>
      <c r="N4680" t="s">
        <v>19</v>
      </c>
      <c r="O4680" t="s">
        <v>19</v>
      </c>
      <c r="P4680">
        <v>0</v>
      </c>
    </row>
    <row r="4681" spans="1:16" x14ac:dyDescent="0.25">
      <c r="A4681">
        <v>2071</v>
      </c>
      <c r="B4681" t="s">
        <v>263</v>
      </c>
      <c r="C4681" t="s">
        <v>310</v>
      </c>
      <c r="D4681" t="s">
        <v>17</v>
      </c>
      <c r="E4681" t="s">
        <v>17</v>
      </c>
      <c r="F4681" t="s">
        <v>17</v>
      </c>
      <c r="G4681" t="s">
        <v>1768</v>
      </c>
      <c r="H4681" t="s">
        <v>19</v>
      </c>
      <c r="I4681" t="s">
        <v>19</v>
      </c>
      <c r="J4681" s="3">
        <v>0.238719374727899</v>
      </c>
      <c r="K4681" s="3">
        <v>0</v>
      </c>
      <c r="L4681">
        <v>2000</v>
      </c>
      <c r="M4681">
        <v>2016</v>
      </c>
      <c r="N4681" t="s">
        <v>19</v>
      </c>
      <c r="O4681" t="s">
        <v>19</v>
      </c>
      <c r="P4681">
        <v>0</v>
      </c>
    </row>
    <row r="4682" spans="1:16" x14ac:dyDescent="0.25">
      <c r="A4682">
        <v>2072</v>
      </c>
      <c r="B4682" t="s">
        <v>263</v>
      </c>
      <c r="C4682" t="s">
        <v>310</v>
      </c>
      <c r="D4682" t="s">
        <v>17</v>
      </c>
      <c r="E4682" t="s">
        <v>17</v>
      </c>
      <c r="F4682" t="s">
        <v>17</v>
      </c>
      <c r="G4682" t="s">
        <v>1769</v>
      </c>
      <c r="H4682" t="s">
        <v>19</v>
      </c>
      <c r="I4682" t="s">
        <v>19</v>
      </c>
      <c r="J4682" s="3">
        <v>2.6260722213464299E-2</v>
      </c>
      <c r="K4682" s="3">
        <v>0</v>
      </c>
      <c r="L4682">
        <v>2000</v>
      </c>
      <c r="M4682">
        <v>2016</v>
      </c>
      <c r="N4682" t="s">
        <v>19</v>
      </c>
      <c r="O4682" t="s">
        <v>19</v>
      </c>
      <c r="P4682">
        <v>0</v>
      </c>
    </row>
    <row r="4683" spans="1:16" x14ac:dyDescent="0.25">
      <c r="A4683">
        <v>2073</v>
      </c>
      <c r="B4683" t="s">
        <v>263</v>
      </c>
      <c r="C4683" t="s">
        <v>310</v>
      </c>
      <c r="D4683" t="s">
        <v>17</v>
      </c>
      <c r="E4683" t="s">
        <v>17</v>
      </c>
      <c r="F4683" t="s">
        <v>17</v>
      </c>
      <c r="G4683" t="s">
        <v>1770</v>
      </c>
      <c r="H4683" t="s">
        <v>19</v>
      </c>
      <c r="I4683" t="s">
        <v>19</v>
      </c>
      <c r="J4683" s="3">
        <v>0.179259420189126</v>
      </c>
      <c r="K4683" s="3">
        <v>0</v>
      </c>
      <c r="L4683">
        <v>2000</v>
      </c>
      <c r="M4683">
        <v>2010</v>
      </c>
      <c r="N4683" t="s">
        <v>19</v>
      </c>
      <c r="O4683" t="s">
        <v>19</v>
      </c>
      <c r="P4683">
        <v>0</v>
      </c>
    </row>
    <row r="4684" spans="1:16" x14ac:dyDescent="0.25">
      <c r="A4684">
        <v>2075</v>
      </c>
      <c r="B4684" t="s">
        <v>263</v>
      </c>
      <c r="C4684" t="s">
        <v>361</v>
      </c>
      <c r="D4684" t="s">
        <v>17</v>
      </c>
      <c r="E4684" t="s">
        <v>17</v>
      </c>
      <c r="F4684" t="s">
        <v>17</v>
      </c>
      <c r="G4684" t="s">
        <v>1772</v>
      </c>
      <c r="H4684" t="s">
        <v>19</v>
      </c>
      <c r="I4684" t="s">
        <v>19</v>
      </c>
      <c r="J4684" s="3">
        <v>2.6836978367921902</v>
      </c>
      <c r="K4684" s="3">
        <v>0</v>
      </c>
      <c r="L4684">
        <v>2000</v>
      </c>
      <c r="M4684">
        <v>2016</v>
      </c>
      <c r="N4684" t="s">
        <v>19</v>
      </c>
      <c r="O4684" t="s">
        <v>19</v>
      </c>
      <c r="P4684">
        <v>0</v>
      </c>
    </row>
    <row r="4685" spans="1:16" x14ac:dyDescent="0.25">
      <c r="A4685">
        <v>2076</v>
      </c>
      <c r="B4685" t="s">
        <v>263</v>
      </c>
      <c r="C4685" t="s">
        <v>361</v>
      </c>
      <c r="D4685" t="s">
        <v>17</v>
      </c>
      <c r="E4685" t="s">
        <v>17</v>
      </c>
      <c r="F4685" t="s">
        <v>17</v>
      </c>
      <c r="G4685" t="s">
        <v>1773</v>
      </c>
      <c r="H4685" t="s">
        <v>19</v>
      </c>
      <c r="I4685" t="s">
        <v>19</v>
      </c>
      <c r="J4685" s="3">
        <v>0.30916843415934803</v>
      </c>
      <c r="K4685" s="3">
        <v>0</v>
      </c>
      <c r="L4685">
        <v>2000</v>
      </c>
      <c r="M4685">
        <v>2006</v>
      </c>
      <c r="N4685" t="s">
        <v>19</v>
      </c>
      <c r="O4685" t="s">
        <v>19</v>
      </c>
      <c r="P4685">
        <v>0</v>
      </c>
    </row>
    <row r="4686" spans="1:16" x14ac:dyDescent="0.25">
      <c r="A4686">
        <v>2079</v>
      </c>
      <c r="B4686" t="s">
        <v>263</v>
      </c>
      <c r="C4686" t="s">
        <v>398</v>
      </c>
      <c r="D4686" t="s">
        <v>17</v>
      </c>
      <c r="E4686" t="s">
        <v>17</v>
      </c>
      <c r="F4686" t="s">
        <v>17</v>
      </c>
      <c r="H4686" t="s">
        <v>19</v>
      </c>
      <c r="I4686" t="s">
        <v>19</v>
      </c>
      <c r="J4686" s="3">
        <v>1.9886388678449201E-3</v>
      </c>
      <c r="K4686" s="3">
        <v>0</v>
      </c>
      <c r="L4686">
        <v>2000</v>
      </c>
      <c r="M4686">
        <v>2006</v>
      </c>
      <c r="N4686" t="s">
        <v>19</v>
      </c>
      <c r="O4686" t="s">
        <v>19</v>
      </c>
      <c r="P4686">
        <v>0</v>
      </c>
    </row>
    <row r="4687" spans="1:16" x14ac:dyDescent="0.25">
      <c r="A4687">
        <v>2080</v>
      </c>
      <c r="B4687" t="s">
        <v>263</v>
      </c>
      <c r="C4687" t="s">
        <v>398</v>
      </c>
      <c r="D4687" t="s">
        <v>17</v>
      </c>
      <c r="E4687" t="s">
        <v>17</v>
      </c>
      <c r="F4687" t="s">
        <v>17</v>
      </c>
      <c r="G4687">
        <v>33</v>
      </c>
      <c r="H4687" t="s">
        <v>19</v>
      </c>
      <c r="I4687" t="s">
        <v>19</v>
      </c>
      <c r="J4687" s="3">
        <v>2.6369394623152E-3</v>
      </c>
      <c r="K4687" s="3">
        <v>0</v>
      </c>
      <c r="L4687">
        <v>2000</v>
      </c>
      <c r="M4687">
        <v>2003</v>
      </c>
      <c r="N4687" t="s">
        <v>19</v>
      </c>
      <c r="O4687" t="s">
        <v>19</v>
      </c>
      <c r="P4687">
        <v>0</v>
      </c>
    </row>
    <row r="4688" spans="1:16" x14ac:dyDescent="0.25">
      <c r="A4688">
        <v>2081</v>
      </c>
      <c r="B4688" t="s">
        <v>263</v>
      </c>
      <c r="C4688" t="s">
        <v>398</v>
      </c>
      <c r="D4688" t="s">
        <v>17</v>
      </c>
      <c r="E4688" t="s">
        <v>17</v>
      </c>
      <c r="F4688" t="s">
        <v>17</v>
      </c>
      <c r="G4688">
        <v>39</v>
      </c>
      <c r="H4688" t="s">
        <v>19</v>
      </c>
      <c r="I4688" t="s">
        <v>19</v>
      </c>
      <c r="J4688" s="3">
        <v>2.3873915140966401E-2</v>
      </c>
      <c r="K4688" s="3">
        <v>0</v>
      </c>
      <c r="L4688">
        <v>2000</v>
      </c>
      <c r="M4688">
        <v>2005</v>
      </c>
      <c r="N4688" t="s">
        <v>19</v>
      </c>
      <c r="O4688" t="s">
        <v>19</v>
      </c>
      <c r="P4688">
        <v>0</v>
      </c>
    </row>
    <row r="4689" spans="1:16" x14ac:dyDescent="0.25">
      <c r="A4689">
        <v>2082</v>
      </c>
      <c r="B4689" t="s">
        <v>263</v>
      </c>
      <c r="C4689" t="s">
        <v>398</v>
      </c>
      <c r="D4689" t="s">
        <v>17</v>
      </c>
      <c r="E4689" t="s">
        <v>17</v>
      </c>
      <c r="F4689" t="s">
        <v>17</v>
      </c>
      <c r="G4689">
        <v>45</v>
      </c>
      <c r="H4689" t="s">
        <v>19</v>
      </c>
      <c r="I4689" t="s">
        <v>19</v>
      </c>
      <c r="J4689" s="3">
        <v>1.7423491581215499E-2</v>
      </c>
      <c r="K4689" s="3">
        <v>0</v>
      </c>
      <c r="L4689">
        <v>2000</v>
      </c>
      <c r="M4689">
        <v>2003</v>
      </c>
      <c r="N4689" t="s">
        <v>19</v>
      </c>
      <c r="O4689" t="s">
        <v>19</v>
      </c>
      <c r="P4689">
        <v>0</v>
      </c>
    </row>
    <row r="4690" spans="1:16" x14ac:dyDescent="0.25">
      <c r="A4690">
        <v>2083</v>
      </c>
      <c r="B4690" t="s">
        <v>263</v>
      </c>
      <c r="C4690" t="s">
        <v>398</v>
      </c>
      <c r="D4690" t="s">
        <v>17</v>
      </c>
      <c r="E4690" t="s">
        <v>17</v>
      </c>
      <c r="F4690" t="s">
        <v>17</v>
      </c>
      <c r="G4690">
        <v>46</v>
      </c>
      <c r="H4690" t="s">
        <v>19</v>
      </c>
      <c r="I4690" t="s">
        <v>19</v>
      </c>
      <c r="J4690" s="3">
        <v>7.7991782037907802E-4</v>
      </c>
      <c r="K4690" s="3">
        <v>0</v>
      </c>
      <c r="L4690">
        <v>2000</v>
      </c>
      <c r="M4690">
        <v>2002</v>
      </c>
      <c r="N4690" t="s">
        <v>19</v>
      </c>
      <c r="O4690" t="s">
        <v>19</v>
      </c>
      <c r="P4690">
        <v>0</v>
      </c>
    </row>
    <row r="4691" spans="1:16" x14ac:dyDescent="0.25">
      <c r="A4691">
        <v>2084</v>
      </c>
      <c r="B4691" t="s">
        <v>263</v>
      </c>
      <c r="C4691" t="s">
        <v>398</v>
      </c>
      <c r="D4691" t="s">
        <v>17</v>
      </c>
      <c r="E4691" t="s">
        <v>17</v>
      </c>
      <c r="F4691" t="s">
        <v>17</v>
      </c>
      <c r="G4691">
        <v>49</v>
      </c>
      <c r="H4691" t="s">
        <v>19</v>
      </c>
      <c r="I4691" t="s">
        <v>19</v>
      </c>
      <c r="J4691" s="3">
        <v>9.0168130450778795E-5</v>
      </c>
      <c r="K4691" s="3">
        <v>0</v>
      </c>
      <c r="L4691">
        <v>2000</v>
      </c>
      <c r="M4691">
        <v>2000</v>
      </c>
      <c r="N4691" t="s">
        <v>19</v>
      </c>
      <c r="O4691" t="s">
        <v>19</v>
      </c>
      <c r="P4691">
        <v>0</v>
      </c>
    </row>
    <row r="4692" spans="1:16" x14ac:dyDescent="0.25">
      <c r="A4692">
        <v>2087</v>
      </c>
      <c r="B4692" t="s">
        <v>263</v>
      </c>
      <c r="C4692" t="s">
        <v>299</v>
      </c>
      <c r="D4692" t="s">
        <v>17</v>
      </c>
      <c r="E4692" t="s">
        <v>17</v>
      </c>
      <c r="F4692" t="s">
        <v>17</v>
      </c>
      <c r="G4692">
        <v>38</v>
      </c>
      <c r="H4692" t="s">
        <v>19</v>
      </c>
      <c r="I4692" t="s">
        <v>19</v>
      </c>
      <c r="J4692" s="3">
        <v>4.4457327671491799E-4</v>
      </c>
      <c r="K4692" s="3">
        <v>0</v>
      </c>
      <c r="L4692">
        <v>2000</v>
      </c>
      <c r="M4692">
        <v>2003</v>
      </c>
      <c r="N4692" t="s">
        <v>19</v>
      </c>
      <c r="O4692" t="s">
        <v>19</v>
      </c>
      <c r="P4692">
        <v>0</v>
      </c>
    </row>
    <row r="4693" spans="1:16" x14ac:dyDescent="0.25">
      <c r="A4693">
        <v>2088</v>
      </c>
      <c r="B4693" t="s">
        <v>263</v>
      </c>
      <c r="C4693" t="s">
        <v>299</v>
      </c>
      <c r="D4693" t="s">
        <v>17</v>
      </c>
      <c r="E4693" t="s">
        <v>17</v>
      </c>
      <c r="F4693" t="s">
        <v>17</v>
      </c>
      <c r="G4693">
        <v>42</v>
      </c>
      <c r="H4693" t="s">
        <v>19</v>
      </c>
      <c r="I4693" t="s">
        <v>19</v>
      </c>
      <c r="J4693" s="3">
        <v>1.6046631490688799E-3</v>
      </c>
      <c r="K4693" s="3">
        <v>0</v>
      </c>
      <c r="L4693">
        <v>2000</v>
      </c>
      <c r="M4693">
        <v>2013</v>
      </c>
      <c r="N4693" t="s">
        <v>19</v>
      </c>
      <c r="O4693" t="s">
        <v>19</v>
      </c>
      <c r="P4693">
        <v>0</v>
      </c>
    </row>
    <row r="4694" spans="1:16" x14ac:dyDescent="0.25">
      <c r="A4694">
        <v>2089</v>
      </c>
      <c r="B4694" t="s">
        <v>263</v>
      </c>
      <c r="C4694" t="s">
        <v>299</v>
      </c>
      <c r="D4694" t="s">
        <v>17</v>
      </c>
      <c r="E4694" t="s">
        <v>17</v>
      </c>
      <c r="F4694" t="s">
        <v>17</v>
      </c>
      <c r="G4694">
        <v>50</v>
      </c>
      <c r="H4694" t="s">
        <v>19</v>
      </c>
      <c r="I4694" t="s">
        <v>19</v>
      </c>
      <c r="J4694" s="3">
        <v>1.09691191827474E-2</v>
      </c>
      <c r="K4694" s="3">
        <v>0</v>
      </c>
      <c r="L4694">
        <v>2000</v>
      </c>
      <c r="M4694">
        <v>2007</v>
      </c>
      <c r="N4694" t="s">
        <v>19</v>
      </c>
      <c r="O4694" t="s">
        <v>19</v>
      </c>
      <c r="P4694">
        <v>0</v>
      </c>
    </row>
    <row r="4695" spans="1:16" x14ac:dyDescent="0.25">
      <c r="A4695">
        <v>2090</v>
      </c>
      <c r="B4695" t="s">
        <v>263</v>
      </c>
      <c r="C4695" t="s">
        <v>299</v>
      </c>
      <c r="D4695" t="s">
        <v>17</v>
      </c>
      <c r="E4695" t="s">
        <v>17</v>
      </c>
      <c r="F4695" t="s">
        <v>17</v>
      </c>
      <c r="G4695">
        <v>79</v>
      </c>
      <c r="H4695" t="s">
        <v>19</v>
      </c>
      <c r="I4695" t="s">
        <v>19</v>
      </c>
      <c r="J4695" s="3">
        <v>2.6592161781663999E-3</v>
      </c>
      <c r="K4695" s="3">
        <v>0</v>
      </c>
      <c r="L4695">
        <v>2000</v>
      </c>
      <c r="M4695">
        <v>2009</v>
      </c>
      <c r="N4695" t="s">
        <v>19</v>
      </c>
      <c r="O4695" t="s">
        <v>19</v>
      </c>
      <c r="P4695">
        <v>0</v>
      </c>
    </row>
    <row r="4696" spans="1:16" x14ac:dyDescent="0.25">
      <c r="A4696">
        <v>2093</v>
      </c>
      <c r="B4696" t="s">
        <v>263</v>
      </c>
      <c r="C4696" t="s">
        <v>299</v>
      </c>
      <c r="D4696" t="s">
        <v>17</v>
      </c>
      <c r="E4696" t="s">
        <v>17</v>
      </c>
      <c r="F4696" t="s">
        <v>17</v>
      </c>
      <c r="G4696">
        <v>14400</v>
      </c>
      <c r="H4696" t="s">
        <v>19</v>
      </c>
      <c r="I4696" t="s">
        <v>19</v>
      </c>
      <c r="J4696" s="3">
        <v>2.21986985642534E-2</v>
      </c>
      <c r="K4696" s="3">
        <v>0</v>
      </c>
      <c r="L4696">
        <v>2000</v>
      </c>
      <c r="M4696">
        <v>2003</v>
      </c>
      <c r="N4696" t="s">
        <v>19</v>
      </c>
      <c r="O4696" t="s">
        <v>19</v>
      </c>
      <c r="P4696">
        <v>0</v>
      </c>
    </row>
    <row r="4697" spans="1:16" x14ac:dyDescent="0.25">
      <c r="A4697">
        <v>2094</v>
      </c>
      <c r="B4697" t="s">
        <v>263</v>
      </c>
      <c r="C4697" t="s">
        <v>299</v>
      </c>
      <c r="D4697" t="s">
        <v>17</v>
      </c>
      <c r="E4697" t="s">
        <v>17</v>
      </c>
      <c r="F4697" t="s">
        <v>17</v>
      </c>
      <c r="G4697">
        <v>14900</v>
      </c>
      <c r="H4697" t="s">
        <v>19</v>
      </c>
      <c r="I4697" t="s">
        <v>19</v>
      </c>
      <c r="J4697" s="3">
        <v>1.61654739222955E-2</v>
      </c>
      <c r="K4697" s="3">
        <v>0</v>
      </c>
      <c r="L4697">
        <v>2000</v>
      </c>
      <c r="M4697">
        <v>2003</v>
      </c>
      <c r="N4697" t="s">
        <v>19</v>
      </c>
      <c r="O4697" t="s">
        <v>19</v>
      </c>
      <c r="P4697">
        <v>0</v>
      </c>
    </row>
    <row r="4698" spans="1:16" x14ac:dyDescent="0.25">
      <c r="A4698">
        <v>2095</v>
      </c>
      <c r="B4698" t="s">
        <v>263</v>
      </c>
      <c r="C4698" t="s">
        <v>299</v>
      </c>
      <c r="D4698" t="s">
        <v>17</v>
      </c>
      <c r="E4698" t="s">
        <v>17</v>
      </c>
      <c r="F4698" t="s">
        <v>17</v>
      </c>
      <c r="G4698">
        <v>15000</v>
      </c>
      <c r="H4698" t="s">
        <v>19</v>
      </c>
      <c r="I4698" t="s">
        <v>19</v>
      </c>
      <c r="J4698" s="3">
        <v>6.2144541834138504E-3</v>
      </c>
      <c r="K4698" s="3">
        <v>0</v>
      </c>
      <c r="L4698">
        <v>2000</v>
      </c>
      <c r="M4698">
        <v>2003</v>
      </c>
      <c r="N4698" t="s">
        <v>19</v>
      </c>
      <c r="O4698" t="s">
        <v>19</v>
      </c>
      <c r="P4698">
        <v>0</v>
      </c>
    </row>
    <row r="4699" spans="1:16" x14ac:dyDescent="0.25">
      <c r="A4699">
        <v>2097</v>
      </c>
      <c r="B4699" t="s">
        <v>263</v>
      </c>
      <c r="C4699" t="s">
        <v>299</v>
      </c>
      <c r="D4699" t="s">
        <v>17</v>
      </c>
      <c r="E4699" t="s">
        <v>17</v>
      </c>
      <c r="F4699" t="s">
        <v>17</v>
      </c>
      <c r="G4699">
        <v>51400</v>
      </c>
      <c r="H4699" t="s">
        <v>19</v>
      </c>
      <c r="I4699" t="s">
        <v>19</v>
      </c>
      <c r="J4699" s="3">
        <v>3.9397650474264799E-3</v>
      </c>
      <c r="K4699" s="3">
        <v>0</v>
      </c>
      <c r="L4699">
        <v>2000</v>
      </c>
      <c r="M4699">
        <v>2003</v>
      </c>
      <c r="N4699" t="s">
        <v>19</v>
      </c>
      <c r="O4699" t="s">
        <v>19</v>
      </c>
      <c r="P4699">
        <v>0</v>
      </c>
    </row>
    <row r="4700" spans="1:16" x14ac:dyDescent="0.25">
      <c r="A4700">
        <v>2098</v>
      </c>
      <c r="B4700" t="s">
        <v>263</v>
      </c>
      <c r="C4700" t="s">
        <v>299</v>
      </c>
      <c r="D4700" t="s">
        <v>17</v>
      </c>
      <c r="E4700" t="s">
        <v>17</v>
      </c>
      <c r="F4700" t="s">
        <v>17</v>
      </c>
      <c r="G4700">
        <v>65400</v>
      </c>
      <c r="H4700" t="s">
        <v>19</v>
      </c>
      <c r="I4700" t="s">
        <v>19</v>
      </c>
      <c r="J4700" s="3">
        <v>1.3872020069350599E-6</v>
      </c>
      <c r="K4700" s="3">
        <v>0</v>
      </c>
      <c r="L4700">
        <v>2000</v>
      </c>
      <c r="M4700">
        <v>2000</v>
      </c>
      <c r="N4700" t="s">
        <v>19</v>
      </c>
      <c r="O4700" t="s">
        <v>19</v>
      </c>
      <c r="P4700">
        <v>0</v>
      </c>
    </row>
    <row r="4701" spans="1:16" x14ac:dyDescent="0.25">
      <c r="A4701">
        <v>2099</v>
      </c>
      <c r="B4701" t="s">
        <v>263</v>
      </c>
      <c r="C4701" t="s">
        <v>299</v>
      </c>
      <c r="D4701" t="s">
        <v>17</v>
      </c>
      <c r="E4701" t="s">
        <v>17</v>
      </c>
      <c r="F4701" t="s">
        <v>17</v>
      </c>
      <c r="G4701">
        <v>81300</v>
      </c>
      <c r="H4701" t="s">
        <v>19</v>
      </c>
      <c r="I4701" t="s">
        <v>19</v>
      </c>
      <c r="J4701" s="3">
        <v>6.3234574561955104E-3</v>
      </c>
      <c r="K4701" s="3">
        <v>0</v>
      </c>
      <c r="L4701">
        <v>2000</v>
      </c>
      <c r="M4701">
        <v>2003</v>
      </c>
      <c r="N4701" t="s">
        <v>19</v>
      </c>
      <c r="O4701" t="s">
        <v>19</v>
      </c>
      <c r="P4701">
        <v>0</v>
      </c>
    </row>
    <row r="4702" spans="1:16" x14ac:dyDescent="0.25">
      <c r="A4702">
        <v>2101</v>
      </c>
      <c r="B4702" t="s">
        <v>263</v>
      </c>
      <c r="C4702" t="s">
        <v>299</v>
      </c>
      <c r="D4702" t="s">
        <v>17</v>
      </c>
      <c r="E4702" t="s">
        <v>17</v>
      </c>
      <c r="F4702" t="s">
        <v>17</v>
      </c>
      <c r="G4702" t="s">
        <v>1776</v>
      </c>
      <c r="H4702" t="s">
        <v>19</v>
      </c>
      <c r="I4702" t="s">
        <v>19</v>
      </c>
      <c r="J4702" s="3">
        <v>5.9941076261379295E-4</v>
      </c>
      <c r="K4702" s="3">
        <v>0</v>
      </c>
      <c r="L4702">
        <v>2000</v>
      </c>
      <c r="M4702">
        <v>2005</v>
      </c>
      <c r="N4702" t="s">
        <v>19</v>
      </c>
      <c r="O4702" t="s">
        <v>19</v>
      </c>
      <c r="P4702">
        <v>0</v>
      </c>
    </row>
    <row r="4703" spans="1:16" x14ac:dyDescent="0.25">
      <c r="A4703">
        <v>2102</v>
      </c>
      <c r="B4703" t="s">
        <v>263</v>
      </c>
      <c r="C4703" t="s">
        <v>299</v>
      </c>
      <c r="D4703" t="s">
        <v>17</v>
      </c>
      <c r="E4703" t="s">
        <v>17</v>
      </c>
      <c r="F4703" t="s">
        <v>17</v>
      </c>
      <c r="G4703" t="s">
        <v>1777</v>
      </c>
      <c r="H4703" t="s">
        <v>19</v>
      </c>
      <c r="I4703" t="s">
        <v>19</v>
      </c>
      <c r="J4703" s="3">
        <v>9.7264547801332608E-3</v>
      </c>
      <c r="K4703" s="3">
        <v>0</v>
      </c>
      <c r="L4703">
        <v>2000</v>
      </c>
      <c r="M4703">
        <v>2005</v>
      </c>
      <c r="N4703" t="s">
        <v>19</v>
      </c>
      <c r="O4703" t="s">
        <v>19</v>
      </c>
      <c r="P4703">
        <v>0</v>
      </c>
    </row>
    <row r="4704" spans="1:16" x14ac:dyDescent="0.25">
      <c r="A4704">
        <v>2103</v>
      </c>
      <c r="B4704" t="s">
        <v>263</v>
      </c>
      <c r="C4704" t="s">
        <v>299</v>
      </c>
      <c r="D4704" t="s">
        <v>17</v>
      </c>
      <c r="E4704" t="s">
        <v>17</v>
      </c>
      <c r="F4704" t="s">
        <v>17</v>
      </c>
      <c r="G4704" t="s">
        <v>1778</v>
      </c>
      <c r="H4704" t="s">
        <v>19</v>
      </c>
      <c r="I4704" t="s">
        <v>19</v>
      </c>
      <c r="J4704" s="3">
        <v>2.91668490144616E-3</v>
      </c>
      <c r="K4704" s="3">
        <v>0</v>
      </c>
      <c r="L4704">
        <v>2000</v>
      </c>
      <c r="M4704">
        <v>2004</v>
      </c>
      <c r="N4704" t="s">
        <v>19</v>
      </c>
      <c r="O4704" t="s">
        <v>19</v>
      </c>
      <c r="P4704">
        <v>0</v>
      </c>
    </row>
    <row r="4705" spans="1:16" x14ac:dyDescent="0.25">
      <c r="A4705">
        <v>2104</v>
      </c>
      <c r="B4705" t="s">
        <v>263</v>
      </c>
      <c r="C4705" t="s">
        <v>299</v>
      </c>
      <c r="D4705" t="s">
        <v>17</v>
      </c>
      <c r="E4705" t="s">
        <v>17</v>
      </c>
      <c r="F4705" t="s">
        <v>17</v>
      </c>
      <c r="G4705" t="s">
        <v>1779</v>
      </c>
      <c r="H4705" t="s">
        <v>19</v>
      </c>
      <c r="I4705" t="s">
        <v>19</v>
      </c>
      <c r="J4705" s="3">
        <v>1.0811335267383501E-2</v>
      </c>
      <c r="K4705" s="3">
        <v>0</v>
      </c>
      <c r="L4705">
        <v>2000</v>
      </c>
      <c r="M4705">
        <v>2015</v>
      </c>
      <c r="N4705" t="s">
        <v>19</v>
      </c>
      <c r="O4705" t="s">
        <v>19</v>
      </c>
      <c r="P4705">
        <v>0</v>
      </c>
    </row>
    <row r="4706" spans="1:16" x14ac:dyDescent="0.25">
      <c r="A4706">
        <v>2109</v>
      </c>
      <c r="B4706" t="s">
        <v>263</v>
      </c>
      <c r="C4706" t="s">
        <v>310</v>
      </c>
      <c r="D4706" t="s">
        <v>17</v>
      </c>
      <c r="E4706" t="s">
        <v>17</v>
      </c>
      <c r="F4706" t="s">
        <v>17</v>
      </c>
      <c r="G4706">
        <v>10407</v>
      </c>
      <c r="H4706" t="s">
        <v>19</v>
      </c>
      <c r="I4706" t="s">
        <v>19</v>
      </c>
      <c r="J4706" s="3">
        <v>3.8285608338500199E-2</v>
      </c>
      <c r="K4706" s="3">
        <v>0</v>
      </c>
      <c r="L4706">
        <v>2000</v>
      </c>
      <c r="M4706">
        <v>2007</v>
      </c>
      <c r="N4706" t="s">
        <v>19</v>
      </c>
      <c r="O4706" t="s">
        <v>19</v>
      </c>
      <c r="P4706">
        <v>0</v>
      </c>
    </row>
    <row r="4707" spans="1:16" x14ac:dyDescent="0.25">
      <c r="A4707">
        <v>2110</v>
      </c>
      <c r="B4707" t="s">
        <v>263</v>
      </c>
      <c r="C4707" t="s">
        <v>310</v>
      </c>
      <c r="D4707" t="s">
        <v>17</v>
      </c>
      <c r="E4707" t="s">
        <v>17</v>
      </c>
      <c r="F4707" t="s">
        <v>17</v>
      </c>
      <c r="G4707">
        <v>10802</v>
      </c>
      <c r="H4707" t="s">
        <v>19</v>
      </c>
      <c r="I4707" t="s">
        <v>19</v>
      </c>
      <c r="J4707" s="3">
        <v>7.7657103199043698E-3</v>
      </c>
      <c r="K4707" s="3">
        <v>0</v>
      </c>
      <c r="L4707">
        <v>2000</v>
      </c>
      <c r="M4707">
        <v>2008</v>
      </c>
      <c r="N4707" t="s">
        <v>19</v>
      </c>
      <c r="O4707" t="s">
        <v>19</v>
      </c>
      <c r="P4707">
        <v>0</v>
      </c>
    </row>
    <row r="4708" spans="1:16" x14ac:dyDescent="0.25">
      <c r="A4708">
        <v>2113</v>
      </c>
      <c r="B4708" t="s">
        <v>263</v>
      </c>
      <c r="C4708" t="s">
        <v>310</v>
      </c>
      <c r="D4708" t="s">
        <v>17</v>
      </c>
      <c r="E4708" t="s">
        <v>17</v>
      </c>
      <c r="F4708" t="s">
        <v>17</v>
      </c>
      <c r="G4708">
        <v>21452</v>
      </c>
      <c r="H4708" t="s">
        <v>19</v>
      </c>
      <c r="I4708" t="s">
        <v>19</v>
      </c>
      <c r="J4708" s="3">
        <v>1.4710990446299599E-3</v>
      </c>
      <c r="K4708" s="3">
        <v>0</v>
      </c>
      <c r="L4708">
        <v>2000</v>
      </c>
      <c r="M4708">
        <v>2016</v>
      </c>
      <c r="N4708" t="s">
        <v>19</v>
      </c>
      <c r="O4708" t="s">
        <v>19</v>
      </c>
      <c r="P4708">
        <v>0</v>
      </c>
    </row>
    <row r="4709" spans="1:16" x14ac:dyDescent="0.25">
      <c r="A4709">
        <v>2114</v>
      </c>
      <c r="B4709" t="s">
        <v>15</v>
      </c>
      <c r="C4709" t="s">
        <v>16</v>
      </c>
      <c r="D4709" t="s">
        <v>17</v>
      </c>
      <c r="E4709" t="s">
        <v>17</v>
      </c>
      <c r="F4709" t="s">
        <v>17</v>
      </c>
      <c r="G4709" t="s">
        <v>1782</v>
      </c>
      <c r="H4709" t="s">
        <v>19</v>
      </c>
      <c r="I4709" t="s">
        <v>19</v>
      </c>
      <c r="J4709" s="3">
        <v>5.5264818097786397E-3</v>
      </c>
      <c r="K4709" s="3">
        <v>0</v>
      </c>
      <c r="L4709">
        <v>2000</v>
      </c>
      <c r="M4709">
        <v>2002</v>
      </c>
      <c r="N4709" t="s">
        <v>19</v>
      </c>
      <c r="O4709" t="s">
        <v>19</v>
      </c>
      <c r="P4709">
        <v>0</v>
      </c>
    </row>
    <row r="4710" spans="1:16" x14ac:dyDescent="0.25">
      <c r="A4710">
        <v>2115</v>
      </c>
      <c r="B4710" t="s">
        <v>15</v>
      </c>
      <c r="C4710" t="s">
        <v>16</v>
      </c>
      <c r="D4710" t="s">
        <v>17</v>
      </c>
      <c r="E4710" t="s">
        <v>17</v>
      </c>
      <c r="F4710" t="s">
        <v>17</v>
      </c>
      <c r="G4710" t="s">
        <v>1783</v>
      </c>
      <c r="H4710" t="s">
        <v>19</v>
      </c>
      <c r="I4710" t="s">
        <v>19</v>
      </c>
      <c r="J4710" s="3">
        <v>1.15506559904629E-4</v>
      </c>
      <c r="K4710" s="3">
        <v>0</v>
      </c>
      <c r="L4710">
        <v>2002</v>
      </c>
      <c r="M4710">
        <v>2002</v>
      </c>
      <c r="N4710" t="s">
        <v>19</v>
      </c>
      <c r="O4710" t="s">
        <v>19</v>
      </c>
      <c r="P4710">
        <v>0</v>
      </c>
    </row>
    <row r="4711" spans="1:16" x14ac:dyDescent="0.25">
      <c r="A4711">
        <v>2119</v>
      </c>
      <c r="B4711" t="s">
        <v>15</v>
      </c>
      <c r="C4711" t="s">
        <v>16</v>
      </c>
      <c r="D4711" t="s">
        <v>17</v>
      </c>
      <c r="E4711" t="s">
        <v>17</v>
      </c>
      <c r="F4711" t="s">
        <v>17</v>
      </c>
      <c r="G4711" t="s">
        <v>1787</v>
      </c>
      <c r="H4711" t="s">
        <v>19</v>
      </c>
      <c r="I4711" t="s">
        <v>19</v>
      </c>
      <c r="J4711" s="3">
        <v>2.8422963985743298E-2</v>
      </c>
      <c r="K4711" s="3">
        <v>0</v>
      </c>
      <c r="L4711">
        <v>2002</v>
      </c>
      <c r="M4711">
        <v>2016</v>
      </c>
      <c r="N4711" t="s">
        <v>19</v>
      </c>
      <c r="O4711" t="s">
        <v>19</v>
      </c>
      <c r="P4711">
        <v>0</v>
      </c>
    </row>
    <row r="4712" spans="1:16" x14ac:dyDescent="0.25">
      <c r="A4712">
        <v>2120</v>
      </c>
      <c r="B4712" t="s">
        <v>15</v>
      </c>
      <c r="C4712" t="s">
        <v>16</v>
      </c>
      <c r="D4712" t="s">
        <v>17</v>
      </c>
      <c r="E4712" t="s">
        <v>17</v>
      </c>
      <c r="F4712" t="s">
        <v>17</v>
      </c>
      <c r="G4712" t="s">
        <v>1788</v>
      </c>
      <c r="H4712" t="s">
        <v>19</v>
      </c>
      <c r="I4712" t="s">
        <v>19</v>
      </c>
      <c r="J4712" s="3">
        <v>3.1827518551564602E-5</v>
      </c>
      <c r="K4712" s="3">
        <v>0</v>
      </c>
      <c r="L4712">
        <v>2002</v>
      </c>
      <c r="M4712">
        <v>2004</v>
      </c>
      <c r="N4712" t="s">
        <v>19</v>
      </c>
      <c r="O4712" t="s">
        <v>19</v>
      </c>
      <c r="P4712">
        <v>0</v>
      </c>
    </row>
    <row r="4713" spans="1:16" x14ac:dyDescent="0.25">
      <c r="A4713">
        <v>2122</v>
      </c>
      <c r="B4713" t="s">
        <v>15</v>
      </c>
      <c r="C4713" t="s">
        <v>16</v>
      </c>
      <c r="D4713" t="s">
        <v>17</v>
      </c>
      <c r="E4713" t="s">
        <v>17</v>
      </c>
      <c r="F4713" t="s">
        <v>17</v>
      </c>
      <c r="G4713" t="s">
        <v>1790</v>
      </c>
      <c r="H4713" t="s">
        <v>19</v>
      </c>
      <c r="I4713" t="s">
        <v>19</v>
      </c>
      <c r="J4713" s="3">
        <v>0.316175190488314</v>
      </c>
      <c r="K4713" s="3">
        <v>0</v>
      </c>
      <c r="L4713">
        <v>2000</v>
      </c>
      <c r="M4713">
        <v>2002</v>
      </c>
      <c r="N4713" t="s">
        <v>19</v>
      </c>
      <c r="O4713" t="s">
        <v>19</v>
      </c>
      <c r="P4713">
        <v>0</v>
      </c>
    </row>
    <row r="4714" spans="1:16" x14ac:dyDescent="0.25">
      <c r="A4714">
        <v>2123</v>
      </c>
      <c r="B4714" t="s">
        <v>15</v>
      </c>
      <c r="C4714" t="s">
        <v>16</v>
      </c>
      <c r="D4714" t="s">
        <v>17</v>
      </c>
      <c r="E4714" t="s">
        <v>17</v>
      </c>
      <c r="F4714" t="s">
        <v>17</v>
      </c>
      <c r="G4714" t="s">
        <v>1791</v>
      </c>
      <c r="H4714" t="s">
        <v>19</v>
      </c>
      <c r="I4714" t="s">
        <v>19</v>
      </c>
      <c r="J4714" s="3">
        <v>3.0851542728576703E-4</v>
      </c>
      <c r="K4714" s="3">
        <v>0</v>
      </c>
      <c r="L4714">
        <v>2002</v>
      </c>
      <c r="M4714">
        <v>2002</v>
      </c>
      <c r="N4714" t="s">
        <v>19</v>
      </c>
      <c r="O4714" t="s">
        <v>19</v>
      </c>
      <c r="P4714">
        <v>0</v>
      </c>
    </row>
    <row r="4715" spans="1:16" x14ac:dyDescent="0.25">
      <c r="A4715">
        <v>2124</v>
      </c>
      <c r="B4715" t="s">
        <v>15</v>
      </c>
      <c r="C4715" t="s">
        <v>16</v>
      </c>
      <c r="D4715">
        <v>5700</v>
      </c>
      <c r="E4715" t="s">
        <v>37</v>
      </c>
      <c r="F4715" t="s">
        <v>38</v>
      </c>
      <c r="G4715" t="s">
        <v>1792</v>
      </c>
      <c r="H4715" t="s">
        <v>19</v>
      </c>
      <c r="I4715" t="s">
        <v>19</v>
      </c>
      <c r="J4715" s="3">
        <v>8.5843457302043493</v>
      </c>
      <c r="K4715" s="3">
        <v>0</v>
      </c>
      <c r="L4715">
        <v>2000</v>
      </c>
      <c r="M4715">
        <v>2004</v>
      </c>
      <c r="N4715" t="s">
        <v>19</v>
      </c>
      <c r="O4715" t="s">
        <v>19</v>
      </c>
      <c r="P4715">
        <v>0</v>
      </c>
    </row>
    <row r="4716" spans="1:16" x14ac:dyDescent="0.25">
      <c r="A4716">
        <v>2125</v>
      </c>
      <c r="B4716" t="s">
        <v>15</v>
      </c>
      <c r="C4716" t="s">
        <v>16</v>
      </c>
      <c r="D4716">
        <v>5700</v>
      </c>
      <c r="E4716" t="s">
        <v>37</v>
      </c>
      <c r="F4716" t="s">
        <v>38</v>
      </c>
      <c r="G4716" t="s">
        <v>1793</v>
      </c>
      <c r="H4716" t="s">
        <v>19</v>
      </c>
      <c r="I4716" t="s">
        <v>19</v>
      </c>
      <c r="J4716" s="3">
        <v>0.62358513078191002</v>
      </c>
      <c r="K4716" s="3">
        <v>0</v>
      </c>
      <c r="L4716">
        <v>2000</v>
      </c>
      <c r="M4716">
        <v>2004</v>
      </c>
      <c r="N4716" t="s">
        <v>19</v>
      </c>
      <c r="O4716" t="s">
        <v>19</v>
      </c>
      <c r="P4716">
        <v>0</v>
      </c>
    </row>
    <row r="4717" spans="1:16" x14ac:dyDescent="0.25">
      <c r="A4717">
        <v>2126</v>
      </c>
      <c r="B4717" t="s">
        <v>15</v>
      </c>
      <c r="C4717" t="s">
        <v>16</v>
      </c>
      <c r="D4717">
        <v>5700</v>
      </c>
      <c r="E4717" t="s">
        <v>37</v>
      </c>
      <c r="F4717" t="s">
        <v>38</v>
      </c>
      <c r="G4717" t="s">
        <v>1794</v>
      </c>
      <c r="H4717" t="s">
        <v>19</v>
      </c>
      <c r="I4717" t="s">
        <v>19</v>
      </c>
      <c r="J4717" s="3">
        <v>0.44008724052646903</v>
      </c>
      <c r="K4717" s="3">
        <v>0</v>
      </c>
      <c r="L4717">
        <v>2000</v>
      </c>
      <c r="M4717">
        <v>2004</v>
      </c>
      <c r="N4717" t="s">
        <v>19</v>
      </c>
      <c r="O4717" t="s">
        <v>19</v>
      </c>
      <c r="P4717">
        <v>0</v>
      </c>
    </row>
    <row r="4718" spans="1:16" x14ac:dyDescent="0.25">
      <c r="A4718">
        <v>2128</v>
      </c>
      <c r="B4718" t="s">
        <v>15</v>
      </c>
      <c r="C4718" t="s">
        <v>16</v>
      </c>
      <c r="D4718">
        <v>5700</v>
      </c>
      <c r="E4718" t="s">
        <v>37</v>
      </c>
      <c r="F4718" t="s">
        <v>38</v>
      </c>
      <c r="G4718" t="s">
        <v>1795</v>
      </c>
      <c r="H4718" t="s">
        <v>19</v>
      </c>
      <c r="I4718" t="s">
        <v>19</v>
      </c>
      <c r="J4718" s="3">
        <v>0.39128367911425599</v>
      </c>
      <c r="K4718" s="3">
        <v>0</v>
      </c>
      <c r="L4718">
        <v>2000</v>
      </c>
      <c r="M4718">
        <v>2004</v>
      </c>
      <c r="N4718" t="s">
        <v>19</v>
      </c>
      <c r="O4718" t="s">
        <v>19</v>
      </c>
      <c r="P4718">
        <v>0</v>
      </c>
    </row>
    <row r="4719" spans="1:16" x14ac:dyDescent="0.25">
      <c r="A4719">
        <v>2129</v>
      </c>
      <c r="B4719" t="s">
        <v>204</v>
      </c>
      <c r="C4719" t="s">
        <v>204</v>
      </c>
      <c r="D4719" t="s">
        <v>17</v>
      </c>
      <c r="E4719" t="s">
        <v>17</v>
      </c>
      <c r="F4719" t="s">
        <v>17</v>
      </c>
      <c r="G4719" t="s">
        <v>1796</v>
      </c>
      <c r="H4719" t="s">
        <v>19</v>
      </c>
      <c r="I4719" t="s">
        <v>19</v>
      </c>
      <c r="J4719" s="3">
        <v>4.3701561842907799E-2</v>
      </c>
      <c r="K4719" s="3">
        <v>0</v>
      </c>
      <c r="L4719">
        <v>2000</v>
      </c>
      <c r="M4719">
        <v>2006</v>
      </c>
      <c r="N4719" t="s">
        <v>19</v>
      </c>
      <c r="O4719" t="s">
        <v>19</v>
      </c>
      <c r="P4719">
        <v>0</v>
      </c>
    </row>
    <row r="4720" spans="1:16" x14ac:dyDescent="0.25">
      <c r="A4720">
        <v>2131</v>
      </c>
      <c r="B4720" t="s">
        <v>258</v>
      </c>
      <c r="C4720" t="s">
        <v>258</v>
      </c>
      <c r="D4720" t="s">
        <v>17</v>
      </c>
      <c r="E4720" t="s">
        <v>17</v>
      </c>
      <c r="F4720" t="s">
        <v>17</v>
      </c>
      <c r="G4720">
        <v>205</v>
      </c>
      <c r="H4720" t="s">
        <v>19</v>
      </c>
      <c r="I4720" t="s">
        <v>19</v>
      </c>
      <c r="J4720" s="3">
        <v>2.3031324513905101E-2</v>
      </c>
      <c r="K4720" s="3">
        <v>0</v>
      </c>
      <c r="L4720">
        <v>2000</v>
      </c>
      <c r="M4720">
        <v>2005</v>
      </c>
      <c r="N4720" t="s">
        <v>19</v>
      </c>
      <c r="O4720" t="s">
        <v>19</v>
      </c>
      <c r="P4720">
        <v>0</v>
      </c>
    </row>
    <row r="4721" spans="1:16" x14ac:dyDescent="0.25">
      <c r="A4721">
        <v>2138</v>
      </c>
      <c r="B4721" t="s">
        <v>263</v>
      </c>
      <c r="C4721" t="s">
        <v>264</v>
      </c>
      <c r="D4721" t="s">
        <v>17</v>
      </c>
      <c r="E4721" t="s">
        <v>17</v>
      </c>
      <c r="F4721" t="s">
        <v>17</v>
      </c>
      <c r="G4721">
        <v>356</v>
      </c>
      <c r="H4721" t="s">
        <v>19</v>
      </c>
      <c r="I4721" t="s">
        <v>19</v>
      </c>
      <c r="J4721" s="3">
        <v>4.3887859408764003E-3</v>
      </c>
      <c r="K4721" s="3">
        <v>0</v>
      </c>
      <c r="L4721">
        <v>2000</v>
      </c>
      <c r="M4721">
        <v>2002</v>
      </c>
      <c r="N4721" t="s">
        <v>19</v>
      </c>
      <c r="O4721" t="s">
        <v>19</v>
      </c>
      <c r="P4721">
        <v>0</v>
      </c>
    </row>
    <row r="4722" spans="1:16" x14ac:dyDescent="0.25">
      <c r="A4722">
        <v>2139</v>
      </c>
      <c r="B4722" t="s">
        <v>263</v>
      </c>
      <c r="C4722" t="s">
        <v>264</v>
      </c>
      <c r="D4722" t="s">
        <v>17</v>
      </c>
      <c r="E4722" t="s">
        <v>17</v>
      </c>
      <c r="F4722" t="s">
        <v>17</v>
      </c>
      <c r="G4722" t="s">
        <v>1799</v>
      </c>
      <c r="H4722" t="s">
        <v>19</v>
      </c>
      <c r="I4722" t="s">
        <v>19</v>
      </c>
      <c r="J4722" s="3">
        <v>2.80159595441116E-2</v>
      </c>
      <c r="K4722" s="3">
        <v>0</v>
      </c>
      <c r="L4722">
        <v>2000</v>
      </c>
      <c r="M4722">
        <v>2004</v>
      </c>
      <c r="N4722" t="s">
        <v>19</v>
      </c>
      <c r="O4722" t="s">
        <v>19</v>
      </c>
      <c r="P4722">
        <v>0</v>
      </c>
    </row>
    <row r="4723" spans="1:16" x14ac:dyDescent="0.25">
      <c r="A4723">
        <v>2140</v>
      </c>
      <c r="B4723" t="s">
        <v>263</v>
      </c>
      <c r="C4723" t="s">
        <v>264</v>
      </c>
      <c r="D4723" t="s">
        <v>17</v>
      </c>
      <c r="E4723" t="s">
        <v>17</v>
      </c>
      <c r="F4723" t="s">
        <v>17</v>
      </c>
      <c r="G4723" t="s">
        <v>1800</v>
      </c>
      <c r="H4723" t="s">
        <v>19</v>
      </c>
      <c r="I4723" t="s">
        <v>19</v>
      </c>
      <c r="J4723" s="3">
        <v>1.5871637858739799E-2</v>
      </c>
      <c r="K4723" s="3">
        <v>0</v>
      </c>
      <c r="L4723">
        <v>2000</v>
      </c>
      <c r="M4723">
        <v>2005</v>
      </c>
      <c r="N4723" t="s">
        <v>19</v>
      </c>
      <c r="O4723" t="s">
        <v>19</v>
      </c>
      <c r="P4723">
        <v>0</v>
      </c>
    </row>
    <row r="4724" spans="1:16" x14ac:dyDescent="0.25">
      <c r="A4724">
        <v>2141</v>
      </c>
      <c r="B4724" t="s">
        <v>263</v>
      </c>
      <c r="C4724" t="s">
        <v>264</v>
      </c>
      <c r="D4724" t="s">
        <v>17</v>
      </c>
      <c r="E4724" t="s">
        <v>17</v>
      </c>
      <c r="F4724" t="s">
        <v>17</v>
      </c>
      <c r="G4724" t="s">
        <v>1801</v>
      </c>
      <c r="H4724" t="s">
        <v>19</v>
      </c>
      <c r="I4724" t="s">
        <v>19</v>
      </c>
      <c r="J4724" s="3">
        <v>7.6424132135259901E-3</v>
      </c>
      <c r="K4724" s="3">
        <v>0</v>
      </c>
      <c r="L4724">
        <v>2000</v>
      </c>
      <c r="M4724">
        <v>2002</v>
      </c>
      <c r="N4724" t="s">
        <v>19</v>
      </c>
      <c r="O4724" t="s">
        <v>19</v>
      </c>
      <c r="P4724">
        <v>0</v>
      </c>
    </row>
    <row r="4725" spans="1:16" x14ac:dyDescent="0.25">
      <c r="A4725">
        <v>2143</v>
      </c>
      <c r="B4725" t="s">
        <v>263</v>
      </c>
      <c r="C4725" t="s">
        <v>264</v>
      </c>
      <c r="D4725" t="s">
        <v>17</v>
      </c>
      <c r="E4725" t="s">
        <v>17</v>
      </c>
      <c r="F4725" t="s">
        <v>17</v>
      </c>
      <c r="G4725">
        <v>3516</v>
      </c>
      <c r="H4725" t="s">
        <v>19</v>
      </c>
      <c r="I4725" t="s">
        <v>19</v>
      </c>
      <c r="J4725" s="3">
        <v>4.2127405572702799E-4</v>
      </c>
      <c r="K4725" s="3">
        <v>0</v>
      </c>
      <c r="L4725">
        <v>2000</v>
      </c>
      <c r="M4725">
        <v>2002</v>
      </c>
      <c r="N4725" t="s">
        <v>19</v>
      </c>
      <c r="O4725" t="s">
        <v>19</v>
      </c>
      <c r="P4725">
        <v>0</v>
      </c>
    </row>
    <row r="4726" spans="1:16" x14ac:dyDescent="0.25">
      <c r="A4726">
        <v>2144</v>
      </c>
      <c r="B4726" t="s">
        <v>263</v>
      </c>
      <c r="C4726" t="s">
        <v>264</v>
      </c>
      <c r="D4726" t="s">
        <v>17</v>
      </c>
      <c r="E4726" t="s">
        <v>17</v>
      </c>
      <c r="F4726" t="s">
        <v>17</v>
      </c>
      <c r="G4726" t="s">
        <v>1802</v>
      </c>
      <c r="H4726" t="s">
        <v>19</v>
      </c>
      <c r="I4726" t="s">
        <v>19</v>
      </c>
      <c r="J4726" s="3">
        <v>1.73634540503231E-3</v>
      </c>
      <c r="K4726" s="3">
        <v>0</v>
      </c>
      <c r="L4726">
        <v>2000</v>
      </c>
      <c r="M4726">
        <v>2002</v>
      </c>
      <c r="N4726" t="s">
        <v>19</v>
      </c>
      <c r="O4726" t="s">
        <v>19</v>
      </c>
      <c r="P4726">
        <v>0</v>
      </c>
    </row>
    <row r="4727" spans="1:16" x14ac:dyDescent="0.25">
      <c r="A4727">
        <v>2145</v>
      </c>
      <c r="B4727" t="s">
        <v>15</v>
      </c>
      <c r="C4727" t="s">
        <v>16</v>
      </c>
      <c r="D4727">
        <v>5700</v>
      </c>
      <c r="E4727" t="s">
        <v>37</v>
      </c>
      <c r="F4727" t="s">
        <v>38</v>
      </c>
      <c r="G4727" t="s">
        <v>1803</v>
      </c>
      <c r="H4727" t="s">
        <v>19</v>
      </c>
      <c r="I4727" t="s">
        <v>19</v>
      </c>
      <c r="J4727" s="3">
        <v>6.0807611920573101E-2</v>
      </c>
      <c r="K4727" s="3">
        <v>0</v>
      </c>
      <c r="L4727">
        <v>2001</v>
      </c>
      <c r="M4727">
        <v>2002</v>
      </c>
      <c r="N4727" t="s">
        <v>19</v>
      </c>
      <c r="O4727" t="s">
        <v>19</v>
      </c>
      <c r="P4727">
        <v>0</v>
      </c>
    </row>
    <row r="4728" spans="1:16" x14ac:dyDescent="0.25">
      <c r="A4728">
        <v>2147</v>
      </c>
      <c r="B4728" t="s">
        <v>15</v>
      </c>
      <c r="C4728" t="s">
        <v>16</v>
      </c>
      <c r="D4728">
        <v>5700</v>
      </c>
      <c r="E4728" t="s">
        <v>37</v>
      </c>
      <c r="F4728" t="s">
        <v>38</v>
      </c>
      <c r="G4728" t="s">
        <v>1805</v>
      </c>
      <c r="H4728" t="s">
        <v>19</v>
      </c>
      <c r="I4728" t="s">
        <v>19</v>
      </c>
      <c r="J4728" s="3">
        <v>1.51609625483646</v>
      </c>
      <c r="K4728" s="3">
        <v>0</v>
      </c>
      <c r="L4728">
        <v>2000</v>
      </c>
      <c r="M4728">
        <v>2004</v>
      </c>
      <c r="N4728" t="s">
        <v>19</v>
      </c>
      <c r="O4728" t="s">
        <v>19</v>
      </c>
      <c r="P4728">
        <v>0</v>
      </c>
    </row>
    <row r="4729" spans="1:16" x14ac:dyDescent="0.25">
      <c r="A4729">
        <v>2148</v>
      </c>
      <c r="B4729" t="s">
        <v>15</v>
      </c>
      <c r="C4729" t="s">
        <v>16</v>
      </c>
      <c r="D4729">
        <v>5700</v>
      </c>
      <c r="E4729" t="s">
        <v>1806</v>
      </c>
      <c r="F4729" t="s">
        <v>1807</v>
      </c>
      <c r="G4729" t="s">
        <v>1808</v>
      </c>
      <c r="H4729" t="s">
        <v>19</v>
      </c>
      <c r="I4729" t="s">
        <v>19</v>
      </c>
      <c r="J4729" s="3">
        <v>1.00913190741603E-4</v>
      </c>
      <c r="K4729" s="3">
        <v>0</v>
      </c>
      <c r="L4729">
        <v>2001</v>
      </c>
      <c r="M4729">
        <v>2001</v>
      </c>
      <c r="N4729" t="s">
        <v>19</v>
      </c>
      <c r="O4729" t="s">
        <v>19</v>
      </c>
      <c r="P4729">
        <v>0</v>
      </c>
    </row>
    <row r="4730" spans="1:16" x14ac:dyDescent="0.25">
      <c r="A4730">
        <v>2149</v>
      </c>
      <c r="B4730" t="s">
        <v>15</v>
      </c>
      <c r="C4730" t="s">
        <v>16</v>
      </c>
      <c r="D4730">
        <v>5700</v>
      </c>
      <c r="E4730" t="s">
        <v>56</v>
      </c>
      <c r="F4730" t="s">
        <v>57</v>
      </c>
      <c r="G4730" t="s">
        <v>1809</v>
      </c>
      <c r="H4730" t="s">
        <v>19</v>
      </c>
      <c r="I4730" t="s">
        <v>19</v>
      </c>
      <c r="J4730" s="3">
        <v>7.3095323945537906E-5</v>
      </c>
      <c r="K4730" s="3">
        <v>0</v>
      </c>
      <c r="L4730">
        <v>2001</v>
      </c>
      <c r="M4730">
        <v>2002</v>
      </c>
      <c r="N4730" t="s">
        <v>19</v>
      </c>
      <c r="O4730" t="s">
        <v>19</v>
      </c>
      <c r="P4730">
        <v>0</v>
      </c>
    </row>
    <row r="4731" spans="1:16" x14ac:dyDescent="0.25">
      <c r="A4731">
        <v>2154</v>
      </c>
      <c r="B4731" t="s">
        <v>15</v>
      </c>
      <c r="C4731" t="s">
        <v>59</v>
      </c>
      <c r="D4731" t="s">
        <v>17</v>
      </c>
      <c r="E4731" t="s">
        <v>17</v>
      </c>
      <c r="F4731" t="s">
        <v>17</v>
      </c>
      <c r="G4731" t="s">
        <v>1814</v>
      </c>
      <c r="H4731" t="s">
        <v>19</v>
      </c>
      <c r="I4731" t="s">
        <v>19</v>
      </c>
      <c r="J4731" s="3">
        <v>1.8430452991191601E-2</v>
      </c>
      <c r="K4731" s="3">
        <v>0</v>
      </c>
      <c r="L4731">
        <v>2001</v>
      </c>
      <c r="M4731">
        <v>2016</v>
      </c>
      <c r="N4731" t="s">
        <v>19</v>
      </c>
      <c r="O4731" t="s">
        <v>19</v>
      </c>
      <c r="P4731">
        <v>0</v>
      </c>
    </row>
    <row r="4732" spans="1:16" x14ac:dyDescent="0.25">
      <c r="A4732">
        <v>2155</v>
      </c>
      <c r="B4732" t="s">
        <v>15</v>
      </c>
      <c r="C4732" t="s">
        <v>59</v>
      </c>
      <c r="D4732" t="s">
        <v>17</v>
      </c>
      <c r="E4732" t="s">
        <v>17</v>
      </c>
      <c r="F4732" t="s">
        <v>17</v>
      </c>
      <c r="G4732" t="s">
        <v>1815</v>
      </c>
      <c r="H4732" t="s">
        <v>19</v>
      </c>
      <c r="I4732" t="s">
        <v>19</v>
      </c>
      <c r="J4732" s="3">
        <v>0.63984208425776501</v>
      </c>
      <c r="K4732" s="3">
        <v>0</v>
      </c>
      <c r="L4732">
        <v>2001</v>
      </c>
      <c r="M4732">
        <v>2016</v>
      </c>
      <c r="N4732">
        <v>2016</v>
      </c>
      <c r="O4732">
        <v>2016</v>
      </c>
      <c r="P4732">
        <v>0</v>
      </c>
    </row>
    <row r="4733" spans="1:16" x14ac:dyDescent="0.25">
      <c r="A4733">
        <v>2156</v>
      </c>
      <c r="B4733" t="s">
        <v>15</v>
      </c>
      <c r="C4733" t="s">
        <v>59</v>
      </c>
      <c r="D4733" t="s">
        <v>17</v>
      </c>
      <c r="E4733" t="s">
        <v>17</v>
      </c>
      <c r="F4733" t="s">
        <v>17</v>
      </c>
      <c r="G4733" t="s">
        <v>1816</v>
      </c>
      <c r="H4733" t="s">
        <v>19</v>
      </c>
      <c r="I4733" t="s">
        <v>19</v>
      </c>
      <c r="J4733" s="3">
        <v>0.22632237212050599</v>
      </c>
      <c r="K4733" s="3">
        <v>0</v>
      </c>
      <c r="L4733">
        <v>2001</v>
      </c>
      <c r="M4733">
        <v>2016</v>
      </c>
      <c r="N4733" t="s">
        <v>19</v>
      </c>
      <c r="O4733" t="s">
        <v>19</v>
      </c>
      <c r="P4733">
        <v>0</v>
      </c>
    </row>
    <row r="4734" spans="1:16" x14ac:dyDescent="0.25">
      <c r="A4734">
        <v>2157</v>
      </c>
      <c r="B4734" t="s">
        <v>15</v>
      </c>
      <c r="C4734" t="s">
        <v>59</v>
      </c>
      <c r="D4734">
        <v>2100</v>
      </c>
      <c r="E4734" t="s">
        <v>80</v>
      </c>
      <c r="F4734" t="s">
        <v>81</v>
      </c>
      <c r="G4734" t="s">
        <v>1817</v>
      </c>
      <c r="H4734" t="s">
        <v>19</v>
      </c>
      <c r="I4734" t="s">
        <v>19</v>
      </c>
      <c r="J4734" s="3">
        <v>0.25049025725795898</v>
      </c>
      <c r="K4734" s="3">
        <v>0</v>
      </c>
      <c r="L4734">
        <v>2000</v>
      </c>
      <c r="M4734">
        <v>2002</v>
      </c>
      <c r="N4734" t="s">
        <v>19</v>
      </c>
      <c r="O4734" t="s">
        <v>19</v>
      </c>
      <c r="P4734">
        <v>0</v>
      </c>
    </row>
    <row r="4735" spans="1:16" x14ac:dyDescent="0.25">
      <c r="A4735">
        <v>2158</v>
      </c>
      <c r="B4735" t="s">
        <v>263</v>
      </c>
      <c r="C4735" t="s">
        <v>398</v>
      </c>
      <c r="D4735" t="s">
        <v>17</v>
      </c>
      <c r="E4735" t="s">
        <v>17</v>
      </c>
      <c r="F4735" t="s">
        <v>17</v>
      </c>
      <c r="G4735">
        <v>87</v>
      </c>
      <c r="H4735" t="s">
        <v>19</v>
      </c>
      <c r="I4735" t="s">
        <v>19</v>
      </c>
      <c r="J4735" s="3">
        <v>5.53819027127792E-2</v>
      </c>
      <c r="K4735" s="3">
        <v>0</v>
      </c>
      <c r="L4735">
        <v>2000</v>
      </c>
      <c r="M4735">
        <v>2005</v>
      </c>
      <c r="N4735" t="s">
        <v>19</v>
      </c>
      <c r="O4735" t="s">
        <v>19</v>
      </c>
      <c r="P4735">
        <v>0</v>
      </c>
    </row>
    <row r="4736" spans="1:16" x14ac:dyDescent="0.25">
      <c r="A4736">
        <v>2161</v>
      </c>
      <c r="B4736" t="s">
        <v>263</v>
      </c>
      <c r="C4736" t="s">
        <v>401</v>
      </c>
      <c r="D4736" t="s">
        <v>17</v>
      </c>
      <c r="E4736" t="s">
        <v>17</v>
      </c>
      <c r="F4736" t="s">
        <v>17</v>
      </c>
      <c r="G4736" t="s">
        <v>1819</v>
      </c>
      <c r="H4736" t="s">
        <v>19</v>
      </c>
      <c r="I4736" t="s">
        <v>19</v>
      </c>
      <c r="J4736" s="3">
        <v>5.6118770241511497E-2</v>
      </c>
      <c r="K4736" s="3">
        <v>0</v>
      </c>
      <c r="L4736">
        <v>2000</v>
      </c>
      <c r="M4736">
        <v>2011</v>
      </c>
      <c r="N4736" t="s">
        <v>19</v>
      </c>
      <c r="O4736" t="s">
        <v>19</v>
      </c>
      <c r="P4736">
        <v>0</v>
      </c>
    </row>
    <row r="4737" spans="1:16" x14ac:dyDescent="0.25">
      <c r="A4737">
        <v>2162</v>
      </c>
      <c r="B4737" t="s">
        <v>263</v>
      </c>
      <c r="C4737" t="s">
        <v>401</v>
      </c>
      <c r="D4737" t="s">
        <v>17</v>
      </c>
      <c r="E4737" t="s">
        <v>17</v>
      </c>
      <c r="F4737" t="s">
        <v>17</v>
      </c>
      <c r="G4737" t="s">
        <v>1820</v>
      </c>
      <c r="H4737" t="s">
        <v>19</v>
      </c>
      <c r="I4737" t="s">
        <v>19</v>
      </c>
      <c r="J4737" s="3">
        <v>0.32408457890604497</v>
      </c>
      <c r="K4737" s="3">
        <v>0</v>
      </c>
      <c r="L4737">
        <v>2000</v>
      </c>
      <c r="M4737">
        <v>2003</v>
      </c>
      <c r="N4737" t="s">
        <v>19</v>
      </c>
      <c r="O4737" t="s">
        <v>19</v>
      </c>
      <c r="P4737">
        <v>0</v>
      </c>
    </row>
    <row r="4738" spans="1:16" x14ac:dyDescent="0.25">
      <c r="A4738">
        <v>2170</v>
      </c>
      <c r="B4738" t="s">
        <v>263</v>
      </c>
      <c r="C4738" t="s">
        <v>404</v>
      </c>
      <c r="D4738" t="s">
        <v>17</v>
      </c>
      <c r="E4738" t="s">
        <v>17</v>
      </c>
      <c r="F4738" t="s">
        <v>17</v>
      </c>
      <c r="G4738">
        <v>517</v>
      </c>
      <c r="H4738" t="s">
        <v>19</v>
      </c>
      <c r="I4738" t="s">
        <v>19</v>
      </c>
      <c r="J4738" s="3">
        <v>5.9892459652851102E-2</v>
      </c>
      <c r="K4738" s="3">
        <v>0</v>
      </c>
      <c r="L4738">
        <v>2000</v>
      </c>
      <c r="M4738">
        <v>2015</v>
      </c>
      <c r="N4738" t="s">
        <v>19</v>
      </c>
      <c r="O4738" t="s">
        <v>19</v>
      </c>
      <c r="P4738">
        <v>0</v>
      </c>
    </row>
    <row r="4739" spans="1:16" x14ac:dyDescent="0.25">
      <c r="A4739">
        <v>2174</v>
      </c>
      <c r="B4739" t="s">
        <v>263</v>
      </c>
      <c r="C4739" t="s">
        <v>404</v>
      </c>
      <c r="D4739" t="s">
        <v>17</v>
      </c>
      <c r="E4739" t="s">
        <v>17</v>
      </c>
      <c r="F4739" t="s">
        <v>17</v>
      </c>
      <c r="G4739">
        <v>608</v>
      </c>
      <c r="H4739" t="s">
        <v>19</v>
      </c>
      <c r="I4739" t="s">
        <v>19</v>
      </c>
      <c r="J4739" s="3">
        <v>0.101911694231866</v>
      </c>
      <c r="K4739" s="3">
        <v>0</v>
      </c>
      <c r="L4739">
        <v>2000</v>
      </c>
      <c r="M4739">
        <v>2016</v>
      </c>
      <c r="N4739" t="s">
        <v>19</v>
      </c>
      <c r="O4739" t="s">
        <v>19</v>
      </c>
      <c r="P4739">
        <v>0</v>
      </c>
    </row>
    <row r="4740" spans="1:16" x14ac:dyDescent="0.25">
      <c r="A4740">
        <v>2175</v>
      </c>
      <c r="B4740" t="s">
        <v>263</v>
      </c>
      <c r="C4740" t="s">
        <v>404</v>
      </c>
      <c r="D4740" t="s">
        <v>17</v>
      </c>
      <c r="E4740" t="s">
        <v>17</v>
      </c>
      <c r="F4740" t="s">
        <v>17</v>
      </c>
      <c r="G4740">
        <v>609</v>
      </c>
      <c r="H4740" t="s">
        <v>19</v>
      </c>
      <c r="I4740" t="s">
        <v>19</v>
      </c>
      <c r="J4740" s="3">
        <v>4.7384135245632598E-2</v>
      </c>
      <c r="K4740" s="3">
        <v>0</v>
      </c>
      <c r="L4740">
        <v>2000</v>
      </c>
      <c r="M4740">
        <v>2012</v>
      </c>
      <c r="N4740" t="s">
        <v>19</v>
      </c>
      <c r="O4740" t="s">
        <v>19</v>
      </c>
      <c r="P4740">
        <v>0</v>
      </c>
    </row>
    <row r="4741" spans="1:16" x14ac:dyDescent="0.25">
      <c r="A4741">
        <v>2176</v>
      </c>
      <c r="B4741" t="s">
        <v>263</v>
      </c>
      <c r="C4741" t="s">
        <v>404</v>
      </c>
      <c r="D4741" t="s">
        <v>17</v>
      </c>
      <c r="E4741" t="s">
        <v>17</v>
      </c>
      <c r="F4741" t="s">
        <v>17</v>
      </c>
      <c r="G4741">
        <v>641</v>
      </c>
      <c r="H4741" t="s">
        <v>19</v>
      </c>
      <c r="I4741" t="s">
        <v>19</v>
      </c>
      <c r="J4741" s="3">
        <v>4.8552070242726998E-5</v>
      </c>
      <c r="K4741" s="3">
        <v>0</v>
      </c>
      <c r="L4741">
        <v>2000</v>
      </c>
      <c r="M4741">
        <v>2000</v>
      </c>
      <c r="N4741" t="s">
        <v>19</v>
      </c>
      <c r="O4741" t="s">
        <v>19</v>
      </c>
      <c r="P4741">
        <v>0</v>
      </c>
    </row>
    <row r="4742" spans="1:16" x14ac:dyDescent="0.25">
      <c r="A4742">
        <v>2178</v>
      </c>
      <c r="B4742" t="s">
        <v>263</v>
      </c>
      <c r="C4742" t="s">
        <v>404</v>
      </c>
      <c r="D4742" t="s">
        <v>17</v>
      </c>
      <c r="E4742" t="s">
        <v>17</v>
      </c>
      <c r="F4742" t="s">
        <v>17</v>
      </c>
      <c r="G4742">
        <v>650</v>
      </c>
      <c r="H4742" t="s">
        <v>19</v>
      </c>
      <c r="I4742" t="s">
        <v>19</v>
      </c>
      <c r="J4742" s="3">
        <v>0.23240697627925</v>
      </c>
      <c r="K4742" s="3">
        <v>0</v>
      </c>
      <c r="L4742">
        <v>2000</v>
      </c>
      <c r="M4742">
        <v>2016</v>
      </c>
      <c r="N4742" t="s">
        <v>19</v>
      </c>
      <c r="O4742" t="s">
        <v>19</v>
      </c>
      <c r="P4742">
        <v>0</v>
      </c>
    </row>
    <row r="4743" spans="1:16" x14ac:dyDescent="0.25">
      <c r="A4743">
        <v>2180</v>
      </c>
      <c r="B4743" t="s">
        <v>263</v>
      </c>
      <c r="C4743" t="s">
        <v>404</v>
      </c>
      <c r="D4743" t="s">
        <v>17</v>
      </c>
      <c r="E4743" t="s">
        <v>17</v>
      </c>
      <c r="F4743" t="s">
        <v>17</v>
      </c>
      <c r="G4743">
        <v>679</v>
      </c>
      <c r="H4743" t="s">
        <v>19</v>
      </c>
      <c r="I4743" t="s">
        <v>19</v>
      </c>
      <c r="J4743" s="3">
        <v>7.4723791445436796E-2</v>
      </c>
      <c r="K4743" s="3">
        <v>0</v>
      </c>
      <c r="L4743">
        <v>2000</v>
      </c>
      <c r="M4743">
        <v>2016</v>
      </c>
      <c r="N4743" t="s">
        <v>19</v>
      </c>
      <c r="O4743" t="s">
        <v>19</v>
      </c>
      <c r="P4743">
        <v>0</v>
      </c>
    </row>
    <row r="4744" spans="1:16" x14ac:dyDescent="0.25">
      <c r="A4744">
        <v>2181</v>
      </c>
      <c r="B4744" t="s">
        <v>263</v>
      </c>
      <c r="C4744" t="s">
        <v>404</v>
      </c>
      <c r="D4744" t="s">
        <v>17</v>
      </c>
      <c r="E4744" t="s">
        <v>17</v>
      </c>
      <c r="F4744" t="s">
        <v>17</v>
      </c>
      <c r="G4744">
        <v>687</v>
      </c>
      <c r="H4744" t="s">
        <v>19</v>
      </c>
      <c r="I4744" t="s">
        <v>19</v>
      </c>
      <c r="J4744" s="3">
        <v>2.6145407695666801E-2</v>
      </c>
      <c r="K4744" s="3">
        <v>0</v>
      </c>
      <c r="L4744">
        <v>2000</v>
      </c>
      <c r="M4744">
        <v>2011</v>
      </c>
      <c r="N4744" t="s">
        <v>19</v>
      </c>
      <c r="O4744" t="s">
        <v>19</v>
      </c>
      <c r="P4744">
        <v>0</v>
      </c>
    </row>
    <row r="4745" spans="1:16" x14ac:dyDescent="0.25">
      <c r="A4745">
        <v>2182</v>
      </c>
      <c r="B4745" t="s">
        <v>263</v>
      </c>
      <c r="C4745" t="s">
        <v>404</v>
      </c>
      <c r="D4745" t="s">
        <v>17</v>
      </c>
      <c r="E4745" t="s">
        <v>17</v>
      </c>
      <c r="F4745" t="s">
        <v>17</v>
      </c>
      <c r="G4745">
        <v>760</v>
      </c>
      <c r="H4745" t="s">
        <v>19</v>
      </c>
      <c r="I4745" t="s">
        <v>19</v>
      </c>
      <c r="J4745" s="3">
        <v>7.29590859603978</v>
      </c>
      <c r="K4745" s="3">
        <v>0</v>
      </c>
      <c r="L4745">
        <v>2000</v>
      </c>
      <c r="M4745">
        <v>2016</v>
      </c>
      <c r="N4745" t="s">
        <v>19</v>
      </c>
      <c r="O4745" t="s">
        <v>19</v>
      </c>
      <c r="P4745">
        <v>0</v>
      </c>
    </row>
    <row r="4746" spans="1:16" x14ac:dyDescent="0.25">
      <c r="A4746">
        <v>2183</v>
      </c>
      <c r="B4746" t="s">
        <v>406</v>
      </c>
      <c r="C4746" t="s">
        <v>832</v>
      </c>
      <c r="D4746" t="s">
        <v>17</v>
      </c>
      <c r="E4746" t="s">
        <v>17</v>
      </c>
      <c r="F4746" t="s">
        <v>17</v>
      </c>
      <c r="G4746">
        <v>40820</v>
      </c>
      <c r="H4746" t="s">
        <v>19</v>
      </c>
      <c r="I4746" t="s">
        <v>19</v>
      </c>
      <c r="J4746" s="3">
        <v>2.8446008849650401E-3</v>
      </c>
      <c r="K4746" s="3">
        <v>0</v>
      </c>
      <c r="L4746">
        <v>2000</v>
      </c>
      <c r="M4746">
        <v>2002</v>
      </c>
      <c r="N4746" t="s">
        <v>19</v>
      </c>
      <c r="O4746" t="s">
        <v>19</v>
      </c>
      <c r="P4746">
        <v>0</v>
      </c>
    </row>
    <row r="4747" spans="1:16" x14ac:dyDescent="0.25">
      <c r="A4747">
        <v>2184</v>
      </c>
      <c r="B4747" t="s">
        <v>406</v>
      </c>
      <c r="C4747" t="s">
        <v>407</v>
      </c>
      <c r="D4747" t="s">
        <v>17</v>
      </c>
      <c r="E4747" t="s">
        <v>17</v>
      </c>
      <c r="F4747" t="s">
        <v>17</v>
      </c>
      <c r="H4747" t="s">
        <v>19</v>
      </c>
      <c r="I4747" t="s">
        <v>19</v>
      </c>
      <c r="J4747" s="3">
        <v>5.4799370889947602E-3</v>
      </c>
      <c r="K4747" s="3">
        <v>0</v>
      </c>
      <c r="L4747">
        <v>2000</v>
      </c>
      <c r="M4747">
        <v>2003</v>
      </c>
      <c r="N4747" t="s">
        <v>19</v>
      </c>
      <c r="O4747" t="s">
        <v>19</v>
      </c>
      <c r="P4747">
        <v>0</v>
      </c>
    </row>
    <row r="4748" spans="1:16" x14ac:dyDescent="0.25">
      <c r="A4748">
        <v>2188</v>
      </c>
      <c r="B4748" t="s">
        <v>406</v>
      </c>
      <c r="C4748" t="s">
        <v>407</v>
      </c>
      <c r="D4748" t="s">
        <v>17</v>
      </c>
      <c r="E4748" t="s">
        <v>17</v>
      </c>
      <c r="F4748" t="s">
        <v>17</v>
      </c>
      <c r="G4748" t="s">
        <v>1824</v>
      </c>
      <c r="H4748" t="s">
        <v>19</v>
      </c>
      <c r="I4748" t="s">
        <v>19</v>
      </c>
      <c r="J4748" s="3">
        <v>1.32480831199479E-2</v>
      </c>
      <c r="K4748" s="3">
        <v>0</v>
      </c>
      <c r="L4748">
        <v>2000</v>
      </c>
      <c r="M4748">
        <v>2003</v>
      </c>
      <c r="N4748" t="s">
        <v>19</v>
      </c>
      <c r="O4748" t="s">
        <v>19</v>
      </c>
      <c r="P4748">
        <v>0</v>
      </c>
    </row>
    <row r="4749" spans="1:16" x14ac:dyDescent="0.25">
      <c r="A4749">
        <v>2191</v>
      </c>
      <c r="B4749" t="s">
        <v>263</v>
      </c>
      <c r="C4749" t="s">
        <v>264</v>
      </c>
      <c r="D4749" t="s">
        <v>17</v>
      </c>
      <c r="E4749" t="s">
        <v>17</v>
      </c>
      <c r="F4749" t="s">
        <v>17</v>
      </c>
      <c r="G4749">
        <v>4463</v>
      </c>
      <c r="H4749" t="s">
        <v>19</v>
      </c>
      <c r="I4749" t="s">
        <v>19</v>
      </c>
      <c r="J4749" s="3">
        <v>6.0048173917365505E-4</v>
      </c>
      <c r="K4749" s="3">
        <v>0</v>
      </c>
      <c r="L4749">
        <v>2000</v>
      </c>
      <c r="M4749">
        <v>2002</v>
      </c>
      <c r="N4749" t="s">
        <v>19</v>
      </c>
      <c r="O4749" t="s">
        <v>19</v>
      </c>
      <c r="P4749">
        <v>0</v>
      </c>
    </row>
    <row r="4750" spans="1:16" x14ac:dyDescent="0.25">
      <c r="A4750">
        <v>2192</v>
      </c>
      <c r="B4750" t="s">
        <v>263</v>
      </c>
      <c r="C4750" t="s">
        <v>264</v>
      </c>
      <c r="D4750" t="s">
        <v>17</v>
      </c>
      <c r="E4750" t="s">
        <v>17</v>
      </c>
      <c r="F4750" t="s">
        <v>17</v>
      </c>
      <c r="G4750">
        <v>4756</v>
      </c>
      <c r="H4750" t="s">
        <v>19</v>
      </c>
      <c r="I4750" t="s">
        <v>19</v>
      </c>
      <c r="J4750" s="3">
        <v>1.0553238107116799E-2</v>
      </c>
      <c r="K4750" s="3">
        <v>0</v>
      </c>
      <c r="L4750">
        <v>2000</v>
      </c>
      <c r="M4750">
        <v>2004</v>
      </c>
      <c r="N4750" t="s">
        <v>19</v>
      </c>
      <c r="O4750" t="s">
        <v>19</v>
      </c>
      <c r="P4750">
        <v>0</v>
      </c>
    </row>
    <row r="4751" spans="1:16" x14ac:dyDescent="0.25">
      <c r="A4751">
        <v>2193</v>
      </c>
      <c r="B4751" t="s">
        <v>263</v>
      </c>
      <c r="C4751" t="s">
        <v>264</v>
      </c>
      <c r="D4751" t="s">
        <v>17</v>
      </c>
      <c r="E4751" t="s">
        <v>17</v>
      </c>
      <c r="F4751" t="s">
        <v>17</v>
      </c>
      <c r="G4751" t="s">
        <v>1827</v>
      </c>
      <c r="H4751" t="s">
        <v>19</v>
      </c>
      <c r="I4751" t="s">
        <v>19</v>
      </c>
      <c r="J4751" s="3">
        <v>1.0199840046634601E-4</v>
      </c>
      <c r="K4751" s="3">
        <v>0</v>
      </c>
      <c r="L4751">
        <v>2001</v>
      </c>
      <c r="M4751">
        <v>2002</v>
      </c>
      <c r="N4751" t="s">
        <v>19</v>
      </c>
      <c r="O4751" t="s">
        <v>19</v>
      </c>
      <c r="P4751">
        <v>0</v>
      </c>
    </row>
    <row r="4752" spans="1:16" x14ac:dyDescent="0.25">
      <c r="A4752">
        <v>2194</v>
      </c>
      <c r="B4752" t="s">
        <v>263</v>
      </c>
      <c r="C4752" t="s">
        <v>264</v>
      </c>
      <c r="D4752" t="s">
        <v>17</v>
      </c>
      <c r="E4752" t="s">
        <v>17</v>
      </c>
      <c r="F4752" t="s">
        <v>17</v>
      </c>
      <c r="G4752" t="s">
        <v>1828</v>
      </c>
      <c r="H4752" t="s">
        <v>19</v>
      </c>
      <c r="I4752" t="s">
        <v>19</v>
      </c>
      <c r="J4752" s="3">
        <v>7.0392172621170897E-5</v>
      </c>
      <c r="K4752" s="3">
        <v>0</v>
      </c>
      <c r="L4752">
        <v>2000</v>
      </c>
      <c r="M4752">
        <v>2002</v>
      </c>
      <c r="N4752" t="s">
        <v>19</v>
      </c>
      <c r="O4752" t="s">
        <v>19</v>
      </c>
      <c r="P4752">
        <v>0</v>
      </c>
    </row>
    <row r="4753" spans="1:16" x14ac:dyDescent="0.25">
      <c r="A4753">
        <v>2195</v>
      </c>
      <c r="B4753" t="s">
        <v>263</v>
      </c>
      <c r="C4753" t="s">
        <v>264</v>
      </c>
      <c r="D4753" t="s">
        <v>17</v>
      </c>
      <c r="E4753" t="s">
        <v>17</v>
      </c>
      <c r="F4753" t="s">
        <v>17</v>
      </c>
      <c r="G4753">
        <v>8191</v>
      </c>
      <c r="H4753" t="s">
        <v>19</v>
      </c>
      <c r="I4753" t="s">
        <v>19</v>
      </c>
      <c r="J4753" s="3">
        <v>7.5385556935411398E-4</v>
      </c>
      <c r="K4753" s="3">
        <v>0</v>
      </c>
      <c r="L4753">
        <v>2001</v>
      </c>
      <c r="M4753">
        <v>2002</v>
      </c>
      <c r="N4753" t="s">
        <v>19</v>
      </c>
      <c r="O4753" t="s">
        <v>19</v>
      </c>
      <c r="P4753">
        <v>0</v>
      </c>
    </row>
    <row r="4754" spans="1:16" x14ac:dyDescent="0.25">
      <c r="A4754">
        <v>2196</v>
      </c>
      <c r="B4754" t="s">
        <v>263</v>
      </c>
      <c r="C4754" t="s">
        <v>264</v>
      </c>
      <c r="D4754" t="s">
        <v>17</v>
      </c>
      <c r="E4754" t="s">
        <v>17</v>
      </c>
      <c r="F4754" t="s">
        <v>17</v>
      </c>
      <c r="G4754" t="s">
        <v>1829</v>
      </c>
      <c r="H4754" t="s">
        <v>19</v>
      </c>
      <c r="I4754" t="s">
        <v>19</v>
      </c>
      <c r="J4754" s="3">
        <v>5.2525534994835997E-4</v>
      </c>
      <c r="K4754" s="3">
        <v>0</v>
      </c>
      <c r="L4754">
        <v>2001</v>
      </c>
      <c r="M4754">
        <v>2002</v>
      </c>
      <c r="N4754" t="s">
        <v>19</v>
      </c>
      <c r="O4754" t="s">
        <v>19</v>
      </c>
      <c r="P4754">
        <v>0</v>
      </c>
    </row>
    <row r="4755" spans="1:16" x14ac:dyDescent="0.25">
      <c r="A4755">
        <v>2197</v>
      </c>
      <c r="B4755" t="s">
        <v>263</v>
      </c>
      <c r="C4755" t="s">
        <v>264</v>
      </c>
      <c r="D4755" t="s">
        <v>17</v>
      </c>
      <c r="E4755" t="s">
        <v>17</v>
      </c>
      <c r="F4755" t="s">
        <v>17</v>
      </c>
      <c r="G4755" t="s">
        <v>1830</v>
      </c>
      <c r="H4755" t="s">
        <v>19</v>
      </c>
      <c r="I4755" t="s">
        <v>19</v>
      </c>
      <c r="J4755" s="3">
        <v>3.3826280555025699E-2</v>
      </c>
      <c r="K4755" s="3">
        <v>0</v>
      </c>
      <c r="L4755">
        <v>2000</v>
      </c>
      <c r="M4755">
        <v>2003</v>
      </c>
      <c r="N4755" t="s">
        <v>19</v>
      </c>
      <c r="O4755" t="s">
        <v>19</v>
      </c>
      <c r="P4755">
        <v>0</v>
      </c>
    </row>
    <row r="4756" spans="1:16" x14ac:dyDescent="0.25">
      <c r="A4756">
        <v>2198</v>
      </c>
      <c r="B4756" t="s">
        <v>263</v>
      </c>
      <c r="C4756" t="s">
        <v>264</v>
      </c>
      <c r="D4756" t="s">
        <v>17</v>
      </c>
      <c r="E4756" t="s">
        <v>17</v>
      </c>
      <c r="F4756" t="s">
        <v>17</v>
      </c>
      <c r="G4756">
        <v>8379</v>
      </c>
      <c r="H4756" t="s">
        <v>19</v>
      </c>
      <c r="I4756" t="s">
        <v>19</v>
      </c>
      <c r="J4756" s="3">
        <v>1.8826653350700301E-2</v>
      </c>
      <c r="K4756" s="3">
        <v>0</v>
      </c>
      <c r="L4756">
        <v>2000</v>
      </c>
      <c r="M4756">
        <v>2002</v>
      </c>
      <c r="N4756" t="s">
        <v>19</v>
      </c>
      <c r="O4756" t="s">
        <v>19</v>
      </c>
      <c r="P4756">
        <v>0</v>
      </c>
    </row>
    <row r="4757" spans="1:16" x14ac:dyDescent="0.25">
      <c r="A4757">
        <v>2199</v>
      </c>
      <c r="B4757" t="s">
        <v>263</v>
      </c>
      <c r="C4757" t="s">
        <v>264</v>
      </c>
      <c r="D4757" t="s">
        <v>17</v>
      </c>
      <c r="E4757" t="s">
        <v>17</v>
      </c>
      <c r="F4757" t="s">
        <v>17</v>
      </c>
      <c r="G4757" t="s">
        <v>1831</v>
      </c>
      <c r="H4757" t="s">
        <v>19</v>
      </c>
      <c r="I4757" t="s">
        <v>19</v>
      </c>
      <c r="J4757" s="3">
        <v>5.3751101578016099E-4</v>
      </c>
      <c r="K4757" s="3">
        <v>0</v>
      </c>
      <c r="L4757">
        <v>2001</v>
      </c>
      <c r="M4757">
        <v>2002</v>
      </c>
      <c r="N4757" t="s">
        <v>19</v>
      </c>
      <c r="O4757" t="s">
        <v>19</v>
      </c>
      <c r="P4757">
        <v>0</v>
      </c>
    </row>
    <row r="4758" spans="1:16" x14ac:dyDescent="0.25">
      <c r="A4758">
        <v>2200</v>
      </c>
      <c r="B4758" t="s">
        <v>263</v>
      </c>
      <c r="C4758" t="s">
        <v>264</v>
      </c>
      <c r="D4758" t="s">
        <v>17</v>
      </c>
      <c r="E4758" t="s">
        <v>17</v>
      </c>
      <c r="F4758" t="s">
        <v>17</v>
      </c>
      <c r="G4758" t="s">
        <v>1832</v>
      </c>
      <c r="H4758" t="s">
        <v>19</v>
      </c>
      <c r="I4758" t="s">
        <v>19</v>
      </c>
      <c r="J4758" s="3">
        <v>5.2229807391365297E-2</v>
      </c>
      <c r="K4758" s="3">
        <v>0</v>
      </c>
      <c r="L4758">
        <v>2000</v>
      </c>
      <c r="M4758">
        <v>2004</v>
      </c>
      <c r="N4758" t="s">
        <v>19</v>
      </c>
      <c r="O4758" t="s">
        <v>19</v>
      </c>
      <c r="P4758">
        <v>0</v>
      </c>
    </row>
    <row r="4759" spans="1:16" x14ac:dyDescent="0.25">
      <c r="A4759">
        <v>2201</v>
      </c>
      <c r="B4759" t="s">
        <v>263</v>
      </c>
      <c r="C4759" t="s">
        <v>264</v>
      </c>
      <c r="D4759" t="s">
        <v>17</v>
      </c>
      <c r="E4759" t="s">
        <v>17</v>
      </c>
      <c r="F4759" t="s">
        <v>17</v>
      </c>
      <c r="G4759" t="s">
        <v>1833</v>
      </c>
      <c r="H4759" t="s">
        <v>19</v>
      </c>
      <c r="I4759" t="s">
        <v>19</v>
      </c>
      <c r="J4759" s="3">
        <v>6.0086246736652501E-3</v>
      </c>
      <c r="K4759" s="3">
        <v>0</v>
      </c>
      <c r="L4759">
        <v>2000</v>
      </c>
      <c r="M4759">
        <v>2004</v>
      </c>
      <c r="N4759" t="s">
        <v>19</v>
      </c>
      <c r="O4759" t="s">
        <v>19</v>
      </c>
      <c r="P4759">
        <v>0</v>
      </c>
    </row>
    <row r="4760" spans="1:16" x14ac:dyDescent="0.25">
      <c r="A4760">
        <v>2202</v>
      </c>
      <c r="B4760" t="s">
        <v>263</v>
      </c>
      <c r="C4760" t="s">
        <v>264</v>
      </c>
      <c r="D4760" t="s">
        <v>17</v>
      </c>
      <c r="E4760" t="s">
        <v>17</v>
      </c>
      <c r="F4760" t="s">
        <v>17</v>
      </c>
      <c r="G4760" t="s">
        <v>1834</v>
      </c>
      <c r="H4760" t="s">
        <v>19</v>
      </c>
      <c r="I4760" t="s">
        <v>19</v>
      </c>
      <c r="J4760" s="3">
        <v>6.7554686532067995E-5</v>
      </c>
      <c r="K4760" s="3">
        <v>0</v>
      </c>
      <c r="L4760">
        <v>2001</v>
      </c>
      <c r="M4760">
        <v>2001</v>
      </c>
      <c r="N4760" t="s">
        <v>19</v>
      </c>
      <c r="O4760" t="s">
        <v>19</v>
      </c>
      <c r="P4760">
        <v>0</v>
      </c>
    </row>
    <row r="4761" spans="1:16" x14ac:dyDescent="0.25">
      <c r="A4761">
        <v>2203</v>
      </c>
      <c r="B4761" t="s">
        <v>263</v>
      </c>
      <c r="C4761" t="s">
        <v>264</v>
      </c>
      <c r="D4761" t="s">
        <v>17</v>
      </c>
      <c r="E4761" t="s">
        <v>17</v>
      </c>
      <c r="F4761" t="s">
        <v>17</v>
      </c>
      <c r="G4761" t="s">
        <v>1835</v>
      </c>
      <c r="H4761" t="s">
        <v>19</v>
      </c>
      <c r="I4761" t="s">
        <v>19</v>
      </c>
      <c r="J4761" s="3">
        <v>0.450422274038008</v>
      </c>
      <c r="K4761" s="3">
        <v>0</v>
      </c>
      <c r="L4761">
        <v>2000</v>
      </c>
      <c r="M4761">
        <v>2002</v>
      </c>
      <c r="N4761" t="s">
        <v>19</v>
      </c>
      <c r="O4761" t="s">
        <v>19</v>
      </c>
      <c r="P4761">
        <v>0</v>
      </c>
    </row>
    <row r="4762" spans="1:16" x14ac:dyDescent="0.25">
      <c r="A4762">
        <v>2205</v>
      </c>
      <c r="B4762" t="s">
        <v>263</v>
      </c>
      <c r="C4762" t="s">
        <v>264</v>
      </c>
      <c r="D4762" t="s">
        <v>17</v>
      </c>
      <c r="E4762" t="s">
        <v>17</v>
      </c>
      <c r="F4762" t="s">
        <v>17</v>
      </c>
      <c r="G4762" t="s">
        <v>1836</v>
      </c>
      <c r="H4762" t="s">
        <v>19</v>
      </c>
      <c r="I4762" t="s">
        <v>19</v>
      </c>
      <c r="J4762" s="3">
        <v>4.0950191449824702</v>
      </c>
      <c r="K4762" s="3">
        <v>0</v>
      </c>
      <c r="L4762">
        <v>2001</v>
      </c>
      <c r="M4762">
        <v>2016</v>
      </c>
      <c r="N4762" t="s">
        <v>19</v>
      </c>
      <c r="O4762" t="s">
        <v>19</v>
      </c>
      <c r="P4762">
        <v>0</v>
      </c>
    </row>
    <row r="4763" spans="1:16" x14ac:dyDescent="0.25">
      <c r="A4763">
        <v>2210</v>
      </c>
      <c r="B4763" t="s">
        <v>406</v>
      </c>
      <c r="C4763" t="s">
        <v>407</v>
      </c>
      <c r="D4763" t="s">
        <v>17</v>
      </c>
      <c r="E4763" t="s">
        <v>17</v>
      </c>
      <c r="F4763" t="s">
        <v>17</v>
      </c>
      <c r="G4763" t="s">
        <v>1841</v>
      </c>
      <c r="H4763" t="s">
        <v>19</v>
      </c>
      <c r="I4763" t="s">
        <v>19</v>
      </c>
      <c r="J4763" s="3">
        <v>4.8526421144653199E-3</v>
      </c>
      <c r="K4763" s="3">
        <v>0</v>
      </c>
      <c r="L4763">
        <v>2000</v>
      </c>
      <c r="M4763">
        <v>2010</v>
      </c>
      <c r="N4763" t="s">
        <v>19</v>
      </c>
      <c r="O4763" t="s">
        <v>19</v>
      </c>
      <c r="P4763">
        <v>0</v>
      </c>
    </row>
    <row r="4764" spans="1:16" x14ac:dyDescent="0.25">
      <c r="A4764">
        <v>2222</v>
      </c>
      <c r="B4764" t="s">
        <v>15</v>
      </c>
      <c r="C4764" t="s">
        <v>16</v>
      </c>
      <c r="D4764" t="s">
        <v>17</v>
      </c>
      <c r="E4764" t="s">
        <v>17</v>
      </c>
      <c r="F4764" t="s">
        <v>17</v>
      </c>
      <c r="G4764" t="s">
        <v>1853</v>
      </c>
      <c r="H4764" t="s">
        <v>19</v>
      </c>
      <c r="I4764" t="s">
        <v>19</v>
      </c>
      <c r="J4764" s="3">
        <v>2.7467842928882501E-2</v>
      </c>
      <c r="K4764" s="3">
        <v>0</v>
      </c>
      <c r="L4764">
        <v>2001</v>
      </c>
      <c r="M4764">
        <v>2016</v>
      </c>
      <c r="N4764" t="s">
        <v>19</v>
      </c>
      <c r="O4764" t="s">
        <v>19</v>
      </c>
      <c r="P4764">
        <v>0</v>
      </c>
    </row>
    <row r="4765" spans="1:16" x14ac:dyDescent="0.25">
      <c r="A4765">
        <v>2223</v>
      </c>
      <c r="B4765" t="s">
        <v>15</v>
      </c>
      <c r="C4765" t="s">
        <v>16</v>
      </c>
      <c r="D4765" t="s">
        <v>17</v>
      </c>
      <c r="E4765" t="s">
        <v>17</v>
      </c>
      <c r="F4765" t="s">
        <v>17</v>
      </c>
      <c r="G4765" t="s">
        <v>1854</v>
      </c>
      <c r="H4765" t="s">
        <v>19</v>
      </c>
      <c r="I4765" t="s">
        <v>19</v>
      </c>
      <c r="J4765" s="3">
        <v>0.80226763450766503</v>
      </c>
      <c r="K4765" s="3">
        <v>0</v>
      </c>
      <c r="L4765">
        <v>2001</v>
      </c>
      <c r="M4765">
        <v>2016</v>
      </c>
      <c r="N4765">
        <v>2015</v>
      </c>
      <c r="O4765">
        <v>2015</v>
      </c>
      <c r="P4765">
        <v>0</v>
      </c>
    </row>
    <row r="4766" spans="1:16" x14ac:dyDescent="0.25">
      <c r="A4766">
        <v>2224</v>
      </c>
      <c r="B4766" t="s">
        <v>15</v>
      </c>
      <c r="C4766" t="s">
        <v>117</v>
      </c>
      <c r="D4766">
        <v>1700</v>
      </c>
      <c r="E4766" t="s">
        <v>142</v>
      </c>
      <c r="F4766" t="s">
        <v>143</v>
      </c>
      <c r="G4766" t="s">
        <v>1855</v>
      </c>
      <c r="H4766" t="s">
        <v>19</v>
      </c>
      <c r="I4766" t="s">
        <v>19</v>
      </c>
      <c r="J4766" s="3">
        <v>1.2084027658571801E-3</v>
      </c>
      <c r="K4766" s="3">
        <v>0</v>
      </c>
      <c r="L4766">
        <v>2000</v>
      </c>
      <c r="M4766">
        <v>2000</v>
      </c>
      <c r="N4766" t="s">
        <v>19</v>
      </c>
      <c r="O4766" t="s">
        <v>19</v>
      </c>
      <c r="P4766">
        <v>0</v>
      </c>
    </row>
    <row r="4767" spans="1:16" x14ac:dyDescent="0.25">
      <c r="A4767">
        <v>2225</v>
      </c>
      <c r="B4767" t="s">
        <v>15</v>
      </c>
      <c r="C4767" t="s">
        <v>117</v>
      </c>
      <c r="D4767">
        <v>1700</v>
      </c>
      <c r="E4767" t="s">
        <v>142</v>
      </c>
      <c r="F4767" t="s">
        <v>143</v>
      </c>
      <c r="G4767" t="s">
        <v>1856</v>
      </c>
      <c r="H4767" t="s">
        <v>19</v>
      </c>
      <c r="I4767" t="s">
        <v>19</v>
      </c>
      <c r="J4767" s="3">
        <v>6.3635121842850695E-2</v>
      </c>
      <c r="K4767" s="3">
        <v>0</v>
      </c>
      <c r="L4767">
        <v>2000</v>
      </c>
      <c r="M4767">
        <v>2001</v>
      </c>
      <c r="N4767" t="s">
        <v>19</v>
      </c>
      <c r="O4767" t="s">
        <v>19</v>
      </c>
      <c r="P4767">
        <v>0</v>
      </c>
    </row>
    <row r="4768" spans="1:16" x14ac:dyDescent="0.25">
      <c r="A4768">
        <v>2226</v>
      </c>
      <c r="B4768" t="s">
        <v>15</v>
      </c>
      <c r="C4768" t="s">
        <v>117</v>
      </c>
      <c r="D4768">
        <v>1700</v>
      </c>
      <c r="E4768" t="s">
        <v>142</v>
      </c>
      <c r="F4768" t="s">
        <v>143</v>
      </c>
      <c r="G4768" t="s">
        <v>1857</v>
      </c>
      <c r="H4768" t="s">
        <v>19</v>
      </c>
      <c r="I4768" t="s">
        <v>19</v>
      </c>
      <c r="J4768" s="3">
        <v>5.3022606150476695E-4</v>
      </c>
      <c r="K4768" s="3">
        <v>0</v>
      </c>
      <c r="L4768">
        <v>2000</v>
      </c>
      <c r="M4768">
        <v>2000</v>
      </c>
      <c r="N4768" t="s">
        <v>19</v>
      </c>
      <c r="O4768" t="s">
        <v>19</v>
      </c>
      <c r="P4768">
        <v>0</v>
      </c>
    </row>
    <row r="4769" spans="1:16" x14ac:dyDescent="0.25">
      <c r="A4769">
        <v>2227</v>
      </c>
      <c r="B4769" t="s">
        <v>15</v>
      </c>
      <c r="C4769" t="s">
        <v>117</v>
      </c>
      <c r="D4769">
        <v>1700</v>
      </c>
      <c r="E4769" t="s">
        <v>142</v>
      </c>
      <c r="F4769" t="s">
        <v>143</v>
      </c>
      <c r="G4769" t="s">
        <v>1858</v>
      </c>
      <c r="H4769" t="s">
        <v>19</v>
      </c>
      <c r="I4769" t="s">
        <v>19</v>
      </c>
      <c r="J4769" s="3">
        <v>1.2458752536705199E-3</v>
      </c>
      <c r="K4769" s="3">
        <v>0</v>
      </c>
      <c r="L4769">
        <v>2000</v>
      </c>
      <c r="M4769">
        <v>2000</v>
      </c>
      <c r="N4769" t="s">
        <v>19</v>
      </c>
      <c r="O4769" t="s">
        <v>19</v>
      </c>
      <c r="P4769">
        <v>0</v>
      </c>
    </row>
    <row r="4770" spans="1:16" x14ac:dyDescent="0.25">
      <c r="A4770">
        <v>2228</v>
      </c>
      <c r="B4770" t="s">
        <v>15</v>
      </c>
      <c r="C4770" t="s">
        <v>117</v>
      </c>
      <c r="D4770">
        <v>1700</v>
      </c>
      <c r="E4770" t="s">
        <v>142</v>
      </c>
      <c r="F4770" t="s">
        <v>143</v>
      </c>
      <c r="G4770" t="s">
        <v>1859</v>
      </c>
      <c r="H4770" t="s">
        <v>19</v>
      </c>
      <c r="I4770" t="s">
        <v>19</v>
      </c>
      <c r="J4770" s="3">
        <v>0.19716702860766</v>
      </c>
      <c r="K4770" s="3">
        <v>0</v>
      </c>
      <c r="L4770">
        <v>2000</v>
      </c>
      <c r="M4770">
        <v>2003</v>
      </c>
      <c r="N4770" t="s">
        <v>19</v>
      </c>
      <c r="O4770" t="s">
        <v>19</v>
      </c>
      <c r="P4770">
        <v>0</v>
      </c>
    </row>
    <row r="4771" spans="1:16" x14ac:dyDescent="0.25">
      <c r="A4771">
        <v>2229</v>
      </c>
      <c r="B4771" t="s">
        <v>15</v>
      </c>
      <c r="C4771" t="s">
        <v>117</v>
      </c>
      <c r="D4771">
        <v>1700</v>
      </c>
      <c r="E4771" t="s">
        <v>142</v>
      </c>
      <c r="F4771" t="s">
        <v>143</v>
      </c>
      <c r="G4771" t="s">
        <v>1860</v>
      </c>
      <c r="H4771" t="s">
        <v>19</v>
      </c>
      <c r="I4771" t="s">
        <v>19</v>
      </c>
      <c r="J4771" s="3">
        <v>9.0907262264215607E-3</v>
      </c>
      <c r="K4771" s="3">
        <v>0</v>
      </c>
      <c r="L4771">
        <v>2000</v>
      </c>
      <c r="M4771">
        <v>2004</v>
      </c>
      <c r="N4771" t="s">
        <v>19</v>
      </c>
      <c r="O4771" t="s">
        <v>19</v>
      </c>
      <c r="P4771">
        <v>0</v>
      </c>
    </row>
    <row r="4772" spans="1:16" x14ac:dyDescent="0.25">
      <c r="A4772">
        <v>2230</v>
      </c>
      <c r="B4772" t="s">
        <v>15</v>
      </c>
      <c r="C4772" t="s">
        <v>117</v>
      </c>
      <c r="D4772">
        <v>1700</v>
      </c>
      <c r="E4772" t="s">
        <v>142</v>
      </c>
      <c r="F4772" t="s">
        <v>143</v>
      </c>
      <c r="G4772" t="s">
        <v>1861</v>
      </c>
      <c r="H4772" t="s">
        <v>19</v>
      </c>
      <c r="I4772" t="s">
        <v>19</v>
      </c>
      <c r="J4772" s="3">
        <v>1.4317173193376001E-4</v>
      </c>
      <c r="K4772" s="3">
        <v>0</v>
      </c>
      <c r="L4772">
        <v>2000</v>
      </c>
      <c r="M4772">
        <v>2000</v>
      </c>
      <c r="N4772" t="s">
        <v>19</v>
      </c>
      <c r="O4772" t="s">
        <v>19</v>
      </c>
      <c r="P4772">
        <v>0</v>
      </c>
    </row>
    <row r="4773" spans="1:16" x14ac:dyDescent="0.25">
      <c r="A4773">
        <v>2231</v>
      </c>
      <c r="B4773" t="s">
        <v>15</v>
      </c>
      <c r="C4773" t="s">
        <v>117</v>
      </c>
      <c r="D4773">
        <v>1700</v>
      </c>
      <c r="E4773" t="s">
        <v>142</v>
      </c>
      <c r="F4773" t="s">
        <v>143</v>
      </c>
      <c r="G4773" t="s">
        <v>1862</v>
      </c>
      <c r="H4773" t="s">
        <v>19</v>
      </c>
      <c r="I4773" t="s">
        <v>19</v>
      </c>
      <c r="J4773" s="3">
        <v>2.98774243408346E-2</v>
      </c>
      <c r="K4773" s="3">
        <v>0</v>
      </c>
      <c r="L4773">
        <v>2000</v>
      </c>
      <c r="M4773">
        <v>2004</v>
      </c>
      <c r="N4773" t="s">
        <v>19</v>
      </c>
      <c r="O4773" t="s">
        <v>19</v>
      </c>
      <c r="P4773">
        <v>0</v>
      </c>
    </row>
    <row r="4774" spans="1:16" x14ac:dyDescent="0.25">
      <c r="A4774">
        <v>2232</v>
      </c>
      <c r="B4774" t="s">
        <v>15</v>
      </c>
      <c r="C4774" t="s">
        <v>117</v>
      </c>
      <c r="D4774">
        <v>1700</v>
      </c>
      <c r="E4774" t="s">
        <v>142</v>
      </c>
      <c r="F4774" t="s">
        <v>143</v>
      </c>
      <c r="G4774" t="s">
        <v>1863</v>
      </c>
      <c r="H4774" t="s">
        <v>19</v>
      </c>
      <c r="I4774" t="s">
        <v>19</v>
      </c>
      <c r="J4774" s="3">
        <v>4.0631285503328602E-4</v>
      </c>
      <c r="K4774" s="3">
        <v>0</v>
      </c>
      <c r="L4774">
        <v>2000</v>
      </c>
      <c r="M4774">
        <v>2000</v>
      </c>
      <c r="N4774" t="s">
        <v>19</v>
      </c>
      <c r="O4774" t="s">
        <v>19</v>
      </c>
      <c r="P4774">
        <v>0</v>
      </c>
    </row>
    <row r="4775" spans="1:16" x14ac:dyDescent="0.25">
      <c r="A4775">
        <v>2233</v>
      </c>
      <c r="B4775" t="s">
        <v>15</v>
      </c>
      <c r="C4775" t="s">
        <v>117</v>
      </c>
      <c r="D4775">
        <v>1700</v>
      </c>
      <c r="E4775" t="s">
        <v>490</v>
      </c>
      <c r="F4775" t="s">
        <v>491</v>
      </c>
      <c r="G4775" t="s">
        <v>1864</v>
      </c>
      <c r="H4775" t="s">
        <v>19</v>
      </c>
      <c r="I4775" t="s">
        <v>19</v>
      </c>
      <c r="J4775" s="3">
        <v>4.0667736470284401</v>
      </c>
      <c r="K4775" s="3">
        <v>0</v>
      </c>
      <c r="L4775">
        <v>2000</v>
      </c>
      <c r="M4775">
        <v>2004</v>
      </c>
      <c r="N4775" t="s">
        <v>19</v>
      </c>
      <c r="O4775" t="s">
        <v>19</v>
      </c>
      <c r="P4775">
        <v>0</v>
      </c>
    </row>
    <row r="4776" spans="1:16" x14ac:dyDescent="0.25">
      <c r="A4776">
        <v>2234</v>
      </c>
      <c r="B4776" t="s">
        <v>15</v>
      </c>
      <c r="C4776" t="s">
        <v>117</v>
      </c>
      <c r="D4776">
        <v>1700</v>
      </c>
      <c r="E4776" t="s">
        <v>490</v>
      </c>
      <c r="F4776" t="s">
        <v>491</v>
      </c>
      <c r="G4776" t="s">
        <v>1865</v>
      </c>
      <c r="H4776" t="s">
        <v>19</v>
      </c>
      <c r="I4776" t="s">
        <v>19</v>
      </c>
      <c r="J4776" s="3">
        <v>3.5668986484120498E-4</v>
      </c>
      <c r="K4776" s="3">
        <v>0</v>
      </c>
      <c r="L4776">
        <v>2000</v>
      </c>
      <c r="M4776">
        <v>2000</v>
      </c>
      <c r="N4776" t="s">
        <v>19</v>
      </c>
      <c r="O4776" t="s">
        <v>19</v>
      </c>
      <c r="P4776">
        <v>0</v>
      </c>
    </row>
    <row r="4777" spans="1:16" x14ac:dyDescent="0.25">
      <c r="A4777">
        <v>2236</v>
      </c>
      <c r="B4777" t="s">
        <v>15</v>
      </c>
      <c r="C4777" t="s">
        <v>117</v>
      </c>
      <c r="D4777">
        <v>1700</v>
      </c>
      <c r="E4777" t="s">
        <v>166</v>
      </c>
      <c r="F4777" t="s">
        <v>167</v>
      </c>
      <c r="G4777" t="s">
        <v>1867</v>
      </c>
      <c r="H4777" t="s">
        <v>19</v>
      </c>
      <c r="I4777" t="s">
        <v>19</v>
      </c>
      <c r="J4777" s="3">
        <v>-9.4217234388821501E-4</v>
      </c>
      <c r="K4777" s="3">
        <v>0</v>
      </c>
      <c r="L4777">
        <v>2000</v>
      </c>
      <c r="M4777">
        <v>2000</v>
      </c>
      <c r="N4777" t="s">
        <v>19</v>
      </c>
      <c r="O4777" t="s">
        <v>19</v>
      </c>
      <c r="P4777">
        <v>0</v>
      </c>
    </row>
    <row r="4778" spans="1:16" x14ac:dyDescent="0.25">
      <c r="A4778">
        <v>2237</v>
      </c>
      <c r="B4778" t="s">
        <v>15</v>
      </c>
      <c r="C4778" t="s">
        <v>117</v>
      </c>
      <c r="D4778">
        <v>1700</v>
      </c>
      <c r="E4778" t="s">
        <v>166</v>
      </c>
      <c r="F4778" t="s">
        <v>167</v>
      </c>
      <c r="G4778" t="s">
        <v>1868</v>
      </c>
      <c r="H4778" t="s">
        <v>19</v>
      </c>
      <c r="I4778" t="s">
        <v>19</v>
      </c>
      <c r="J4778" s="3">
        <v>0.78180170009927497</v>
      </c>
      <c r="K4778" s="3">
        <v>0</v>
      </c>
      <c r="L4778">
        <v>2000</v>
      </c>
      <c r="M4778">
        <v>2004</v>
      </c>
      <c r="N4778" t="s">
        <v>19</v>
      </c>
      <c r="O4778" t="s">
        <v>19</v>
      </c>
      <c r="P4778">
        <v>0</v>
      </c>
    </row>
    <row r="4779" spans="1:16" x14ac:dyDescent="0.25">
      <c r="A4779">
        <v>2238</v>
      </c>
      <c r="B4779" t="s">
        <v>15</v>
      </c>
      <c r="C4779" t="s">
        <v>117</v>
      </c>
      <c r="D4779">
        <v>1700</v>
      </c>
      <c r="E4779" t="s">
        <v>166</v>
      </c>
      <c r="F4779" t="s">
        <v>167</v>
      </c>
      <c r="G4779" t="s">
        <v>1869</v>
      </c>
      <c r="H4779" t="s">
        <v>19</v>
      </c>
      <c r="I4779" t="s">
        <v>19</v>
      </c>
      <c r="J4779" s="3">
        <v>3.2858373599683799E-2</v>
      </c>
      <c r="K4779" s="3">
        <v>0</v>
      </c>
      <c r="L4779">
        <v>2000</v>
      </c>
      <c r="M4779">
        <v>2004</v>
      </c>
      <c r="N4779" t="s">
        <v>19</v>
      </c>
      <c r="O4779" t="s">
        <v>19</v>
      </c>
      <c r="P4779">
        <v>0</v>
      </c>
    </row>
    <row r="4780" spans="1:16" x14ac:dyDescent="0.25">
      <c r="A4780">
        <v>2239</v>
      </c>
      <c r="B4780" t="s">
        <v>15</v>
      </c>
      <c r="C4780" t="s">
        <v>117</v>
      </c>
      <c r="D4780">
        <v>1700</v>
      </c>
      <c r="E4780" t="s">
        <v>189</v>
      </c>
      <c r="F4780" t="s">
        <v>190</v>
      </c>
      <c r="G4780" t="s">
        <v>1870</v>
      </c>
      <c r="H4780" t="s">
        <v>19</v>
      </c>
      <c r="I4780" t="s">
        <v>19</v>
      </c>
      <c r="J4780" s="3">
        <v>3.2495154536065098</v>
      </c>
      <c r="K4780" s="3">
        <v>0</v>
      </c>
      <c r="L4780">
        <v>2000</v>
      </c>
      <c r="M4780">
        <v>2004</v>
      </c>
      <c r="N4780" t="s">
        <v>19</v>
      </c>
      <c r="O4780" t="s">
        <v>19</v>
      </c>
      <c r="P4780">
        <v>0</v>
      </c>
    </row>
    <row r="4781" spans="1:16" x14ac:dyDescent="0.25">
      <c r="A4781">
        <v>2241</v>
      </c>
      <c r="B4781" t="s">
        <v>15</v>
      </c>
      <c r="C4781" t="s">
        <v>192</v>
      </c>
      <c r="D4781" t="s">
        <v>17</v>
      </c>
      <c r="E4781" t="s">
        <v>17</v>
      </c>
      <c r="F4781" t="s">
        <v>17</v>
      </c>
      <c r="G4781" t="s">
        <v>1872</v>
      </c>
      <c r="H4781" t="s">
        <v>19</v>
      </c>
      <c r="I4781" t="s">
        <v>19</v>
      </c>
      <c r="J4781" s="3">
        <v>0.243017504855043</v>
      </c>
      <c r="K4781" s="3">
        <v>0</v>
      </c>
      <c r="L4781">
        <v>2000</v>
      </c>
      <c r="M4781">
        <v>2003</v>
      </c>
      <c r="N4781" t="s">
        <v>19</v>
      </c>
      <c r="O4781" t="s">
        <v>19</v>
      </c>
      <c r="P4781">
        <v>0</v>
      </c>
    </row>
    <row r="4782" spans="1:16" x14ac:dyDescent="0.25">
      <c r="A4782">
        <v>2242</v>
      </c>
      <c r="B4782" t="s">
        <v>15</v>
      </c>
      <c r="C4782" t="s">
        <v>192</v>
      </c>
      <c r="D4782" t="s">
        <v>17</v>
      </c>
      <c r="E4782" t="s">
        <v>17</v>
      </c>
      <c r="F4782" t="s">
        <v>17</v>
      </c>
      <c r="G4782" t="s">
        <v>1873</v>
      </c>
      <c r="H4782" t="s">
        <v>19</v>
      </c>
      <c r="I4782" t="s">
        <v>19</v>
      </c>
      <c r="J4782" s="3">
        <v>6.6707165979419704E-3</v>
      </c>
      <c r="K4782" s="3">
        <v>0</v>
      </c>
      <c r="L4782">
        <v>2000</v>
      </c>
      <c r="M4782">
        <v>2003</v>
      </c>
      <c r="N4782" t="s">
        <v>19</v>
      </c>
      <c r="O4782" t="s">
        <v>19</v>
      </c>
      <c r="P4782">
        <v>0</v>
      </c>
    </row>
    <row r="4783" spans="1:16" x14ac:dyDescent="0.25">
      <c r="A4783">
        <v>2243</v>
      </c>
      <c r="B4783" t="s">
        <v>15</v>
      </c>
      <c r="C4783" t="s">
        <v>192</v>
      </c>
      <c r="D4783" t="s">
        <v>17</v>
      </c>
      <c r="E4783" t="s">
        <v>17</v>
      </c>
      <c r="F4783" t="s">
        <v>17</v>
      </c>
      <c r="G4783" t="s">
        <v>1874</v>
      </c>
      <c r="H4783" t="s">
        <v>19</v>
      </c>
      <c r="I4783" t="s">
        <v>19</v>
      </c>
      <c r="J4783" s="3">
        <v>1.7007333225464199E-2</v>
      </c>
      <c r="K4783" s="3">
        <v>0</v>
      </c>
      <c r="L4783">
        <v>2000</v>
      </c>
      <c r="M4783">
        <v>2001</v>
      </c>
      <c r="N4783" t="s">
        <v>19</v>
      </c>
      <c r="O4783" t="s">
        <v>19</v>
      </c>
      <c r="P4783">
        <v>0</v>
      </c>
    </row>
    <row r="4784" spans="1:16" x14ac:dyDescent="0.25">
      <c r="A4784">
        <v>2244</v>
      </c>
      <c r="B4784" t="s">
        <v>15</v>
      </c>
      <c r="C4784" t="s">
        <v>192</v>
      </c>
      <c r="D4784" t="s">
        <v>17</v>
      </c>
      <c r="E4784" t="s">
        <v>17</v>
      </c>
      <c r="F4784" t="s">
        <v>17</v>
      </c>
      <c r="G4784" t="s">
        <v>1875</v>
      </c>
      <c r="H4784" t="s">
        <v>19</v>
      </c>
      <c r="I4784" t="s">
        <v>19</v>
      </c>
      <c r="J4784" s="3">
        <v>1.0979127513178599</v>
      </c>
      <c r="K4784" s="3">
        <v>0</v>
      </c>
      <c r="L4784">
        <v>2000</v>
      </c>
      <c r="M4784">
        <v>2003</v>
      </c>
      <c r="N4784" t="s">
        <v>19</v>
      </c>
      <c r="O4784" t="s">
        <v>19</v>
      </c>
      <c r="P4784">
        <v>0</v>
      </c>
    </row>
    <row r="4785" spans="1:16" x14ac:dyDescent="0.25">
      <c r="A4785">
        <v>2245</v>
      </c>
      <c r="B4785" t="s">
        <v>15</v>
      </c>
      <c r="C4785" t="s">
        <v>192</v>
      </c>
      <c r="D4785" t="s">
        <v>17</v>
      </c>
      <c r="E4785" t="s">
        <v>17</v>
      </c>
      <c r="F4785" t="s">
        <v>17</v>
      </c>
      <c r="G4785" t="s">
        <v>1876</v>
      </c>
      <c r="H4785" t="s">
        <v>19</v>
      </c>
      <c r="I4785" t="s">
        <v>19</v>
      </c>
      <c r="J4785" s="3">
        <v>1.0458745667687801</v>
      </c>
      <c r="K4785" s="3">
        <v>0</v>
      </c>
      <c r="L4785">
        <v>2000</v>
      </c>
      <c r="M4785">
        <v>2003</v>
      </c>
      <c r="N4785" t="s">
        <v>19</v>
      </c>
      <c r="O4785" t="s">
        <v>19</v>
      </c>
      <c r="P4785">
        <v>0</v>
      </c>
    </row>
    <row r="4786" spans="1:16" x14ac:dyDescent="0.25">
      <c r="A4786">
        <v>2246</v>
      </c>
      <c r="B4786" t="s">
        <v>15</v>
      </c>
      <c r="C4786" t="s">
        <v>192</v>
      </c>
      <c r="D4786" t="s">
        <v>17</v>
      </c>
      <c r="E4786" t="s">
        <v>17</v>
      </c>
      <c r="F4786" t="s">
        <v>17</v>
      </c>
      <c r="G4786" t="s">
        <v>1877</v>
      </c>
      <c r="H4786" t="s">
        <v>19</v>
      </c>
      <c r="I4786" t="s">
        <v>19</v>
      </c>
      <c r="J4786" s="3">
        <v>5.71583427408787E-2</v>
      </c>
      <c r="K4786" s="3">
        <v>0</v>
      </c>
      <c r="L4786">
        <v>2000</v>
      </c>
      <c r="M4786">
        <v>2003</v>
      </c>
      <c r="N4786" t="s">
        <v>19</v>
      </c>
      <c r="O4786" t="s">
        <v>19</v>
      </c>
      <c r="P4786">
        <v>0</v>
      </c>
    </row>
    <row r="4787" spans="1:16" x14ac:dyDescent="0.25">
      <c r="A4787">
        <v>2247</v>
      </c>
      <c r="B4787" t="s">
        <v>198</v>
      </c>
      <c r="C4787" t="s">
        <v>200</v>
      </c>
      <c r="D4787" t="s">
        <v>17</v>
      </c>
      <c r="E4787" t="s">
        <v>17</v>
      </c>
      <c r="F4787" t="s">
        <v>17</v>
      </c>
      <c r="G4787" t="s">
        <v>1878</v>
      </c>
      <c r="H4787" t="s">
        <v>19</v>
      </c>
      <c r="I4787" t="s">
        <v>19</v>
      </c>
      <c r="J4787" s="3">
        <v>6.9360100346752893E-5</v>
      </c>
      <c r="K4787" s="3">
        <v>0</v>
      </c>
      <c r="L4787">
        <v>2000</v>
      </c>
      <c r="M4787">
        <v>2000</v>
      </c>
      <c r="N4787" t="s">
        <v>19</v>
      </c>
      <c r="O4787" t="s">
        <v>19</v>
      </c>
      <c r="P4787">
        <v>0</v>
      </c>
    </row>
    <row r="4788" spans="1:16" x14ac:dyDescent="0.25">
      <c r="A4788">
        <v>2248</v>
      </c>
      <c r="B4788" t="s">
        <v>198</v>
      </c>
      <c r="C4788" t="s">
        <v>200</v>
      </c>
      <c r="D4788" t="s">
        <v>17</v>
      </c>
      <c r="E4788" t="s">
        <v>17</v>
      </c>
      <c r="F4788" t="s">
        <v>17</v>
      </c>
      <c r="G4788" t="s">
        <v>1879</v>
      </c>
      <c r="H4788" t="s">
        <v>19</v>
      </c>
      <c r="I4788" t="s">
        <v>19</v>
      </c>
      <c r="J4788" s="3">
        <v>5.7487652803856002E-4</v>
      </c>
      <c r="K4788" s="3">
        <v>0</v>
      </c>
      <c r="L4788">
        <v>2000</v>
      </c>
      <c r="M4788">
        <v>2002</v>
      </c>
      <c r="N4788" t="s">
        <v>19</v>
      </c>
      <c r="O4788" t="s">
        <v>19</v>
      </c>
      <c r="P4788">
        <v>0</v>
      </c>
    </row>
    <row r="4789" spans="1:16" x14ac:dyDescent="0.25">
      <c r="A4789">
        <v>2249</v>
      </c>
      <c r="B4789" t="s">
        <v>198</v>
      </c>
      <c r="C4789" t="s">
        <v>200</v>
      </c>
      <c r="D4789" t="s">
        <v>17</v>
      </c>
      <c r="E4789" t="s">
        <v>17</v>
      </c>
      <c r="F4789" t="s">
        <v>17</v>
      </c>
      <c r="G4789" t="s">
        <v>1880</v>
      </c>
      <c r="H4789" t="s">
        <v>19</v>
      </c>
      <c r="I4789" t="s">
        <v>19</v>
      </c>
      <c r="J4789" s="3">
        <v>4.6208310654581404E-3</v>
      </c>
      <c r="K4789" s="3">
        <v>0</v>
      </c>
      <c r="L4789">
        <v>2000</v>
      </c>
      <c r="M4789">
        <v>2002</v>
      </c>
      <c r="N4789" t="s">
        <v>19</v>
      </c>
      <c r="O4789" t="s">
        <v>19</v>
      </c>
      <c r="P4789">
        <v>0</v>
      </c>
    </row>
    <row r="4790" spans="1:16" x14ac:dyDescent="0.25">
      <c r="A4790">
        <v>2250</v>
      </c>
      <c r="B4790" t="s">
        <v>198</v>
      </c>
      <c r="C4790" t="s">
        <v>200</v>
      </c>
      <c r="D4790" t="s">
        <v>17</v>
      </c>
      <c r="E4790" t="s">
        <v>17</v>
      </c>
      <c r="F4790" t="s">
        <v>17</v>
      </c>
      <c r="G4790" t="s">
        <v>1881</v>
      </c>
      <c r="H4790" t="s">
        <v>19</v>
      </c>
      <c r="I4790" t="s">
        <v>19</v>
      </c>
      <c r="J4790" s="3">
        <v>0.34970372801030403</v>
      </c>
      <c r="K4790" s="3">
        <v>0</v>
      </c>
      <c r="L4790">
        <v>2000</v>
      </c>
      <c r="M4790">
        <v>2005</v>
      </c>
      <c r="N4790" t="s">
        <v>19</v>
      </c>
      <c r="O4790" t="s">
        <v>19</v>
      </c>
      <c r="P4790">
        <v>0</v>
      </c>
    </row>
    <row r="4791" spans="1:16" x14ac:dyDescent="0.25">
      <c r="A4791">
        <v>2252</v>
      </c>
      <c r="B4791" t="s">
        <v>203</v>
      </c>
      <c r="C4791" t="s">
        <v>203</v>
      </c>
      <c r="D4791" t="s">
        <v>17</v>
      </c>
      <c r="E4791" t="s">
        <v>17</v>
      </c>
      <c r="F4791" t="s">
        <v>17</v>
      </c>
      <c r="G4791">
        <v>7</v>
      </c>
      <c r="H4791" t="s">
        <v>19</v>
      </c>
      <c r="I4791" t="s">
        <v>19</v>
      </c>
      <c r="J4791" s="3">
        <v>22.601522141329401</v>
      </c>
      <c r="K4791" s="3">
        <v>0</v>
      </c>
      <c r="L4791">
        <v>2000</v>
      </c>
      <c r="M4791">
        <v>2016</v>
      </c>
      <c r="N4791" t="s">
        <v>19</v>
      </c>
      <c r="O4791" t="s">
        <v>19</v>
      </c>
      <c r="P4791">
        <v>0</v>
      </c>
    </row>
    <row r="4792" spans="1:16" x14ac:dyDescent="0.25">
      <c r="A4792">
        <v>2253</v>
      </c>
      <c r="B4792" t="s">
        <v>203</v>
      </c>
      <c r="C4792" t="s">
        <v>203</v>
      </c>
      <c r="D4792" t="s">
        <v>17</v>
      </c>
      <c r="E4792" t="s">
        <v>17</v>
      </c>
      <c r="F4792" t="s">
        <v>17</v>
      </c>
      <c r="G4792">
        <v>16</v>
      </c>
      <c r="H4792" t="s">
        <v>19</v>
      </c>
      <c r="I4792" t="s">
        <v>19</v>
      </c>
      <c r="J4792" s="3">
        <v>3.47744976316122</v>
      </c>
      <c r="K4792" s="3">
        <v>0</v>
      </c>
      <c r="L4792">
        <v>2000</v>
      </c>
      <c r="M4792">
        <v>2016</v>
      </c>
      <c r="N4792">
        <v>2011</v>
      </c>
      <c r="O4792">
        <v>2015</v>
      </c>
      <c r="P4792">
        <v>0</v>
      </c>
    </row>
    <row r="4793" spans="1:16" x14ac:dyDescent="0.25">
      <c r="A4793">
        <v>2254</v>
      </c>
      <c r="B4793" t="s">
        <v>203</v>
      </c>
      <c r="C4793" t="s">
        <v>203</v>
      </c>
      <c r="D4793" t="s">
        <v>17</v>
      </c>
      <c r="E4793" t="s">
        <v>17</v>
      </c>
      <c r="F4793" t="s">
        <v>17</v>
      </c>
      <c r="G4793">
        <v>48</v>
      </c>
      <c r="H4793" t="s">
        <v>19</v>
      </c>
      <c r="I4793" t="s">
        <v>19</v>
      </c>
      <c r="J4793" s="3">
        <v>5.1234863630419099E-3</v>
      </c>
      <c r="K4793" s="3">
        <v>0</v>
      </c>
      <c r="L4793">
        <v>2000</v>
      </c>
      <c r="M4793">
        <v>2006</v>
      </c>
      <c r="N4793" t="s">
        <v>19</v>
      </c>
      <c r="O4793" t="s">
        <v>19</v>
      </c>
      <c r="P4793">
        <v>0</v>
      </c>
    </row>
    <row r="4794" spans="1:16" x14ac:dyDescent="0.25">
      <c r="A4794">
        <v>2255</v>
      </c>
      <c r="B4794" t="s">
        <v>203</v>
      </c>
      <c r="C4794" t="s">
        <v>203</v>
      </c>
      <c r="D4794" t="s">
        <v>17</v>
      </c>
      <c r="E4794" t="s">
        <v>17</v>
      </c>
      <c r="F4794" t="s">
        <v>17</v>
      </c>
      <c r="G4794">
        <v>66</v>
      </c>
      <c r="H4794" t="s">
        <v>19</v>
      </c>
      <c r="I4794" t="s">
        <v>19</v>
      </c>
      <c r="J4794" s="3">
        <v>0.30338614465869401</v>
      </c>
      <c r="K4794" s="3">
        <v>0</v>
      </c>
      <c r="L4794">
        <v>2000</v>
      </c>
      <c r="M4794">
        <v>2016</v>
      </c>
      <c r="N4794" t="s">
        <v>19</v>
      </c>
      <c r="O4794" t="s">
        <v>19</v>
      </c>
      <c r="P4794">
        <v>0</v>
      </c>
    </row>
    <row r="4795" spans="1:16" x14ac:dyDescent="0.25">
      <c r="A4795">
        <v>2256</v>
      </c>
      <c r="B4795" t="s">
        <v>203</v>
      </c>
      <c r="C4795" t="s">
        <v>203</v>
      </c>
      <c r="D4795" t="s">
        <v>17</v>
      </c>
      <c r="E4795" t="s">
        <v>17</v>
      </c>
      <c r="F4795" t="s">
        <v>17</v>
      </c>
      <c r="G4795">
        <v>70</v>
      </c>
      <c r="H4795" t="s">
        <v>19</v>
      </c>
      <c r="I4795" t="s">
        <v>19</v>
      </c>
      <c r="J4795" s="3">
        <v>1.25296806961246E-2</v>
      </c>
      <c r="K4795" s="3">
        <v>0</v>
      </c>
      <c r="L4795">
        <v>2000</v>
      </c>
      <c r="M4795">
        <v>2016</v>
      </c>
      <c r="N4795" t="s">
        <v>19</v>
      </c>
      <c r="O4795" t="s">
        <v>19</v>
      </c>
      <c r="P4795">
        <v>0</v>
      </c>
    </row>
    <row r="4796" spans="1:16" x14ac:dyDescent="0.25">
      <c r="A4796">
        <v>2257</v>
      </c>
      <c r="B4796" t="s">
        <v>203</v>
      </c>
      <c r="C4796" t="s">
        <v>203</v>
      </c>
      <c r="D4796" t="s">
        <v>17</v>
      </c>
      <c r="E4796" t="s">
        <v>17</v>
      </c>
      <c r="F4796" t="s">
        <v>17</v>
      </c>
      <c r="G4796" t="s">
        <v>1882</v>
      </c>
      <c r="H4796" t="s">
        <v>19</v>
      </c>
      <c r="I4796" t="s">
        <v>19</v>
      </c>
      <c r="J4796" s="3">
        <v>0.28132856315511701</v>
      </c>
      <c r="K4796" s="3">
        <v>0</v>
      </c>
      <c r="L4796">
        <v>2000</v>
      </c>
      <c r="M4796">
        <v>2011</v>
      </c>
      <c r="N4796">
        <v>2007</v>
      </c>
      <c r="O4796">
        <v>2007</v>
      </c>
      <c r="P4796">
        <v>0</v>
      </c>
    </row>
    <row r="4797" spans="1:16" x14ac:dyDescent="0.25">
      <c r="A4797">
        <v>2259</v>
      </c>
      <c r="B4797" t="s">
        <v>204</v>
      </c>
      <c r="C4797" t="s">
        <v>204</v>
      </c>
      <c r="D4797" t="s">
        <v>17</v>
      </c>
      <c r="E4797" t="s">
        <v>17</v>
      </c>
      <c r="F4797" t="s">
        <v>17</v>
      </c>
      <c r="G4797" t="s">
        <v>1884</v>
      </c>
      <c r="H4797" t="s">
        <v>19</v>
      </c>
      <c r="I4797" t="s">
        <v>19</v>
      </c>
      <c r="J4797" s="3">
        <v>0.42184933522012003</v>
      </c>
      <c r="K4797" s="3">
        <v>0</v>
      </c>
      <c r="L4797">
        <v>2000</v>
      </c>
      <c r="M4797">
        <v>2016</v>
      </c>
      <c r="N4797" t="s">
        <v>19</v>
      </c>
      <c r="O4797" t="s">
        <v>19</v>
      </c>
      <c r="P4797">
        <v>0</v>
      </c>
    </row>
    <row r="4798" spans="1:16" x14ac:dyDescent="0.25">
      <c r="A4798">
        <v>2263</v>
      </c>
      <c r="B4798" t="s">
        <v>204</v>
      </c>
      <c r="C4798" t="s">
        <v>204</v>
      </c>
      <c r="D4798" t="s">
        <v>17</v>
      </c>
      <c r="E4798" t="s">
        <v>17</v>
      </c>
      <c r="F4798" t="s">
        <v>17</v>
      </c>
      <c r="G4798" t="s">
        <v>1888</v>
      </c>
      <c r="H4798" t="s">
        <v>19</v>
      </c>
      <c r="I4798" t="s">
        <v>19</v>
      </c>
      <c r="J4798" s="3">
        <v>1.3800894663546099</v>
      </c>
      <c r="K4798" s="3">
        <v>0</v>
      </c>
      <c r="L4798">
        <v>2000</v>
      </c>
      <c r="M4798">
        <v>2011</v>
      </c>
      <c r="N4798" t="s">
        <v>19</v>
      </c>
      <c r="O4798" t="s">
        <v>19</v>
      </c>
      <c r="P4798">
        <v>0</v>
      </c>
    </row>
    <row r="4799" spans="1:16" x14ac:dyDescent="0.25">
      <c r="A4799">
        <v>2264</v>
      </c>
      <c r="B4799" t="s">
        <v>204</v>
      </c>
      <c r="C4799" t="s">
        <v>204</v>
      </c>
      <c r="D4799" t="s">
        <v>17</v>
      </c>
      <c r="E4799" t="s">
        <v>17</v>
      </c>
      <c r="F4799" t="s">
        <v>17</v>
      </c>
      <c r="G4799" t="s">
        <v>1889</v>
      </c>
      <c r="H4799" t="s">
        <v>19</v>
      </c>
      <c r="I4799" t="s">
        <v>19</v>
      </c>
      <c r="J4799" s="3">
        <v>7.5737763876184597E-2</v>
      </c>
      <c r="K4799" s="3">
        <v>0</v>
      </c>
      <c r="L4799">
        <v>2000</v>
      </c>
      <c r="M4799">
        <v>2016</v>
      </c>
      <c r="N4799" t="s">
        <v>19</v>
      </c>
      <c r="O4799" t="s">
        <v>19</v>
      </c>
      <c r="P4799">
        <v>0</v>
      </c>
    </row>
    <row r="4800" spans="1:16" x14ac:dyDescent="0.25">
      <c r="A4800">
        <v>2266</v>
      </c>
      <c r="B4800" t="s">
        <v>204</v>
      </c>
      <c r="C4800" t="s">
        <v>204</v>
      </c>
      <c r="D4800" t="s">
        <v>17</v>
      </c>
      <c r="E4800" t="s">
        <v>17</v>
      </c>
      <c r="F4800" t="s">
        <v>17</v>
      </c>
      <c r="G4800" t="s">
        <v>1891</v>
      </c>
      <c r="H4800" t="s">
        <v>19</v>
      </c>
      <c r="I4800" t="s">
        <v>19</v>
      </c>
      <c r="J4800" s="3">
        <v>1.1772728758914099</v>
      </c>
      <c r="K4800" s="3">
        <v>0</v>
      </c>
      <c r="L4800">
        <v>2000</v>
      </c>
      <c r="M4800">
        <v>2012</v>
      </c>
      <c r="N4800" t="s">
        <v>19</v>
      </c>
      <c r="O4800" t="s">
        <v>19</v>
      </c>
      <c r="P4800">
        <v>0</v>
      </c>
    </row>
    <row r="4801" spans="1:16" x14ac:dyDescent="0.25">
      <c r="A4801">
        <v>2267</v>
      </c>
      <c r="B4801" t="s">
        <v>204</v>
      </c>
      <c r="C4801" t="s">
        <v>204</v>
      </c>
      <c r="D4801" t="s">
        <v>17</v>
      </c>
      <c r="E4801" t="s">
        <v>17</v>
      </c>
      <c r="F4801" t="s">
        <v>17</v>
      </c>
      <c r="G4801" t="s">
        <v>1892</v>
      </c>
      <c r="H4801" t="s">
        <v>19</v>
      </c>
      <c r="I4801" t="s">
        <v>19</v>
      </c>
      <c r="J4801" s="3">
        <v>5.9610136144867596</v>
      </c>
      <c r="K4801" s="3">
        <v>0</v>
      </c>
      <c r="L4801">
        <v>2000</v>
      </c>
      <c r="M4801">
        <v>2011</v>
      </c>
      <c r="N4801" t="s">
        <v>19</v>
      </c>
      <c r="O4801" t="s">
        <v>19</v>
      </c>
      <c r="P4801">
        <v>0</v>
      </c>
    </row>
    <row r="4802" spans="1:16" x14ac:dyDescent="0.25">
      <c r="A4802">
        <v>2268</v>
      </c>
      <c r="B4802" t="s">
        <v>204</v>
      </c>
      <c r="C4802" t="s">
        <v>204</v>
      </c>
      <c r="D4802" t="s">
        <v>17</v>
      </c>
      <c r="E4802" t="s">
        <v>17</v>
      </c>
      <c r="F4802" t="s">
        <v>17</v>
      </c>
      <c r="G4802" t="s">
        <v>1893</v>
      </c>
      <c r="H4802" t="s">
        <v>19</v>
      </c>
      <c r="I4802" t="s">
        <v>19</v>
      </c>
      <c r="J4802" s="3">
        <v>3.76805302872814</v>
      </c>
      <c r="K4802" s="3">
        <v>0</v>
      </c>
      <c r="L4802">
        <v>2000</v>
      </c>
      <c r="M4802">
        <v>2016</v>
      </c>
      <c r="N4802" t="s">
        <v>19</v>
      </c>
      <c r="O4802" t="s">
        <v>19</v>
      </c>
      <c r="P4802">
        <v>0</v>
      </c>
    </row>
    <row r="4803" spans="1:16" x14ac:dyDescent="0.25">
      <c r="A4803">
        <v>2269</v>
      </c>
      <c r="B4803" t="s">
        <v>204</v>
      </c>
      <c r="C4803" t="s">
        <v>204</v>
      </c>
      <c r="D4803" t="s">
        <v>17</v>
      </c>
      <c r="E4803" t="s">
        <v>17</v>
      </c>
      <c r="F4803" t="s">
        <v>17</v>
      </c>
      <c r="G4803" t="s">
        <v>1894</v>
      </c>
      <c r="H4803" t="s">
        <v>19</v>
      </c>
      <c r="I4803" t="s">
        <v>19</v>
      </c>
      <c r="J4803" s="3">
        <v>1.08625517976531E-3</v>
      </c>
      <c r="K4803" s="3">
        <v>0</v>
      </c>
      <c r="L4803">
        <v>2000</v>
      </c>
      <c r="M4803">
        <v>2002</v>
      </c>
      <c r="N4803" t="s">
        <v>19</v>
      </c>
      <c r="O4803" t="s">
        <v>19</v>
      </c>
      <c r="P4803">
        <v>0</v>
      </c>
    </row>
    <row r="4804" spans="1:16" x14ac:dyDescent="0.25">
      <c r="A4804">
        <v>2270</v>
      </c>
      <c r="B4804" t="s">
        <v>204</v>
      </c>
      <c r="C4804" t="s">
        <v>204</v>
      </c>
      <c r="D4804" t="s">
        <v>17</v>
      </c>
      <c r="E4804" t="s">
        <v>17</v>
      </c>
      <c r="F4804" t="s">
        <v>17</v>
      </c>
      <c r="G4804" t="s">
        <v>1895</v>
      </c>
      <c r="H4804" t="s">
        <v>19</v>
      </c>
      <c r="I4804" t="s">
        <v>19</v>
      </c>
      <c r="J4804" s="3">
        <v>7.3853928808686298E-2</v>
      </c>
      <c r="K4804" s="3">
        <v>0</v>
      </c>
      <c r="L4804">
        <v>2000</v>
      </c>
      <c r="M4804">
        <v>2008</v>
      </c>
      <c r="N4804" t="s">
        <v>19</v>
      </c>
      <c r="O4804" t="s">
        <v>19</v>
      </c>
      <c r="P4804">
        <v>0</v>
      </c>
    </row>
    <row r="4805" spans="1:16" x14ac:dyDescent="0.25">
      <c r="A4805">
        <v>2275</v>
      </c>
      <c r="B4805" t="s">
        <v>15</v>
      </c>
      <c r="C4805" t="s">
        <v>16</v>
      </c>
      <c r="D4805">
        <v>5700</v>
      </c>
      <c r="E4805" t="s">
        <v>37</v>
      </c>
      <c r="F4805" t="s">
        <v>38</v>
      </c>
      <c r="G4805" t="s">
        <v>1900</v>
      </c>
      <c r="H4805" t="s">
        <v>19</v>
      </c>
      <c r="I4805" t="s">
        <v>19</v>
      </c>
      <c r="J4805" s="3">
        <v>0.76630056964702098</v>
      </c>
      <c r="K4805" s="3">
        <v>0</v>
      </c>
      <c r="L4805">
        <v>2000</v>
      </c>
      <c r="M4805">
        <v>2004</v>
      </c>
      <c r="N4805" t="s">
        <v>19</v>
      </c>
      <c r="O4805" t="s">
        <v>19</v>
      </c>
      <c r="P4805">
        <v>0</v>
      </c>
    </row>
    <row r="4806" spans="1:16" x14ac:dyDescent="0.25">
      <c r="A4806">
        <v>2276</v>
      </c>
      <c r="B4806" t="s">
        <v>15</v>
      </c>
      <c r="C4806" t="s">
        <v>16</v>
      </c>
      <c r="D4806">
        <v>5700</v>
      </c>
      <c r="E4806" t="s">
        <v>37</v>
      </c>
      <c r="F4806" t="s">
        <v>38</v>
      </c>
      <c r="G4806" t="s">
        <v>1901</v>
      </c>
      <c r="H4806" t="s">
        <v>19</v>
      </c>
      <c r="I4806" t="s">
        <v>19</v>
      </c>
      <c r="J4806" s="3">
        <v>5.64730847001714E-2</v>
      </c>
      <c r="K4806" s="3">
        <v>0</v>
      </c>
      <c r="L4806">
        <v>2002</v>
      </c>
      <c r="M4806">
        <v>2004</v>
      </c>
      <c r="N4806" t="s">
        <v>19</v>
      </c>
      <c r="O4806" t="s">
        <v>19</v>
      </c>
      <c r="P4806">
        <v>0</v>
      </c>
    </row>
    <row r="4807" spans="1:16" x14ac:dyDescent="0.25">
      <c r="A4807">
        <v>2277</v>
      </c>
      <c r="B4807" t="s">
        <v>15</v>
      </c>
      <c r="C4807" t="s">
        <v>16</v>
      </c>
      <c r="D4807">
        <v>5700</v>
      </c>
      <c r="E4807" t="s">
        <v>37</v>
      </c>
      <c r="F4807" t="s">
        <v>38</v>
      </c>
      <c r="G4807" t="s">
        <v>1902</v>
      </c>
      <c r="H4807" t="s">
        <v>19</v>
      </c>
      <c r="I4807" t="s">
        <v>19</v>
      </c>
      <c r="J4807" s="3">
        <v>8.7219556134722806E-2</v>
      </c>
      <c r="K4807" s="3">
        <v>0</v>
      </c>
      <c r="L4807">
        <v>2001</v>
      </c>
      <c r="M4807">
        <v>2002</v>
      </c>
      <c r="N4807" t="s">
        <v>19</v>
      </c>
      <c r="O4807" t="s">
        <v>19</v>
      </c>
      <c r="P4807">
        <v>0</v>
      </c>
    </row>
    <row r="4808" spans="1:16" x14ac:dyDescent="0.25">
      <c r="A4808">
        <v>2278</v>
      </c>
      <c r="B4808" t="s">
        <v>15</v>
      </c>
      <c r="C4808" t="s">
        <v>16</v>
      </c>
      <c r="D4808">
        <v>5700</v>
      </c>
      <c r="E4808" t="s">
        <v>37</v>
      </c>
      <c r="F4808" t="s">
        <v>38</v>
      </c>
      <c r="G4808" t="s">
        <v>1903</v>
      </c>
      <c r="H4808" t="s">
        <v>19</v>
      </c>
      <c r="I4808" t="s">
        <v>19</v>
      </c>
      <c r="J4808" s="3">
        <v>4.5530112459659502E-2</v>
      </c>
      <c r="K4808" s="3">
        <v>0</v>
      </c>
      <c r="L4808">
        <v>2002</v>
      </c>
      <c r="M4808">
        <v>2004</v>
      </c>
      <c r="N4808" t="s">
        <v>19</v>
      </c>
      <c r="O4808" t="s">
        <v>19</v>
      </c>
      <c r="P4808">
        <v>0</v>
      </c>
    </row>
    <row r="4809" spans="1:16" x14ac:dyDescent="0.25">
      <c r="A4809">
        <v>2279</v>
      </c>
      <c r="B4809" t="s">
        <v>15</v>
      </c>
      <c r="C4809" t="s">
        <v>16</v>
      </c>
      <c r="D4809">
        <v>5700</v>
      </c>
      <c r="E4809" t="s">
        <v>37</v>
      </c>
      <c r="F4809" t="s">
        <v>38</v>
      </c>
      <c r="G4809" t="s">
        <v>1904</v>
      </c>
      <c r="H4809" t="s">
        <v>19</v>
      </c>
      <c r="I4809" t="s">
        <v>19</v>
      </c>
      <c r="J4809" s="3">
        <v>7.77201263707114</v>
      </c>
      <c r="K4809" s="3">
        <v>0</v>
      </c>
      <c r="L4809">
        <v>2000</v>
      </c>
      <c r="M4809">
        <v>2004</v>
      </c>
      <c r="N4809" t="s">
        <v>19</v>
      </c>
      <c r="O4809" t="s">
        <v>19</v>
      </c>
      <c r="P4809">
        <v>0</v>
      </c>
    </row>
    <row r="4810" spans="1:16" x14ac:dyDescent="0.25">
      <c r="A4810">
        <v>2280</v>
      </c>
      <c r="B4810" t="s">
        <v>15</v>
      </c>
      <c r="C4810" t="s">
        <v>16</v>
      </c>
      <c r="D4810">
        <v>5700</v>
      </c>
      <c r="E4810" t="s">
        <v>37</v>
      </c>
      <c r="F4810" t="s">
        <v>38</v>
      </c>
      <c r="G4810" t="s">
        <v>1905</v>
      </c>
      <c r="H4810" t="s">
        <v>19</v>
      </c>
      <c r="I4810" t="s">
        <v>19</v>
      </c>
      <c r="J4810" s="3">
        <v>1.7069577271896501</v>
      </c>
      <c r="K4810" s="3">
        <v>0</v>
      </c>
      <c r="L4810">
        <v>2002</v>
      </c>
      <c r="M4810">
        <v>2004</v>
      </c>
      <c r="N4810" t="s">
        <v>19</v>
      </c>
      <c r="O4810" t="s">
        <v>19</v>
      </c>
      <c r="P4810">
        <v>0</v>
      </c>
    </row>
    <row r="4811" spans="1:16" x14ac:dyDescent="0.25">
      <c r="A4811">
        <v>2281</v>
      </c>
      <c r="B4811" t="s">
        <v>15</v>
      </c>
      <c r="C4811" t="s">
        <v>16</v>
      </c>
      <c r="D4811">
        <v>5700</v>
      </c>
      <c r="E4811" t="s">
        <v>37</v>
      </c>
      <c r="F4811" t="s">
        <v>38</v>
      </c>
      <c r="G4811" t="s">
        <v>1906</v>
      </c>
      <c r="H4811" t="s">
        <v>19</v>
      </c>
      <c r="I4811" t="s">
        <v>19</v>
      </c>
      <c r="J4811" s="3">
        <v>3.9072749607869398E-2</v>
      </c>
      <c r="K4811" s="3">
        <v>0</v>
      </c>
      <c r="L4811">
        <v>2000</v>
      </c>
      <c r="M4811">
        <v>2003</v>
      </c>
      <c r="N4811" t="s">
        <v>19</v>
      </c>
      <c r="O4811" t="s">
        <v>19</v>
      </c>
      <c r="P4811">
        <v>0</v>
      </c>
    </row>
    <row r="4812" spans="1:16" x14ac:dyDescent="0.25">
      <c r="A4812">
        <v>2282</v>
      </c>
      <c r="B4812" t="s">
        <v>15</v>
      </c>
      <c r="C4812" t="s">
        <v>16</v>
      </c>
      <c r="D4812">
        <v>5700</v>
      </c>
      <c r="E4812" t="s">
        <v>37</v>
      </c>
      <c r="F4812" t="s">
        <v>38</v>
      </c>
      <c r="G4812" t="s">
        <v>1907</v>
      </c>
      <c r="H4812" t="s">
        <v>19</v>
      </c>
      <c r="I4812" t="s">
        <v>19</v>
      </c>
      <c r="J4812" s="3">
        <v>7.3890150046803599E-3</v>
      </c>
      <c r="K4812" s="3">
        <v>0</v>
      </c>
      <c r="L4812">
        <v>2001</v>
      </c>
      <c r="M4812">
        <v>2002</v>
      </c>
      <c r="N4812" t="s">
        <v>19</v>
      </c>
      <c r="O4812" t="s">
        <v>19</v>
      </c>
      <c r="P4812">
        <v>0</v>
      </c>
    </row>
    <row r="4813" spans="1:16" x14ac:dyDescent="0.25">
      <c r="A4813">
        <v>2283</v>
      </c>
      <c r="B4813" t="s">
        <v>15</v>
      </c>
      <c r="C4813" t="s">
        <v>16</v>
      </c>
      <c r="D4813">
        <v>5700</v>
      </c>
      <c r="E4813" t="s">
        <v>50</v>
      </c>
      <c r="F4813" t="s">
        <v>51</v>
      </c>
      <c r="G4813" t="s">
        <v>1908</v>
      </c>
      <c r="H4813" t="s">
        <v>19</v>
      </c>
      <c r="I4813" t="s">
        <v>19</v>
      </c>
      <c r="J4813" s="3">
        <v>1.05750808119823</v>
      </c>
      <c r="K4813" s="3">
        <v>0</v>
      </c>
      <c r="L4813">
        <v>2000</v>
      </c>
      <c r="M4813">
        <v>2004</v>
      </c>
      <c r="N4813" t="s">
        <v>19</v>
      </c>
      <c r="O4813" t="s">
        <v>19</v>
      </c>
      <c r="P4813">
        <v>0</v>
      </c>
    </row>
    <row r="4814" spans="1:16" x14ac:dyDescent="0.25">
      <c r="A4814">
        <v>2284</v>
      </c>
      <c r="B4814" t="s">
        <v>15</v>
      </c>
      <c r="C4814" t="s">
        <v>16</v>
      </c>
      <c r="D4814">
        <v>5700</v>
      </c>
      <c r="E4814" t="s">
        <v>50</v>
      </c>
      <c r="F4814" t="s">
        <v>51</v>
      </c>
      <c r="G4814" t="s">
        <v>1909</v>
      </c>
      <c r="H4814" t="s">
        <v>19</v>
      </c>
      <c r="I4814" t="s">
        <v>19</v>
      </c>
      <c r="J4814" s="3">
        <v>0.30134238960715498</v>
      </c>
      <c r="K4814" s="3">
        <v>0</v>
      </c>
      <c r="L4814">
        <v>2000</v>
      </c>
      <c r="M4814">
        <v>2002</v>
      </c>
      <c r="N4814" t="s">
        <v>19</v>
      </c>
      <c r="O4814" t="s">
        <v>19</v>
      </c>
      <c r="P4814">
        <v>0</v>
      </c>
    </row>
    <row r="4815" spans="1:16" x14ac:dyDescent="0.25">
      <c r="A4815">
        <v>2285</v>
      </c>
      <c r="B4815" t="s">
        <v>15</v>
      </c>
      <c r="C4815" t="s">
        <v>16</v>
      </c>
      <c r="D4815">
        <v>5700</v>
      </c>
      <c r="E4815" t="s">
        <v>56</v>
      </c>
      <c r="F4815" t="s">
        <v>57</v>
      </c>
      <c r="G4815" t="s">
        <v>1910</v>
      </c>
      <c r="H4815" t="s">
        <v>19</v>
      </c>
      <c r="I4815" t="s">
        <v>19</v>
      </c>
      <c r="J4815" s="3">
        <v>0.29153775865292098</v>
      </c>
      <c r="K4815" s="3">
        <v>0</v>
      </c>
      <c r="L4815">
        <v>2000</v>
      </c>
      <c r="M4815">
        <v>2004</v>
      </c>
      <c r="N4815" t="s">
        <v>19</v>
      </c>
      <c r="O4815" t="s">
        <v>19</v>
      </c>
      <c r="P4815">
        <v>0</v>
      </c>
    </row>
    <row r="4816" spans="1:16" x14ac:dyDescent="0.25">
      <c r="A4816">
        <v>2288</v>
      </c>
      <c r="B4816" t="s">
        <v>15</v>
      </c>
      <c r="C4816" t="s">
        <v>59</v>
      </c>
      <c r="D4816" t="s">
        <v>17</v>
      </c>
      <c r="E4816" t="s">
        <v>17</v>
      </c>
      <c r="F4816" t="s">
        <v>17</v>
      </c>
      <c r="G4816" t="s">
        <v>1913</v>
      </c>
      <c r="H4816" t="s">
        <v>19</v>
      </c>
      <c r="I4816" t="s">
        <v>19</v>
      </c>
      <c r="J4816" s="3">
        <v>7.5092976809285902E-5</v>
      </c>
      <c r="K4816" s="3">
        <v>0</v>
      </c>
      <c r="L4816">
        <v>2001</v>
      </c>
      <c r="M4816">
        <v>2002</v>
      </c>
      <c r="N4816" t="s">
        <v>19</v>
      </c>
      <c r="O4816" t="s">
        <v>19</v>
      </c>
      <c r="P4816">
        <v>0</v>
      </c>
    </row>
    <row r="4817" spans="1:16" x14ac:dyDescent="0.25">
      <c r="A4817">
        <v>2289</v>
      </c>
      <c r="B4817" t="s">
        <v>15</v>
      </c>
      <c r="C4817" t="s">
        <v>59</v>
      </c>
      <c r="D4817" t="s">
        <v>17</v>
      </c>
      <c r="E4817" t="s">
        <v>17</v>
      </c>
      <c r="F4817" t="s">
        <v>17</v>
      </c>
      <c r="G4817" t="s">
        <v>1914</v>
      </c>
      <c r="H4817" t="s">
        <v>19</v>
      </c>
      <c r="I4817" t="s">
        <v>19</v>
      </c>
      <c r="J4817" s="3">
        <v>0.232735687447477</v>
      </c>
      <c r="K4817" s="3">
        <v>0</v>
      </c>
      <c r="L4817">
        <v>2000</v>
      </c>
      <c r="M4817">
        <v>2003</v>
      </c>
      <c r="N4817" t="s">
        <v>19</v>
      </c>
      <c r="O4817" t="s">
        <v>19</v>
      </c>
      <c r="P4817">
        <v>0</v>
      </c>
    </row>
    <row r="4818" spans="1:16" x14ac:dyDescent="0.25">
      <c r="A4818">
        <v>2290</v>
      </c>
      <c r="B4818" t="s">
        <v>15</v>
      </c>
      <c r="C4818" t="s">
        <v>59</v>
      </c>
      <c r="D4818" t="s">
        <v>17</v>
      </c>
      <c r="E4818" t="s">
        <v>17</v>
      </c>
      <c r="F4818" t="s">
        <v>17</v>
      </c>
      <c r="G4818" t="s">
        <v>1915</v>
      </c>
      <c r="H4818" t="s">
        <v>19</v>
      </c>
      <c r="I4818" t="s">
        <v>19</v>
      </c>
      <c r="J4818" s="3">
        <v>2.37397664104428E-4</v>
      </c>
      <c r="K4818" s="3">
        <v>0</v>
      </c>
      <c r="L4818">
        <v>2002</v>
      </c>
      <c r="M4818">
        <v>2002</v>
      </c>
      <c r="N4818" t="s">
        <v>19</v>
      </c>
      <c r="O4818" t="s">
        <v>19</v>
      </c>
      <c r="P4818">
        <v>0</v>
      </c>
    </row>
    <row r="4819" spans="1:16" x14ac:dyDescent="0.25">
      <c r="A4819">
        <v>2294</v>
      </c>
      <c r="B4819" t="s">
        <v>15</v>
      </c>
      <c r="C4819" t="s">
        <v>59</v>
      </c>
      <c r="D4819" t="s">
        <v>17</v>
      </c>
      <c r="E4819" t="s">
        <v>17</v>
      </c>
      <c r="F4819" t="s">
        <v>17</v>
      </c>
      <c r="G4819" t="s">
        <v>1919</v>
      </c>
      <c r="H4819" t="s">
        <v>19</v>
      </c>
      <c r="I4819" t="s">
        <v>19</v>
      </c>
      <c r="J4819" s="3">
        <v>-2.1447141092918801E-3</v>
      </c>
      <c r="K4819" s="3">
        <v>0</v>
      </c>
      <c r="L4819">
        <v>2002</v>
      </c>
      <c r="M4819">
        <v>2016</v>
      </c>
      <c r="N4819" t="s">
        <v>19</v>
      </c>
      <c r="O4819" t="s">
        <v>19</v>
      </c>
      <c r="P4819">
        <v>0</v>
      </c>
    </row>
    <row r="4820" spans="1:16" x14ac:dyDescent="0.25">
      <c r="A4820">
        <v>2295</v>
      </c>
      <c r="B4820" t="s">
        <v>15</v>
      </c>
      <c r="C4820" t="s">
        <v>16</v>
      </c>
      <c r="D4820">
        <v>5700</v>
      </c>
      <c r="E4820" t="s">
        <v>37</v>
      </c>
      <c r="F4820" t="s">
        <v>38</v>
      </c>
      <c r="G4820" t="s">
        <v>1920</v>
      </c>
      <c r="H4820" t="s">
        <v>19</v>
      </c>
      <c r="I4820" t="s">
        <v>19</v>
      </c>
      <c r="J4820" s="3">
        <v>4.9896125737366702E-3</v>
      </c>
      <c r="K4820" s="3">
        <v>0</v>
      </c>
      <c r="L4820">
        <v>2001</v>
      </c>
      <c r="M4820">
        <v>2004</v>
      </c>
      <c r="N4820" t="s">
        <v>19</v>
      </c>
      <c r="O4820" t="s">
        <v>19</v>
      </c>
      <c r="P4820">
        <v>0</v>
      </c>
    </row>
    <row r="4821" spans="1:16" x14ac:dyDescent="0.25">
      <c r="A4821">
        <v>2296</v>
      </c>
      <c r="B4821" t="s">
        <v>15</v>
      </c>
      <c r="C4821" t="s">
        <v>16</v>
      </c>
      <c r="D4821">
        <v>5700</v>
      </c>
      <c r="E4821" t="s">
        <v>37</v>
      </c>
      <c r="F4821" t="s">
        <v>38</v>
      </c>
      <c r="G4821" t="s">
        <v>1921</v>
      </c>
      <c r="H4821" t="s">
        <v>19</v>
      </c>
      <c r="I4821" t="s">
        <v>19</v>
      </c>
      <c r="J4821" s="3">
        <v>1.35109373064136E-5</v>
      </c>
      <c r="K4821" s="3">
        <v>0</v>
      </c>
      <c r="L4821">
        <v>2001</v>
      </c>
      <c r="M4821">
        <v>2001</v>
      </c>
      <c r="N4821" t="s">
        <v>19</v>
      </c>
      <c r="O4821" t="s">
        <v>19</v>
      </c>
      <c r="P4821">
        <v>0</v>
      </c>
    </row>
    <row r="4822" spans="1:16" x14ac:dyDescent="0.25">
      <c r="A4822">
        <v>2297</v>
      </c>
      <c r="B4822" t="s">
        <v>15</v>
      </c>
      <c r="C4822" t="s">
        <v>16</v>
      </c>
      <c r="D4822">
        <v>5700</v>
      </c>
      <c r="E4822" t="s">
        <v>37</v>
      </c>
      <c r="F4822" t="s">
        <v>38</v>
      </c>
      <c r="G4822" t="s">
        <v>1922</v>
      </c>
      <c r="H4822" t="s">
        <v>19</v>
      </c>
      <c r="I4822" t="s">
        <v>19</v>
      </c>
      <c r="J4822" s="3">
        <v>0.90297744255054402</v>
      </c>
      <c r="K4822" s="3">
        <v>0</v>
      </c>
      <c r="L4822">
        <v>2001</v>
      </c>
      <c r="M4822">
        <v>2002</v>
      </c>
      <c r="N4822" t="s">
        <v>19</v>
      </c>
      <c r="O4822" t="s">
        <v>19</v>
      </c>
      <c r="P4822">
        <v>0</v>
      </c>
    </row>
    <row r="4823" spans="1:16" x14ac:dyDescent="0.25">
      <c r="A4823">
        <v>2302</v>
      </c>
      <c r="B4823" t="s">
        <v>263</v>
      </c>
      <c r="C4823" t="s">
        <v>310</v>
      </c>
      <c r="D4823" t="s">
        <v>17</v>
      </c>
      <c r="E4823" t="s">
        <v>17</v>
      </c>
      <c r="F4823" t="s">
        <v>17</v>
      </c>
      <c r="G4823">
        <v>51603</v>
      </c>
      <c r="H4823" t="s">
        <v>19</v>
      </c>
      <c r="I4823" t="s">
        <v>19</v>
      </c>
      <c r="J4823" s="3">
        <v>8.6442662259963401E-2</v>
      </c>
      <c r="K4823" s="3">
        <v>0</v>
      </c>
      <c r="L4823">
        <v>2000</v>
      </c>
      <c r="M4823">
        <v>2016</v>
      </c>
      <c r="N4823" t="s">
        <v>19</v>
      </c>
      <c r="O4823" t="s">
        <v>19</v>
      </c>
      <c r="P4823">
        <v>0</v>
      </c>
    </row>
    <row r="4824" spans="1:16" x14ac:dyDescent="0.25">
      <c r="A4824">
        <v>2303</v>
      </c>
      <c r="B4824" t="s">
        <v>263</v>
      </c>
      <c r="C4824" t="s">
        <v>310</v>
      </c>
      <c r="D4824" t="s">
        <v>17</v>
      </c>
      <c r="E4824" t="s">
        <v>17</v>
      </c>
      <c r="F4824" t="s">
        <v>17</v>
      </c>
      <c r="G4824">
        <v>61403</v>
      </c>
      <c r="H4824" t="s">
        <v>19</v>
      </c>
      <c r="I4824" t="s">
        <v>19</v>
      </c>
      <c r="J4824" s="3">
        <v>2.4970305709103101E-2</v>
      </c>
      <c r="K4824" s="3">
        <v>0</v>
      </c>
      <c r="L4824">
        <v>2000</v>
      </c>
      <c r="M4824">
        <v>2015</v>
      </c>
      <c r="N4824" t="s">
        <v>19</v>
      </c>
      <c r="O4824" t="s">
        <v>19</v>
      </c>
      <c r="P4824">
        <v>0</v>
      </c>
    </row>
    <row r="4825" spans="1:16" x14ac:dyDescent="0.25">
      <c r="A4825">
        <v>2304</v>
      </c>
      <c r="B4825" t="s">
        <v>263</v>
      </c>
      <c r="C4825" t="s">
        <v>310</v>
      </c>
      <c r="D4825" t="s">
        <v>17</v>
      </c>
      <c r="E4825" t="s">
        <v>17</v>
      </c>
      <c r="F4825" t="s">
        <v>17</v>
      </c>
      <c r="G4825" t="s">
        <v>1926</v>
      </c>
      <c r="H4825" t="s">
        <v>19</v>
      </c>
      <c r="I4825" t="s">
        <v>19</v>
      </c>
      <c r="J4825" s="3">
        <v>1.36641760053765E-2</v>
      </c>
      <c r="K4825" s="3">
        <v>0</v>
      </c>
      <c r="L4825">
        <v>2000</v>
      </c>
      <c r="M4825">
        <v>2004</v>
      </c>
      <c r="N4825" t="s">
        <v>19</v>
      </c>
      <c r="O4825" t="s">
        <v>19</v>
      </c>
      <c r="P4825">
        <v>0</v>
      </c>
    </row>
    <row r="4826" spans="1:16" x14ac:dyDescent="0.25">
      <c r="A4826">
        <v>2307</v>
      </c>
      <c r="B4826" t="s">
        <v>263</v>
      </c>
      <c r="C4826" t="s">
        <v>310</v>
      </c>
      <c r="D4826" t="s">
        <v>17</v>
      </c>
      <c r="E4826" t="s">
        <v>17</v>
      </c>
      <c r="F4826" t="s">
        <v>17</v>
      </c>
      <c r="G4826" t="s">
        <v>1929</v>
      </c>
      <c r="H4826" t="s">
        <v>19</v>
      </c>
      <c r="I4826" t="s">
        <v>19</v>
      </c>
      <c r="J4826" s="3">
        <v>2.9454558300190399E-2</v>
      </c>
      <c r="K4826" s="3">
        <v>0</v>
      </c>
      <c r="L4826">
        <v>2000</v>
      </c>
      <c r="M4826">
        <v>2016</v>
      </c>
      <c r="N4826" t="s">
        <v>19</v>
      </c>
      <c r="O4826" t="s">
        <v>19</v>
      </c>
      <c r="P4826">
        <v>0</v>
      </c>
    </row>
    <row r="4827" spans="1:16" x14ac:dyDescent="0.25">
      <c r="A4827">
        <v>2308</v>
      </c>
      <c r="B4827" t="s">
        <v>263</v>
      </c>
      <c r="C4827" t="s">
        <v>310</v>
      </c>
      <c r="D4827" t="s">
        <v>17</v>
      </c>
      <c r="E4827" t="s">
        <v>17</v>
      </c>
      <c r="F4827" t="s">
        <v>17</v>
      </c>
      <c r="G4827" t="s">
        <v>1930</v>
      </c>
      <c r="H4827" t="s">
        <v>19</v>
      </c>
      <c r="I4827" t="s">
        <v>19</v>
      </c>
      <c r="J4827" s="3">
        <v>8.8048369460638307E-2</v>
      </c>
      <c r="K4827" s="3">
        <v>0</v>
      </c>
      <c r="L4827">
        <v>2000</v>
      </c>
      <c r="M4827">
        <v>2016</v>
      </c>
      <c r="N4827" t="s">
        <v>19</v>
      </c>
      <c r="O4827" t="s">
        <v>19</v>
      </c>
      <c r="P4827">
        <v>0</v>
      </c>
    </row>
    <row r="4828" spans="1:16" x14ac:dyDescent="0.25">
      <c r="A4828">
        <v>2310</v>
      </c>
      <c r="B4828" t="s">
        <v>263</v>
      </c>
      <c r="C4828" t="s">
        <v>310</v>
      </c>
      <c r="D4828" t="s">
        <v>17</v>
      </c>
      <c r="E4828" t="s">
        <v>17</v>
      </c>
      <c r="F4828" t="s">
        <v>17</v>
      </c>
      <c r="G4828" t="s">
        <v>1932</v>
      </c>
      <c r="H4828" t="s">
        <v>19</v>
      </c>
      <c r="I4828" t="s">
        <v>19</v>
      </c>
      <c r="J4828" s="3">
        <v>1.7392535287194699E-2</v>
      </c>
      <c r="K4828" s="3">
        <v>0</v>
      </c>
      <c r="L4828">
        <v>2000</v>
      </c>
      <c r="M4828">
        <v>2011</v>
      </c>
      <c r="N4828" t="s">
        <v>19</v>
      </c>
      <c r="O4828" t="s">
        <v>19</v>
      </c>
      <c r="P4828">
        <v>0</v>
      </c>
    </row>
    <row r="4829" spans="1:16" x14ac:dyDescent="0.25">
      <c r="A4829">
        <v>2311</v>
      </c>
      <c r="B4829" t="s">
        <v>263</v>
      </c>
      <c r="C4829" t="s">
        <v>310</v>
      </c>
      <c r="D4829" t="s">
        <v>17</v>
      </c>
      <c r="E4829" t="s">
        <v>17</v>
      </c>
      <c r="F4829" t="s">
        <v>17</v>
      </c>
      <c r="G4829" t="s">
        <v>1933</v>
      </c>
      <c r="H4829" t="s">
        <v>19</v>
      </c>
      <c r="I4829" t="s">
        <v>19</v>
      </c>
      <c r="J4829" s="3">
        <v>9.1210803515047595E-2</v>
      </c>
      <c r="K4829" s="3">
        <v>0</v>
      </c>
      <c r="L4829">
        <v>2000</v>
      </c>
      <c r="M4829">
        <v>2014</v>
      </c>
      <c r="N4829" t="s">
        <v>19</v>
      </c>
      <c r="O4829" t="s">
        <v>19</v>
      </c>
      <c r="P4829">
        <v>0</v>
      </c>
    </row>
    <row r="4830" spans="1:16" x14ac:dyDescent="0.25">
      <c r="A4830">
        <v>2314</v>
      </c>
      <c r="B4830" t="s">
        <v>263</v>
      </c>
      <c r="C4830" t="s">
        <v>310</v>
      </c>
      <c r="D4830" t="s">
        <v>17</v>
      </c>
      <c r="E4830" t="s">
        <v>17</v>
      </c>
      <c r="F4830" t="s">
        <v>17</v>
      </c>
      <c r="G4830" t="s">
        <v>1936</v>
      </c>
      <c r="H4830" t="s">
        <v>19</v>
      </c>
      <c r="I4830" t="s">
        <v>19</v>
      </c>
      <c r="J4830" s="3">
        <v>6.2015024683018699E-2</v>
      </c>
      <c r="K4830" s="3">
        <v>0</v>
      </c>
      <c r="L4830">
        <v>2000</v>
      </c>
      <c r="M4830">
        <v>2016</v>
      </c>
      <c r="N4830" t="s">
        <v>19</v>
      </c>
      <c r="O4830" t="s">
        <v>19</v>
      </c>
      <c r="P4830">
        <v>0</v>
      </c>
    </row>
    <row r="4831" spans="1:16" x14ac:dyDescent="0.25">
      <c r="A4831">
        <v>2315</v>
      </c>
      <c r="B4831" t="s">
        <v>263</v>
      </c>
      <c r="C4831" t="s">
        <v>310</v>
      </c>
      <c r="D4831" t="s">
        <v>17</v>
      </c>
      <c r="E4831" t="s">
        <v>17</v>
      </c>
      <c r="F4831" t="s">
        <v>17</v>
      </c>
      <c r="G4831" t="s">
        <v>1937</v>
      </c>
      <c r="H4831" t="s">
        <v>19</v>
      </c>
      <c r="I4831" t="s">
        <v>19</v>
      </c>
      <c r="J4831" s="3">
        <v>0.28717468273264402</v>
      </c>
      <c r="K4831" s="3">
        <v>0</v>
      </c>
      <c r="L4831">
        <v>2000</v>
      </c>
      <c r="M4831">
        <v>2003</v>
      </c>
      <c r="N4831" t="s">
        <v>19</v>
      </c>
      <c r="O4831" t="s">
        <v>19</v>
      </c>
      <c r="P4831">
        <v>0</v>
      </c>
    </row>
    <row r="4832" spans="1:16" x14ac:dyDescent="0.25">
      <c r="A4832">
        <v>2316</v>
      </c>
      <c r="B4832" t="s">
        <v>263</v>
      </c>
      <c r="C4832" t="s">
        <v>361</v>
      </c>
      <c r="D4832" t="s">
        <v>17</v>
      </c>
      <c r="E4832" t="s">
        <v>17</v>
      </c>
      <c r="F4832" t="s">
        <v>17</v>
      </c>
      <c r="G4832" t="s">
        <v>1938</v>
      </c>
      <c r="H4832" t="s">
        <v>19</v>
      </c>
      <c r="I4832" t="s">
        <v>19</v>
      </c>
      <c r="J4832" s="3">
        <v>3.47153153661298</v>
      </c>
      <c r="K4832" s="3">
        <v>0</v>
      </c>
      <c r="L4832">
        <v>2000</v>
      </c>
      <c r="M4832">
        <v>2016</v>
      </c>
      <c r="N4832" t="s">
        <v>19</v>
      </c>
      <c r="O4832" t="s">
        <v>19</v>
      </c>
      <c r="P4832">
        <v>0</v>
      </c>
    </row>
    <row r="4833" spans="1:16" x14ac:dyDescent="0.25">
      <c r="A4833">
        <v>2319</v>
      </c>
      <c r="B4833" t="s">
        <v>263</v>
      </c>
      <c r="C4833" t="s">
        <v>398</v>
      </c>
      <c r="D4833" t="s">
        <v>17</v>
      </c>
      <c r="E4833" t="s">
        <v>17</v>
      </c>
      <c r="F4833" t="s">
        <v>17</v>
      </c>
      <c r="G4833">
        <v>1</v>
      </c>
      <c r="H4833" t="s">
        <v>19</v>
      </c>
      <c r="I4833" t="s">
        <v>19</v>
      </c>
      <c r="J4833" s="3">
        <v>31.195697883545101</v>
      </c>
      <c r="K4833" s="3">
        <v>0</v>
      </c>
      <c r="L4833">
        <v>2000</v>
      </c>
      <c r="M4833">
        <v>2016</v>
      </c>
      <c r="N4833" t="s">
        <v>19</v>
      </c>
      <c r="O4833" t="s">
        <v>19</v>
      </c>
      <c r="P4833">
        <v>0</v>
      </c>
    </row>
    <row r="4834" spans="1:16" x14ac:dyDescent="0.25">
      <c r="A4834">
        <v>2320</v>
      </c>
      <c r="B4834" t="s">
        <v>263</v>
      </c>
      <c r="C4834" t="s">
        <v>398</v>
      </c>
      <c r="D4834" t="s">
        <v>17</v>
      </c>
      <c r="E4834" t="s">
        <v>17</v>
      </c>
      <c r="F4834" t="s">
        <v>17</v>
      </c>
      <c r="G4834">
        <v>8</v>
      </c>
      <c r="H4834" t="s">
        <v>19</v>
      </c>
      <c r="I4834" t="s">
        <v>19</v>
      </c>
      <c r="J4834" s="3">
        <v>0.238185901941904</v>
      </c>
      <c r="K4834" s="3">
        <v>0</v>
      </c>
      <c r="L4834">
        <v>2000</v>
      </c>
      <c r="M4834">
        <v>2016</v>
      </c>
      <c r="N4834" t="s">
        <v>19</v>
      </c>
      <c r="O4834" t="s">
        <v>19</v>
      </c>
      <c r="P4834">
        <v>0</v>
      </c>
    </row>
    <row r="4835" spans="1:16" x14ac:dyDescent="0.25">
      <c r="A4835">
        <v>2321</v>
      </c>
      <c r="B4835" t="s">
        <v>263</v>
      </c>
      <c r="C4835" t="s">
        <v>398</v>
      </c>
      <c r="D4835" t="s">
        <v>17</v>
      </c>
      <c r="E4835" t="s">
        <v>17</v>
      </c>
      <c r="F4835" t="s">
        <v>17</v>
      </c>
      <c r="G4835">
        <v>20</v>
      </c>
      <c r="H4835" t="s">
        <v>19</v>
      </c>
      <c r="I4835" t="s">
        <v>19</v>
      </c>
      <c r="J4835" s="3">
        <v>1.7929537886426901</v>
      </c>
      <c r="K4835" s="3">
        <v>0</v>
      </c>
      <c r="L4835">
        <v>2000</v>
      </c>
      <c r="M4835">
        <v>2003</v>
      </c>
      <c r="N4835" t="s">
        <v>19</v>
      </c>
      <c r="O4835" t="s">
        <v>19</v>
      </c>
      <c r="P4835">
        <v>0</v>
      </c>
    </row>
    <row r="4836" spans="1:16" x14ac:dyDescent="0.25">
      <c r="A4836">
        <v>2322</v>
      </c>
      <c r="B4836" t="s">
        <v>263</v>
      </c>
      <c r="C4836" t="s">
        <v>398</v>
      </c>
      <c r="D4836" t="s">
        <v>17</v>
      </c>
      <c r="E4836" t="s">
        <v>17</v>
      </c>
      <c r="F4836" t="s">
        <v>17</v>
      </c>
      <c r="G4836">
        <v>32</v>
      </c>
      <c r="H4836" t="s">
        <v>19</v>
      </c>
      <c r="I4836" t="s">
        <v>19</v>
      </c>
      <c r="J4836" s="3">
        <v>2.9528085784503302E-2</v>
      </c>
      <c r="K4836" s="3">
        <v>0</v>
      </c>
      <c r="L4836">
        <v>2000</v>
      </c>
      <c r="M4836">
        <v>2004</v>
      </c>
      <c r="N4836" t="s">
        <v>19</v>
      </c>
      <c r="O4836" t="s">
        <v>19</v>
      </c>
      <c r="P4836">
        <v>0</v>
      </c>
    </row>
    <row r="4837" spans="1:16" x14ac:dyDescent="0.25">
      <c r="A4837">
        <v>2323</v>
      </c>
      <c r="B4837" t="s">
        <v>263</v>
      </c>
      <c r="C4837" t="s">
        <v>398</v>
      </c>
      <c r="D4837" t="s">
        <v>17</v>
      </c>
      <c r="E4837" t="s">
        <v>17</v>
      </c>
      <c r="F4837" t="s">
        <v>17</v>
      </c>
      <c r="G4837">
        <v>83</v>
      </c>
      <c r="H4837" t="s">
        <v>19</v>
      </c>
      <c r="I4837" t="s">
        <v>19</v>
      </c>
      <c r="J4837" s="3">
        <v>0.11564832394399301</v>
      </c>
      <c r="K4837" s="3">
        <v>0</v>
      </c>
      <c r="L4837">
        <v>2000</v>
      </c>
      <c r="M4837">
        <v>2004</v>
      </c>
      <c r="N4837" t="s">
        <v>19</v>
      </c>
      <c r="O4837" t="s">
        <v>19</v>
      </c>
      <c r="P4837">
        <v>0</v>
      </c>
    </row>
    <row r="4838" spans="1:16" x14ac:dyDescent="0.25">
      <c r="A4838">
        <v>2324</v>
      </c>
      <c r="B4838" t="s">
        <v>263</v>
      </c>
      <c r="C4838" t="s">
        <v>398</v>
      </c>
      <c r="D4838" t="s">
        <v>17</v>
      </c>
      <c r="E4838" t="s">
        <v>17</v>
      </c>
      <c r="F4838" t="s">
        <v>17</v>
      </c>
      <c r="G4838">
        <v>98</v>
      </c>
      <c r="H4838" t="s">
        <v>19</v>
      </c>
      <c r="I4838" t="s">
        <v>19</v>
      </c>
      <c r="J4838" s="3">
        <v>2.7466599737314198E-4</v>
      </c>
      <c r="K4838" s="3">
        <v>0</v>
      </c>
      <c r="L4838">
        <v>2000</v>
      </c>
      <c r="M4838">
        <v>2000</v>
      </c>
      <c r="N4838" t="s">
        <v>19</v>
      </c>
      <c r="O4838" t="s">
        <v>19</v>
      </c>
      <c r="P4838">
        <v>0</v>
      </c>
    </row>
    <row r="4839" spans="1:16" x14ac:dyDescent="0.25">
      <c r="A4839">
        <v>2327</v>
      </c>
      <c r="B4839" t="s">
        <v>263</v>
      </c>
      <c r="C4839" t="s">
        <v>290</v>
      </c>
      <c r="D4839" t="s">
        <v>17</v>
      </c>
      <c r="E4839" t="s">
        <v>17</v>
      </c>
      <c r="F4839" t="s">
        <v>17</v>
      </c>
      <c r="G4839">
        <v>17</v>
      </c>
      <c r="H4839" t="s">
        <v>19</v>
      </c>
      <c r="I4839" t="s">
        <v>19</v>
      </c>
      <c r="J4839" s="3">
        <v>6.5574545082678496E-3</v>
      </c>
      <c r="K4839" s="3">
        <v>0</v>
      </c>
      <c r="L4839">
        <v>2000</v>
      </c>
      <c r="M4839">
        <v>2005</v>
      </c>
      <c r="N4839" t="s">
        <v>19</v>
      </c>
      <c r="O4839" t="s">
        <v>19</v>
      </c>
      <c r="P4839">
        <v>0</v>
      </c>
    </row>
    <row r="4840" spans="1:16" x14ac:dyDescent="0.25">
      <c r="A4840">
        <v>2328</v>
      </c>
      <c r="B4840" t="s">
        <v>263</v>
      </c>
      <c r="C4840" t="s">
        <v>291</v>
      </c>
      <c r="D4840" t="s">
        <v>17</v>
      </c>
      <c r="E4840" t="s">
        <v>17</v>
      </c>
      <c r="F4840" t="s">
        <v>17</v>
      </c>
      <c r="H4840" t="s">
        <v>19</v>
      </c>
      <c r="I4840" t="s">
        <v>19</v>
      </c>
      <c r="J4840" s="3">
        <v>8.4710568133520095E-4</v>
      </c>
      <c r="K4840" s="3">
        <v>0</v>
      </c>
      <c r="L4840">
        <v>2001</v>
      </c>
      <c r="M4840">
        <v>2004</v>
      </c>
      <c r="N4840" t="s">
        <v>19</v>
      </c>
      <c r="O4840" t="s">
        <v>19</v>
      </c>
      <c r="P4840">
        <v>0</v>
      </c>
    </row>
    <row r="4841" spans="1:16" x14ac:dyDescent="0.25">
      <c r="A4841">
        <v>2333</v>
      </c>
      <c r="B4841" t="s">
        <v>263</v>
      </c>
      <c r="C4841" t="s">
        <v>299</v>
      </c>
      <c r="D4841" t="s">
        <v>17</v>
      </c>
      <c r="E4841" t="s">
        <v>17</v>
      </c>
      <c r="F4841" t="s">
        <v>17</v>
      </c>
      <c r="G4841">
        <v>48</v>
      </c>
      <c r="H4841" t="s">
        <v>19</v>
      </c>
      <c r="I4841" t="s">
        <v>19</v>
      </c>
      <c r="J4841" s="3">
        <v>7.7803039675996698E-4</v>
      </c>
      <c r="K4841" s="3">
        <v>0</v>
      </c>
      <c r="L4841">
        <v>2001</v>
      </c>
      <c r="M4841">
        <v>2006</v>
      </c>
      <c r="N4841" t="s">
        <v>19</v>
      </c>
      <c r="O4841" t="s">
        <v>19</v>
      </c>
      <c r="P4841">
        <v>0</v>
      </c>
    </row>
    <row r="4842" spans="1:16" x14ac:dyDescent="0.25">
      <c r="A4842">
        <v>2335</v>
      </c>
      <c r="B4842" t="s">
        <v>263</v>
      </c>
      <c r="C4842" t="s">
        <v>299</v>
      </c>
      <c r="D4842" t="s">
        <v>17</v>
      </c>
      <c r="E4842" t="s">
        <v>17</v>
      </c>
      <c r="F4842" t="s">
        <v>17</v>
      </c>
      <c r="G4842">
        <v>2541</v>
      </c>
      <c r="H4842" t="s">
        <v>19</v>
      </c>
      <c r="I4842" t="s">
        <v>19</v>
      </c>
      <c r="J4842" s="3">
        <v>1.0966192639717E-3</v>
      </c>
      <c r="K4842" s="3">
        <v>0</v>
      </c>
      <c r="L4842">
        <v>2001</v>
      </c>
      <c r="M4842">
        <v>2003</v>
      </c>
      <c r="N4842" t="s">
        <v>19</v>
      </c>
      <c r="O4842" t="s">
        <v>19</v>
      </c>
      <c r="P4842">
        <v>0</v>
      </c>
    </row>
    <row r="4843" spans="1:16" x14ac:dyDescent="0.25">
      <c r="A4843">
        <v>2336</v>
      </c>
      <c r="B4843" t="s">
        <v>263</v>
      </c>
      <c r="C4843" t="s">
        <v>299</v>
      </c>
      <c r="D4843" t="s">
        <v>17</v>
      </c>
      <c r="E4843" t="s">
        <v>17</v>
      </c>
      <c r="F4843" t="s">
        <v>17</v>
      </c>
      <c r="G4843">
        <v>14600</v>
      </c>
      <c r="H4843" t="s">
        <v>19</v>
      </c>
      <c r="I4843" t="s">
        <v>19</v>
      </c>
      <c r="J4843" s="3">
        <v>1.9072265414831001E-2</v>
      </c>
      <c r="K4843" s="3">
        <v>0</v>
      </c>
      <c r="L4843">
        <v>2001</v>
      </c>
      <c r="M4843">
        <v>2003</v>
      </c>
      <c r="N4843" t="s">
        <v>19</v>
      </c>
      <c r="O4843" t="s">
        <v>19</v>
      </c>
      <c r="P4843">
        <v>0</v>
      </c>
    </row>
    <row r="4844" spans="1:16" x14ac:dyDescent="0.25">
      <c r="A4844">
        <v>2337</v>
      </c>
      <c r="B4844" t="s">
        <v>263</v>
      </c>
      <c r="C4844" t="s">
        <v>299</v>
      </c>
      <c r="D4844" t="s">
        <v>17</v>
      </c>
      <c r="E4844" t="s">
        <v>17</v>
      </c>
      <c r="F4844" t="s">
        <v>17</v>
      </c>
      <c r="G4844">
        <v>84800</v>
      </c>
      <c r="H4844" t="s">
        <v>19</v>
      </c>
      <c r="I4844" t="s">
        <v>19</v>
      </c>
      <c r="J4844" s="3">
        <v>4.0778027538031399E-3</v>
      </c>
      <c r="K4844" s="3">
        <v>0</v>
      </c>
      <c r="L4844">
        <v>2000</v>
      </c>
      <c r="M4844">
        <v>2003</v>
      </c>
      <c r="N4844" t="s">
        <v>19</v>
      </c>
      <c r="O4844" t="s">
        <v>19</v>
      </c>
      <c r="P4844">
        <v>0</v>
      </c>
    </row>
    <row r="4845" spans="1:16" x14ac:dyDescent="0.25">
      <c r="A4845">
        <v>2338</v>
      </c>
      <c r="B4845" t="s">
        <v>263</v>
      </c>
      <c r="C4845" t="s">
        <v>299</v>
      </c>
      <c r="D4845" t="s">
        <v>17</v>
      </c>
      <c r="E4845" t="s">
        <v>17</v>
      </c>
      <c r="F4845" t="s">
        <v>17</v>
      </c>
      <c r="G4845" t="s">
        <v>1947</v>
      </c>
      <c r="H4845" t="s">
        <v>19</v>
      </c>
      <c r="I4845" t="s">
        <v>19</v>
      </c>
      <c r="J4845" s="3">
        <v>1.2362220840391499E-3</v>
      </c>
      <c r="K4845" s="3">
        <v>0</v>
      </c>
      <c r="L4845">
        <v>2001</v>
      </c>
      <c r="M4845">
        <v>2003</v>
      </c>
      <c r="N4845" t="s">
        <v>19</v>
      </c>
      <c r="O4845" t="s">
        <v>19</v>
      </c>
      <c r="P4845">
        <v>0</v>
      </c>
    </row>
    <row r="4846" spans="1:16" x14ac:dyDescent="0.25">
      <c r="A4846">
        <v>2339</v>
      </c>
      <c r="B4846" t="s">
        <v>263</v>
      </c>
      <c r="C4846" t="s">
        <v>299</v>
      </c>
      <c r="D4846" t="s">
        <v>17</v>
      </c>
      <c r="E4846" t="s">
        <v>17</v>
      </c>
      <c r="F4846" t="s">
        <v>17</v>
      </c>
      <c r="G4846" t="s">
        <v>1948</v>
      </c>
      <c r="H4846" t="s">
        <v>19</v>
      </c>
      <c r="I4846" t="s">
        <v>19</v>
      </c>
      <c r="J4846" s="3">
        <v>3.48213086704618E-3</v>
      </c>
      <c r="K4846" s="3">
        <v>0</v>
      </c>
      <c r="L4846">
        <v>2000</v>
      </c>
      <c r="M4846">
        <v>2005</v>
      </c>
      <c r="N4846" t="s">
        <v>19</v>
      </c>
      <c r="O4846" t="s">
        <v>19</v>
      </c>
      <c r="P4846">
        <v>0</v>
      </c>
    </row>
    <row r="4847" spans="1:16" x14ac:dyDescent="0.25">
      <c r="A4847">
        <v>2340</v>
      </c>
      <c r="B4847" t="s">
        <v>263</v>
      </c>
      <c r="C4847" t="s">
        <v>299</v>
      </c>
      <c r="D4847" t="s">
        <v>17</v>
      </c>
      <c r="E4847" t="s">
        <v>17</v>
      </c>
      <c r="F4847" t="s">
        <v>17</v>
      </c>
      <c r="G4847" t="s">
        <v>1949</v>
      </c>
      <c r="H4847" t="s">
        <v>19</v>
      </c>
      <c r="I4847" t="s">
        <v>19</v>
      </c>
      <c r="J4847" s="3">
        <v>1.3518762783722899E-2</v>
      </c>
      <c r="K4847" s="3">
        <v>0</v>
      </c>
      <c r="L4847">
        <v>2000</v>
      </c>
      <c r="M4847">
        <v>2016</v>
      </c>
      <c r="N4847" t="s">
        <v>19</v>
      </c>
      <c r="O4847" t="s">
        <v>19</v>
      </c>
      <c r="P4847">
        <v>0</v>
      </c>
    </row>
    <row r="4848" spans="1:16" x14ac:dyDescent="0.25">
      <c r="A4848">
        <v>2343</v>
      </c>
      <c r="B4848" t="s">
        <v>263</v>
      </c>
      <c r="C4848" t="s">
        <v>299</v>
      </c>
      <c r="D4848" t="s">
        <v>17</v>
      </c>
      <c r="E4848" t="s">
        <v>17</v>
      </c>
      <c r="F4848" t="s">
        <v>17</v>
      </c>
      <c r="G4848" t="s">
        <v>1952</v>
      </c>
      <c r="H4848" t="s">
        <v>19</v>
      </c>
      <c r="I4848" t="s">
        <v>19</v>
      </c>
      <c r="J4848" s="3">
        <v>1.41390279408134E-2</v>
      </c>
      <c r="K4848" s="3">
        <v>0</v>
      </c>
      <c r="L4848">
        <v>2000</v>
      </c>
      <c r="M4848">
        <v>2003</v>
      </c>
      <c r="N4848" t="s">
        <v>19</v>
      </c>
      <c r="O4848" t="s">
        <v>19</v>
      </c>
      <c r="P4848">
        <v>0</v>
      </c>
    </row>
    <row r="4849" spans="1:16" x14ac:dyDescent="0.25">
      <c r="A4849">
        <v>2347</v>
      </c>
      <c r="B4849" t="s">
        <v>263</v>
      </c>
      <c r="C4849" t="s">
        <v>404</v>
      </c>
      <c r="D4849" t="s">
        <v>17</v>
      </c>
      <c r="E4849" t="s">
        <v>17</v>
      </c>
      <c r="F4849" t="s">
        <v>17</v>
      </c>
      <c r="G4849">
        <v>452</v>
      </c>
      <c r="H4849" t="s">
        <v>19</v>
      </c>
      <c r="I4849" t="s">
        <v>19</v>
      </c>
      <c r="J4849" s="3">
        <v>7.9832499054648901E-3</v>
      </c>
      <c r="K4849" s="3">
        <v>0</v>
      </c>
      <c r="L4849">
        <v>2000</v>
      </c>
      <c r="M4849">
        <v>2001</v>
      </c>
      <c r="N4849" t="s">
        <v>19</v>
      </c>
      <c r="O4849" t="s">
        <v>19</v>
      </c>
      <c r="P4849">
        <v>0</v>
      </c>
    </row>
    <row r="4850" spans="1:16" x14ac:dyDescent="0.25">
      <c r="A4850">
        <v>2355</v>
      </c>
      <c r="B4850" t="s">
        <v>263</v>
      </c>
      <c r="C4850" t="s">
        <v>404</v>
      </c>
      <c r="D4850" t="s">
        <v>17</v>
      </c>
      <c r="E4850" t="s">
        <v>17</v>
      </c>
      <c r="F4850" t="s">
        <v>17</v>
      </c>
      <c r="G4850">
        <v>593</v>
      </c>
      <c r="H4850" t="s">
        <v>19</v>
      </c>
      <c r="I4850" t="s">
        <v>19</v>
      </c>
      <c r="J4850" s="3">
        <v>3.07381702135937E-2</v>
      </c>
      <c r="K4850" s="3">
        <v>0</v>
      </c>
      <c r="L4850">
        <v>2000</v>
      </c>
      <c r="M4850">
        <v>2008</v>
      </c>
      <c r="N4850" t="s">
        <v>19</v>
      </c>
      <c r="O4850" t="s">
        <v>19</v>
      </c>
      <c r="P4850">
        <v>0</v>
      </c>
    </row>
    <row r="4851" spans="1:16" x14ac:dyDescent="0.25">
      <c r="A4851">
        <v>2356</v>
      </c>
      <c r="B4851" t="s">
        <v>263</v>
      </c>
      <c r="C4851" t="s">
        <v>404</v>
      </c>
      <c r="D4851" t="s">
        <v>17</v>
      </c>
      <c r="E4851" t="s">
        <v>17</v>
      </c>
      <c r="F4851" t="s">
        <v>17</v>
      </c>
      <c r="G4851">
        <v>597</v>
      </c>
      <c r="H4851" t="s">
        <v>19</v>
      </c>
      <c r="I4851" t="s">
        <v>19</v>
      </c>
      <c r="J4851" s="3">
        <v>6.9966410390625896E-3</v>
      </c>
      <c r="K4851" s="3">
        <v>0</v>
      </c>
      <c r="L4851">
        <v>2000</v>
      </c>
      <c r="M4851">
        <v>2010</v>
      </c>
      <c r="N4851" t="s">
        <v>19</v>
      </c>
      <c r="O4851" t="s">
        <v>19</v>
      </c>
      <c r="P4851">
        <v>0</v>
      </c>
    </row>
    <row r="4852" spans="1:16" x14ac:dyDescent="0.25">
      <c r="A4852">
        <v>2359</v>
      </c>
      <c r="B4852" t="s">
        <v>263</v>
      </c>
      <c r="C4852" t="s">
        <v>404</v>
      </c>
      <c r="D4852" t="s">
        <v>17</v>
      </c>
      <c r="E4852" t="s">
        <v>17</v>
      </c>
      <c r="F4852" t="s">
        <v>17</v>
      </c>
      <c r="G4852">
        <v>649</v>
      </c>
      <c r="H4852" t="s">
        <v>19</v>
      </c>
      <c r="I4852" t="s">
        <v>19</v>
      </c>
      <c r="J4852" s="3">
        <v>0.17499418184332899</v>
      </c>
      <c r="K4852" s="3">
        <v>0</v>
      </c>
      <c r="L4852">
        <v>2000</v>
      </c>
      <c r="M4852">
        <v>2016</v>
      </c>
      <c r="N4852" t="s">
        <v>19</v>
      </c>
      <c r="O4852" t="s">
        <v>19</v>
      </c>
      <c r="P4852">
        <v>0</v>
      </c>
    </row>
    <row r="4853" spans="1:16" x14ac:dyDescent="0.25">
      <c r="A4853">
        <v>2361</v>
      </c>
      <c r="B4853" t="s">
        <v>263</v>
      </c>
      <c r="C4853" t="s">
        <v>404</v>
      </c>
      <c r="D4853" t="s">
        <v>17</v>
      </c>
      <c r="E4853" t="s">
        <v>17</v>
      </c>
      <c r="F4853" t="s">
        <v>17</v>
      </c>
      <c r="G4853">
        <v>692</v>
      </c>
      <c r="H4853" t="s">
        <v>19</v>
      </c>
      <c r="I4853" t="s">
        <v>19</v>
      </c>
      <c r="J4853" s="3">
        <v>8.3729992975501696E-2</v>
      </c>
      <c r="K4853" s="3">
        <v>0</v>
      </c>
      <c r="L4853">
        <v>2000</v>
      </c>
      <c r="M4853">
        <v>2014</v>
      </c>
      <c r="N4853" t="s">
        <v>19</v>
      </c>
      <c r="O4853" t="s">
        <v>19</v>
      </c>
      <c r="P4853">
        <v>0</v>
      </c>
    </row>
    <row r="4854" spans="1:16" x14ac:dyDescent="0.25">
      <c r="A4854">
        <v>2364</v>
      </c>
      <c r="B4854" t="s">
        <v>263</v>
      </c>
      <c r="C4854" t="s">
        <v>404</v>
      </c>
      <c r="D4854" t="s">
        <v>17</v>
      </c>
      <c r="E4854" t="s">
        <v>17</v>
      </c>
      <c r="F4854" t="s">
        <v>17</v>
      </c>
      <c r="G4854">
        <v>761</v>
      </c>
      <c r="H4854" t="s">
        <v>19</v>
      </c>
      <c r="I4854" t="s">
        <v>19</v>
      </c>
      <c r="J4854" s="3">
        <v>1.9822675077107801</v>
      </c>
      <c r="K4854" s="3">
        <v>0</v>
      </c>
      <c r="L4854">
        <v>2000</v>
      </c>
      <c r="M4854">
        <v>2013</v>
      </c>
      <c r="N4854" t="s">
        <v>19</v>
      </c>
      <c r="O4854" t="s">
        <v>19</v>
      </c>
      <c r="P4854">
        <v>0</v>
      </c>
    </row>
    <row r="4855" spans="1:16" x14ac:dyDescent="0.25">
      <c r="A4855">
        <v>2366</v>
      </c>
      <c r="B4855" t="s">
        <v>263</v>
      </c>
      <c r="C4855" t="s">
        <v>404</v>
      </c>
      <c r="D4855" t="s">
        <v>17</v>
      </c>
      <c r="E4855" t="s">
        <v>17</v>
      </c>
      <c r="F4855" t="s">
        <v>17</v>
      </c>
      <c r="G4855" t="s">
        <v>1954</v>
      </c>
      <c r="H4855" t="s">
        <v>19</v>
      </c>
      <c r="I4855" t="s">
        <v>19</v>
      </c>
      <c r="J4855" s="3">
        <v>1.2034037414230301</v>
      </c>
      <c r="K4855" s="3">
        <v>0</v>
      </c>
      <c r="L4855">
        <v>2000</v>
      </c>
      <c r="M4855">
        <v>2007</v>
      </c>
      <c r="N4855" t="s">
        <v>19</v>
      </c>
      <c r="O4855" t="s">
        <v>19</v>
      </c>
      <c r="P4855">
        <v>0</v>
      </c>
    </row>
    <row r="4856" spans="1:16" x14ac:dyDescent="0.25">
      <c r="A4856">
        <v>2367</v>
      </c>
      <c r="B4856" t="s">
        <v>406</v>
      </c>
      <c r="C4856" t="s">
        <v>407</v>
      </c>
      <c r="D4856" t="s">
        <v>17</v>
      </c>
      <c r="E4856" t="s">
        <v>17</v>
      </c>
      <c r="F4856" t="s">
        <v>17</v>
      </c>
      <c r="G4856" t="s">
        <v>1955</v>
      </c>
      <c r="H4856" t="s">
        <v>19</v>
      </c>
      <c r="I4856" t="s">
        <v>19</v>
      </c>
      <c r="J4856" s="3">
        <v>2.4134821146956101E-2</v>
      </c>
      <c r="K4856" s="3">
        <v>0</v>
      </c>
      <c r="L4856">
        <v>2000</v>
      </c>
      <c r="M4856">
        <v>2016</v>
      </c>
      <c r="N4856" t="s">
        <v>19</v>
      </c>
      <c r="O4856" t="s">
        <v>19</v>
      </c>
      <c r="P4856">
        <v>0</v>
      </c>
    </row>
    <row r="4857" spans="1:16" x14ac:dyDescent="0.25">
      <c r="A4857">
        <v>2375</v>
      </c>
      <c r="B4857" t="s">
        <v>263</v>
      </c>
      <c r="C4857" t="s">
        <v>299</v>
      </c>
      <c r="D4857" t="s">
        <v>17</v>
      </c>
      <c r="E4857" t="s">
        <v>17</v>
      </c>
      <c r="F4857" t="s">
        <v>17</v>
      </c>
      <c r="G4857" t="s">
        <v>1963</v>
      </c>
      <c r="H4857" t="s">
        <v>19</v>
      </c>
      <c r="I4857" t="s">
        <v>19</v>
      </c>
      <c r="J4857" s="3">
        <v>9.1081777972027E-3</v>
      </c>
      <c r="K4857" s="3">
        <v>0</v>
      </c>
      <c r="L4857">
        <v>2001</v>
      </c>
      <c r="M4857">
        <v>2016</v>
      </c>
      <c r="N4857" t="s">
        <v>19</v>
      </c>
      <c r="O4857" t="s">
        <v>19</v>
      </c>
      <c r="P4857">
        <v>0</v>
      </c>
    </row>
    <row r="4858" spans="1:16" x14ac:dyDescent="0.25">
      <c r="A4858">
        <v>2376</v>
      </c>
      <c r="B4858" t="s">
        <v>263</v>
      </c>
      <c r="C4858" t="s">
        <v>299</v>
      </c>
      <c r="D4858" t="s">
        <v>17</v>
      </c>
      <c r="E4858" t="s">
        <v>17</v>
      </c>
      <c r="F4858" t="s">
        <v>17</v>
      </c>
      <c r="G4858" t="s">
        <v>1964</v>
      </c>
      <c r="H4858" t="s">
        <v>19</v>
      </c>
      <c r="I4858" t="s">
        <v>19</v>
      </c>
      <c r="J4858" s="3">
        <v>2.8972873608108999E-3</v>
      </c>
      <c r="K4858" s="3">
        <v>0</v>
      </c>
      <c r="L4858">
        <v>2001</v>
      </c>
      <c r="M4858">
        <v>2016</v>
      </c>
      <c r="N4858" t="s">
        <v>19</v>
      </c>
      <c r="O4858" t="s">
        <v>19</v>
      </c>
      <c r="P4858">
        <v>0</v>
      </c>
    </row>
    <row r="4859" spans="1:16" x14ac:dyDescent="0.25">
      <c r="A4859">
        <v>2378</v>
      </c>
      <c r="B4859" t="s">
        <v>263</v>
      </c>
      <c r="C4859" t="s">
        <v>299</v>
      </c>
      <c r="D4859" t="s">
        <v>17</v>
      </c>
      <c r="E4859" t="s">
        <v>17</v>
      </c>
      <c r="F4859" t="s">
        <v>17</v>
      </c>
      <c r="G4859" t="s">
        <v>1966</v>
      </c>
      <c r="H4859" t="s">
        <v>19</v>
      </c>
      <c r="I4859" t="s">
        <v>19</v>
      </c>
      <c r="J4859" s="3">
        <v>8.3150424028718504E-3</v>
      </c>
      <c r="K4859" s="3">
        <v>0</v>
      </c>
      <c r="L4859">
        <v>2000</v>
      </c>
      <c r="M4859">
        <v>2016</v>
      </c>
      <c r="N4859" t="s">
        <v>19</v>
      </c>
      <c r="O4859" t="s">
        <v>19</v>
      </c>
      <c r="P4859">
        <v>0</v>
      </c>
    </row>
    <row r="4860" spans="1:16" x14ac:dyDescent="0.25">
      <c r="A4860">
        <v>2379</v>
      </c>
      <c r="B4860" t="s">
        <v>263</v>
      </c>
      <c r="C4860" t="s">
        <v>299</v>
      </c>
      <c r="D4860" t="s">
        <v>17</v>
      </c>
      <c r="E4860" t="s">
        <v>17</v>
      </c>
      <c r="F4860" t="s">
        <v>17</v>
      </c>
      <c r="G4860" t="s">
        <v>1967</v>
      </c>
      <c r="H4860" t="s">
        <v>19</v>
      </c>
      <c r="I4860" t="s">
        <v>19</v>
      </c>
      <c r="J4860" s="3">
        <v>6.2604903156884398E-2</v>
      </c>
      <c r="K4860" s="3">
        <v>0</v>
      </c>
      <c r="L4860">
        <v>2001</v>
      </c>
      <c r="M4860">
        <v>2016</v>
      </c>
      <c r="N4860" t="s">
        <v>19</v>
      </c>
      <c r="O4860" t="s">
        <v>19</v>
      </c>
      <c r="P4860">
        <v>0</v>
      </c>
    </row>
    <row r="4861" spans="1:16" x14ac:dyDescent="0.25">
      <c r="A4861">
        <v>2381</v>
      </c>
      <c r="B4861" t="s">
        <v>263</v>
      </c>
      <c r="C4861" t="s">
        <v>310</v>
      </c>
      <c r="D4861" t="s">
        <v>17</v>
      </c>
      <c r="E4861" t="s">
        <v>17</v>
      </c>
      <c r="F4861" t="s">
        <v>17</v>
      </c>
      <c r="G4861">
        <v>20101</v>
      </c>
      <c r="H4861" t="s">
        <v>19</v>
      </c>
      <c r="I4861" t="s">
        <v>19</v>
      </c>
      <c r="J4861" s="3">
        <v>1.51686340995192E-2</v>
      </c>
      <c r="K4861" s="3">
        <v>0</v>
      </c>
      <c r="L4861">
        <v>2001</v>
      </c>
      <c r="M4861">
        <v>2007</v>
      </c>
      <c r="N4861" t="s">
        <v>19</v>
      </c>
      <c r="O4861" t="s">
        <v>19</v>
      </c>
      <c r="P4861">
        <v>0</v>
      </c>
    </row>
    <row r="4862" spans="1:16" x14ac:dyDescent="0.25">
      <c r="A4862">
        <v>2382</v>
      </c>
      <c r="B4862" t="s">
        <v>263</v>
      </c>
      <c r="C4862" t="s">
        <v>310</v>
      </c>
      <c r="D4862" t="s">
        <v>17</v>
      </c>
      <c r="E4862" t="s">
        <v>17</v>
      </c>
      <c r="F4862" t="s">
        <v>17</v>
      </c>
      <c r="G4862">
        <v>30106</v>
      </c>
      <c r="H4862" t="s">
        <v>19</v>
      </c>
      <c r="I4862" t="s">
        <v>19</v>
      </c>
      <c r="J4862" s="3">
        <v>5.0464162121106403E-2</v>
      </c>
      <c r="K4862" s="3">
        <v>0</v>
      </c>
      <c r="L4862">
        <v>2000</v>
      </c>
      <c r="M4862">
        <v>2008</v>
      </c>
      <c r="N4862" t="s">
        <v>19</v>
      </c>
      <c r="O4862" t="s">
        <v>19</v>
      </c>
      <c r="P4862">
        <v>0</v>
      </c>
    </row>
    <row r="4863" spans="1:16" x14ac:dyDescent="0.25">
      <c r="A4863">
        <v>2386</v>
      </c>
      <c r="B4863" t="s">
        <v>263</v>
      </c>
      <c r="C4863" t="s">
        <v>310</v>
      </c>
      <c r="D4863" t="s">
        <v>17</v>
      </c>
      <c r="E4863" t="s">
        <v>17</v>
      </c>
      <c r="F4863" t="s">
        <v>17</v>
      </c>
      <c r="G4863">
        <v>50907</v>
      </c>
      <c r="H4863" t="s">
        <v>19</v>
      </c>
      <c r="I4863" t="s">
        <v>19</v>
      </c>
      <c r="J4863" s="3">
        <v>7.2179045103722597E-2</v>
      </c>
      <c r="K4863" s="3">
        <v>0</v>
      </c>
      <c r="L4863">
        <v>2000</v>
      </c>
      <c r="M4863">
        <v>2014</v>
      </c>
      <c r="N4863" t="s">
        <v>19</v>
      </c>
      <c r="O4863" t="s">
        <v>19</v>
      </c>
      <c r="P4863">
        <v>0</v>
      </c>
    </row>
    <row r="4864" spans="1:16" x14ac:dyDescent="0.25">
      <c r="A4864">
        <v>2391</v>
      </c>
      <c r="B4864" t="s">
        <v>263</v>
      </c>
      <c r="C4864" t="s">
        <v>310</v>
      </c>
      <c r="D4864" t="s">
        <v>17</v>
      </c>
      <c r="E4864" t="s">
        <v>17</v>
      </c>
      <c r="F4864" t="s">
        <v>17</v>
      </c>
      <c r="G4864" t="s">
        <v>1969</v>
      </c>
      <c r="H4864" t="s">
        <v>19</v>
      </c>
      <c r="I4864" t="s">
        <v>19</v>
      </c>
      <c r="J4864" s="3">
        <v>8.8218233888733304E-4</v>
      </c>
      <c r="K4864" s="3">
        <v>0</v>
      </c>
      <c r="L4864">
        <v>2001</v>
      </c>
      <c r="M4864">
        <v>2005</v>
      </c>
      <c r="N4864" t="s">
        <v>19</v>
      </c>
      <c r="O4864" t="s">
        <v>19</v>
      </c>
      <c r="P4864">
        <v>0</v>
      </c>
    </row>
    <row r="4865" spans="1:16" x14ac:dyDescent="0.25">
      <c r="A4865">
        <v>2392</v>
      </c>
      <c r="B4865" t="s">
        <v>263</v>
      </c>
      <c r="C4865" t="s">
        <v>310</v>
      </c>
      <c r="D4865" t="s">
        <v>17</v>
      </c>
      <c r="E4865" t="s">
        <v>17</v>
      </c>
      <c r="F4865" t="s">
        <v>17</v>
      </c>
      <c r="G4865" t="s">
        <v>1970</v>
      </c>
      <c r="H4865" t="s">
        <v>19</v>
      </c>
      <c r="I4865" t="s">
        <v>19</v>
      </c>
      <c r="J4865" s="3">
        <v>0.31499133973247601</v>
      </c>
      <c r="K4865" s="3">
        <v>0</v>
      </c>
      <c r="L4865">
        <v>2000</v>
      </c>
      <c r="M4865">
        <v>2003</v>
      </c>
      <c r="N4865" t="s">
        <v>19</v>
      </c>
      <c r="O4865" t="s">
        <v>19</v>
      </c>
      <c r="P4865">
        <v>0</v>
      </c>
    </row>
    <row r="4866" spans="1:16" x14ac:dyDescent="0.25">
      <c r="A4866">
        <v>2393</v>
      </c>
      <c r="B4866" t="s">
        <v>15</v>
      </c>
      <c r="C4866" t="s">
        <v>117</v>
      </c>
      <c r="D4866">
        <v>1700</v>
      </c>
      <c r="E4866" t="s">
        <v>179</v>
      </c>
      <c r="F4866" t="s">
        <v>180</v>
      </c>
      <c r="G4866" t="s">
        <v>1971</v>
      </c>
      <c r="H4866" t="s">
        <v>19</v>
      </c>
      <c r="I4866" t="s">
        <v>19</v>
      </c>
      <c r="J4866" s="3">
        <v>7.9053252830023804E-2</v>
      </c>
      <c r="K4866" s="3">
        <v>0</v>
      </c>
      <c r="L4866">
        <v>2000</v>
      </c>
      <c r="M4866">
        <v>2004</v>
      </c>
      <c r="N4866" t="s">
        <v>19</v>
      </c>
      <c r="O4866" t="s">
        <v>19</v>
      </c>
      <c r="P4866">
        <v>0</v>
      </c>
    </row>
    <row r="4867" spans="1:16" x14ac:dyDescent="0.25">
      <c r="A4867">
        <v>2394</v>
      </c>
      <c r="B4867" t="s">
        <v>15</v>
      </c>
      <c r="C4867" t="s">
        <v>117</v>
      </c>
      <c r="D4867">
        <v>1700</v>
      </c>
      <c r="E4867" t="s">
        <v>179</v>
      </c>
      <c r="F4867" t="s">
        <v>180</v>
      </c>
      <c r="G4867" t="s">
        <v>1972</v>
      </c>
      <c r="H4867" t="s">
        <v>19</v>
      </c>
      <c r="I4867" t="s">
        <v>19</v>
      </c>
      <c r="J4867" s="3">
        <v>1.67476093596905E-2</v>
      </c>
      <c r="K4867" s="3">
        <v>0</v>
      </c>
      <c r="L4867">
        <v>2000</v>
      </c>
      <c r="M4867">
        <v>2004</v>
      </c>
      <c r="N4867" t="s">
        <v>19</v>
      </c>
      <c r="O4867" t="s">
        <v>19</v>
      </c>
      <c r="P4867">
        <v>0</v>
      </c>
    </row>
    <row r="4868" spans="1:16" x14ac:dyDescent="0.25">
      <c r="A4868">
        <v>2395</v>
      </c>
      <c r="B4868" t="s">
        <v>15</v>
      </c>
      <c r="C4868" t="s">
        <v>117</v>
      </c>
      <c r="D4868">
        <v>1700</v>
      </c>
      <c r="E4868" t="s">
        <v>179</v>
      </c>
      <c r="F4868" t="s">
        <v>180</v>
      </c>
      <c r="G4868" t="s">
        <v>1973</v>
      </c>
      <c r="H4868" t="s">
        <v>19</v>
      </c>
      <c r="I4868" t="s">
        <v>19</v>
      </c>
      <c r="J4868" s="3">
        <v>2.0803591057603701E-4</v>
      </c>
      <c r="K4868" s="3">
        <v>0</v>
      </c>
      <c r="L4868">
        <v>2000</v>
      </c>
      <c r="M4868">
        <v>2000</v>
      </c>
      <c r="N4868" t="s">
        <v>19</v>
      </c>
      <c r="O4868" t="s">
        <v>19</v>
      </c>
      <c r="P4868">
        <v>0</v>
      </c>
    </row>
    <row r="4869" spans="1:16" x14ac:dyDescent="0.25">
      <c r="A4869">
        <v>2396</v>
      </c>
      <c r="B4869" t="s">
        <v>15</v>
      </c>
      <c r="C4869" t="s">
        <v>117</v>
      </c>
      <c r="D4869">
        <v>1700</v>
      </c>
      <c r="E4869" t="s">
        <v>184</v>
      </c>
      <c r="F4869" t="s">
        <v>185</v>
      </c>
      <c r="G4869" t="s">
        <v>1974</v>
      </c>
      <c r="H4869" t="s">
        <v>19</v>
      </c>
      <c r="I4869" t="s">
        <v>19</v>
      </c>
      <c r="J4869" s="3">
        <v>5.1949446795002303E-2</v>
      </c>
      <c r="K4869" s="3">
        <v>0</v>
      </c>
      <c r="L4869">
        <v>2000</v>
      </c>
      <c r="M4869">
        <v>2004</v>
      </c>
      <c r="N4869" t="s">
        <v>19</v>
      </c>
      <c r="O4869" t="s">
        <v>19</v>
      </c>
      <c r="P4869">
        <v>0</v>
      </c>
    </row>
    <row r="4870" spans="1:16" x14ac:dyDescent="0.25">
      <c r="A4870">
        <v>2397</v>
      </c>
      <c r="B4870" t="s">
        <v>15</v>
      </c>
      <c r="C4870" t="s">
        <v>117</v>
      </c>
      <c r="D4870">
        <v>1700</v>
      </c>
      <c r="E4870" t="s">
        <v>184</v>
      </c>
      <c r="F4870" t="s">
        <v>185</v>
      </c>
      <c r="G4870" t="s">
        <v>1975</v>
      </c>
      <c r="H4870" t="s">
        <v>19</v>
      </c>
      <c r="I4870" t="s">
        <v>19</v>
      </c>
      <c r="J4870" s="3">
        <v>5.8225492465991801E-3</v>
      </c>
      <c r="K4870" s="3">
        <v>0</v>
      </c>
      <c r="L4870">
        <v>2000</v>
      </c>
      <c r="M4870">
        <v>2001</v>
      </c>
      <c r="N4870" t="s">
        <v>19</v>
      </c>
      <c r="O4870" t="s">
        <v>19</v>
      </c>
      <c r="P4870">
        <v>0</v>
      </c>
    </row>
    <row r="4871" spans="1:16" x14ac:dyDescent="0.25">
      <c r="A4871">
        <v>2398</v>
      </c>
      <c r="B4871" t="s">
        <v>15</v>
      </c>
      <c r="C4871" t="s">
        <v>192</v>
      </c>
      <c r="D4871" t="s">
        <v>17</v>
      </c>
      <c r="E4871" t="s">
        <v>17</v>
      </c>
      <c r="F4871" t="s">
        <v>17</v>
      </c>
      <c r="G4871" t="s">
        <v>1976</v>
      </c>
      <c r="H4871" t="s">
        <v>19</v>
      </c>
      <c r="I4871" t="s">
        <v>19</v>
      </c>
      <c r="J4871" s="3">
        <v>0.86000318509623097</v>
      </c>
      <c r="K4871" s="3">
        <v>0</v>
      </c>
      <c r="L4871">
        <v>2000</v>
      </c>
      <c r="M4871">
        <v>2003</v>
      </c>
      <c r="N4871" t="s">
        <v>19</v>
      </c>
      <c r="O4871" t="s">
        <v>19</v>
      </c>
      <c r="P4871">
        <v>0</v>
      </c>
    </row>
    <row r="4872" spans="1:16" x14ac:dyDescent="0.25">
      <c r="A4872">
        <v>2399</v>
      </c>
      <c r="B4872" t="s">
        <v>15</v>
      </c>
      <c r="C4872" t="s">
        <v>192</v>
      </c>
      <c r="D4872" t="s">
        <v>17</v>
      </c>
      <c r="E4872" t="s">
        <v>17</v>
      </c>
      <c r="F4872" t="s">
        <v>17</v>
      </c>
      <c r="G4872" t="s">
        <v>1977</v>
      </c>
      <c r="H4872" t="s">
        <v>19</v>
      </c>
      <c r="I4872" t="s">
        <v>19</v>
      </c>
      <c r="J4872" s="3">
        <v>7.3321672964290499E-2</v>
      </c>
      <c r="K4872" s="3">
        <v>0</v>
      </c>
      <c r="L4872">
        <v>2000</v>
      </c>
      <c r="M4872">
        <v>2003</v>
      </c>
      <c r="N4872" t="s">
        <v>19</v>
      </c>
      <c r="O4872" t="s">
        <v>19</v>
      </c>
      <c r="P4872">
        <v>0</v>
      </c>
    </row>
    <row r="4873" spans="1:16" x14ac:dyDescent="0.25">
      <c r="A4873">
        <v>2400</v>
      </c>
      <c r="B4873" t="s">
        <v>15</v>
      </c>
      <c r="C4873" t="s">
        <v>192</v>
      </c>
      <c r="D4873" t="s">
        <v>17</v>
      </c>
      <c r="E4873" t="s">
        <v>17</v>
      </c>
      <c r="F4873" t="s">
        <v>17</v>
      </c>
      <c r="G4873" t="s">
        <v>1978</v>
      </c>
      <c r="H4873" t="s">
        <v>19</v>
      </c>
      <c r="I4873" t="s">
        <v>19</v>
      </c>
      <c r="J4873" s="3">
        <v>1.5625154868099098E-2</v>
      </c>
      <c r="K4873" s="3">
        <v>0</v>
      </c>
      <c r="L4873">
        <v>2000</v>
      </c>
      <c r="M4873">
        <v>2000</v>
      </c>
      <c r="N4873" t="s">
        <v>19</v>
      </c>
      <c r="O4873" t="s">
        <v>19</v>
      </c>
      <c r="P4873">
        <v>0</v>
      </c>
    </row>
    <row r="4874" spans="1:16" x14ac:dyDescent="0.25">
      <c r="A4874">
        <v>2401</v>
      </c>
      <c r="B4874" t="s">
        <v>198</v>
      </c>
      <c r="C4874" t="s">
        <v>199</v>
      </c>
      <c r="D4874" t="s">
        <v>17</v>
      </c>
      <c r="E4874" t="s">
        <v>17</v>
      </c>
      <c r="F4874" t="s">
        <v>17</v>
      </c>
      <c r="H4874" t="s">
        <v>19</v>
      </c>
      <c r="I4874" t="s">
        <v>19</v>
      </c>
      <c r="J4874" s="3">
        <v>8.1016867133893198E-5</v>
      </c>
      <c r="K4874" s="3">
        <v>0</v>
      </c>
      <c r="L4874">
        <v>2000</v>
      </c>
      <c r="M4874">
        <v>2003</v>
      </c>
      <c r="N4874" t="s">
        <v>19</v>
      </c>
      <c r="O4874" t="s">
        <v>19</v>
      </c>
      <c r="P4874">
        <v>0</v>
      </c>
    </row>
    <row r="4875" spans="1:16" x14ac:dyDescent="0.25">
      <c r="A4875">
        <v>2402</v>
      </c>
      <c r="B4875" t="s">
        <v>203</v>
      </c>
      <c r="C4875" t="s">
        <v>203</v>
      </c>
      <c r="D4875" t="s">
        <v>17</v>
      </c>
      <c r="E4875" t="s">
        <v>17</v>
      </c>
      <c r="F4875" t="s">
        <v>17</v>
      </c>
      <c r="G4875">
        <v>3</v>
      </c>
      <c r="H4875" t="s">
        <v>19</v>
      </c>
      <c r="I4875" t="s">
        <v>19</v>
      </c>
      <c r="J4875" s="3">
        <v>30.973936337070501</v>
      </c>
      <c r="K4875" s="3">
        <v>0</v>
      </c>
      <c r="L4875">
        <v>2000</v>
      </c>
      <c r="M4875">
        <v>2006</v>
      </c>
      <c r="N4875" t="s">
        <v>19</v>
      </c>
      <c r="O4875" t="s">
        <v>19</v>
      </c>
      <c r="P4875">
        <v>0</v>
      </c>
    </row>
    <row r="4876" spans="1:16" x14ac:dyDescent="0.25">
      <c r="A4876">
        <v>2404</v>
      </c>
      <c r="B4876" t="s">
        <v>203</v>
      </c>
      <c r="C4876" t="s">
        <v>203</v>
      </c>
      <c r="D4876" t="s">
        <v>17</v>
      </c>
      <c r="E4876" t="s">
        <v>17</v>
      </c>
      <c r="F4876" t="s">
        <v>17</v>
      </c>
      <c r="G4876">
        <v>51</v>
      </c>
      <c r="H4876" t="s">
        <v>19</v>
      </c>
      <c r="I4876" t="s">
        <v>19</v>
      </c>
      <c r="J4876" s="3">
        <v>5.8861825485687497E-3</v>
      </c>
      <c r="K4876" s="3">
        <v>0</v>
      </c>
      <c r="L4876">
        <v>2000</v>
      </c>
      <c r="M4876">
        <v>2006</v>
      </c>
      <c r="N4876" t="s">
        <v>19</v>
      </c>
      <c r="O4876" t="s">
        <v>19</v>
      </c>
      <c r="P4876">
        <v>0</v>
      </c>
    </row>
    <row r="4877" spans="1:16" x14ac:dyDescent="0.25">
      <c r="A4877">
        <v>2407</v>
      </c>
      <c r="B4877" t="s">
        <v>204</v>
      </c>
      <c r="C4877" t="s">
        <v>204</v>
      </c>
      <c r="D4877" t="s">
        <v>17</v>
      </c>
      <c r="E4877" t="s">
        <v>17</v>
      </c>
      <c r="F4877" t="s">
        <v>17</v>
      </c>
      <c r="G4877" t="s">
        <v>1980</v>
      </c>
      <c r="H4877" t="s">
        <v>19</v>
      </c>
      <c r="I4877" t="s">
        <v>19</v>
      </c>
      <c r="J4877" s="3">
        <v>1.91486682433081</v>
      </c>
      <c r="K4877" s="3">
        <v>0</v>
      </c>
      <c r="L4877">
        <v>2000</v>
      </c>
      <c r="M4877">
        <v>2016</v>
      </c>
      <c r="N4877" t="s">
        <v>19</v>
      </c>
      <c r="O4877" t="s">
        <v>19</v>
      </c>
      <c r="P4877">
        <v>0</v>
      </c>
    </row>
    <row r="4878" spans="1:16" x14ac:dyDescent="0.25">
      <c r="A4878">
        <v>2412</v>
      </c>
      <c r="B4878" t="s">
        <v>204</v>
      </c>
      <c r="C4878" t="s">
        <v>204</v>
      </c>
      <c r="D4878" t="s">
        <v>17</v>
      </c>
      <c r="E4878" t="s">
        <v>17</v>
      </c>
      <c r="F4878" t="s">
        <v>17</v>
      </c>
      <c r="G4878" t="s">
        <v>1985</v>
      </c>
      <c r="H4878" t="s">
        <v>19</v>
      </c>
      <c r="I4878" t="s">
        <v>19</v>
      </c>
      <c r="J4878" s="3">
        <v>1.20534250185659E-2</v>
      </c>
      <c r="K4878" s="3">
        <v>0</v>
      </c>
      <c r="L4878">
        <v>2000</v>
      </c>
      <c r="M4878">
        <v>2014</v>
      </c>
      <c r="N4878" t="s">
        <v>19</v>
      </c>
      <c r="O4878" t="s">
        <v>19</v>
      </c>
      <c r="P4878">
        <v>0</v>
      </c>
    </row>
    <row r="4879" spans="1:16" x14ac:dyDescent="0.25">
      <c r="A4879">
        <v>2413</v>
      </c>
      <c r="B4879" t="s">
        <v>204</v>
      </c>
      <c r="C4879" t="s">
        <v>204</v>
      </c>
      <c r="D4879" t="s">
        <v>17</v>
      </c>
      <c r="E4879" t="s">
        <v>17</v>
      </c>
      <c r="F4879" t="s">
        <v>17</v>
      </c>
      <c r="G4879" t="s">
        <v>1986</v>
      </c>
      <c r="H4879" t="s">
        <v>19</v>
      </c>
      <c r="I4879" t="s">
        <v>19</v>
      </c>
      <c r="J4879" s="3">
        <v>18.401166039218101</v>
      </c>
      <c r="K4879" s="3">
        <v>0</v>
      </c>
      <c r="L4879">
        <v>2000</v>
      </c>
      <c r="M4879">
        <v>2016</v>
      </c>
      <c r="N4879" t="s">
        <v>19</v>
      </c>
      <c r="O4879" t="s">
        <v>19</v>
      </c>
      <c r="P4879">
        <v>0</v>
      </c>
    </row>
    <row r="4880" spans="1:16" x14ac:dyDescent="0.25">
      <c r="A4880">
        <v>2414</v>
      </c>
      <c r="B4880" t="s">
        <v>204</v>
      </c>
      <c r="C4880" t="s">
        <v>204</v>
      </c>
      <c r="D4880" t="s">
        <v>17</v>
      </c>
      <c r="E4880" t="s">
        <v>17</v>
      </c>
      <c r="F4880" t="s">
        <v>17</v>
      </c>
      <c r="G4880" t="s">
        <v>1987</v>
      </c>
      <c r="H4880" t="s">
        <v>19</v>
      </c>
      <c r="I4880" t="s">
        <v>19</v>
      </c>
      <c r="J4880" s="3">
        <v>0.18992500790511899</v>
      </c>
      <c r="K4880" s="3">
        <v>0</v>
      </c>
      <c r="L4880">
        <v>2000</v>
      </c>
      <c r="M4880">
        <v>2016</v>
      </c>
      <c r="N4880" t="s">
        <v>19</v>
      </c>
      <c r="O4880" t="s">
        <v>19</v>
      </c>
      <c r="P4880">
        <v>0</v>
      </c>
    </row>
    <row r="4881" spans="1:16" x14ac:dyDescent="0.25">
      <c r="A4881">
        <v>2419</v>
      </c>
      <c r="B4881" t="s">
        <v>204</v>
      </c>
      <c r="C4881" t="s">
        <v>204</v>
      </c>
      <c r="D4881" t="s">
        <v>17</v>
      </c>
      <c r="E4881" t="s">
        <v>17</v>
      </c>
      <c r="F4881" t="s">
        <v>17</v>
      </c>
      <c r="G4881" t="s">
        <v>1992</v>
      </c>
      <c r="H4881" t="s">
        <v>19</v>
      </c>
      <c r="I4881" t="s">
        <v>19</v>
      </c>
      <c r="J4881" s="3">
        <v>3.3789533441390102E-2</v>
      </c>
      <c r="K4881" s="3">
        <v>0</v>
      </c>
      <c r="L4881">
        <v>2000</v>
      </c>
      <c r="M4881">
        <v>2015</v>
      </c>
      <c r="N4881" t="s">
        <v>19</v>
      </c>
      <c r="O4881" t="s">
        <v>19</v>
      </c>
      <c r="P4881">
        <v>0</v>
      </c>
    </row>
    <row r="4882" spans="1:16" x14ac:dyDescent="0.25">
      <c r="A4882">
        <v>2421</v>
      </c>
      <c r="B4882" t="s">
        <v>204</v>
      </c>
      <c r="C4882" t="s">
        <v>204</v>
      </c>
      <c r="D4882" t="s">
        <v>17</v>
      </c>
      <c r="E4882" t="s">
        <v>17</v>
      </c>
      <c r="F4882" t="s">
        <v>17</v>
      </c>
      <c r="G4882" t="s">
        <v>1994</v>
      </c>
      <c r="H4882" t="s">
        <v>19</v>
      </c>
      <c r="I4882" t="s">
        <v>19</v>
      </c>
      <c r="J4882" s="3">
        <v>2.7781073487277701E-2</v>
      </c>
      <c r="K4882" s="3">
        <v>0</v>
      </c>
      <c r="L4882">
        <v>2000</v>
      </c>
      <c r="M4882">
        <v>2010</v>
      </c>
      <c r="N4882" t="s">
        <v>19</v>
      </c>
      <c r="O4882" t="s">
        <v>19</v>
      </c>
      <c r="P4882">
        <v>0</v>
      </c>
    </row>
    <row r="4883" spans="1:16" x14ac:dyDescent="0.25">
      <c r="A4883">
        <v>2422</v>
      </c>
      <c r="B4883" t="s">
        <v>204</v>
      </c>
      <c r="C4883" t="s">
        <v>204</v>
      </c>
      <c r="D4883" t="s">
        <v>17</v>
      </c>
      <c r="E4883" t="s">
        <v>17</v>
      </c>
      <c r="F4883" t="s">
        <v>17</v>
      </c>
      <c r="G4883" t="s">
        <v>1995</v>
      </c>
      <c r="H4883" t="s">
        <v>19</v>
      </c>
      <c r="I4883" t="s">
        <v>19</v>
      </c>
      <c r="J4883" s="3">
        <v>1.4278081365841499E-2</v>
      </c>
      <c r="K4883" s="3">
        <v>0</v>
      </c>
      <c r="L4883">
        <v>2000</v>
      </c>
      <c r="M4883">
        <v>2008</v>
      </c>
      <c r="N4883" t="s">
        <v>19</v>
      </c>
      <c r="O4883" t="s">
        <v>19</v>
      </c>
      <c r="P4883">
        <v>0</v>
      </c>
    </row>
    <row r="4884" spans="1:16" x14ac:dyDescent="0.25">
      <c r="A4884">
        <v>2423</v>
      </c>
      <c r="B4884" t="s">
        <v>204</v>
      </c>
      <c r="C4884" t="s">
        <v>204</v>
      </c>
      <c r="D4884" t="s">
        <v>17</v>
      </c>
      <c r="E4884" t="s">
        <v>17</v>
      </c>
      <c r="F4884" t="s">
        <v>17</v>
      </c>
      <c r="G4884" t="s">
        <v>1996</v>
      </c>
      <c r="H4884" t="s">
        <v>19</v>
      </c>
      <c r="I4884" t="s">
        <v>19</v>
      </c>
      <c r="J4884" s="3">
        <v>2.0877032028633999E-3</v>
      </c>
      <c r="K4884" s="3">
        <v>0</v>
      </c>
      <c r="L4884">
        <v>2000</v>
      </c>
      <c r="M4884">
        <v>2003</v>
      </c>
      <c r="N4884" t="s">
        <v>19</v>
      </c>
      <c r="O4884" t="s">
        <v>19</v>
      </c>
      <c r="P4884">
        <v>0</v>
      </c>
    </row>
    <row r="4885" spans="1:16" x14ac:dyDescent="0.25">
      <c r="A4885">
        <v>2425</v>
      </c>
      <c r="B4885" t="s">
        <v>204</v>
      </c>
      <c r="C4885" t="s">
        <v>204</v>
      </c>
      <c r="D4885" t="s">
        <v>17</v>
      </c>
      <c r="E4885" t="s">
        <v>17</v>
      </c>
      <c r="F4885" t="s">
        <v>17</v>
      </c>
      <c r="G4885" t="s">
        <v>1998</v>
      </c>
      <c r="H4885" t="s">
        <v>19</v>
      </c>
      <c r="I4885" t="s">
        <v>19</v>
      </c>
      <c r="J4885" s="3">
        <v>3.1242414786379999E-2</v>
      </c>
      <c r="K4885" s="3">
        <v>0</v>
      </c>
      <c r="L4885">
        <v>2000</v>
      </c>
      <c r="M4885">
        <v>2016</v>
      </c>
      <c r="N4885" t="s">
        <v>19</v>
      </c>
      <c r="O4885" t="s">
        <v>19</v>
      </c>
      <c r="P4885">
        <v>0</v>
      </c>
    </row>
    <row r="4886" spans="1:16" x14ac:dyDescent="0.25">
      <c r="A4886">
        <v>2428</v>
      </c>
      <c r="B4886" t="s">
        <v>204</v>
      </c>
      <c r="C4886" t="s">
        <v>204</v>
      </c>
      <c r="D4886" t="s">
        <v>17</v>
      </c>
      <c r="E4886" t="s">
        <v>17</v>
      </c>
      <c r="F4886" t="s">
        <v>17</v>
      </c>
      <c r="G4886" t="s">
        <v>2001</v>
      </c>
      <c r="H4886" t="s">
        <v>19</v>
      </c>
      <c r="I4886" t="s">
        <v>19</v>
      </c>
      <c r="J4886" s="3">
        <v>2.10090970292275E-2</v>
      </c>
      <c r="K4886" s="3">
        <v>0</v>
      </c>
      <c r="L4886">
        <v>2000</v>
      </c>
      <c r="M4886">
        <v>2016</v>
      </c>
      <c r="N4886" t="s">
        <v>19</v>
      </c>
      <c r="O4886" t="s">
        <v>19</v>
      </c>
      <c r="P4886">
        <v>0</v>
      </c>
    </row>
    <row r="4887" spans="1:16" x14ac:dyDescent="0.25">
      <c r="A4887">
        <v>2432</v>
      </c>
      <c r="B4887" t="s">
        <v>259</v>
      </c>
      <c r="C4887" t="s">
        <v>259</v>
      </c>
      <c r="D4887" t="s">
        <v>17</v>
      </c>
      <c r="E4887" t="s">
        <v>17</v>
      </c>
      <c r="F4887" t="s">
        <v>17</v>
      </c>
      <c r="G4887" t="s">
        <v>2003</v>
      </c>
      <c r="H4887" t="s">
        <v>19</v>
      </c>
      <c r="I4887" t="s">
        <v>19</v>
      </c>
      <c r="J4887" s="3">
        <v>-2.9002973946068299E-3</v>
      </c>
      <c r="K4887" s="3">
        <v>0</v>
      </c>
      <c r="L4887">
        <v>2000</v>
      </c>
      <c r="M4887">
        <v>2005</v>
      </c>
      <c r="N4887" t="s">
        <v>19</v>
      </c>
      <c r="O4887" t="s">
        <v>19</v>
      </c>
      <c r="P4887">
        <v>0</v>
      </c>
    </row>
    <row r="4888" spans="1:16" x14ac:dyDescent="0.25">
      <c r="A4888">
        <v>2436</v>
      </c>
      <c r="B4888" t="s">
        <v>263</v>
      </c>
      <c r="C4888" t="s">
        <v>19</v>
      </c>
      <c r="D4888" t="s">
        <v>17</v>
      </c>
      <c r="E4888" t="s">
        <v>17</v>
      </c>
      <c r="F4888" t="s">
        <v>17</v>
      </c>
      <c r="G4888" t="s">
        <v>2007</v>
      </c>
      <c r="H4888" t="s">
        <v>19</v>
      </c>
      <c r="I4888" t="s">
        <v>19</v>
      </c>
      <c r="J4888" s="3">
        <v>0.18482056083776899</v>
      </c>
      <c r="K4888" s="3">
        <v>0</v>
      </c>
      <c r="L4888">
        <v>2000</v>
      </c>
      <c r="M4888">
        <v>2003</v>
      </c>
      <c r="N4888" t="s">
        <v>19</v>
      </c>
      <c r="O4888" t="s">
        <v>19</v>
      </c>
      <c r="P4888">
        <v>0</v>
      </c>
    </row>
    <row r="4889" spans="1:16" x14ac:dyDescent="0.25">
      <c r="A4889">
        <v>2437</v>
      </c>
      <c r="B4889" t="s">
        <v>263</v>
      </c>
      <c r="C4889" t="s">
        <v>19</v>
      </c>
      <c r="D4889" t="s">
        <v>17</v>
      </c>
      <c r="E4889" t="s">
        <v>17</v>
      </c>
      <c r="F4889" t="s">
        <v>17</v>
      </c>
      <c r="G4889" t="s">
        <v>2008</v>
      </c>
      <c r="H4889" t="s">
        <v>19</v>
      </c>
      <c r="I4889" t="s">
        <v>19</v>
      </c>
      <c r="J4889" s="3">
        <v>0.220440102021803</v>
      </c>
      <c r="K4889" s="3">
        <v>0</v>
      </c>
      <c r="L4889">
        <v>2000</v>
      </c>
      <c r="M4889">
        <v>2004</v>
      </c>
      <c r="N4889" t="s">
        <v>19</v>
      </c>
      <c r="O4889" t="s">
        <v>19</v>
      </c>
      <c r="P4889">
        <v>0</v>
      </c>
    </row>
    <row r="4890" spans="1:16" x14ac:dyDescent="0.25">
      <c r="A4890">
        <v>2438</v>
      </c>
      <c r="B4890" t="s">
        <v>263</v>
      </c>
      <c r="C4890" t="s">
        <v>264</v>
      </c>
      <c r="D4890" t="s">
        <v>17</v>
      </c>
      <c r="E4890" t="s">
        <v>17</v>
      </c>
      <c r="F4890" t="s">
        <v>17</v>
      </c>
      <c r="G4890">
        <v>276</v>
      </c>
      <c r="H4890" t="s">
        <v>19</v>
      </c>
      <c r="I4890" t="s">
        <v>19</v>
      </c>
      <c r="J4890" s="3">
        <v>6.6794538707315798E-3</v>
      </c>
      <c r="K4890" s="3">
        <v>0</v>
      </c>
      <c r="L4890">
        <v>2000</v>
      </c>
      <c r="M4890">
        <v>2004</v>
      </c>
      <c r="N4890" t="s">
        <v>19</v>
      </c>
      <c r="O4890" t="s">
        <v>19</v>
      </c>
      <c r="P4890">
        <v>0</v>
      </c>
    </row>
    <row r="4891" spans="1:16" x14ac:dyDescent="0.25">
      <c r="A4891">
        <v>2439</v>
      </c>
      <c r="B4891" t="s">
        <v>263</v>
      </c>
      <c r="C4891" t="s">
        <v>264</v>
      </c>
      <c r="D4891" t="s">
        <v>17</v>
      </c>
      <c r="E4891" t="s">
        <v>17</v>
      </c>
      <c r="F4891" t="s">
        <v>17</v>
      </c>
      <c r="G4891">
        <v>355</v>
      </c>
      <c r="H4891" t="s">
        <v>19</v>
      </c>
      <c r="I4891" t="s">
        <v>19</v>
      </c>
      <c r="J4891" s="3">
        <v>7.1233941941477403E-3</v>
      </c>
      <c r="K4891" s="3">
        <v>0</v>
      </c>
      <c r="L4891">
        <v>2000</v>
      </c>
      <c r="M4891">
        <v>2005</v>
      </c>
      <c r="N4891" t="s">
        <v>19</v>
      </c>
      <c r="O4891" t="s">
        <v>19</v>
      </c>
      <c r="P4891">
        <v>0</v>
      </c>
    </row>
    <row r="4892" spans="1:16" x14ac:dyDescent="0.25">
      <c r="A4892">
        <v>2440</v>
      </c>
      <c r="B4892" t="s">
        <v>263</v>
      </c>
      <c r="C4892" t="s">
        <v>264</v>
      </c>
      <c r="D4892" t="s">
        <v>17</v>
      </c>
      <c r="E4892" t="s">
        <v>17</v>
      </c>
      <c r="F4892" t="s">
        <v>17</v>
      </c>
      <c r="G4892">
        <v>521</v>
      </c>
      <c r="H4892" t="s">
        <v>19</v>
      </c>
      <c r="I4892" t="s">
        <v>19</v>
      </c>
      <c r="J4892" s="3">
        <v>9.5088806257280598E-4</v>
      </c>
      <c r="K4892" s="3">
        <v>0</v>
      </c>
      <c r="L4892">
        <v>2000</v>
      </c>
      <c r="M4892">
        <v>2002</v>
      </c>
      <c r="N4892" t="s">
        <v>19</v>
      </c>
      <c r="O4892" t="s">
        <v>19</v>
      </c>
      <c r="P4892">
        <v>0</v>
      </c>
    </row>
    <row r="4893" spans="1:16" x14ac:dyDescent="0.25">
      <c r="A4893">
        <v>2441</v>
      </c>
      <c r="B4893" t="s">
        <v>263</v>
      </c>
      <c r="C4893" t="s">
        <v>264</v>
      </c>
      <c r="D4893" t="s">
        <v>17</v>
      </c>
      <c r="E4893" t="s">
        <v>17</v>
      </c>
      <c r="F4893" t="s">
        <v>17</v>
      </c>
      <c r="G4893" t="s">
        <v>2009</v>
      </c>
      <c r="H4893" t="s">
        <v>19</v>
      </c>
      <c r="I4893" t="s">
        <v>19</v>
      </c>
      <c r="J4893" s="3">
        <v>2.8985496634582102E-2</v>
      </c>
      <c r="K4893" s="3">
        <v>0</v>
      </c>
      <c r="L4893">
        <v>2000</v>
      </c>
      <c r="M4893">
        <v>2004</v>
      </c>
      <c r="N4893" t="s">
        <v>19</v>
      </c>
      <c r="O4893" t="s">
        <v>19</v>
      </c>
      <c r="P4893">
        <v>0</v>
      </c>
    </row>
    <row r="4894" spans="1:16" x14ac:dyDescent="0.25">
      <c r="A4894">
        <v>2442</v>
      </c>
      <c r="B4894" t="s">
        <v>263</v>
      </c>
      <c r="C4894" t="s">
        <v>264</v>
      </c>
      <c r="D4894" t="s">
        <v>17</v>
      </c>
      <c r="E4894" t="s">
        <v>17</v>
      </c>
      <c r="F4894" t="s">
        <v>17</v>
      </c>
      <c r="G4894" t="s">
        <v>2010</v>
      </c>
      <c r="H4894" t="s">
        <v>19</v>
      </c>
      <c r="I4894" t="s">
        <v>19</v>
      </c>
      <c r="J4894" s="3">
        <v>6.7972898339817905E-5</v>
      </c>
      <c r="K4894" s="3">
        <v>0</v>
      </c>
      <c r="L4894">
        <v>2000</v>
      </c>
      <c r="M4894">
        <v>2000</v>
      </c>
      <c r="N4894" t="s">
        <v>19</v>
      </c>
      <c r="O4894" t="s">
        <v>19</v>
      </c>
      <c r="P4894">
        <v>0</v>
      </c>
    </row>
    <row r="4895" spans="1:16" x14ac:dyDescent="0.25">
      <c r="A4895">
        <v>2443</v>
      </c>
      <c r="B4895" t="s">
        <v>263</v>
      </c>
      <c r="C4895" t="s">
        <v>264</v>
      </c>
      <c r="D4895" t="s">
        <v>17</v>
      </c>
      <c r="E4895" t="s">
        <v>17</v>
      </c>
      <c r="F4895" t="s">
        <v>17</v>
      </c>
      <c r="G4895">
        <v>3151</v>
      </c>
      <c r="H4895" t="s">
        <v>19</v>
      </c>
      <c r="I4895" t="s">
        <v>19</v>
      </c>
      <c r="J4895" s="3">
        <v>0.24891653842679901</v>
      </c>
      <c r="K4895" s="3">
        <v>0</v>
      </c>
      <c r="L4895">
        <v>2000</v>
      </c>
      <c r="M4895">
        <v>2006</v>
      </c>
      <c r="N4895" t="s">
        <v>19</v>
      </c>
      <c r="O4895" t="s">
        <v>19</v>
      </c>
      <c r="P4895">
        <v>0</v>
      </c>
    </row>
    <row r="4896" spans="1:16" x14ac:dyDescent="0.25">
      <c r="A4896">
        <v>2444</v>
      </c>
      <c r="B4896" t="s">
        <v>263</v>
      </c>
      <c r="C4896" t="s">
        <v>264</v>
      </c>
      <c r="D4896" t="s">
        <v>17</v>
      </c>
      <c r="E4896" t="s">
        <v>17</v>
      </c>
      <c r="F4896" t="s">
        <v>17</v>
      </c>
      <c r="G4896" t="s">
        <v>2011</v>
      </c>
      <c r="H4896" t="s">
        <v>19</v>
      </c>
      <c r="I4896" t="s">
        <v>19</v>
      </c>
      <c r="J4896" s="3">
        <v>1.62798908186716E-3</v>
      </c>
      <c r="K4896" s="3">
        <v>0</v>
      </c>
      <c r="L4896">
        <v>2000</v>
      </c>
      <c r="M4896">
        <v>2002</v>
      </c>
      <c r="N4896" t="s">
        <v>19</v>
      </c>
      <c r="O4896" t="s">
        <v>19</v>
      </c>
      <c r="P4896">
        <v>0</v>
      </c>
    </row>
    <row r="4897" spans="1:16" x14ac:dyDescent="0.25">
      <c r="A4897">
        <v>2445</v>
      </c>
      <c r="B4897" t="s">
        <v>263</v>
      </c>
      <c r="C4897" t="s">
        <v>264</v>
      </c>
      <c r="D4897" t="s">
        <v>17</v>
      </c>
      <c r="E4897" t="s">
        <v>17</v>
      </c>
      <c r="F4897" t="s">
        <v>17</v>
      </c>
      <c r="G4897">
        <v>3434</v>
      </c>
      <c r="H4897" t="s">
        <v>19</v>
      </c>
      <c r="I4897" t="s">
        <v>19</v>
      </c>
      <c r="J4897" s="3">
        <v>2.6850360000754199E-2</v>
      </c>
      <c r="K4897" s="3">
        <v>0</v>
      </c>
      <c r="L4897">
        <v>2000</v>
      </c>
      <c r="M4897">
        <v>2002</v>
      </c>
      <c r="N4897" t="s">
        <v>19</v>
      </c>
      <c r="O4897" t="s">
        <v>19</v>
      </c>
      <c r="P4897">
        <v>0</v>
      </c>
    </row>
    <row r="4898" spans="1:16" x14ac:dyDescent="0.25">
      <c r="A4898">
        <v>2446</v>
      </c>
      <c r="B4898" t="s">
        <v>263</v>
      </c>
      <c r="C4898" t="s">
        <v>264</v>
      </c>
      <c r="D4898" t="s">
        <v>17</v>
      </c>
      <c r="E4898" t="s">
        <v>17</v>
      </c>
      <c r="F4898" t="s">
        <v>17</v>
      </c>
      <c r="G4898">
        <v>385</v>
      </c>
      <c r="H4898" t="s">
        <v>19</v>
      </c>
      <c r="I4898" t="s">
        <v>19</v>
      </c>
      <c r="J4898" s="3">
        <v>3.8750396703875402E-2</v>
      </c>
      <c r="K4898" s="3">
        <v>0</v>
      </c>
      <c r="L4898">
        <v>2000</v>
      </c>
      <c r="M4898">
        <v>2015</v>
      </c>
      <c r="N4898" t="s">
        <v>19</v>
      </c>
      <c r="O4898" t="s">
        <v>19</v>
      </c>
      <c r="P4898">
        <v>0</v>
      </c>
    </row>
    <row r="4899" spans="1:16" x14ac:dyDescent="0.25">
      <c r="A4899">
        <v>2447</v>
      </c>
      <c r="B4899" t="s">
        <v>204</v>
      </c>
      <c r="C4899" t="s">
        <v>204</v>
      </c>
      <c r="D4899" t="s">
        <v>17</v>
      </c>
      <c r="E4899" t="s">
        <v>17</v>
      </c>
      <c r="F4899" t="s">
        <v>17</v>
      </c>
      <c r="G4899" t="s">
        <v>2012</v>
      </c>
      <c r="H4899" t="s">
        <v>19</v>
      </c>
      <c r="I4899" t="s">
        <v>19</v>
      </c>
      <c r="J4899" s="3">
        <v>8.1706198208474903E-4</v>
      </c>
      <c r="K4899" s="3">
        <v>0</v>
      </c>
      <c r="L4899">
        <v>2000</v>
      </c>
      <c r="M4899">
        <v>2000</v>
      </c>
      <c r="N4899" t="s">
        <v>19</v>
      </c>
      <c r="O4899" t="s">
        <v>19</v>
      </c>
      <c r="P4899">
        <v>0</v>
      </c>
    </row>
    <row r="4900" spans="1:16" x14ac:dyDescent="0.25">
      <c r="A4900">
        <v>2448</v>
      </c>
      <c r="B4900" t="s">
        <v>204</v>
      </c>
      <c r="C4900" t="s">
        <v>204</v>
      </c>
      <c r="D4900" t="s">
        <v>17</v>
      </c>
      <c r="E4900" t="s">
        <v>17</v>
      </c>
      <c r="F4900" t="s">
        <v>17</v>
      </c>
      <c r="G4900" t="s">
        <v>2013</v>
      </c>
      <c r="H4900" t="s">
        <v>19</v>
      </c>
      <c r="I4900" t="s">
        <v>19</v>
      </c>
      <c r="J4900" s="3">
        <v>5.5488080277402303E-6</v>
      </c>
      <c r="K4900" s="3">
        <v>0</v>
      </c>
      <c r="L4900">
        <v>2000</v>
      </c>
      <c r="M4900">
        <v>2000</v>
      </c>
      <c r="N4900" t="s">
        <v>19</v>
      </c>
      <c r="O4900" t="s">
        <v>19</v>
      </c>
      <c r="P4900">
        <v>0</v>
      </c>
    </row>
    <row r="4901" spans="1:16" x14ac:dyDescent="0.25">
      <c r="A4901">
        <v>2449</v>
      </c>
      <c r="B4901" t="s">
        <v>204</v>
      </c>
      <c r="C4901" t="s">
        <v>204</v>
      </c>
      <c r="D4901" t="s">
        <v>17</v>
      </c>
      <c r="E4901" t="s">
        <v>17</v>
      </c>
      <c r="F4901" t="s">
        <v>17</v>
      </c>
      <c r="G4901" t="s">
        <v>2014</v>
      </c>
      <c r="H4901" t="s">
        <v>19</v>
      </c>
      <c r="I4901" t="s">
        <v>19</v>
      </c>
      <c r="J4901" s="3">
        <v>2.8807943596740399E-2</v>
      </c>
      <c r="K4901" s="3">
        <v>0</v>
      </c>
      <c r="L4901">
        <v>2000</v>
      </c>
      <c r="M4901">
        <v>2008</v>
      </c>
      <c r="N4901" t="s">
        <v>19</v>
      </c>
      <c r="O4901" t="s">
        <v>19</v>
      </c>
      <c r="P4901">
        <v>0</v>
      </c>
    </row>
    <row r="4902" spans="1:16" x14ac:dyDescent="0.25">
      <c r="A4902">
        <v>2454</v>
      </c>
      <c r="B4902" t="s">
        <v>263</v>
      </c>
      <c r="C4902" t="s">
        <v>264</v>
      </c>
      <c r="D4902" t="s">
        <v>17</v>
      </c>
      <c r="E4902" t="s">
        <v>17</v>
      </c>
      <c r="F4902" t="s">
        <v>17</v>
      </c>
      <c r="G4902">
        <v>116</v>
      </c>
      <c r="H4902" t="s">
        <v>19</v>
      </c>
      <c r="I4902" t="s">
        <v>19</v>
      </c>
      <c r="J4902" s="3">
        <v>4.1717902649470798E-2</v>
      </c>
      <c r="K4902" s="3">
        <v>0</v>
      </c>
      <c r="L4902">
        <v>2000</v>
      </c>
      <c r="M4902">
        <v>2005</v>
      </c>
      <c r="N4902" t="s">
        <v>19</v>
      </c>
      <c r="O4902" t="s">
        <v>19</v>
      </c>
      <c r="P4902">
        <v>0</v>
      </c>
    </row>
    <row r="4903" spans="1:16" x14ac:dyDescent="0.25">
      <c r="A4903">
        <v>2455</v>
      </c>
      <c r="B4903" t="s">
        <v>263</v>
      </c>
      <c r="C4903" t="s">
        <v>264</v>
      </c>
      <c r="D4903" t="s">
        <v>17</v>
      </c>
      <c r="E4903" t="s">
        <v>17</v>
      </c>
      <c r="F4903" t="s">
        <v>17</v>
      </c>
      <c r="G4903" t="s">
        <v>2016</v>
      </c>
      <c r="H4903" t="s">
        <v>19</v>
      </c>
      <c r="I4903" t="s">
        <v>19</v>
      </c>
      <c r="J4903" s="3">
        <v>6.8489792775562703E-3</v>
      </c>
      <c r="K4903" s="3">
        <v>0</v>
      </c>
      <c r="L4903">
        <v>2000</v>
      </c>
      <c r="M4903">
        <v>2005</v>
      </c>
      <c r="N4903" t="s">
        <v>19</v>
      </c>
      <c r="O4903" t="s">
        <v>19</v>
      </c>
      <c r="P4903">
        <v>0</v>
      </c>
    </row>
    <row r="4904" spans="1:16" x14ac:dyDescent="0.25">
      <c r="A4904">
        <v>2456</v>
      </c>
      <c r="B4904" t="s">
        <v>263</v>
      </c>
      <c r="C4904" t="s">
        <v>264</v>
      </c>
      <c r="D4904" t="s">
        <v>17</v>
      </c>
      <c r="E4904" t="s">
        <v>17</v>
      </c>
      <c r="F4904" t="s">
        <v>17</v>
      </c>
      <c r="G4904" t="s">
        <v>2017</v>
      </c>
      <c r="H4904" t="s">
        <v>19</v>
      </c>
      <c r="I4904" t="s">
        <v>19</v>
      </c>
      <c r="J4904" s="3">
        <v>1.5126458794884E-2</v>
      </c>
      <c r="K4904" s="3">
        <v>0</v>
      </c>
      <c r="L4904">
        <v>2000</v>
      </c>
      <c r="M4904">
        <v>2004</v>
      </c>
      <c r="N4904" t="s">
        <v>19</v>
      </c>
      <c r="O4904" t="s">
        <v>19</v>
      </c>
      <c r="P4904">
        <v>0</v>
      </c>
    </row>
    <row r="4905" spans="1:16" x14ac:dyDescent="0.25">
      <c r="A4905">
        <v>2458</v>
      </c>
      <c r="B4905" t="s">
        <v>263</v>
      </c>
      <c r="C4905" t="s">
        <v>264</v>
      </c>
      <c r="D4905" t="s">
        <v>17</v>
      </c>
      <c r="E4905" t="s">
        <v>17</v>
      </c>
      <c r="F4905" t="s">
        <v>17</v>
      </c>
      <c r="G4905">
        <v>1320</v>
      </c>
      <c r="H4905" t="s">
        <v>19</v>
      </c>
      <c r="I4905" t="s">
        <v>19</v>
      </c>
      <c r="J4905" s="3">
        <v>2.08812395996337E-3</v>
      </c>
      <c r="K4905" s="3">
        <v>0</v>
      </c>
      <c r="L4905">
        <v>2000</v>
      </c>
      <c r="M4905">
        <v>2002</v>
      </c>
      <c r="N4905" t="s">
        <v>19</v>
      </c>
      <c r="O4905" t="s">
        <v>19</v>
      </c>
      <c r="P4905">
        <v>0</v>
      </c>
    </row>
    <row r="4906" spans="1:16" x14ac:dyDescent="0.25">
      <c r="A4906">
        <v>2460</v>
      </c>
      <c r="B4906" t="s">
        <v>263</v>
      </c>
      <c r="C4906" t="s">
        <v>264</v>
      </c>
      <c r="D4906" t="s">
        <v>17</v>
      </c>
      <c r="E4906" t="s">
        <v>17</v>
      </c>
      <c r="F4906" t="s">
        <v>17</v>
      </c>
      <c r="G4906">
        <v>4741</v>
      </c>
      <c r="H4906" t="s">
        <v>19</v>
      </c>
      <c r="I4906" t="s">
        <v>19</v>
      </c>
      <c r="J4906" s="3">
        <v>6.7726048270866203E-3</v>
      </c>
      <c r="K4906" s="3">
        <v>0</v>
      </c>
      <c r="L4906">
        <v>2000</v>
      </c>
      <c r="M4906">
        <v>2002</v>
      </c>
      <c r="N4906" t="s">
        <v>19</v>
      </c>
      <c r="O4906" t="s">
        <v>19</v>
      </c>
      <c r="P4906">
        <v>0</v>
      </c>
    </row>
    <row r="4907" spans="1:16" x14ac:dyDescent="0.25">
      <c r="A4907">
        <v>2462</v>
      </c>
      <c r="B4907" t="s">
        <v>15</v>
      </c>
      <c r="C4907" t="s">
        <v>59</v>
      </c>
      <c r="D4907">
        <v>2100</v>
      </c>
      <c r="E4907" t="s">
        <v>100</v>
      </c>
      <c r="F4907" t="s">
        <v>101</v>
      </c>
      <c r="G4907" t="s">
        <v>2020</v>
      </c>
      <c r="H4907" t="s">
        <v>19</v>
      </c>
      <c r="I4907" t="s">
        <v>19</v>
      </c>
      <c r="J4907" s="3">
        <v>1.32330173260207E-3</v>
      </c>
      <c r="K4907" s="3">
        <v>0</v>
      </c>
      <c r="L4907">
        <v>2001</v>
      </c>
      <c r="M4907">
        <v>2001</v>
      </c>
      <c r="N4907" t="s">
        <v>19</v>
      </c>
      <c r="O4907" t="s">
        <v>19</v>
      </c>
      <c r="P4907">
        <v>0</v>
      </c>
    </row>
    <row r="4908" spans="1:16" x14ac:dyDescent="0.25">
      <c r="A4908">
        <v>2473</v>
      </c>
      <c r="B4908" t="s">
        <v>15</v>
      </c>
      <c r="C4908" t="s">
        <v>59</v>
      </c>
      <c r="D4908" t="s">
        <v>17</v>
      </c>
      <c r="E4908" t="s">
        <v>17</v>
      </c>
      <c r="F4908" t="s">
        <v>17</v>
      </c>
      <c r="G4908" t="s">
        <v>2030</v>
      </c>
      <c r="H4908" t="s">
        <v>19</v>
      </c>
      <c r="I4908" t="s">
        <v>19</v>
      </c>
      <c r="J4908" s="3">
        <v>0.26430176958160201</v>
      </c>
      <c r="K4908" s="3">
        <v>0</v>
      </c>
      <c r="L4908">
        <v>2001</v>
      </c>
      <c r="M4908">
        <v>2016</v>
      </c>
      <c r="N4908" t="s">
        <v>19</v>
      </c>
      <c r="O4908" t="s">
        <v>19</v>
      </c>
      <c r="P4908">
        <v>0</v>
      </c>
    </row>
    <row r="4909" spans="1:16" x14ac:dyDescent="0.25">
      <c r="A4909">
        <v>2475</v>
      </c>
      <c r="B4909" t="s">
        <v>263</v>
      </c>
      <c r="C4909" t="s">
        <v>264</v>
      </c>
      <c r="D4909" t="s">
        <v>17</v>
      </c>
      <c r="E4909" t="s">
        <v>17</v>
      </c>
      <c r="F4909" t="s">
        <v>17</v>
      </c>
      <c r="G4909" t="s">
        <v>2032</v>
      </c>
      <c r="H4909" t="s">
        <v>19</v>
      </c>
      <c r="I4909" t="s">
        <v>19</v>
      </c>
      <c r="J4909" s="3">
        <v>5.5362479058658097E-3</v>
      </c>
      <c r="K4909" s="3">
        <v>0</v>
      </c>
      <c r="L4909">
        <v>2000</v>
      </c>
      <c r="M4909">
        <v>2002</v>
      </c>
      <c r="N4909" t="s">
        <v>19</v>
      </c>
      <c r="O4909" t="s">
        <v>19</v>
      </c>
      <c r="P4909">
        <v>0</v>
      </c>
    </row>
    <row r="4910" spans="1:16" x14ac:dyDescent="0.25">
      <c r="A4910">
        <v>2476</v>
      </c>
      <c r="B4910" t="s">
        <v>263</v>
      </c>
      <c r="C4910" t="s">
        <v>264</v>
      </c>
      <c r="D4910" t="s">
        <v>17</v>
      </c>
      <c r="E4910" t="s">
        <v>17</v>
      </c>
      <c r="F4910" t="s">
        <v>17</v>
      </c>
      <c r="G4910" t="s">
        <v>2033</v>
      </c>
      <c r="H4910" t="s">
        <v>19</v>
      </c>
      <c r="I4910" t="s">
        <v>19</v>
      </c>
      <c r="J4910" s="3">
        <v>2.7550551024325801E-2</v>
      </c>
      <c r="K4910" s="3">
        <v>0</v>
      </c>
      <c r="L4910">
        <v>2000</v>
      </c>
      <c r="M4910">
        <v>2002</v>
      </c>
      <c r="N4910" t="s">
        <v>19</v>
      </c>
      <c r="O4910" t="s">
        <v>19</v>
      </c>
      <c r="P4910">
        <v>0</v>
      </c>
    </row>
    <row r="4911" spans="1:16" x14ac:dyDescent="0.25">
      <c r="A4911">
        <v>2478</v>
      </c>
      <c r="B4911" t="s">
        <v>263</v>
      </c>
      <c r="C4911" t="s">
        <v>264</v>
      </c>
      <c r="D4911" t="s">
        <v>17</v>
      </c>
      <c r="E4911" t="s">
        <v>17</v>
      </c>
      <c r="F4911" t="s">
        <v>17</v>
      </c>
      <c r="G4911" t="s">
        <v>2035</v>
      </c>
      <c r="H4911" t="s">
        <v>19</v>
      </c>
      <c r="I4911" t="s">
        <v>19</v>
      </c>
      <c r="J4911" s="3">
        <v>1.31371859957799E-2</v>
      </c>
      <c r="K4911" s="3">
        <v>0</v>
      </c>
      <c r="L4911">
        <v>2000</v>
      </c>
      <c r="M4911">
        <v>2004</v>
      </c>
      <c r="N4911" t="s">
        <v>19</v>
      </c>
      <c r="O4911" t="s">
        <v>19</v>
      </c>
      <c r="P4911">
        <v>0</v>
      </c>
    </row>
    <row r="4912" spans="1:16" x14ac:dyDescent="0.25">
      <c r="A4912">
        <v>2479</v>
      </c>
      <c r="B4912" t="s">
        <v>263</v>
      </c>
      <c r="C4912" t="s">
        <v>264</v>
      </c>
      <c r="D4912" t="s">
        <v>17</v>
      </c>
      <c r="E4912" t="s">
        <v>17</v>
      </c>
      <c r="F4912" t="s">
        <v>17</v>
      </c>
      <c r="G4912">
        <v>4389</v>
      </c>
      <c r="H4912" t="s">
        <v>19</v>
      </c>
      <c r="I4912" t="s">
        <v>19</v>
      </c>
      <c r="J4912" s="3">
        <v>7.3390125116056502E-4</v>
      </c>
      <c r="K4912" s="3">
        <v>0</v>
      </c>
      <c r="L4912">
        <v>2000</v>
      </c>
      <c r="M4912">
        <v>2002</v>
      </c>
      <c r="N4912" t="s">
        <v>19</v>
      </c>
      <c r="O4912" t="s">
        <v>19</v>
      </c>
      <c r="P4912">
        <v>0</v>
      </c>
    </row>
    <row r="4913" spans="1:16" x14ac:dyDescent="0.25">
      <c r="A4913">
        <v>2480</v>
      </c>
      <c r="B4913" t="s">
        <v>263</v>
      </c>
      <c r="C4913" t="s">
        <v>264</v>
      </c>
      <c r="D4913" t="s">
        <v>17</v>
      </c>
      <c r="E4913" t="s">
        <v>17</v>
      </c>
      <c r="F4913" t="s">
        <v>17</v>
      </c>
      <c r="G4913" t="s">
        <v>2036</v>
      </c>
      <c r="H4913" t="s">
        <v>19</v>
      </c>
      <c r="I4913" t="s">
        <v>19</v>
      </c>
      <c r="J4913" s="3">
        <v>6.3012650863264699E-2</v>
      </c>
      <c r="K4913" s="3">
        <v>0</v>
      </c>
      <c r="L4913">
        <v>2000</v>
      </c>
      <c r="M4913">
        <v>2002</v>
      </c>
      <c r="N4913" t="s">
        <v>19</v>
      </c>
      <c r="O4913" t="s">
        <v>19</v>
      </c>
      <c r="P4913">
        <v>0</v>
      </c>
    </row>
    <row r="4914" spans="1:16" x14ac:dyDescent="0.25">
      <c r="A4914">
        <v>2481</v>
      </c>
      <c r="B4914" t="s">
        <v>263</v>
      </c>
      <c r="C4914" t="s">
        <v>264</v>
      </c>
      <c r="D4914" t="s">
        <v>17</v>
      </c>
      <c r="E4914" t="s">
        <v>17</v>
      </c>
      <c r="F4914" t="s">
        <v>17</v>
      </c>
      <c r="G4914">
        <v>4423</v>
      </c>
      <c r="H4914" t="s">
        <v>19</v>
      </c>
      <c r="I4914" t="s">
        <v>19</v>
      </c>
      <c r="J4914" s="3">
        <v>2.7384851103087301E-2</v>
      </c>
      <c r="K4914" s="3">
        <v>0</v>
      </c>
      <c r="L4914">
        <v>2000</v>
      </c>
      <c r="M4914">
        <v>2002</v>
      </c>
      <c r="N4914" t="s">
        <v>19</v>
      </c>
      <c r="O4914" t="s">
        <v>19</v>
      </c>
      <c r="P4914">
        <v>0</v>
      </c>
    </row>
    <row r="4915" spans="1:16" x14ac:dyDescent="0.25">
      <c r="A4915">
        <v>2482</v>
      </c>
      <c r="B4915" t="s">
        <v>263</v>
      </c>
      <c r="C4915" t="s">
        <v>264</v>
      </c>
      <c r="D4915" t="s">
        <v>17</v>
      </c>
      <c r="E4915" t="s">
        <v>17</v>
      </c>
      <c r="F4915" t="s">
        <v>17</v>
      </c>
      <c r="G4915" t="s">
        <v>2037</v>
      </c>
      <c r="H4915" t="s">
        <v>19</v>
      </c>
      <c r="I4915" t="s">
        <v>19</v>
      </c>
      <c r="J4915" s="3">
        <v>1.5181666163873901E-4</v>
      </c>
      <c r="K4915" s="3">
        <v>0</v>
      </c>
      <c r="L4915">
        <v>2000</v>
      </c>
      <c r="M4915">
        <v>2002</v>
      </c>
      <c r="N4915" t="s">
        <v>19</v>
      </c>
      <c r="O4915" t="s">
        <v>19</v>
      </c>
      <c r="P4915">
        <v>0</v>
      </c>
    </row>
    <row r="4916" spans="1:16" x14ac:dyDescent="0.25">
      <c r="A4916">
        <v>2483</v>
      </c>
      <c r="B4916" t="s">
        <v>263</v>
      </c>
      <c r="C4916" t="s">
        <v>264</v>
      </c>
      <c r="D4916" t="s">
        <v>17</v>
      </c>
      <c r="E4916" t="s">
        <v>17</v>
      </c>
      <c r="F4916" t="s">
        <v>17</v>
      </c>
      <c r="G4916">
        <v>4532</v>
      </c>
      <c r="H4916" t="s">
        <v>19</v>
      </c>
      <c r="I4916" t="s">
        <v>19</v>
      </c>
      <c r="J4916" s="3">
        <v>1.4939195949630101E-2</v>
      </c>
      <c r="K4916" s="3">
        <v>0</v>
      </c>
      <c r="L4916">
        <v>2000</v>
      </c>
      <c r="M4916">
        <v>2001</v>
      </c>
      <c r="N4916" t="s">
        <v>19</v>
      </c>
      <c r="O4916" t="s">
        <v>19</v>
      </c>
      <c r="P4916">
        <v>0</v>
      </c>
    </row>
    <row r="4917" spans="1:16" x14ac:dyDescent="0.25">
      <c r="A4917">
        <v>2484</v>
      </c>
      <c r="B4917" t="s">
        <v>263</v>
      </c>
      <c r="C4917" t="s">
        <v>264</v>
      </c>
      <c r="D4917" t="s">
        <v>17</v>
      </c>
      <c r="E4917" t="s">
        <v>17</v>
      </c>
      <c r="F4917" t="s">
        <v>17</v>
      </c>
      <c r="G4917">
        <v>6424</v>
      </c>
      <c r="H4917" t="s">
        <v>19</v>
      </c>
      <c r="I4917" t="s">
        <v>19</v>
      </c>
      <c r="J4917" s="3">
        <v>1.37895635227648E-2</v>
      </c>
      <c r="K4917" s="3">
        <v>0</v>
      </c>
      <c r="L4917">
        <v>2000</v>
      </c>
      <c r="M4917">
        <v>2002</v>
      </c>
      <c r="N4917" t="s">
        <v>19</v>
      </c>
      <c r="O4917" t="s">
        <v>19</v>
      </c>
      <c r="P4917">
        <v>0</v>
      </c>
    </row>
    <row r="4918" spans="1:16" x14ac:dyDescent="0.25">
      <c r="A4918">
        <v>2485</v>
      </c>
      <c r="B4918" t="s">
        <v>263</v>
      </c>
      <c r="C4918" t="s">
        <v>264</v>
      </c>
      <c r="D4918" t="s">
        <v>17</v>
      </c>
      <c r="E4918" t="s">
        <v>17</v>
      </c>
      <c r="F4918" t="s">
        <v>17</v>
      </c>
      <c r="G4918" t="s">
        <v>2038</v>
      </c>
      <c r="H4918" t="s">
        <v>19</v>
      </c>
      <c r="I4918" t="s">
        <v>19</v>
      </c>
      <c r="J4918" s="3">
        <v>3.6380519309634401E-4</v>
      </c>
      <c r="K4918" s="3">
        <v>0</v>
      </c>
      <c r="L4918">
        <v>2000</v>
      </c>
      <c r="M4918">
        <v>2002</v>
      </c>
      <c r="N4918" t="s">
        <v>19</v>
      </c>
      <c r="O4918" t="s">
        <v>19</v>
      </c>
      <c r="P4918">
        <v>0</v>
      </c>
    </row>
    <row r="4919" spans="1:16" x14ac:dyDescent="0.25">
      <c r="A4919">
        <v>2486</v>
      </c>
      <c r="B4919" t="s">
        <v>263</v>
      </c>
      <c r="C4919" t="s">
        <v>264</v>
      </c>
      <c r="D4919" t="s">
        <v>17</v>
      </c>
      <c r="E4919" t="s">
        <v>17</v>
      </c>
      <c r="F4919" t="s">
        <v>17</v>
      </c>
      <c r="G4919" t="s">
        <v>2039</v>
      </c>
      <c r="H4919" t="s">
        <v>19</v>
      </c>
      <c r="I4919" t="s">
        <v>19</v>
      </c>
      <c r="J4919" s="3">
        <v>3.3140476684824299E-4</v>
      </c>
      <c r="K4919" s="3">
        <v>0</v>
      </c>
      <c r="L4919">
        <v>2000</v>
      </c>
      <c r="M4919">
        <v>2002</v>
      </c>
      <c r="N4919" t="s">
        <v>19</v>
      </c>
      <c r="O4919" t="s">
        <v>19</v>
      </c>
      <c r="P4919">
        <v>0</v>
      </c>
    </row>
    <row r="4920" spans="1:16" x14ac:dyDescent="0.25">
      <c r="A4920">
        <v>2487</v>
      </c>
      <c r="B4920" t="s">
        <v>263</v>
      </c>
      <c r="C4920" t="s">
        <v>264</v>
      </c>
      <c r="D4920" t="s">
        <v>17</v>
      </c>
      <c r="E4920" t="s">
        <v>17</v>
      </c>
      <c r="F4920" t="s">
        <v>17</v>
      </c>
      <c r="G4920" t="s">
        <v>2040</v>
      </c>
      <c r="H4920" t="s">
        <v>19</v>
      </c>
      <c r="I4920" t="s">
        <v>19</v>
      </c>
      <c r="J4920" s="3">
        <v>1.91445370386405E-2</v>
      </c>
      <c r="K4920" s="3">
        <v>0</v>
      </c>
      <c r="L4920">
        <v>2000</v>
      </c>
      <c r="M4920">
        <v>2002</v>
      </c>
      <c r="N4920" t="s">
        <v>19</v>
      </c>
      <c r="O4920" t="s">
        <v>19</v>
      </c>
      <c r="P4920">
        <v>0</v>
      </c>
    </row>
    <row r="4921" spans="1:16" x14ac:dyDescent="0.25">
      <c r="A4921">
        <v>2488</v>
      </c>
      <c r="B4921" t="s">
        <v>263</v>
      </c>
      <c r="C4921" t="s">
        <v>264</v>
      </c>
      <c r="D4921" t="s">
        <v>17</v>
      </c>
      <c r="E4921" t="s">
        <v>17</v>
      </c>
      <c r="F4921" t="s">
        <v>17</v>
      </c>
      <c r="G4921">
        <v>8417</v>
      </c>
      <c r="H4921" t="s">
        <v>19</v>
      </c>
      <c r="I4921" t="s">
        <v>19</v>
      </c>
      <c r="J4921" s="3">
        <v>1.3083905212067599E-4</v>
      </c>
      <c r="K4921" s="3">
        <v>0</v>
      </c>
      <c r="L4921">
        <v>2000</v>
      </c>
      <c r="M4921">
        <v>2002</v>
      </c>
      <c r="N4921" t="s">
        <v>19</v>
      </c>
      <c r="O4921" t="s">
        <v>19</v>
      </c>
      <c r="P4921">
        <v>0</v>
      </c>
    </row>
    <row r="4922" spans="1:16" x14ac:dyDescent="0.25">
      <c r="A4922">
        <v>2489</v>
      </c>
      <c r="B4922" t="s">
        <v>263</v>
      </c>
      <c r="C4922" t="s">
        <v>264</v>
      </c>
      <c r="D4922" t="s">
        <v>17</v>
      </c>
      <c r="E4922" t="s">
        <v>17</v>
      </c>
      <c r="F4922" t="s">
        <v>17</v>
      </c>
      <c r="G4922">
        <v>8429</v>
      </c>
      <c r="H4922" t="s">
        <v>19</v>
      </c>
      <c r="I4922" t="s">
        <v>19</v>
      </c>
      <c r="J4922" s="3">
        <v>6.5650462991107797E-4</v>
      </c>
      <c r="K4922" s="3">
        <v>0</v>
      </c>
      <c r="L4922">
        <v>2000</v>
      </c>
      <c r="M4922">
        <v>2002</v>
      </c>
      <c r="N4922" t="s">
        <v>19</v>
      </c>
      <c r="O4922" t="s">
        <v>19</v>
      </c>
      <c r="P4922">
        <v>0</v>
      </c>
    </row>
    <row r="4923" spans="1:16" x14ac:dyDescent="0.25">
      <c r="A4923">
        <v>2490</v>
      </c>
      <c r="B4923" t="s">
        <v>263</v>
      </c>
      <c r="C4923" t="s">
        <v>264</v>
      </c>
      <c r="D4923" t="s">
        <v>17</v>
      </c>
      <c r="E4923" t="s">
        <v>17</v>
      </c>
      <c r="F4923" t="s">
        <v>17</v>
      </c>
      <c r="G4923">
        <v>8472</v>
      </c>
      <c r="H4923" t="s">
        <v>19</v>
      </c>
      <c r="I4923" t="s">
        <v>19</v>
      </c>
      <c r="J4923" s="3">
        <v>5.6695104504155902E-4</v>
      </c>
      <c r="K4923" s="3">
        <v>0</v>
      </c>
      <c r="L4923">
        <v>2000</v>
      </c>
      <c r="M4923">
        <v>2004</v>
      </c>
      <c r="N4923" t="s">
        <v>19</v>
      </c>
      <c r="O4923" t="s">
        <v>19</v>
      </c>
      <c r="P4923">
        <v>0</v>
      </c>
    </row>
    <row r="4924" spans="1:16" x14ac:dyDescent="0.25">
      <c r="A4924">
        <v>2491</v>
      </c>
      <c r="B4924" t="s">
        <v>263</v>
      </c>
      <c r="C4924" t="s">
        <v>264</v>
      </c>
      <c r="D4924" t="s">
        <v>17</v>
      </c>
      <c r="E4924" t="s">
        <v>17</v>
      </c>
      <c r="F4924" t="s">
        <v>17</v>
      </c>
      <c r="G4924">
        <v>8520</v>
      </c>
      <c r="H4924" t="s">
        <v>19</v>
      </c>
      <c r="I4924" t="s">
        <v>19</v>
      </c>
      <c r="J4924" s="3">
        <v>4.5112976144880498E-4</v>
      </c>
      <c r="K4924" s="3">
        <v>0</v>
      </c>
      <c r="L4924">
        <v>2000</v>
      </c>
      <c r="M4924">
        <v>2002</v>
      </c>
      <c r="N4924" t="s">
        <v>19</v>
      </c>
      <c r="O4924" t="s">
        <v>19</v>
      </c>
      <c r="P4924">
        <v>0</v>
      </c>
    </row>
    <row r="4925" spans="1:16" x14ac:dyDescent="0.25">
      <c r="A4925">
        <v>2492</v>
      </c>
      <c r="B4925" t="s">
        <v>263</v>
      </c>
      <c r="C4925" t="s">
        <v>264</v>
      </c>
      <c r="D4925" t="s">
        <v>17</v>
      </c>
      <c r="E4925" t="s">
        <v>17</v>
      </c>
      <c r="F4925" t="s">
        <v>17</v>
      </c>
      <c r="G4925" t="s">
        <v>2041</v>
      </c>
      <c r="H4925" t="s">
        <v>19</v>
      </c>
      <c r="I4925" t="s">
        <v>19</v>
      </c>
      <c r="J4925" s="3">
        <v>9.1922024780126094E-2</v>
      </c>
      <c r="K4925" s="3">
        <v>0</v>
      </c>
      <c r="L4925">
        <v>2000</v>
      </c>
      <c r="M4925">
        <v>2005</v>
      </c>
      <c r="N4925" t="s">
        <v>19</v>
      </c>
      <c r="O4925" t="s">
        <v>19</v>
      </c>
      <c r="P4925">
        <v>0</v>
      </c>
    </row>
    <row r="4926" spans="1:16" x14ac:dyDescent="0.25">
      <c r="A4926">
        <v>2493</v>
      </c>
      <c r="B4926" t="s">
        <v>263</v>
      </c>
      <c r="C4926" t="s">
        <v>264</v>
      </c>
      <c r="D4926" t="s">
        <v>17</v>
      </c>
      <c r="E4926" t="s">
        <v>17</v>
      </c>
      <c r="F4926" t="s">
        <v>17</v>
      </c>
      <c r="G4926">
        <v>9360</v>
      </c>
      <c r="H4926" t="s">
        <v>19</v>
      </c>
      <c r="I4926" t="s">
        <v>19</v>
      </c>
      <c r="J4926" s="3">
        <v>1.48030735347769E-2</v>
      </c>
      <c r="K4926" s="3">
        <v>0</v>
      </c>
      <c r="L4926">
        <v>2000</v>
      </c>
      <c r="M4926">
        <v>2005</v>
      </c>
      <c r="N4926" t="s">
        <v>19</v>
      </c>
      <c r="O4926" t="s">
        <v>19</v>
      </c>
      <c r="P4926">
        <v>0</v>
      </c>
    </row>
    <row r="4927" spans="1:16" x14ac:dyDescent="0.25">
      <c r="A4927">
        <v>2494</v>
      </c>
      <c r="B4927" t="s">
        <v>263</v>
      </c>
      <c r="C4927" t="s">
        <v>264</v>
      </c>
      <c r="D4927" t="s">
        <v>17</v>
      </c>
      <c r="E4927" t="s">
        <v>17</v>
      </c>
      <c r="F4927" t="s">
        <v>17</v>
      </c>
      <c r="G4927" t="s">
        <v>2042</v>
      </c>
      <c r="H4927" t="s">
        <v>19</v>
      </c>
      <c r="I4927" t="s">
        <v>19</v>
      </c>
      <c r="J4927" s="3">
        <v>1.2322088215364299E-2</v>
      </c>
      <c r="K4927" s="3">
        <v>0</v>
      </c>
      <c r="L4927">
        <v>2000</v>
      </c>
      <c r="M4927">
        <v>2004</v>
      </c>
      <c r="N4927" t="s">
        <v>19</v>
      </c>
      <c r="O4927" t="s">
        <v>19</v>
      </c>
      <c r="P4927">
        <v>0</v>
      </c>
    </row>
    <row r="4928" spans="1:16" x14ac:dyDescent="0.25">
      <c r="A4928">
        <v>2495</v>
      </c>
      <c r="B4928" t="s">
        <v>263</v>
      </c>
      <c r="C4928" t="s">
        <v>264</v>
      </c>
      <c r="D4928" t="s">
        <v>17</v>
      </c>
      <c r="E4928" t="s">
        <v>17</v>
      </c>
      <c r="F4928" t="s">
        <v>17</v>
      </c>
      <c r="G4928" t="s">
        <v>2043</v>
      </c>
      <c r="H4928" t="s">
        <v>19</v>
      </c>
      <c r="I4928" t="s">
        <v>19</v>
      </c>
      <c r="J4928" s="3">
        <v>9.5915287542744105E-3</v>
      </c>
      <c r="K4928" s="3">
        <v>0</v>
      </c>
      <c r="L4928">
        <v>2000</v>
      </c>
      <c r="M4928">
        <v>2003</v>
      </c>
      <c r="N4928" t="s">
        <v>19</v>
      </c>
      <c r="O4928" t="s">
        <v>19</v>
      </c>
      <c r="P4928">
        <v>0</v>
      </c>
    </row>
    <row r="4929" spans="1:16" x14ac:dyDescent="0.25">
      <c r="A4929">
        <v>2496</v>
      </c>
      <c r="B4929" t="s">
        <v>263</v>
      </c>
      <c r="C4929" t="s">
        <v>264</v>
      </c>
      <c r="D4929" t="s">
        <v>17</v>
      </c>
      <c r="E4929" t="s">
        <v>17</v>
      </c>
      <c r="F4929" t="s">
        <v>17</v>
      </c>
      <c r="G4929" t="s">
        <v>2044</v>
      </c>
      <c r="H4929" t="s">
        <v>19</v>
      </c>
      <c r="I4929" t="s">
        <v>19</v>
      </c>
      <c r="J4929" s="3">
        <v>2.3606854233150201E-3</v>
      </c>
      <c r="K4929" s="3">
        <v>0</v>
      </c>
      <c r="L4929">
        <v>2000</v>
      </c>
      <c r="M4929">
        <v>2016</v>
      </c>
      <c r="N4929" t="s">
        <v>19</v>
      </c>
      <c r="O4929" t="s">
        <v>19</v>
      </c>
      <c r="P4929">
        <v>0</v>
      </c>
    </row>
    <row r="4930" spans="1:16" x14ac:dyDescent="0.25">
      <c r="A4930">
        <v>2500</v>
      </c>
      <c r="B4930" t="s">
        <v>263</v>
      </c>
      <c r="C4930" t="s">
        <v>264</v>
      </c>
      <c r="D4930" t="s">
        <v>17</v>
      </c>
      <c r="E4930" t="s">
        <v>17</v>
      </c>
      <c r="F4930" t="s">
        <v>17</v>
      </c>
      <c r="G4930" t="s">
        <v>2046</v>
      </c>
      <c r="H4930" t="s">
        <v>19</v>
      </c>
      <c r="I4930" t="s">
        <v>19</v>
      </c>
      <c r="J4930" s="3">
        <v>6.0707538023171199E-2</v>
      </c>
      <c r="K4930" s="3">
        <v>0</v>
      </c>
      <c r="L4930">
        <v>2000</v>
      </c>
      <c r="M4930">
        <v>2016</v>
      </c>
      <c r="N4930">
        <v>2011</v>
      </c>
      <c r="O4930">
        <v>2011</v>
      </c>
      <c r="P4930">
        <v>0</v>
      </c>
    </row>
    <row r="4931" spans="1:16" x14ac:dyDescent="0.25">
      <c r="A4931">
        <v>2501</v>
      </c>
      <c r="B4931" t="s">
        <v>263</v>
      </c>
      <c r="C4931" t="s">
        <v>264</v>
      </c>
      <c r="D4931" t="s">
        <v>17</v>
      </c>
      <c r="E4931" t="s">
        <v>17</v>
      </c>
      <c r="F4931" t="s">
        <v>17</v>
      </c>
      <c r="G4931">
        <v>6526</v>
      </c>
      <c r="H4931" t="s">
        <v>19</v>
      </c>
      <c r="I4931" t="s">
        <v>19</v>
      </c>
      <c r="J4931" s="3">
        <v>5.4582297132449798E-3</v>
      </c>
      <c r="K4931" s="3">
        <v>0</v>
      </c>
      <c r="L4931">
        <v>2000</v>
      </c>
      <c r="M4931">
        <v>2002</v>
      </c>
      <c r="N4931" t="s">
        <v>19</v>
      </c>
      <c r="O4931" t="s">
        <v>19</v>
      </c>
      <c r="P4931">
        <v>0</v>
      </c>
    </row>
    <row r="4932" spans="1:16" x14ac:dyDescent="0.25">
      <c r="A4932">
        <v>2502</v>
      </c>
      <c r="B4932" t="s">
        <v>263</v>
      </c>
      <c r="C4932" t="s">
        <v>264</v>
      </c>
      <c r="D4932" t="s">
        <v>17</v>
      </c>
      <c r="E4932" t="s">
        <v>17</v>
      </c>
      <c r="F4932" t="s">
        <v>17</v>
      </c>
      <c r="G4932">
        <v>7103</v>
      </c>
      <c r="H4932" t="s">
        <v>19</v>
      </c>
      <c r="I4932" t="s">
        <v>19</v>
      </c>
      <c r="J4932" s="3">
        <v>9.5288075098692805E-4</v>
      </c>
      <c r="K4932" s="3">
        <v>0</v>
      </c>
      <c r="L4932">
        <v>2000</v>
      </c>
      <c r="M4932">
        <v>2002</v>
      </c>
      <c r="N4932" t="s">
        <v>19</v>
      </c>
      <c r="O4932" t="s">
        <v>19</v>
      </c>
      <c r="P4932">
        <v>0</v>
      </c>
    </row>
    <row r="4933" spans="1:16" x14ac:dyDescent="0.25">
      <c r="A4933">
        <v>2503</v>
      </c>
      <c r="B4933" t="s">
        <v>263</v>
      </c>
      <c r="C4933" t="s">
        <v>264</v>
      </c>
      <c r="D4933" t="s">
        <v>17</v>
      </c>
      <c r="E4933" t="s">
        <v>17</v>
      </c>
      <c r="F4933" t="s">
        <v>17</v>
      </c>
      <c r="G4933">
        <v>7399</v>
      </c>
      <c r="H4933" t="s">
        <v>19</v>
      </c>
      <c r="I4933" t="s">
        <v>19</v>
      </c>
      <c r="J4933" s="3">
        <v>1.0275033114432E-4</v>
      </c>
      <c r="K4933" s="3">
        <v>0</v>
      </c>
      <c r="L4933">
        <v>2000</v>
      </c>
      <c r="M4933">
        <v>2002</v>
      </c>
      <c r="N4933" t="s">
        <v>19</v>
      </c>
      <c r="O4933" t="s">
        <v>19</v>
      </c>
      <c r="P4933">
        <v>0</v>
      </c>
    </row>
    <row r="4934" spans="1:16" x14ac:dyDescent="0.25">
      <c r="A4934">
        <v>2504</v>
      </c>
      <c r="B4934" t="s">
        <v>263</v>
      </c>
      <c r="C4934" t="s">
        <v>264</v>
      </c>
      <c r="D4934" t="s">
        <v>17</v>
      </c>
      <c r="E4934" t="s">
        <v>17</v>
      </c>
      <c r="F4934" t="s">
        <v>17</v>
      </c>
      <c r="G4934">
        <v>7482</v>
      </c>
      <c r="H4934" t="s">
        <v>19</v>
      </c>
      <c r="I4934" t="s">
        <v>19</v>
      </c>
      <c r="J4934" s="3">
        <v>7.9808777262990705E-4</v>
      </c>
      <c r="K4934" s="3">
        <v>0</v>
      </c>
      <c r="L4934">
        <v>2000</v>
      </c>
      <c r="M4934">
        <v>2002</v>
      </c>
      <c r="N4934" t="s">
        <v>19</v>
      </c>
      <c r="O4934" t="s">
        <v>19</v>
      </c>
      <c r="P4934">
        <v>0</v>
      </c>
    </row>
    <row r="4935" spans="1:16" x14ac:dyDescent="0.25">
      <c r="A4935">
        <v>2505</v>
      </c>
      <c r="B4935" t="s">
        <v>263</v>
      </c>
      <c r="C4935" t="s">
        <v>264</v>
      </c>
      <c r="D4935" t="s">
        <v>17</v>
      </c>
      <c r="E4935" t="s">
        <v>17</v>
      </c>
      <c r="F4935" t="s">
        <v>17</v>
      </c>
      <c r="G4935">
        <v>7512</v>
      </c>
      <c r="H4935" t="s">
        <v>19</v>
      </c>
      <c r="I4935" t="s">
        <v>19</v>
      </c>
      <c r="J4935" s="3">
        <v>1.96469310127954E-2</v>
      </c>
      <c r="K4935" s="3">
        <v>0</v>
      </c>
      <c r="L4935">
        <v>2000</v>
      </c>
      <c r="M4935">
        <v>2002</v>
      </c>
      <c r="N4935" t="s">
        <v>19</v>
      </c>
      <c r="O4935" t="s">
        <v>19</v>
      </c>
      <c r="P4935">
        <v>0</v>
      </c>
    </row>
    <row r="4936" spans="1:16" x14ac:dyDescent="0.25">
      <c r="A4936">
        <v>2506</v>
      </c>
      <c r="B4936" t="s">
        <v>263</v>
      </c>
      <c r="C4936" t="s">
        <v>264</v>
      </c>
      <c r="D4936" t="s">
        <v>17</v>
      </c>
      <c r="E4936" t="s">
        <v>17</v>
      </c>
      <c r="F4936" t="s">
        <v>17</v>
      </c>
      <c r="G4936" t="s">
        <v>2047</v>
      </c>
      <c r="H4936" t="s">
        <v>19</v>
      </c>
      <c r="I4936" t="s">
        <v>19</v>
      </c>
      <c r="J4936" s="3">
        <v>2.6729410011499302E-4</v>
      </c>
      <c r="K4936" s="3">
        <v>0</v>
      </c>
      <c r="L4936">
        <v>2000</v>
      </c>
      <c r="M4936">
        <v>2002</v>
      </c>
      <c r="N4936" t="s">
        <v>19</v>
      </c>
      <c r="O4936" t="s">
        <v>19</v>
      </c>
      <c r="P4936">
        <v>0</v>
      </c>
    </row>
    <row r="4937" spans="1:16" x14ac:dyDescent="0.25">
      <c r="A4937">
        <v>2507</v>
      </c>
      <c r="B4937" t="s">
        <v>263</v>
      </c>
      <c r="C4937" t="s">
        <v>264</v>
      </c>
      <c r="D4937" t="s">
        <v>17</v>
      </c>
      <c r="E4937" t="s">
        <v>17</v>
      </c>
      <c r="F4937" t="s">
        <v>17</v>
      </c>
      <c r="G4937" t="s">
        <v>2048</v>
      </c>
      <c r="H4937" t="s">
        <v>19</v>
      </c>
      <c r="I4937" t="s">
        <v>19</v>
      </c>
      <c r="J4937" s="3">
        <v>5.8624852677552396E-3</v>
      </c>
      <c r="K4937" s="3">
        <v>0</v>
      </c>
      <c r="L4937">
        <v>2000</v>
      </c>
      <c r="M4937">
        <v>2002</v>
      </c>
      <c r="N4937" t="s">
        <v>19</v>
      </c>
      <c r="O4937" t="s">
        <v>19</v>
      </c>
      <c r="P4937">
        <v>0</v>
      </c>
    </row>
    <row r="4938" spans="1:16" x14ac:dyDescent="0.25">
      <c r="A4938">
        <v>2509</v>
      </c>
      <c r="B4938" t="s">
        <v>263</v>
      </c>
      <c r="C4938" t="s">
        <v>264</v>
      </c>
      <c r="D4938" t="s">
        <v>17</v>
      </c>
      <c r="E4938" t="s">
        <v>17</v>
      </c>
      <c r="F4938" t="s">
        <v>17</v>
      </c>
      <c r="G4938" t="s">
        <v>2049</v>
      </c>
      <c r="H4938" t="s">
        <v>19</v>
      </c>
      <c r="I4938" t="s">
        <v>19</v>
      </c>
      <c r="J4938" s="3">
        <v>5.8090826148061296</v>
      </c>
      <c r="K4938" s="3">
        <v>0</v>
      </c>
      <c r="L4938">
        <v>2000</v>
      </c>
      <c r="M4938">
        <v>2016</v>
      </c>
      <c r="N4938" t="s">
        <v>19</v>
      </c>
      <c r="O4938" t="s">
        <v>19</v>
      </c>
      <c r="P4938">
        <v>0</v>
      </c>
    </row>
    <row r="4939" spans="1:16" x14ac:dyDescent="0.25">
      <c r="A4939">
        <v>2511</v>
      </c>
      <c r="B4939" t="s">
        <v>263</v>
      </c>
      <c r="C4939" t="s">
        <v>264</v>
      </c>
      <c r="D4939" t="s">
        <v>17</v>
      </c>
      <c r="E4939" t="s">
        <v>17</v>
      </c>
      <c r="F4939" t="s">
        <v>17</v>
      </c>
      <c r="G4939" t="s">
        <v>2051</v>
      </c>
      <c r="H4939" t="s">
        <v>19</v>
      </c>
      <c r="I4939" t="s">
        <v>19</v>
      </c>
      <c r="J4939" s="3">
        <v>5.0531196474183901E-2</v>
      </c>
      <c r="K4939" s="3">
        <v>0</v>
      </c>
      <c r="L4939">
        <v>2000</v>
      </c>
      <c r="M4939">
        <v>2016</v>
      </c>
      <c r="N4939" t="s">
        <v>19</v>
      </c>
      <c r="O4939" t="s">
        <v>19</v>
      </c>
      <c r="P4939">
        <v>0</v>
      </c>
    </row>
    <row r="4940" spans="1:16" x14ac:dyDescent="0.25">
      <c r="A4940">
        <v>2516</v>
      </c>
      <c r="B4940" t="s">
        <v>263</v>
      </c>
      <c r="C4940" t="s">
        <v>264</v>
      </c>
      <c r="D4940">
        <v>1252</v>
      </c>
      <c r="E4940">
        <v>1252</v>
      </c>
      <c r="F4940" t="s">
        <v>2056</v>
      </c>
      <c r="G4940" t="s">
        <v>2057</v>
      </c>
      <c r="H4940" t="s">
        <v>2057</v>
      </c>
      <c r="I4940" t="s">
        <v>2058</v>
      </c>
      <c r="J4940" s="3">
        <v>5.8546094709977403E-2</v>
      </c>
      <c r="K4940" s="3">
        <v>0</v>
      </c>
      <c r="L4940">
        <v>2000</v>
      </c>
      <c r="M4940">
        <v>2002</v>
      </c>
      <c r="N4940" t="s">
        <v>19</v>
      </c>
      <c r="O4940" t="s">
        <v>19</v>
      </c>
      <c r="P4940">
        <v>0</v>
      </c>
    </row>
    <row r="4941" spans="1:16" x14ac:dyDescent="0.25">
      <c r="A4941">
        <v>2517</v>
      </c>
      <c r="B4941" t="s">
        <v>406</v>
      </c>
      <c r="C4941" t="s">
        <v>407</v>
      </c>
      <c r="D4941" t="s">
        <v>17</v>
      </c>
      <c r="E4941" t="s">
        <v>17</v>
      </c>
      <c r="F4941" t="s">
        <v>17</v>
      </c>
      <c r="G4941" t="s">
        <v>2059</v>
      </c>
      <c r="H4941" t="s">
        <v>19</v>
      </c>
      <c r="I4941" t="s">
        <v>19</v>
      </c>
      <c r="J4941" s="3">
        <v>5.2489303319486397E-2</v>
      </c>
      <c r="K4941" s="3">
        <v>0</v>
      </c>
      <c r="L4941">
        <v>2000</v>
      </c>
      <c r="M4941">
        <v>2016</v>
      </c>
      <c r="N4941" t="s">
        <v>19</v>
      </c>
      <c r="O4941" t="s">
        <v>19</v>
      </c>
      <c r="P4941">
        <v>0</v>
      </c>
    </row>
    <row r="4942" spans="1:16" x14ac:dyDescent="0.25">
      <c r="A4942">
        <v>2521</v>
      </c>
      <c r="B4942" t="s">
        <v>406</v>
      </c>
      <c r="C4942" t="s">
        <v>407</v>
      </c>
      <c r="D4942" t="s">
        <v>17</v>
      </c>
      <c r="E4942" t="s">
        <v>17</v>
      </c>
      <c r="F4942" t="s">
        <v>17</v>
      </c>
      <c r="G4942" t="s">
        <v>2063</v>
      </c>
      <c r="H4942" t="s">
        <v>19</v>
      </c>
      <c r="I4942" t="s">
        <v>19</v>
      </c>
      <c r="J4942" s="3">
        <v>3.5478568836009597E-2</v>
      </c>
      <c r="K4942" s="3">
        <v>0</v>
      </c>
      <c r="L4942">
        <v>2000</v>
      </c>
      <c r="M4942">
        <v>2016</v>
      </c>
      <c r="N4942" t="s">
        <v>19</v>
      </c>
      <c r="O4942" t="s">
        <v>19</v>
      </c>
      <c r="P4942">
        <v>0</v>
      </c>
    </row>
    <row r="4943" spans="1:16" x14ac:dyDescent="0.25">
      <c r="A4943">
        <v>2530</v>
      </c>
      <c r="B4943" t="s">
        <v>15</v>
      </c>
      <c r="C4943" t="s">
        <v>16</v>
      </c>
      <c r="D4943" t="s">
        <v>17</v>
      </c>
      <c r="E4943" t="s">
        <v>17</v>
      </c>
      <c r="F4943" t="s">
        <v>17</v>
      </c>
      <c r="G4943" t="s">
        <v>2072</v>
      </c>
      <c r="H4943" t="s">
        <v>19</v>
      </c>
      <c r="I4943" t="s">
        <v>19</v>
      </c>
      <c r="J4943" s="3">
        <v>0.24393180588618801</v>
      </c>
      <c r="K4943" s="3">
        <v>0</v>
      </c>
      <c r="L4943">
        <v>2000</v>
      </c>
      <c r="M4943">
        <v>2002</v>
      </c>
      <c r="N4943" t="s">
        <v>19</v>
      </c>
      <c r="O4943" t="s">
        <v>19</v>
      </c>
      <c r="P4943">
        <v>0</v>
      </c>
    </row>
    <row r="4944" spans="1:16" x14ac:dyDescent="0.25">
      <c r="A4944">
        <v>2531</v>
      </c>
      <c r="B4944" t="s">
        <v>15</v>
      </c>
      <c r="C4944" t="s">
        <v>114</v>
      </c>
      <c r="D4944" t="s">
        <v>17</v>
      </c>
      <c r="E4944" t="s">
        <v>17</v>
      </c>
      <c r="F4944" t="s">
        <v>17</v>
      </c>
      <c r="G4944" t="s">
        <v>2073</v>
      </c>
      <c r="H4944" t="s">
        <v>19</v>
      </c>
      <c r="I4944" t="s">
        <v>19</v>
      </c>
      <c r="J4944" s="3">
        <v>-1.0289523680828299E-6</v>
      </c>
      <c r="K4944" s="3">
        <v>0</v>
      </c>
      <c r="L4944">
        <v>2001</v>
      </c>
      <c r="M4944">
        <v>2014</v>
      </c>
      <c r="N4944" t="s">
        <v>19</v>
      </c>
      <c r="O4944" t="s">
        <v>19</v>
      </c>
      <c r="P4944">
        <v>0</v>
      </c>
    </row>
    <row r="4945" spans="1:16" x14ac:dyDescent="0.25">
      <c r="A4945">
        <v>2534</v>
      </c>
      <c r="B4945" t="s">
        <v>15</v>
      </c>
      <c r="C4945" t="s">
        <v>117</v>
      </c>
      <c r="D4945" t="s">
        <v>17</v>
      </c>
      <c r="E4945" t="s">
        <v>17</v>
      </c>
      <c r="F4945" t="s">
        <v>17</v>
      </c>
      <c r="G4945" t="s">
        <v>2076</v>
      </c>
      <c r="H4945" t="s">
        <v>19</v>
      </c>
      <c r="I4945" t="s">
        <v>19</v>
      </c>
      <c r="J4945" s="3">
        <v>7.1600264306340396E-3</v>
      </c>
      <c r="K4945" s="3">
        <v>0</v>
      </c>
      <c r="L4945">
        <v>2000</v>
      </c>
      <c r="M4945">
        <v>2001</v>
      </c>
      <c r="N4945" t="s">
        <v>19</v>
      </c>
      <c r="O4945" t="s">
        <v>19</v>
      </c>
      <c r="P4945">
        <v>0</v>
      </c>
    </row>
    <row r="4946" spans="1:16" x14ac:dyDescent="0.25">
      <c r="A4946">
        <v>2536</v>
      </c>
      <c r="B4946" t="s">
        <v>15</v>
      </c>
      <c r="C4946" t="s">
        <v>117</v>
      </c>
      <c r="D4946" t="s">
        <v>17</v>
      </c>
      <c r="E4946" t="s">
        <v>17</v>
      </c>
      <c r="F4946" t="s">
        <v>17</v>
      </c>
      <c r="G4946" t="s">
        <v>2078</v>
      </c>
      <c r="H4946" t="s">
        <v>19</v>
      </c>
      <c r="I4946" t="s">
        <v>19</v>
      </c>
      <c r="J4946" s="3">
        <v>2.8376185002181601E-4</v>
      </c>
      <c r="K4946" s="3">
        <v>0</v>
      </c>
      <c r="L4946">
        <v>2001</v>
      </c>
      <c r="M4946">
        <v>2004</v>
      </c>
      <c r="N4946" t="s">
        <v>19</v>
      </c>
      <c r="O4946" t="s">
        <v>19</v>
      </c>
      <c r="P4946">
        <v>0</v>
      </c>
    </row>
    <row r="4947" spans="1:16" x14ac:dyDescent="0.25">
      <c r="A4947">
        <v>2537</v>
      </c>
      <c r="B4947" t="s">
        <v>15</v>
      </c>
      <c r="C4947" t="s">
        <v>117</v>
      </c>
      <c r="D4947" t="s">
        <v>17</v>
      </c>
      <c r="E4947" t="s">
        <v>17</v>
      </c>
      <c r="F4947" t="s">
        <v>17</v>
      </c>
      <c r="G4947" t="s">
        <v>2079</v>
      </c>
      <c r="H4947" t="s">
        <v>19</v>
      </c>
      <c r="I4947" t="s">
        <v>19</v>
      </c>
      <c r="J4947" s="3">
        <v>4.7774589409076802E-4</v>
      </c>
      <c r="K4947" s="3">
        <v>0</v>
      </c>
      <c r="L4947">
        <v>2001</v>
      </c>
      <c r="M4947">
        <v>2004</v>
      </c>
      <c r="N4947" t="s">
        <v>19</v>
      </c>
      <c r="O4947" t="s">
        <v>19</v>
      </c>
      <c r="P4947">
        <v>0</v>
      </c>
    </row>
    <row r="4948" spans="1:16" x14ac:dyDescent="0.25">
      <c r="A4948">
        <v>2540</v>
      </c>
      <c r="B4948" t="s">
        <v>15</v>
      </c>
      <c r="C4948" t="s">
        <v>117</v>
      </c>
      <c r="D4948" t="s">
        <v>17</v>
      </c>
      <c r="E4948" t="s">
        <v>17</v>
      </c>
      <c r="F4948" t="s">
        <v>17</v>
      </c>
      <c r="G4948" t="s">
        <v>2082</v>
      </c>
      <c r="H4948" t="s">
        <v>19</v>
      </c>
      <c r="I4948" t="s">
        <v>19</v>
      </c>
      <c r="J4948" s="3">
        <v>6.4827391459343506E-2</v>
      </c>
      <c r="K4948" s="3">
        <v>0</v>
      </c>
      <c r="L4948">
        <v>2001</v>
      </c>
      <c r="M4948">
        <v>2016</v>
      </c>
      <c r="N4948">
        <v>2015</v>
      </c>
      <c r="O4948">
        <v>2015</v>
      </c>
      <c r="P4948">
        <v>0</v>
      </c>
    </row>
    <row r="4949" spans="1:16" x14ac:dyDescent="0.25">
      <c r="A4949">
        <v>2541</v>
      </c>
      <c r="B4949" t="s">
        <v>15</v>
      </c>
      <c r="C4949" t="s">
        <v>117</v>
      </c>
      <c r="D4949">
        <v>1700</v>
      </c>
      <c r="E4949" t="s">
        <v>127</v>
      </c>
      <c r="F4949" t="s">
        <v>128</v>
      </c>
      <c r="G4949" t="s">
        <v>2083</v>
      </c>
      <c r="H4949" t="s">
        <v>19</v>
      </c>
      <c r="I4949" t="s">
        <v>19</v>
      </c>
      <c r="J4949" s="3">
        <v>11.3977513211762</v>
      </c>
      <c r="K4949" s="3">
        <v>0</v>
      </c>
      <c r="L4949">
        <v>2001</v>
      </c>
      <c r="M4949">
        <v>2004</v>
      </c>
      <c r="N4949" t="s">
        <v>19</v>
      </c>
      <c r="O4949" t="s">
        <v>19</v>
      </c>
      <c r="P4949">
        <v>0</v>
      </c>
    </row>
    <row r="4950" spans="1:16" x14ac:dyDescent="0.25">
      <c r="A4950">
        <v>2542</v>
      </c>
      <c r="B4950" t="s">
        <v>15</v>
      </c>
      <c r="C4950" t="s">
        <v>117</v>
      </c>
      <c r="D4950">
        <v>1700</v>
      </c>
      <c r="E4950" t="s">
        <v>127</v>
      </c>
      <c r="F4950" t="s">
        <v>128</v>
      </c>
      <c r="G4950" t="s">
        <v>2084</v>
      </c>
      <c r="H4950" t="s">
        <v>19</v>
      </c>
      <c r="I4950" t="s">
        <v>19</v>
      </c>
      <c r="J4950" s="3">
        <v>3.2823324488393799E-2</v>
      </c>
      <c r="K4950" s="3">
        <v>0</v>
      </c>
      <c r="L4950">
        <v>2000</v>
      </c>
      <c r="M4950">
        <v>2002</v>
      </c>
      <c r="N4950" t="s">
        <v>19</v>
      </c>
      <c r="O4950" t="s">
        <v>19</v>
      </c>
      <c r="P4950">
        <v>0</v>
      </c>
    </row>
    <row r="4951" spans="1:16" x14ac:dyDescent="0.25">
      <c r="A4951">
        <v>2543</v>
      </c>
      <c r="B4951" t="s">
        <v>263</v>
      </c>
      <c r="C4951" t="s">
        <v>2085</v>
      </c>
      <c r="D4951" t="s">
        <v>17</v>
      </c>
      <c r="E4951" t="s">
        <v>17</v>
      </c>
      <c r="F4951" t="s">
        <v>17</v>
      </c>
      <c r="G4951" t="s">
        <v>2086</v>
      </c>
      <c r="H4951" t="s">
        <v>19</v>
      </c>
      <c r="I4951" t="s">
        <v>19</v>
      </c>
      <c r="J4951" s="3">
        <v>1.05427352527064E-4</v>
      </c>
      <c r="K4951" s="3">
        <v>0</v>
      </c>
      <c r="L4951">
        <v>2000</v>
      </c>
      <c r="M4951">
        <v>2000</v>
      </c>
      <c r="N4951" t="s">
        <v>19</v>
      </c>
      <c r="O4951" t="s">
        <v>19</v>
      </c>
      <c r="P4951">
        <v>0</v>
      </c>
    </row>
    <row r="4952" spans="1:16" x14ac:dyDescent="0.25">
      <c r="A4952">
        <v>2544</v>
      </c>
      <c r="B4952" t="s">
        <v>263</v>
      </c>
      <c r="C4952" t="s">
        <v>290</v>
      </c>
      <c r="D4952" t="s">
        <v>17</v>
      </c>
      <c r="E4952" t="s">
        <v>17</v>
      </c>
      <c r="F4952" t="s">
        <v>17</v>
      </c>
      <c r="G4952">
        <v>36</v>
      </c>
      <c r="H4952" t="s">
        <v>19</v>
      </c>
      <c r="I4952" t="s">
        <v>19</v>
      </c>
      <c r="J4952" s="3">
        <v>6.9397023191464E-2</v>
      </c>
      <c r="K4952" s="3">
        <v>0</v>
      </c>
      <c r="L4952">
        <v>2000</v>
      </c>
      <c r="M4952">
        <v>2015</v>
      </c>
      <c r="N4952" t="s">
        <v>19</v>
      </c>
      <c r="O4952" t="s">
        <v>19</v>
      </c>
      <c r="P4952">
        <v>0</v>
      </c>
    </row>
    <row r="4953" spans="1:16" x14ac:dyDescent="0.25">
      <c r="A4953">
        <v>2548</v>
      </c>
      <c r="B4953" t="s">
        <v>263</v>
      </c>
      <c r="C4953" t="s">
        <v>299</v>
      </c>
      <c r="D4953" t="s">
        <v>17</v>
      </c>
      <c r="E4953" t="s">
        <v>17</v>
      </c>
      <c r="F4953" t="s">
        <v>17</v>
      </c>
      <c r="G4953">
        <v>15</v>
      </c>
      <c r="H4953" t="s">
        <v>19</v>
      </c>
      <c r="I4953" t="s">
        <v>19</v>
      </c>
      <c r="J4953" s="3">
        <v>5.6313688967313202E-2</v>
      </c>
      <c r="K4953" s="3">
        <v>0</v>
      </c>
      <c r="L4953">
        <v>2000</v>
      </c>
      <c r="M4953">
        <v>2016</v>
      </c>
      <c r="N4953" t="s">
        <v>19</v>
      </c>
      <c r="O4953" t="s">
        <v>19</v>
      </c>
      <c r="P4953">
        <v>0</v>
      </c>
    </row>
    <row r="4954" spans="1:16" x14ac:dyDescent="0.25">
      <c r="A4954">
        <v>2549</v>
      </c>
      <c r="B4954" t="s">
        <v>263</v>
      </c>
      <c r="C4954" t="s">
        <v>299</v>
      </c>
      <c r="D4954" t="s">
        <v>17</v>
      </c>
      <c r="E4954" t="s">
        <v>17</v>
      </c>
      <c r="F4954" t="s">
        <v>17</v>
      </c>
      <c r="G4954">
        <v>51</v>
      </c>
      <c r="H4954" t="s">
        <v>19</v>
      </c>
      <c r="I4954" t="s">
        <v>19</v>
      </c>
      <c r="J4954" s="3">
        <v>7.20275512406474E-2</v>
      </c>
      <c r="K4954" s="3">
        <v>0</v>
      </c>
      <c r="L4954">
        <v>2000</v>
      </c>
      <c r="M4954">
        <v>2016</v>
      </c>
      <c r="N4954" t="s">
        <v>19</v>
      </c>
      <c r="O4954" t="s">
        <v>19</v>
      </c>
      <c r="P4954">
        <v>0</v>
      </c>
    </row>
    <row r="4955" spans="1:16" x14ac:dyDescent="0.25">
      <c r="A4955">
        <v>2550</v>
      </c>
      <c r="B4955" t="s">
        <v>263</v>
      </c>
      <c r="C4955" t="s">
        <v>299</v>
      </c>
      <c r="D4955" t="s">
        <v>17</v>
      </c>
      <c r="E4955" t="s">
        <v>17</v>
      </c>
      <c r="F4955" t="s">
        <v>17</v>
      </c>
      <c r="G4955">
        <v>53</v>
      </c>
      <c r="H4955" t="s">
        <v>19</v>
      </c>
      <c r="I4955" t="s">
        <v>19</v>
      </c>
      <c r="J4955" s="3">
        <v>7.3795788147825803E-3</v>
      </c>
      <c r="K4955" s="3">
        <v>0</v>
      </c>
      <c r="L4955">
        <v>2000</v>
      </c>
      <c r="M4955">
        <v>2007</v>
      </c>
      <c r="N4955" t="s">
        <v>19</v>
      </c>
      <c r="O4955" t="s">
        <v>19</v>
      </c>
      <c r="P4955">
        <v>0</v>
      </c>
    </row>
    <row r="4956" spans="1:16" x14ac:dyDescent="0.25">
      <c r="A4956">
        <v>2552</v>
      </c>
      <c r="B4956" t="s">
        <v>263</v>
      </c>
      <c r="C4956" t="s">
        <v>299</v>
      </c>
      <c r="D4956" t="s">
        <v>17</v>
      </c>
      <c r="E4956" t="s">
        <v>17</v>
      </c>
      <c r="F4956" t="s">
        <v>17</v>
      </c>
      <c r="G4956">
        <v>17700</v>
      </c>
      <c r="H4956" t="s">
        <v>19</v>
      </c>
      <c r="I4956" t="s">
        <v>19</v>
      </c>
      <c r="J4956" s="3">
        <v>8.1996096348484707E-3</v>
      </c>
      <c r="K4956" s="3">
        <v>0</v>
      </c>
      <c r="L4956">
        <v>2000</v>
      </c>
      <c r="M4956">
        <v>2003</v>
      </c>
      <c r="N4956" t="s">
        <v>19</v>
      </c>
      <c r="O4956" t="s">
        <v>19</v>
      </c>
      <c r="P4956">
        <v>0</v>
      </c>
    </row>
    <row r="4957" spans="1:16" x14ac:dyDescent="0.25">
      <c r="A4957">
        <v>2553</v>
      </c>
      <c r="B4957" t="s">
        <v>263</v>
      </c>
      <c r="C4957" t="s">
        <v>299</v>
      </c>
      <c r="D4957" t="s">
        <v>17</v>
      </c>
      <c r="E4957" t="s">
        <v>17</v>
      </c>
      <c r="F4957" t="s">
        <v>17</v>
      </c>
      <c r="G4957">
        <v>71500</v>
      </c>
      <c r="H4957" t="s">
        <v>19</v>
      </c>
      <c r="I4957" t="s">
        <v>19</v>
      </c>
      <c r="J4957" s="3">
        <v>7.9694198878915608E-3</v>
      </c>
      <c r="K4957" s="3">
        <v>0</v>
      </c>
      <c r="L4957">
        <v>2000</v>
      </c>
      <c r="M4957">
        <v>2003</v>
      </c>
      <c r="N4957" t="s">
        <v>19</v>
      </c>
      <c r="O4957" t="s">
        <v>19</v>
      </c>
      <c r="P4957">
        <v>0</v>
      </c>
    </row>
    <row r="4958" spans="1:16" x14ac:dyDescent="0.25">
      <c r="A4958">
        <v>2554</v>
      </c>
      <c r="B4958" t="s">
        <v>263</v>
      </c>
      <c r="C4958" t="s">
        <v>299</v>
      </c>
      <c r="D4958" t="s">
        <v>17</v>
      </c>
      <c r="E4958" t="s">
        <v>17</v>
      </c>
      <c r="F4958" t="s">
        <v>17</v>
      </c>
      <c r="G4958" t="s">
        <v>2089</v>
      </c>
      <c r="H4958" t="s">
        <v>19</v>
      </c>
      <c r="I4958" t="s">
        <v>19</v>
      </c>
      <c r="J4958" s="3">
        <v>8.7393726436908696E-5</v>
      </c>
      <c r="K4958" s="3">
        <v>0</v>
      </c>
      <c r="L4958">
        <v>2000</v>
      </c>
      <c r="M4958">
        <v>2000</v>
      </c>
      <c r="N4958" t="s">
        <v>19</v>
      </c>
      <c r="O4958" t="s">
        <v>19</v>
      </c>
      <c r="P4958">
        <v>0</v>
      </c>
    </row>
    <row r="4959" spans="1:16" x14ac:dyDescent="0.25">
      <c r="A4959">
        <v>2555</v>
      </c>
      <c r="B4959" t="s">
        <v>263</v>
      </c>
      <c r="C4959" t="s">
        <v>299</v>
      </c>
      <c r="D4959" t="s">
        <v>17</v>
      </c>
      <c r="E4959" t="s">
        <v>17</v>
      </c>
      <c r="F4959" t="s">
        <v>17</v>
      </c>
      <c r="G4959" t="s">
        <v>2090</v>
      </c>
      <c r="H4959" t="s">
        <v>19</v>
      </c>
      <c r="I4959" t="s">
        <v>19</v>
      </c>
      <c r="J4959" s="3">
        <v>1.20571366057915E-2</v>
      </c>
      <c r="K4959" s="3">
        <v>0</v>
      </c>
      <c r="L4959">
        <v>2000</v>
      </c>
      <c r="M4959">
        <v>2005</v>
      </c>
      <c r="N4959" t="s">
        <v>19</v>
      </c>
      <c r="O4959" t="s">
        <v>19</v>
      </c>
      <c r="P4959">
        <v>0</v>
      </c>
    </row>
    <row r="4960" spans="1:16" x14ac:dyDescent="0.25">
      <c r="A4960">
        <v>2557</v>
      </c>
      <c r="B4960" t="s">
        <v>263</v>
      </c>
      <c r="C4960" t="s">
        <v>2092</v>
      </c>
      <c r="D4960" t="s">
        <v>17</v>
      </c>
      <c r="E4960" t="s">
        <v>17</v>
      </c>
      <c r="F4960" t="s">
        <v>17</v>
      </c>
      <c r="G4960" t="s">
        <v>2093</v>
      </c>
      <c r="H4960" t="s">
        <v>19</v>
      </c>
      <c r="I4960" t="s">
        <v>19</v>
      </c>
      <c r="J4960" s="3">
        <v>0.27592988740685398</v>
      </c>
      <c r="K4960" s="3">
        <v>0</v>
      </c>
      <c r="L4960">
        <v>2000</v>
      </c>
      <c r="M4960">
        <v>2016</v>
      </c>
      <c r="N4960" t="s">
        <v>19</v>
      </c>
      <c r="O4960" t="s">
        <v>19</v>
      </c>
      <c r="P4960">
        <v>0</v>
      </c>
    </row>
    <row r="4961" spans="1:16" x14ac:dyDescent="0.25">
      <c r="A4961">
        <v>2561</v>
      </c>
      <c r="B4961" t="s">
        <v>263</v>
      </c>
      <c r="C4961" t="s">
        <v>310</v>
      </c>
      <c r="D4961" t="s">
        <v>17</v>
      </c>
      <c r="E4961" t="s">
        <v>17</v>
      </c>
      <c r="F4961" t="s">
        <v>17</v>
      </c>
      <c r="G4961">
        <v>30903</v>
      </c>
      <c r="H4961" t="s">
        <v>19</v>
      </c>
      <c r="I4961" t="s">
        <v>19</v>
      </c>
      <c r="J4961" s="3">
        <v>2.6085607321564099E-2</v>
      </c>
      <c r="K4961" s="3">
        <v>0</v>
      </c>
      <c r="L4961">
        <v>2000</v>
      </c>
      <c r="M4961">
        <v>2006</v>
      </c>
      <c r="N4961" t="s">
        <v>19</v>
      </c>
      <c r="O4961" t="s">
        <v>19</v>
      </c>
      <c r="P4961">
        <v>0</v>
      </c>
    </row>
    <row r="4962" spans="1:16" x14ac:dyDescent="0.25">
      <c r="A4962">
        <v>2563</v>
      </c>
      <c r="B4962" t="s">
        <v>15</v>
      </c>
      <c r="C4962" t="s">
        <v>16</v>
      </c>
      <c r="D4962">
        <v>5700</v>
      </c>
      <c r="E4962" t="s">
        <v>37</v>
      </c>
      <c r="F4962" t="s">
        <v>38</v>
      </c>
      <c r="G4962" t="s">
        <v>2095</v>
      </c>
      <c r="H4962" t="s">
        <v>19</v>
      </c>
      <c r="I4962" t="s">
        <v>19</v>
      </c>
      <c r="J4962" s="3">
        <v>1.7857344779614199</v>
      </c>
      <c r="K4962" s="3">
        <v>0</v>
      </c>
      <c r="L4962">
        <v>2000</v>
      </c>
      <c r="M4962">
        <v>2004</v>
      </c>
      <c r="N4962" t="s">
        <v>19</v>
      </c>
      <c r="O4962" t="s">
        <v>19</v>
      </c>
      <c r="P4962">
        <v>0</v>
      </c>
    </row>
    <row r="4963" spans="1:16" x14ac:dyDescent="0.25">
      <c r="A4963">
        <v>2567</v>
      </c>
      <c r="B4963" t="s">
        <v>15</v>
      </c>
      <c r="C4963" t="s">
        <v>16</v>
      </c>
      <c r="D4963">
        <v>5700</v>
      </c>
      <c r="E4963" t="s">
        <v>37</v>
      </c>
      <c r="F4963" t="s">
        <v>38</v>
      </c>
      <c r="G4963" t="s">
        <v>2099</v>
      </c>
      <c r="H4963" t="s">
        <v>19</v>
      </c>
      <c r="I4963" t="s">
        <v>19</v>
      </c>
      <c r="J4963" s="3">
        <v>4.7179709092119899E-4</v>
      </c>
      <c r="K4963" s="3">
        <v>0</v>
      </c>
      <c r="L4963">
        <v>2001</v>
      </c>
      <c r="M4963">
        <v>2002</v>
      </c>
      <c r="N4963" t="s">
        <v>19</v>
      </c>
      <c r="O4963" t="s">
        <v>19</v>
      </c>
      <c r="P4963">
        <v>0</v>
      </c>
    </row>
    <row r="4964" spans="1:16" x14ac:dyDescent="0.25">
      <c r="A4964">
        <v>2568</v>
      </c>
      <c r="B4964" t="s">
        <v>15</v>
      </c>
      <c r="C4964" t="s">
        <v>16</v>
      </c>
      <c r="D4964">
        <v>5700</v>
      </c>
      <c r="E4964" t="s">
        <v>50</v>
      </c>
      <c r="F4964" t="s">
        <v>51</v>
      </c>
      <c r="G4964" t="s">
        <v>690</v>
      </c>
      <c r="H4964" t="s">
        <v>19</v>
      </c>
      <c r="I4964" t="s">
        <v>19</v>
      </c>
      <c r="J4964" s="3">
        <v>1.64871671090823E-3</v>
      </c>
      <c r="K4964" s="3">
        <v>0</v>
      </c>
      <c r="L4964">
        <v>2001</v>
      </c>
      <c r="M4964">
        <v>2001</v>
      </c>
      <c r="N4964" t="s">
        <v>19</v>
      </c>
      <c r="O4964" t="s">
        <v>19</v>
      </c>
      <c r="P4964">
        <v>0</v>
      </c>
    </row>
    <row r="4965" spans="1:16" x14ac:dyDescent="0.25">
      <c r="A4965">
        <v>2569</v>
      </c>
      <c r="B4965" t="s">
        <v>15</v>
      </c>
      <c r="C4965" t="s">
        <v>16</v>
      </c>
      <c r="D4965">
        <v>5700</v>
      </c>
      <c r="E4965" t="s">
        <v>1806</v>
      </c>
      <c r="F4965" t="s">
        <v>1807</v>
      </c>
      <c r="G4965" t="s">
        <v>2100</v>
      </c>
      <c r="H4965" t="s">
        <v>19</v>
      </c>
      <c r="I4965" t="s">
        <v>19</v>
      </c>
      <c r="J4965" s="3">
        <v>2.5109023130859801E-3</v>
      </c>
      <c r="K4965" s="3">
        <v>0</v>
      </c>
      <c r="L4965">
        <v>2000</v>
      </c>
      <c r="M4965">
        <v>2002</v>
      </c>
      <c r="N4965">
        <v>2000</v>
      </c>
      <c r="O4965">
        <v>2000</v>
      </c>
      <c r="P4965">
        <v>0</v>
      </c>
    </row>
    <row r="4966" spans="1:16" x14ac:dyDescent="0.25">
      <c r="A4966">
        <v>2571</v>
      </c>
      <c r="B4966" t="s">
        <v>15</v>
      </c>
      <c r="C4966" t="s">
        <v>16</v>
      </c>
      <c r="D4966">
        <v>5700</v>
      </c>
      <c r="E4966" t="s">
        <v>514</v>
      </c>
      <c r="F4966" t="s">
        <v>515</v>
      </c>
      <c r="G4966" t="s">
        <v>650</v>
      </c>
      <c r="H4966" t="s">
        <v>19</v>
      </c>
      <c r="I4966" t="s">
        <v>19</v>
      </c>
      <c r="J4966" s="3">
        <v>1.0502082916381999E-2</v>
      </c>
      <c r="K4966" s="3">
        <v>0</v>
      </c>
      <c r="L4966">
        <v>2001</v>
      </c>
      <c r="M4966">
        <v>2004</v>
      </c>
      <c r="N4966" t="s">
        <v>19</v>
      </c>
      <c r="O4966" t="s">
        <v>19</v>
      </c>
      <c r="P4966">
        <v>0</v>
      </c>
    </row>
    <row r="4967" spans="1:16" x14ac:dyDescent="0.25">
      <c r="A4967">
        <v>2577</v>
      </c>
      <c r="B4967" t="s">
        <v>263</v>
      </c>
      <c r="C4967" t="s">
        <v>264</v>
      </c>
      <c r="D4967" t="s">
        <v>17</v>
      </c>
      <c r="E4967" t="s">
        <v>17</v>
      </c>
      <c r="F4967" t="s">
        <v>17</v>
      </c>
      <c r="G4967">
        <v>7482</v>
      </c>
      <c r="H4967" t="s">
        <v>19</v>
      </c>
      <c r="I4967" t="s">
        <v>19</v>
      </c>
      <c r="J4967" s="3">
        <v>5.0123069518257797E-2</v>
      </c>
      <c r="K4967" s="3">
        <v>0</v>
      </c>
      <c r="L4967">
        <v>2000</v>
      </c>
      <c r="M4967">
        <v>2016</v>
      </c>
      <c r="N4967" t="s">
        <v>19</v>
      </c>
      <c r="O4967" t="s">
        <v>19</v>
      </c>
      <c r="P4967">
        <v>0</v>
      </c>
    </row>
    <row r="4968" spans="1:16" x14ac:dyDescent="0.25">
      <c r="A4968">
        <v>2579</v>
      </c>
      <c r="B4968" t="s">
        <v>263</v>
      </c>
      <c r="C4968" t="s">
        <v>264</v>
      </c>
      <c r="D4968" t="s">
        <v>17</v>
      </c>
      <c r="E4968" t="s">
        <v>17</v>
      </c>
      <c r="F4968" t="s">
        <v>17</v>
      </c>
      <c r="G4968" t="s">
        <v>2106</v>
      </c>
      <c r="H4968" t="s">
        <v>19</v>
      </c>
      <c r="I4968" t="s">
        <v>19</v>
      </c>
      <c r="J4968" s="3">
        <v>8.8654791011307493E-2</v>
      </c>
      <c r="K4968" s="3">
        <v>0</v>
      </c>
      <c r="L4968">
        <v>2000</v>
      </c>
      <c r="M4968">
        <v>2012</v>
      </c>
      <c r="N4968" t="s">
        <v>19</v>
      </c>
      <c r="O4968" t="s">
        <v>19</v>
      </c>
      <c r="P4968">
        <v>0</v>
      </c>
    </row>
    <row r="4969" spans="1:16" x14ac:dyDescent="0.25">
      <c r="A4969">
        <v>2581</v>
      </c>
      <c r="B4969" t="s">
        <v>263</v>
      </c>
      <c r="C4969" t="s">
        <v>288</v>
      </c>
      <c r="D4969" t="s">
        <v>17</v>
      </c>
      <c r="E4969" t="s">
        <v>17</v>
      </c>
      <c r="F4969" t="s">
        <v>17</v>
      </c>
      <c r="G4969">
        <v>110</v>
      </c>
      <c r="H4969" t="s">
        <v>19</v>
      </c>
      <c r="I4969" t="s">
        <v>19</v>
      </c>
      <c r="J4969" s="3">
        <v>2.9419469539094599E-2</v>
      </c>
      <c r="K4969" s="3">
        <v>0</v>
      </c>
      <c r="L4969">
        <v>2000</v>
      </c>
      <c r="M4969">
        <v>2013</v>
      </c>
      <c r="N4969" t="s">
        <v>19</v>
      </c>
      <c r="O4969" t="s">
        <v>19</v>
      </c>
      <c r="P4969">
        <v>0</v>
      </c>
    </row>
    <row r="4970" spans="1:16" x14ac:dyDescent="0.25">
      <c r="A4970">
        <v>2582</v>
      </c>
      <c r="B4970" t="s">
        <v>263</v>
      </c>
      <c r="C4970" t="s">
        <v>288</v>
      </c>
      <c r="D4970" t="s">
        <v>17</v>
      </c>
      <c r="E4970" t="s">
        <v>17</v>
      </c>
      <c r="F4970" t="s">
        <v>17</v>
      </c>
      <c r="G4970">
        <v>130</v>
      </c>
      <c r="H4970" t="s">
        <v>19</v>
      </c>
      <c r="I4970" t="s">
        <v>19</v>
      </c>
      <c r="J4970" s="3">
        <v>4.6015924758961102E-2</v>
      </c>
      <c r="K4970" s="3">
        <v>0</v>
      </c>
      <c r="L4970">
        <v>2000</v>
      </c>
      <c r="M4970">
        <v>2010</v>
      </c>
      <c r="N4970" t="s">
        <v>19</v>
      </c>
      <c r="O4970" t="s">
        <v>19</v>
      </c>
      <c r="P4970">
        <v>0</v>
      </c>
    </row>
    <row r="4971" spans="1:16" x14ac:dyDescent="0.25">
      <c r="A4971">
        <v>2583</v>
      </c>
      <c r="B4971" t="s">
        <v>263</v>
      </c>
      <c r="C4971" t="s">
        <v>288</v>
      </c>
      <c r="D4971" t="s">
        <v>17</v>
      </c>
      <c r="E4971" t="s">
        <v>17</v>
      </c>
      <c r="F4971" t="s">
        <v>17</v>
      </c>
      <c r="G4971">
        <v>140</v>
      </c>
      <c r="H4971" t="s">
        <v>19</v>
      </c>
      <c r="I4971" t="s">
        <v>19</v>
      </c>
      <c r="J4971" s="3">
        <v>7.4270408312463093E-2</v>
      </c>
      <c r="K4971" s="3">
        <v>0</v>
      </c>
      <c r="L4971">
        <v>2000</v>
      </c>
      <c r="M4971">
        <v>2010</v>
      </c>
      <c r="N4971" t="s">
        <v>19</v>
      </c>
      <c r="O4971" t="s">
        <v>19</v>
      </c>
      <c r="P4971">
        <v>0</v>
      </c>
    </row>
    <row r="4972" spans="1:16" x14ac:dyDescent="0.25">
      <c r="A4972">
        <v>2584</v>
      </c>
      <c r="B4972" t="s">
        <v>263</v>
      </c>
      <c r="C4972" t="s">
        <v>288</v>
      </c>
      <c r="D4972" t="s">
        <v>17</v>
      </c>
      <c r="E4972" t="s">
        <v>17</v>
      </c>
      <c r="F4972" t="s">
        <v>17</v>
      </c>
      <c r="G4972">
        <v>170</v>
      </c>
      <c r="H4972" t="s">
        <v>19</v>
      </c>
      <c r="I4972" t="s">
        <v>19</v>
      </c>
      <c r="J4972" s="3">
        <v>3.0614470857227599E-2</v>
      </c>
      <c r="K4972" s="3">
        <v>0</v>
      </c>
      <c r="L4972">
        <v>2000</v>
      </c>
      <c r="M4972">
        <v>2010</v>
      </c>
      <c r="N4972" t="s">
        <v>19</v>
      </c>
      <c r="O4972" t="s">
        <v>19</v>
      </c>
      <c r="P4972">
        <v>0</v>
      </c>
    </row>
    <row r="4973" spans="1:16" x14ac:dyDescent="0.25">
      <c r="A4973">
        <v>2585</v>
      </c>
      <c r="B4973" t="s">
        <v>263</v>
      </c>
      <c r="C4973" t="s">
        <v>288</v>
      </c>
      <c r="D4973" t="s">
        <v>17</v>
      </c>
      <c r="E4973" t="s">
        <v>17</v>
      </c>
      <c r="F4973" t="s">
        <v>17</v>
      </c>
      <c r="G4973">
        <v>190</v>
      </c>
      <c r="H4973" t="s">
        <v>19</v>
      </c>
      <c r="I4973" t="s">
        <v>19</v>
      </c>
      <c r="J4973" s="3">
        <v>7.1984746212091305E-2</v>
      </c>
      <c r="K4973" s="3">
        <v>0</v>
      </c>
      <c r="L4973">
        <v>2000</v>
      </c>
      <c r="M4973">
        <v>2010</v>
      </c>
      <c r="N4973" t="s">
        <v>19</v>
      </c>
      <c r="O4973" t="s">
        <v>19</v>
      </c>
      <c r="P4973">
        <v>0</v>
      </c>
    </row>
    <row r="4974" spans="1:16" x14ac:dyDescent="0.25">
      <c r="A4974">
        <v>2592</v>
      </c>
      <c r="B4974" t="s">
        <v>263</v>
      </c>
      <c r="C4974" t="s">
        <v>2112</v>
      </c>
      <c r="D4974" t="s">
        <v>17</v>
      </c>
      <c r="E4974" t="s">
        <v>17</v>
      </c>
      <c r="F4974" t="s">
        <v>17</v>
      </c>
      <c r="G4974" t="s">
        <v>2113</v>
      </c>
      <c r="H4974" t="s">
        <v>19</v>
      </c>
      <c r="I4974" t="s">
        <v>19</v>
      </c>
      <c r="J4974" s="3">
        <v>10.412612169108099</v>
      </c>
      <c r="K4974" s="3">
        <v>0</v>
      </c>
      <c r="L4974">
        <v>2000</v>
      </c>
      <c r="M4974">
        <v>2006</v>
      </c>
      <c r="N4974">
        <v>2005</v>
      </c>
      <c r="O4974">
        <v>2005</v>
      </c>
      <c r="P4974">
        <v>0</v>
      </c>
    </row>
    <row r="4975" spans="1:16" x14ac:dyDescent="0.25">
      <c r="A4975">
        <v>2601</v>
      </c>
      <c r="B4975" t="s">
        <v>263</v>
      </c>
      <c r="C4975" t="s">
        <v>299</v>
      </c>
      <c r="D4975" t="s">
        <v>17</v>
      </c>
      <c r="E4975" t="s">
        <v>17</v>
      </c>
      <c r="F4975" t="s">
        <v>17</v>
      </c>
      <c r="G4975">
        <v>62</v>
      </c>
      <c r="H4975" t="s">
        <v>19</v>
      </c>
      <c r="I4975" t="s">
        <v>19</v>
      </c>
      <c r="J4975" s="3">
        <v>7.8561348392577196E-3</v>
      </c>
      <c r="K4975" s="3">
        <v>0</v>
      </c>
      <c r="L4975">
        <v>2000</v>
      </c>
      <c r="M4975">
        <v>2016</v>
      </c>
      <c r="N4975" t="s">
        <v>19</v>
      </c>
      <c r="O4975" t="s">
        <v>19</v>
      </c>
      <c r="P4975">
        <v>0</v>
      </c>
    </row>
    <row r="4976" spans="1:16" x14ac:dyDescent="0.25">
      <c r="A4976">
        <v>2603</v>
      </c>
      <c r="B4976" t="s">
        <v>263</v>
      </c>
      <c r="C4976" t="s">
        <v>299</v>
      </c>
      <c r="D4976" t="s">
        <v>17</v>
      </c>
      <c r="E4976" t="s">
        <v>17</v>
      </c>
      <c r="F4976" t="s">
        <v>17</v>
      </c>
      <c r="G4976">
        <v>75</v>
      </c>
      <c r="H4976" t="s">
        <v>19</v>
      </c>
      <c r="I4976" t="s">
        <v>19</v>
      </c>
      <c r="J4976" s="3">
        <v>1.1208230157312E-2</v>
      </c>
      <c r="K4976" s="3">
        <v>0</v>
      </c>
      <c r="L4976">
        <v>2000</v>
      </c>
      <c r="M4976">
        <v>2008</v>
      </c>
      <c r="N4976" t="s">
        <v>19</v>
      </c>
      <c r="O4976" t="s">
        <v>19</v>
      </c>
      <c r="P4976">
        <v>0</v>
      </c>
    </row>
    <row r="4977" spans="1:16" x14ac:dyDescent="0.25">
      <c r="A4977">
        <v>2604</v>
      </c>
      <c r="B4977" t="s">
        <v>263</v>
      </c>
      <c r="C4977" t="s">
        <v>299</v>
      </c>
      <c r="D4977" t="s">
        <v>17</v>
      </c>
      <c r="E4977" t="s">
        <v>17</v>
      </c>
      <c r="F4977" t="s">
        <v>17</v>
      </c>
      <c r="G4977">
        <v>103</v>
      </c>
      <c r="H4977" t="s">
        <v>19</v>
      </c>
      <c r="I4977" t="s">
        <v>19</v>
      </c>
      <c r="J4977" s="3">
        <v>4.2270330620017499E-4</v>
      </c>
      <c r="K4977" s="3">
        <v>0</v>
      </c>
      <c r="L4977">
        <v>2000</v>
      </c>
      <c r="M4977">
        <v>2006</v>
      </c>
      <c r="N4977" t="s">
        <v>19</v>
      </c>
      <c r="O4977" t="s">
        <v>19</v>
      </c>
      <c r="P4977">
        <v>0</v>
      </c>
    </row>
    <row r="4978" spans="1:16" x14ac:dyDescent="0.25">
      <c r="A4978">
        <v>2605</v>
      </c>
      <c r="B4978" t="s">
        <v>263</v>
      </c>
      <c r="C4978" t="s">
        <v>299</v>
      </c>
      <c r="D4978" t="s">
        <v>17</v>
      </c>
      <c r="E4978" t="s">
        <v>17</v>
      </c>
      <c r="F4978" t="s">
        <v>17</v>
      </c>
      <c r="G4978">
        <v>2801</v>
      </c>
      <c r="H4978" t="s">
        <v>19</v>
      </c>
      <c r="I4978" t="s">
        <v>19</v>
      </c>
      <c r="J4978" s="3">
        <v>6.7510127193208203E-2</v>
      </c>
      <c r="K4978" s="3">
        <v>0</v>
      </c>
      <c r="L4978">
        <v>2000</v>
      </c>
      <c r="M4978">
        <v>2003</v>
      </c>
      <c r="N4978" t="s">
        <v>19</v>
      </c>
      <c r="O4978" t="s">
        <v>19</v>
      </c>
      <c r="P4978">
        <v>0</v>
      </c>
    </row>
    <row r="4979" spans="1:16" x14ac:dyDescent="0.25">
      <c r="A4979">
        <v>2607</v>
      </c>
      <c r="B4979" t="s">
        <v>263</v>
      </c>
      <c r="C4979" t="s">
        <v>299</v>
      </c>
      <c r="D4979" t="s">
        <v>17</v>
      </c>
      <c r="E4979" t="s">
        <v>17</v>
      </c>
      <c r="F4979" t="s">
        <v>17</v>
      </c>
      <c r="G4979">
        <v>15700</v>
      </c>
      <c r="H4979" t="s">
        <v>19</v>
      </c>
      <c r="I4979" t="s">
        <v>19</v>
      </c>
      <c r="J4979" s="3">
        <v>4.2966293300951301E-2</v>
      </c>
      <c r="K4979" s="3">
        <v>0</v>
      </c>
      <c r="L4979">
        <v>2000</v>
      </c>
      <c r="M4979">
        <v>2003</v>
      </c>
      <c r="N4979" t="s">
        <v>19</v>
      </c>
      <c r="O4979" t="s">
        <v>19</v>
      </c>
      <c r="P4979">
        <v>0</v>
      </c>
    </row>
    <row r="4980" spans="1:16" x14ac:dyDescent="0.25">
      <c r="A4980">
        <v>2608</v>
      </c>
      <c r="B4980" t="s">
        <v>263</v>
      </c>
      <c r="C4980" t="s">
        <v>299</v>
      </c>
      <c r="D4980" t="s">
        <v>17</v>
      </c>
      <c r="E4980" t="s">
        <v>17</v>
      </c>
      <c r="F4980" t="s">
        <v>17</v>
      </c>
      <c r="G4980">
        <v>16000</v>
      </c>
      <c r="H4980" t="s">
        <v>19</v>
      </c>
      <c r="I4980" t="s">
        <v>19</v>
      </c>
      <c r="J4980" s="3">
        <v>3.6781677277351002E-2</v>
      </c>
      <c r="K4980" s="3">
        <v>0</v>
      </c>
      <c r="L4980">
        <v>2000</v>
      </c>
      <c r="M4980">
        <v>2003</v>
      </c>
      <c r="N4980" t="s">
        <v>19</v>
      </c>
      <c r="O4980" t="s">
        <v>19</v>
      </c>
      <c r="P4980">
        <v>0</v>
      </c>
    </row>
    <row r="4981" spans="1:16" x14ac:dyDescent="0.25">
      <c r="A4981">
        <v>2609</v>
      </c>
      <c r="B4981" t="s">
        <v>263</v>
      </c>
      <c r="C4981" t="s">
        <v>299</v>
      </c>
      <c r="D4981" t="s">
        <v>17</v>
      </c>
      <c r="E4981" t="s">
        <v>17</v>
      </c>
      <c r="F4981" t="s">
        <v>17</v>
      </c>
      <c r="G4981">
        <v>17300</v>
      </c>
      <c r="H4981" t="s">
        <v>19</v>
      </c>
      <c r="I4981" t="s">
        <v>19</v>
      </c>
      <c r="J4981" s="3">
        <v>4.9021610088127703E-3</v>
      </c>
      <c r="K4981" s="3">
        <v>0</v>
      </c>
      <c r="L4981">
        <v>2000</v>
      </c>
      <c r="M4981">
        <v>2003</v>
      </c>
      <c r="N4981" t="s">
        <v>19</v>
      </c>
      <c r="O4981" t="s">
        <v>19</v>
      </c>
      <c r="P4981">
        <v>0</v>
      </c>
    </row>
    <row r="4982" spans="1:16" x14ac:dyDescent="0.25">
      <c r="A4982">
        <v>2610</v>
      </c>
      <c r="B4982" t="s">
        <v>263</v>
      </c>
      <c r="C4982" t="s">
        <v>299</v>
      </c>
      <c r="D4982" t="s">
        <v>17</v>
      </c>
      <c r="E4982" t="s">
        <v>17</v>
      </c>
      <c r="F4982" t="s">
        <v>17</v>
      </c>
      <c r="G4982">
        <v>51200</v>
      </c>
      <c r="H4982" t="s">
        <v>19</v>
      </c>
      <c r="I4982" t="s">
        <v>19</v>
      </c>
      <c r="J4982" s="3">
        <v>8.7121588103745706E-3</v>
      </c>
      <c r="K4982" s="3">
        <v>0</v>
      </c>
      <c r="L4982">
        <v>2000</v>
      </c>
      <c r="M4982">
        <v>2003</v>
      </c>
      <c r="N4982" t="s">
        <v>19</v>
      </c>
      <c r="O4982" t="s">
        <v>19</v>
      </c>
      <c r="P4982">
        <v>0</v>
      </c>
    </row>
    <row r="4983" spans="1:16" x14ac:dyDescent="0.25">
      <c r="A4983">
        <v>2611</v>
      </c>
      <c r="B4983" t="s">
        <v>263</v>
      </c>
      <c r="C4983" t="s">
        <v>299</v>
      </c>
      <c r="D4983" t="s">
        <v>17</v>
      </c>
      <c r="E4983" t="s">
        <v>17</v>
      </c>
      <c r="F4983" t="s">
        <v>17</v>
      </c>
      <c r="G4983">
        <v>54600</v>
      </c>
      <c r="H4983" t="s">
        <v>19</v>
      </c>
      <c r="I4983" t="s">
        <v>19</v>
      </c>
      <c r="J4983" s="3">
        <v>4.9647477211067796E-3</v>
      </c>
      <c r="K4983" s="3">
        <v>0</v>
      </c>
      <c r="L4983">
        <v>2000</v>
      </c>
      <c r="M4983">
        <v>2003</v>
      </c>
      <c r="N4983" t="s">
        <v>19</v>
      </c>
      <c r="O4983" t="s">
        <v>19</v>
      </c>
      <c r="P4983">
        <v>0</v>
      </c>
    </row>
    <row r="4984" spans="1:16" x14ac:dyDescent="0.25">
      <c r="A4984">
        <v>2612</v>
      </c>
      <c r="B4984" t="s">
        <v>263</v>
      </c>
      <c r="C4984" t="s">
        <v>299</v>
      </c>
      <c r="D4984" t="s">
        <v>17</v>
      </c>
      <c r="E4984" t="s">
        <v>17</v>
      </c>
      <c r="F4984" t="s">
        <v>17</v>
      </c>
      <c r="G4984">
        <v>72100</v>
      </c>
      <c r="H4984" t="s">
        <v>19</v>
      </c>
      <c r="I4984" t="s">
        <v>19</v>
      </c>
      <c r="J4984" s="3">
        <v>1.7201304885994701E-4</v>
      </c>
      <c r="K4984" s="3">
        <v>0</v>
      </c>
      <c r="L4984">
        <v>2000</v>
      </c>
      <c r="M4984">
        <v>2000</v>
      </c>
      <c r="N4984" t="s">
        <v>19</v>
      </c>
      <c r="O4984" t="s">
        <v>19</v>
      </c>
      <c r="P4984">
        <v>0</v>
      </c>
    </row>
    <row r="4985" spans="1:16" x14ac:dyDescent="0.25">
      <c r="A4985">
        <v>2613</v>
      </c>
      <c r="B4985" t="s">
        <v>263</v>
      </c>
      <c r="C4985" t="s">
        <v>299</v>
      </c>
      <c r="D4985" t="s">
        <v>17</v>
      </c>
      <c r="E4985" t="s">
        <v>17</v>
      </c>
      <c r="F4985" t="s">
        <v>17</v>
      </c>
      <c r="G4985">
        <v>80500</v>
      </c>
      <c r="H4985" t="s">
        <v>19</v>
      </c>
      <c r="I4985" t="s">
        <v>19</v>
      </c>
      <c r="J4985" s="3">
        <v>4.2195923774892501E-2</v>
      </c>
      <c r="K4985" s="3">
        <v>0</v>
      </c>
      <c r="L4985">
        <v>2000</v>
      </c>
      <c r="M4985">
        <v>2005</v>
      </c>
      <c r="N4985" t="s">
        <v>19</v>
      </c>
      <c r="O4985" t="s">
        <v>19</v>
      </c>
      <c r="P4985">
        <v>0</v>
      </c>
    </row>
    <row r="4986" spans="1:16" x14ac:dyDescent="0.25">
      <c r="A4986">
        <v>2614</v>
      </c>
      <c r="B4986" t="s">
        <v>263</v>
      </c>
      <c r="C4986" t="s">
        <v>299</v>
      </c>
      <c r="D4986" t="s">
        <v>17</v>
      </c>
      <c r="E4986" t="s">
        <v>17</v>
      </c>
      <c r="F4986" t="s">
        <v>17</v>
      </c>
      <c r="G4986">
        <v>81200</v>
      </c>
      <c r="H4986" t="s">
        <v>19</v>
      </c>
      <c r="I4986" t="s">
        <v>19</v>
      </c>
      <c r="J4986" s="3">
        <v>4.3150591521592804E-3</v>
      </c>
      <c r="K4986" s="3">
        <v>0</v>
      </c>
      <c r="L4986">
        <v>2000</v>
      </c>
      <c r="M4986">
        <v>2003</v>
      </c>
      <c r="N4986" t="s">
        <v>19</v>
      </c>
      <c r="O4986" t="s">
        <v>19</v>
      </c>
      <c r="P4986">
        <v>0</v>
      </c>
    </row>
    <row r="4987" spans="1:16" x14ac:dyDescent="0.25">
      <c r="A4987">
        <v>2616</v>
      </c>
      <c r="B4987" t="s">
        <v>263</v>
      </c>
      <c r="C4987" t="s">
        <v>299</v>
      </c>
      <c r="D4987" t="s">
        <v>17</v>
      </c>
      <c r="E4987" t="s">
        <v>17</v>
      </c>
      <c r="F4987" t="s">
        <v>17</v>
      </c>
      <c r="G4987" t="s">
        <v>2120</v>
      </c>
      <c r="H4987" t="s">
        <v>19</v>
      </c>
      <c r="I4987" t="s">
        <v>19</v>
      </c>
      <c r="J4987" s="3">
        <v>2.7744040138701198E-6</v>
      </c>
      <c r="K4987" s="3">
        <v>0</v>
      </c>
      <c r="L4987">
        <v>2000</v>
      </c>
      <c r="M4987">
        <v>2000</v>
      </c>
      <c r="N4987" t="s">
        <v>19</v>
      </c>
      <c r="O4987" t="s">
        <v>19</v>
      </c>
      <c r="P4987">
        <v>0</v>
      </c>
    </row>
    <row r="4988" spans="1:16" x14ac:dyDescent="0.25">
      <c r="A4988">
        <v>2617</v>
      </c>
      <c r="B4988" t="s">
        <v>263</v>
      </c>
      <c r="C4988" t="s">
        <v>299</v>
      </c>
      <c r="D4988" t="s">
        <v>17</v>
      </c>
      <c r="E4988" t="s">
        <v>17</v>
      </c>
      <c r="F4988" t="s">
        <v>17</v>
      </c>
      <c r="G4988" t="s">
        <v>2121</v>
      </c>
      <c r="H4988" t="s">
        <v>19</v>
      </c>
      <c r="I4988" t="s">
        <v>19</v>
      </c>
      <c r="J4988" s="3">
        <v>3.6938537186148403E-2</v>
      </c>
      <c r="K4988" s="3">
        <v>0</v>
      </c>
      <c r="L4988">
        <v>2000</v>
      </c>
      <c r="M4988">
        <v>2016</v>
      </c>
      <c r="N4988" t="s">
        <v>19</v>
      </c>
      <c r="O4988" t="s">
        <v>19</v>
      </c>
      <c r="P4988">
        <v>0</v>
      </c>
    </row>
    <row r="4989" spans="1:16" x14ac:dyDescent="0.25">
      <c r="A4989">
        <v>2618</v>
      </c>
      <c r="B4989" t="s">
        <v>263</v>
      </c>
      <c r="C4989" t="s">
        <v>299</v>
      </c>
      <c r="D4989" t="s">
        <v>17</v>
      </c>
      <c r="E4989" t="s">
        <v>17</v>
      </c>
      <c r="F4989" t="s">
        <v>17</v>
      </c>
      <c r="G4989" t="s">
        <v>2122</v>
      </c>
      <c r="H4989" t="s">
        <v>19</v>
      </c>
      <c r="I4989" t="s">
        <v>19</v>
      </c>
      <c r="J4989" s="3">
        <v>1.16849814353472E-2</v>
      </c>
      <c r="K4989" s="3">
        <v>0</v>
      </c>
      <c r="L4989">
        <v>2000</v>
      </c>
      <c r="M4989">
        <v>2003</v>
      </c>
      <c r="N4989" t="s">
        <v>19</v>
      </c>
      <c r="O4989" t="s">
        <v>19</v>
      </c>
      <c r="P4989">
        <v>0</v>
      </c>
    </row>
    <row r="4990" spans="1:16" x14ac:dyDescent="0.25">
      <c r="A4990">
        <v>2619</v>
      </c>
      <c r="B4990" t="s">
        <v>263</v>
      </c>
      <c r="C4990" t="s">
        <v>299</v>
      </c>
      <c r="D4990" t="s">
        <v>17</v>
      </c>
      <c r="E4990" t="s">
        <v>17</v>
      </c>
      <c r="F4990" t="s">
        <v>17</v>
      </c>
      <c r="G4990" t="s">
        <v>2123</v>
      </c>
      <c r="H4990" t="s">
        <v>19</v>
      </c>
      <c r="I4990" t="s">
        <v>19</v>
      </c>
      <c r="J4990" s="3">
        <v>1.35363999055934E-2</v>
      </c>
      <c r="K4990" s="3">
        <v>0</v>
      </c>
      <c r="L4990">
        <v>2000</v>
      </c>
      <c r="M4990">
        <v>2016</v>
      </c>
      <c r="N4990" t="s">
        <v>19</v>
      </c>
      <c r="O4990" t="s">
        <v>19</v>
      </c>
      <c r="P4990">
        <v>0</v>
      </c>
    </row>
    <row r="4991" spans="1:16" x14ac:dyDescent="0.25">
      <c r="A4991">
        <v>2620</v>
      </c>
      <c r="B4991" t="s">
        <v>263</v>
      </c>
      <c r="C4991" t="s">
        <v>299</v>
      </c>
      <c r="D4991" t="s">
        <v>17</v>
      </c>
      <c r="E4991" t="s">
        <v>17</v>
      </c>
      <c r="F4991" t="s">
        <v>17</v>
      </c>
      <c r="G4991" t="s">
        <v>2124</v>
      </c>
      <c r="H4991" t="s">
        <v>19</v>
      </c>
      <c r="I4991" t="s">
        <v>19</v>
      </c>
      <c r="J4991" s="3">
        <v>3.3023956182344702E-3</v>
      </c>
      <c r="K4991" s="3">
        <v>0</v>
      </c>
      <c r="L4991">
        <v>2000</v>
      </c>
      <c r="M4991">
        <v>2009</v>
      </c>
      <c r="N4991" t="s">
        <v>19</v>
      </c>
      <c r="O4991" t="s">
        <v>19</v>
      </c>
      <c r="P4991">
        <v>0</v>
      </c>
    </row>
    <row r="4992" spans="1:16" x14ac:dyDescent="0.25">
      <c r="A4992">
        <v>2621</v>
      </c>
      <c r="B4992" t="s">
        <v>263</v>
      </c>
      <c r="C4992" t="s">
        <v>299</v>
      </c>
      <c r="D4992" t="s">
        <v>17</v>
      </c>
      <c r="E4992" t="s">
        <v>17</v>
      </c>
      <c r="F4992" t="s">
        <v>17</v>
      </c>
      <c r="G4992" t="s">
        <v>2125</v>
      </c>
      <c r="H4992" t="s">
        <v>19</v>
      </c>
      <c r="I4992" t="s">
        <v>19</v>
      </c>
      <c r="J4992" s="3">
        <v>1.1740502094773999E-2</v>
      </c>
      <c r="K4992" s="3">
        <v>0</v>
      </c>
      <c r="L4992">
        <v>2000</v>
      </c>
      <c r="M4992">
        <v>2003</v>
      </c>
      <c r="N4992" t="s">
        <v>19</v>
      </c>
      <c r="O4992" t="s">
        <v>19</v>
      </c>
      <c r="P4992">
        <v>0</v>
      </c>
    </row>
    <row r="4993" spans="1:16" x14ac:dyDescent="0.25">
      <c r="A4993">
        <v>2622</v>
      </c>
      <c r="B4993" t="s">
        <v>263</v>
      </c>
      <c r="C4993" t="s">
        <v>310</v>
      </c>
      <c r="D4993" t="s">
        <v>17</v>
      </c>
      <c r="E4993" t="s">
        <v>17</v>
      </c>
      <c r="F4993" t="s">
        <v>17</v>
      </c>
      <c r="G4993">
        <v>230</v>
      </c>
      <c r="H4993" t="s">
        <v>19</v>
      </c>
      <c r="I4993" t="s">
        <v>19</v>
      </c>
      <c r="J4993" s="3">
        <v>2.9010388091706298E-4</v>
      </c>
      <c r="K4993" s="3">
        <v>0</v>
      </c>
      <c r="L4993">
        <v>2000</v>
      </c>
      <c r="M4993">
        <v>2007</v>
      </c>
      <c r="N4993" t="s">
        <v>19</v>
      </c>
      <c r="O4993" t="s">
        <v>19</v>
      </c>
      <c r="P4993">
        <v>0</v>
      </c>
    </row>
    <row r="4994" spans="1:16" x14ac:dyDescent="0.25">
      <c r="A4994">
        <v>2627</v>
      </c>
      <c r="B4994" t="s">
        <v>263</v>
      </c>
      <c r="C4994" t="s">
        <v>310</v>
      </c>
      <c r="D4994" t="s">
        <v>17</v>
      </c>
      <c r="E4994" t="s">
        <v>17</v>
      </c>
      <c r="F4994" t="s">
        <v>17</v>
      </c>
      <c r="G4994">
        <v>30401</v>
      </c>
      <c r="H4994" t="s">
        <v>19</v>
      </c>
      <c r="I4994" t="s">
        <v>19</v>
      </c>
      <c r="J4994" s="3">
        <v>2.1983254051564198E-3</v>
      </c>
      <c r="K4994" s="3">
        <v>0</v>
      </c>
      <c r="L4994">
        <v>2000</v>
      </c>
      <c r="M4994">
        <v>2009</v>
      </c>
      <c r="N4994" t="s">
        <v>19</v>
      </c>
      <c r="O4994" t="s">
        <v>19</v>
      </c>
      <c r="P4994">
        <v>0</v>
      </c>
    </row>
    <row r="4995" spans="1:16" x14ac:dyDescent="0.25">
      <c r="A4995">
        <v>2631</v>
      </c>
      <c r="B4995" t="s">
        <v>263</v>
      </c>
      <c r="C4995" t="s">
        <v>310</v>
      </c>
      <c r="D4995" t="s">
        <v>17</v>
      </c>
      <c r="E4995" t="s">
        <v>17</v>
      </c>
      <c r="F4995" t="s">
        <v>17</v>
      </c>
      <c r="G4995">
        <v>50020</v>
      </c>
      <c r="H4995" t="s">
        <v>19</v>
      </c>
      <c r="I4995" t="s">
        <v>19</v>
      </c>
      <c r="J4995" s="3">
        <v>2.5875555276270699E-2</v>
      </c>
      <c r="K4995" s="3">
        <v>0</v>
      </c>
      <c r="L4995">
        <v>2000</v>
      </c>
      <c r="M4995">
        <v>2016</v>
      </c>
      <c r="N4995" t="s">
        <v>19</v>
      </c>
      <c r="O4995" t="s">
        <v>19</v>
      </c>
      <c r="P4995">
        <v>0</v>
      </c>
    </row>
    <row r="4996" spans="1:16" x14ac:dyDescent="0.25">
      <c r="A4996">
        <v>2633</v>
      </c>
      <c r="B4996" t="s">
        <v>263</v>
      </c>
      <c r="C4996" t="s">
        <v>310</v>
      </c>
      <c r="D4996" t="s">
        <v>17</v>
      </c>
      <c r="E4996" t="s">
        <v>17</v>
      </c>
      <c r="F4996" t="s">
        <v>17</v>
      </c>
      <c r="G4996" t="s">
        <v>2127</v>
      </c>
      <c r="H4996" t="s">
        <v>19</v>
      </c>
      <c r="I4996" t="s">
        <v>19</v>
      </c>
      <c r="J4996" s="3">
        <v>3.4745745710962799E-3</v>
      </c>
      <c r="K4996" s="3">
        <v>0</v>
      </c>
      <c r="L4996">
        <v>2000</v>
      </c>
      <c r="M4996">
        <v>2016</v>
      </c>
      <c r="N4996" t="s">
        <v>19</v>
      </c>
      <c r="O4996" t="s">
        <v>19</v>
      </c>
      <c r="P4996">
        <v>0</v>
      </c>
    </row>
    <row r="4997" spans="1:16" x14ac:dyDescent="0.25">
      <c r="A4997">
        <v>2634</v>
      </c>
      <c r="B4997" t="s">
        <v>263</v>
      </c>
      <c r="C4997" t="s">
        <v>310</v>
      </c>
      <c r="D4997" t="s">
        <v>17</v>
      </c>
      <c r="E4997" t="s">
        <v>17</v>
      </c>
      <c r="F4997" t="s">
        <v>17</v>
      </c>
      <c r="G4997" t="s">
        <v>2128</v>
      </c>
      <c r="H4997" t="s">
        <v>19</v>
      </c>
      <c r="I4997" t="s">
        <v>19</v>
      </c>
      <c r="J4997" s="3">
        <v>4.1391277454120599E-2</v>
      </c>
      <c r="K4997" s="3">
        <v>0</v>
      </c>
      <c r="L4997">
        <v>2000</v>
      </c>
      <c r="M4997">
        <v>2016</v>
      </c>
      <c r="N4997" t="s">
        <v>19</v>
      </c>
      <c r="O4997" t="s">
        <v>19</v>
      </c>
      <c r="P4997">
        <v>0</v>
      </c>
    </row>
    <row r="4998" spans="1:16" x14ac:dyDescent="0.25">
      <c r="A4998">
        <v>2635</v>
      </c>
      <c r="B4998" t="s">
        <v>263</v>
      </c>
      <c r="C4998" t="s">
        <v>310</v>
      </c>
      <c r="D4998" t="s">
        <v>17</v>
      </c>
      <c r="E4998" t="s">
        <v>17</v>
      </c>
      <c r="F4998" t="s">
        <v>17</v>
      </c>
      <c r="G4998" t="s">
        <v>2129</v>
      </c>
      <c r="H4998" t="s">
        <v>19</v>
      </c>
      <c r="I4998" t="s">
        <v>19</v>
      </c>
      <c r="J4998" s="3">
        <v>2.0070832889970899E-2</v>
      </c>
      <c r="K4998" s="3">
        <v>0</v>
      </c>
      <c r="L4998">
        <v>2000</v>
      </c>
      <c r="M4998">
        <v>2016</v>
      </c>
      <c r="N4998" t="s">
        <v>19</v>
      </c>
      <c r="O4998" t="s">
        <v>19</v>
      </c>
      <c r="P4998">
        <v>0</v>
      </c>
    </row>
    <row r="4999" spans="1:16" x14ac:dyDescent="0.25">
      <c r="A4999">
        <v>2639</v>
      </c>
      <c r="B4999" t="s">
        <v>263</v>
      </c>
      <c r="C4999" t="s">
        <v>398</v>
      </c>
      <c r="D4999" t="s">
        <v>17</v>
      </c>
      <c r="E4999" t="s">
        <v>17</v>
      </c>
      <c r="F4999" t="s">
        <v>17</v>
      </c>
      <c r="G4999">
        <v>23</v>
      </c>
      <c r="H4999" t="s">
        <v>19</v>
      </c>
      <c r="I4999" t="s">
        <v>19</v>
      </c>
      <c r="J4999" s="3">
        <v>1.57561127403567</v>
      </c>
      <c r="K4999" s="3">
        <v>0</v>
      </c>
      <c r="L4999">
        <v>2000</v>
      </c>
      <c r="M4999">
        <v>2004</v>
      </c>
      <c r="N4999" t="s">
        <v>19</v>
      </c>
      <c r="O4999" t="s">
        <v>19</v>
      </c>
      <c r="P4999">
        <v>0</v>
      </c>
    </row>
    <row r="5000" spans="1:16" x14ac:dyDescent="0.25">
      <c r="A5000">
        <v>2640</v>
      </c>
      <c r="B5000" t="s">
        <v>263</v>
      </c>
      <c r="C5000" t="s">
        <v>398</v>
      </c>
      <c r="D5000" t="s">
        <v>17</v>
      </c>
      <c r="E5000" t="s">
        <v>17</v>
      </c>
      <c r="F5000" t="s">
        <v>17</v>
      </c>
      <c r="G5000">
        <v>28</v>
      </c>
      <c r="H5000" t="s">
        <v>19</v>
      </c>
      <c r="I5000" t="s">
        <v>19</v>
      </c>
      <c r="J5000" s="3">
        <v>1.32447940668555E-3</v>
      </c>
      <c r="K5000" s="3">
        <v>0</v>
      </c>
      <c r="L5000">
        <v>2001</v>
      </c>
      <c r="M5000">
        <v>2003</v>
      </c>
      <c r="N5000" t="s">
        <v>19</v>
      </c>
      <c r="O5000" t="s">
        <v>19</v>
      </c>
      <c r="P5000">
        <v>0</v>
      </c>
    </row>
    <row r="5001" spans="1:16" x14ac:dyDescent="0.25">
      <c r="A5001">
        <v>2641</v>
      </c>
      <c r="B5001" t="s">
        <v>263</v>
      </c>
      <c r="C5001" t="s">
        <v>398</v>
      </c>
      <c r="D5001" t="s">
        <v>17</v>
      </c>
      <c r="E5001" t="s">
        <v>17</v>
      </c>
      <c r="F5001" t="s">
        <v>17</v>
      </c>
      <c r="G5001">
        <v>34</v>
      </c>
      <c r="H5001" t="s">
        <v>19</v>
      </c>
      <c r="I5001" t="s">
        <v>19</v>
      </c>
      <c r="J5001" s="3">
        <v>1.08137796591715E-3</v>
      </c>
      <c r="K5001" s="3">
        <v>0</v>
      </c>
      <c r="L5001">
        <v>2000</v>
      </c>
      <c r="M5001">
        <v>2003</v>
      </c>
      <c r="N5001" t="s">
        <v>19</v>
      </c>
      <c r="O5001" t="s">
        <v>19</v>
      </c>
      <c r="P5001">
        <v>0</v>
      </c>
    </row>
    <row r="5002" spans="1:16" x14ac:dyDescent="0.25">
      <c r="A5002">
        <v>2642</v>
      </c>
      <c r="B5002" t="s">
        <v>263</v>
      </c>
      <c r="C5002" t="s">
        <v>398</v>
      </c>
      <c r="D5002" t="s">
        <v>17</v>
      </c>
      <c r="E5002" t="s">
        <v>17</v>
      </c>
      <c r="F5002" t="s">
        <v>17</v>
      </c>
      <c r="G5002">
        <v>40</v>
      </c>
      <c r="H5002" t="s">
        <v>19</v>
      </c>
      <c r="I5002" t="s">
        <v>19</v>
      </c>
      <c r="J5002" s="3">
        <v>0.120554926592278</v>
      </c>
      <c r="K5002" s="3">
        <v>0</v>
      </c>
      <c r="L5002">
        <v>2000</v>
      </c>
      <c r="M5002">
        <v>2004</v>
      </c>
      <c r="N5002" t="s">
        <v>19</v>
      </c>
      <c r="O5002" t="s">
        <v>19</v>
      </c>
      <c r="P5002">
        <v>0</v>
      </c>
    </row>
    <row r="5003" spans="1:16" x14ac:dyDescent="0.25">
      <c r="A5003">
        <v>2643</v>
      </c>
      <c r="B5003" t="s">
        <v>263</v>
      </c>
      <c r="C5003" t="s">
        <v>401</v>
      </c>
      <c r="D5003" t="s">
        <v>17</v>
      </c>
      <c r="E5003" t="s">
        <v>17</v>
      </c>
      <c r="F5003" t="s">
        <v>17</v>
      </c>
      <c r="G5003" t="s">
        <v>2131</v>
      </c>
      <c r="H5003" t="s">
        <v>19</v>
      </c>
      <c r="I5003" t="s">
        <v>19</v>
      </c>
      <c r="J5003" s="3">
        <v>4.4766669971598701E-3</v>
      </c>
      <c r="K5003" s="3">
        <v>0</v>
      </c>
      <c r="L5003">
        <v>2000</v>
      </c>
      <c r="M5003">
        <v>2009</v>
      </c>
      <c r="N5003" t="s">
        <v>19</v>
      </c>
      <c r="O5003" t="s">
        <v>19</v>
      </c>
      <c r="P5003">
        <v>0</v>
      </c>
    </row>
    <row r="5004" spans="1:16" x14ac:dyDescent="0.25">
      <c r="A5004">
        <v>2644</v>
      </c>
      <c r="B5004" t="s">
        <v>263</v>
      </c>
      <c r="C5004" t="s">
        <v>401</v>
      </c>
      <c r="D5004" t="s">
        <v>17</v>
      </c>
      <c r="E5004" t="s">
        <v>17</v>
      </c>
      <c r="F5004" t="s">
        <v>17</v>
      </c>
      <c r="G5004" t="s">
        <v>2132</v>
      </c>
      <c r="H5004" t="s">
        <v>19</v>
      </c>
      <c r="I5004" t="s">
        <v>19</v>
      </c>
      <c r="J5004" s="3">
        <v>5.3638421106461998E-4</v>
      </c>
      <c r="K5004" s="3">
        <v>0</v>
      </c>
      <c r="L5004">
        <v>2001</v>
      </c>
      <c r="M5004">
        <v>2002</v>
      </c>
      <c r="N5004" t="s">
        <v>19</v>
      </c>
      <c r="O5004" t="s">
        <v>19</v>
      </c>
      <c r="P5004">
        <v>0</v>
      </c>
    </row>
    <row r="5005" spans="1:16" x14ac:dyDescent="0.25">
      <c r="A5005">
        <v>2645</v>
      </c>
      <c r="B5005" t="s">
        <v>263</v>
      </c>
      <c r="C5005" t="s">
        <v>404</v>
      </c>
      <c r="D5005" t="s">
        <v>17</v>
      </c>
      <c r="E5005" t="s">
        <v>17</v>
      </c>
      <c r="F5005" t="s">
        <v>17</v>
      </c>
      <c r="G5005">
        <v>463</v>
      </c>
      <c r="H5005" t="s">
        <v>19</v>
      </c>
      <c r="I5005" t="s">
        <v>19</v>
      </c>
      <c r="J5005" s="3">
        <v>8.2185595058844194E-2</v>
      </c>
      <c r="K5005" s="3">
        <v>0</v>
      </c>
      <c r="L5005">
        <v>2000</v>
      </c>
      <c r="M5005">
        <v>2014</v>
      </c>
      <c r="N5005" t="s">
        <v>19</v>
      </c>
      <c r="O5005" t="s">
        <v>19</v>
      </c>
      <c r="P5005">
        <v>0</v>
      </c>
    </row>
    <row r="5006" spans="1:16" x14ac:dyDescent="0.25">
      <c r="A5006">
        <v>2647</v>
      </c>
      <c r="B5006" t="s">
        <v>15</v>
      </c>
      <c r="C5006" t="s">
        <v>59</v>
      </c>
      <c r="D5006">
        <v>2100</v>
      </c>
      <c r="E5006" t="s">
        <v>77</v>
      </c>
      <c r="F5006" t="s">
        <v>78</v>
      </c>
      <c r="G5006" t="s">
        <v>2136</v>
      </c>
      <c r="H5006" t="s">
        <v>19</v>
      </c>
      <c r="I5006" t="s">
        <v>19</v>
      </c>
      <c r="J5006" s="3">
        <v>0.46871448448511799</v>
      </c>
      <c r="K5006" s="3">
        <v>0</v>
      </c>
      <c r="L5006">
        <v>2000</v>
      </c>
      <c r="M5006">
        <v>2002</v>
      </c>
      <c r="N5006" t="s">
        <v>19</v>
      </c>
      <c r="O5006" t="s">
        <v>19</v>
      </c>
      <c r="P5006">
        <v>0</v>
      </c>
    </row>
    <row r="5007" spans="1:16" x14ac:dyDescent="0.25">
      <c r="A5007">
        <v>2648</v>
      </c>
      <c r="B5007" t="s">
        <v>15</v>
      </c>
      <c r="C5007" t="s">
        <v>59</v>
      </c>
      <c r="D5007">
        <v>2100</v>
      </c>
      <c r="E5007" t="s">
        <v>80</v>
      </c>
      <c r="F5007" t="s">
        <v>81</v>
      </c>
      <c r="G5007" t="s">
        <v>2137</v>
      </c>
      <c r="H5007" t="s">
        <v>19</v>
      </c>
      <c r="I5007" t="s">
        <v>19</v>
      </c>
      <c r="J5007" s="3">
        <v>0.32049700555883198</v>
      </c>
      <c r="K5007" s="3">
        <v>0</v>
      </c>
      <c r="L5007">
        <v>2000</v>
      </c>
      <c r="M5007">
        <v>2002</v>
      </c>
      <c r="N5007" t="s">
        <v>19</v>
      </c>
      <c r="O5007" t="s">
        <v>19</v>
      </c>
      <c r="P5007">
        <v>0</v>
      </c>
    </row>
    <row r="5008" spans="1:16" x14ac:dyDescent="0.25">
      <c r="A5008">
        <v>2649</v>
      </c>
      <c r="B5008" t="s">
        <v>15</v>
      </c>
      <c r="C5008" t="s">
        <v>59</v>
      </c>
      <c r="D5008">
        <v>2100</v>
      </c>
      <c r="E5008" t="s">
        <v>90</v>
      </c>
      <c r="F5008" t="s">
        <v>91</v>
      </c>
      <c r="G5008" t="s">
        <v>2138</v>
      </c>
      <c r="H5008" t="s">
        <v>19</v>
      </c>
      <c r="I5008" t="s">
        <v>19</v>
      </c>
      <c r="J5008" s="3">
        <v>0.59974712808306296</v>
      </c>
      <c r="K5008" s="3">
        <v>0</v>
      </c>
      <c r="L5008">
        <v>2000</v>
      </c>
      <c r="M5008">
        <v>2002</v>
      </c>
      <c r="N5008" t="s">
        <v>19</v>
      </c>
      <c r="O5008" t="s">
        <v>19</v>
      </c>
      <c r="P5008">
        <v>0</v>
      </c>
    </row>
    <row r="5009" spans="1:16" x14ac:dyDescent="0.25">
      <c r="A5009">
        <v>2650</v>
      </c>
      <c r="B5009" t="s">
        <v>15</v>
      </c>
      <c r="C5009" t="s">
        <v>59</v>
      </c>
      <c r="D5009">
        <v>2100</v>
      </c>
      <c r="E5009" t="s">
        <v>93</v>
      </c>
      <c r="F5009" t="s">
        <v>94</v>
      </c>
      <c r="G5009" t="s">
        <v>2139</v>
      </c>
      <c r="H5009" t="s">
        <v>19</v>
      </c>
      <c r="I5009" t="s">
        <v>19</v>
      </c>
      <c r="J5009" s="3">
        <v>7.05332656906867E-2</v>
      </c>
      <c r="K5009" s="3">
        <v>0</v>
      </c>
      <c r="L5009">
        <v>2000</v>
      </c>
      <c r="M5009">
        <v>2003</v>
      </c>
      <c r="N5009" t="s">
        <v>19</v>
      </c>
      <c r="O5009" t="s">
        <v>19</v>
      </c>
      <c r="P5009">
        <v>0</v>
      </c>
    </row>
    <row r="5010" spans="1:16" x14ac:dyDescent="0.25">
      <c r="A5010">
        <v>2651</v>
      </c>
      <c r="B5010" t="s">
        <v>15</v>
      </c>
      <c r="C5010" t="s">
        <v>59</v>
      </c>
      <c r="D5010">
        <v>2100</v>
      </c>
      <c r="E5010" t="s">
        <v>93</v>
      </c>
      <c r="F5010" t="s">
        <v>94</v>
      </c>
      <c r="G5010" t="s">
        <v>2140</v>
      </c>
      <c r="H5010" t="s">
        <v>19</v>
      </c>
      <c r="I5010" t="s">
        <v>19</v>
      </c>
      <c r="J5010" s="3">
        <v>0.105341513413377</v>
      </c>
      <c r="K5010" s="3">
        <v>0</v>
      </c>
      <c r="L5010">
        <v>2000</v>
      </c>
      <c r="M5010">
        <v>2003</v>
      </c>
      <c r="N5010" t="s">
        <v>19</v>
      </c>
      <c r="O5010" t="s">
        <v>19</v>
      </c>
      <c r="P5010">
        <v>0</v>
      </c>
    </row>
    <row r="5011" spans="1:16" x14ac:dyDescent="0.25">
      <c r="A5011">
        <v>2652</v>
      </c>
      <c r="B5011" t="s">
        <v>15</v>
      </c>
      <c r="C5011" t="s">
        <v>59</v>
      </c>
      <c r="D5011">
        <v>2100</v>
      </c>
      <c r="E5011" t="s">
        <v>100</v>
      </c>
      <c r="F5011" t="s">
        <v>101</v>
      </c>
      <c r="G5011" t="s">
        <v>2141</v>
      </c>
      <c r="H5011" t="s">
        <v>19</v>
      </c>
      <c r="I5011" t="s">
        <v>19</v>
      </c>
      <c r="J5011" s="3">
        <v>1.7851038609183101</v>
      </c>
      <c r="K5011" s="3">
        <v>0</v>
      </c>
      <c r="L5011">
        <v>2000</v>
      </c>
      <c r="M5011">
        <v>2003</v>
      </c>
      <c r="N5011" t="s">
        <v>19</v>
      </c>
      <c r="O5011" t="s">
        <v>19</v>
      </c>
      <c r="P5011">
        <v>0</v>
      </c>
    </row>
    <row r="5012" spans="1:16" x14ac:dyDescent="0.25">
      <c r="A5012">
        <v>2653</v>
      </c>
      <c r="B5012" t="s">
        <v>15</v>
      </c>
      <c r="C5012" t="s">
        <v>59</v>
      </c>
      <c r="D5012">
        <v>2100</v>
      </c>
      <c r="E5012" t="s">
        <v>105</v>
      </c>
      <c r="F5012" t="s">
        <v>106</v>
      </c>
      <c r="G5012" t="s">
        <v>2142</v>
      </c>
      <c r="H5012" t="s">
        <v>19</v>
      </c>
      <c r="I5012" t="s">
        <v>19</v>
      </c>
      <c r="J5012" s="3">
        <v>0.33970926791296002</v>
      </c>
      <c r="K5012" s="3">
        <v>0</v>
      </c>
      <c r="L5012">
        <v>2000</v>
      </c>
      <c r="M5012">
        <v>2003</v>
      </c>
      <c r="N5012" t="s">
        <v>19</v>
      </c>
      <c r="O5012" t="s">
        <v>19</v>
      </c>
      <c r="P5012">
        <v>0</v>
      </c>
    </row>
    <row r="5013" spans="1:16" x14ac:dyDescent="0.25">
      <c r="A5013">
        <v>2654</v>
      </c>
      <c r="B5013" t="s">
        <v>15</v>
      </c>
      <c r="C5013" t="s">
        <v>59</v>
      </c>
      <c r="D5013">
        <v>2100</v>
      </c>
      <c r="E5013" t="s">
        <v>105</v>
      </c>
      <c r="F5013" t="s">
        <v>106</v>
      </c>
      <c r="G5013" t="s">
        <v>2143</v>
      </c>
      <c r="H5013" t="s">
        <v>19</v>
      </c>
      <c r="I5013" t="s">
        <v>19</v>
      </c>
      <c r="J5013" s="3">
        <v>0.17270719900524101</v>
      </c>
      <c r="K5013" s="3">
        <v>0</v>
      </c>
      <c r="L5013">
        <v>2000</v>
      </c>
      <c r="M5013">
        <v>2003</v>
      </c>
      <c r="N5013" t="s">
        <v>19</v>
      </c>
      <c r="O5013" t="s">
        <v>19</v>
      </c>
      <c r="P5013">
        <v>0</v>
      </c>
    </row>
    <row r="5014" spans="1:16" x14ac:dyDescent="0.25">
      <c r="A5014">
        <v>2657</v>
      </c>
      <c r="B5014" t="s">
        <v>263</v>
      </c>
      <c r="C5014" t="s">
        <v>310</v>
      </c>
      <c r="D5014" t="s">
        <v>17</v>
      </c>
      <c r="E5014" t="s">
        <v>17</v>
      </c>
      <c r="F5014" t="s">
        <v>17</v>
      </c>
      <c r="G5014" t="s">
        <v>2144</v>
      </c>
      <c r="H5014" t="s">
        <v>19</v>
      </c>
      <c r="I5014" t="s">
        <v>19</v>
      </c>
      <c r="J5014" s="3">
        <v>8.6026555197837001E-2</v>
      </c>
      <c r="K5014" s="3">
        <v>0</v>
      </c>
      <c r="L5014">
        <v>2000</v>
      </c>
      <c r="M5014">
        <v>2016</v>
      </c>
      <c r="N5014" t="s">
        <v>19</v>
      </c>
      <c r="O5014" t="s">
        <v>19</v>
      </c>
      <c r="P5014">
        <v>0</v>
      </c>
    </row>
    <row r="5015" spans="1:16" x14ac:dyDescent="0.25">
      <c r="A5015">
        <v>2659</v>
      </c>
      <c r="B5015" t="s">
        <v>263</v>
      </c>
      <c r="C5015" t="s">
        <v>310</v>
      </c>
      <c r="D5015" t="s">
        <v>17</v>
      </c>
      <c r="E5015" t="s">
        <v>17</v>
      </c>
      <c r="F5015" t="s">
        <v>17</v>
      </c>
      <c r="G5015" t="s">
        <v>2146</v>
      </c>
      <c r="H5015" t="s">
        <v>19</v>
      </c>
      <c r="I5015" t="s">
        <v>19</v>
      </c>
      <c r="J5015" s="3">
        <v>3.9258590065098201E-2</v>
      </c>
      <c r="K5015" s="3">
        <v>0</v>
      </c>
      <c r="L5015">
        <v>2000</v>
      </c>
      <c r="M5015">
        <v>2016</v>
      </c>
      <c r="N5015" t="s">
        <v>19</v>
      </c>
      <c r="O5015" t="s">
        <v>19</v>
      </c>
      <c r="P5015">
        <v>0</v>
      </c>
    </row>
    <row r="5016" spans="1:16" x14ac:dyDescent="0.25">
      <c r="A5016">
        <v>2660</v>
      </c>
      <c r="B5016" t="s">
        <v>263</v>
      </c>
      <c r="C5016" t="s">
        <v>310</v>
      </c>
      <c r="D5016" t="s">
        <v>17</v>
      </c>
      <c r="E5016" t="s">
        <v>17</v>
      </c>
      <c r="F5016" t="s">
        <v>17</v>
      </c>
      <c r="G5016" t="s">
        <v>2147</v>
      </c>
      <c r="H5016" t="s">
        <v>19</v>
      </c>
      <c r="I5016" t="s">
        <v>19</v>
      </c>
      <c r="J5016" s="3">
        <v>1.51137877800773E-2</v>
      </c>
      <c r="K5016" s="3">
        <v>0</v>
      </c>
      <c r="L5016">
        <v>2000</v>
      </c>
      <c r="M5016">
        <v>2006</v>
      </c>
      <c r="N5016" t="s">
        <v>19</v>
      </c>
      <c r="O5016" t="s">
        <v>19</v>
      </c>
      <c r="P5016">
        <v>0</v>
      </c>
    </row>
    <row r="5017" spans="1:16" x14ac:dyDescent="0.25">
      <c r="A5017">
        <v>2661</v>
      </c>
      <c r="B5017" t="s">
        <v>263</v>
      </c>
      <c r="C5017" t="s">
        <v>2148</v>
      </c>
      <c r="D5017" t="s">
        <v>17</v>
      </c>
      <c r="E5017" t="s">
        <v>17</v>
      </c>
      <c r="F5017" t="s">
        <v>17</v>
      </c>
      <c r="G5017">
        <v>1</v>
      </c>
      <c r="H5017" t="s">
        <v>19</v>
      </c>
      <c r="I5017" t="s">
        <v>19</v>
      </c>
      <c r="J5017" s="3">
        <v>7.1751082002921698E-2</v>
      </c>
      <c r="K5017" s="3">
        <v>0</v>
      </c>
      <c r="L5017">
        <v>2000</v>
      </c>
      <c r="M5017">
        <v>2016</v>
      </c>
      <c r="N5017" t="s">
        <v>19</v>
      </c>
      <c r="O5017" t="s">
        <v>19</v>
      </c>
      <c r="P5017">
        <v>0</v>
      </c>
    </row>
    <row r="5018" spans="1:16" x14ac:dyDescent="0.25">
      <c r="A5018">
        <v>2663</v>
      </c>
      <c r="B5018" t="s">
        <v>263</v>
      </c>
      <c r="C5018" t="s">
        <v>2150</v>
      </c>
      <c r="D5018" t="s">
        <v>17</v>
      </c>
      <c r="E5018" t="s">
        <v>17</v>
      </c>
      <c r="F5018" t="s">
        <v>17</v>
      </c>
      <c r="G5018" t="s">
        <v>2151</v>
      </c>
      <c r="H5018" t="s">
        <v>19</v>
      </c>
      <c r="I5018" t="s">
        <v>19</v>
      </c>
      <c r="J5018" s="3">
        <v>2.0261933758275098E-2</v>
      </c>
      <c r="K5018" s="3">
        <v>0</v>
      </c>
      <c r="L5018">
        <v>2000</v>
      </c>
      <c r="M5018">
        <v>2013</v>
      </c>
      <c r="N5018" t="s">
        <v>19</v>
      </c>
      <c r="O5018" t="s">
        <v>19</v>
      </c>
      <c r="P5018">
        <v>0</v>
      </c>
    </row>
    <row r="5019" spans="1:16" x14ac:dyDescent="0.25">
      <c r="A5019">
        <v>2665</v>
      </c>
      <c r="B5019" t="s">
        <v>263</v>
      </c>
      <c r="C5019" t="s">
        <v>398</v>
      </c>
      <c r="D5019" t="s">
        <v>17</v>
      </c>
      <c r="E5019" t="s">
        <v>17</v>
      </c>
      <c r="F5019" t="s">
        <v>17</v>
      </c>
      <c r="G5019">
        <v>5</v>
      </c>
      <c r="H5019" t="s">
        <v>19</v>
      </c>
      <c r="I5019" t="s">
        <v>19</v>
      </c>
      <c r="J5019" s="3">
        <v>0.355820797249637</v>
      </c>
      <c r="K5019" s="3">
        <v>0</v>
      </c>
      <c r="L5019">
        <v>2000</v>
      </c>
      <c r="M5019">
        <v>2016</v>
      </c>
      <c r="N5019" t="s">
        <v>19</v>
      </c>
      <c r="O5019" t="s">
        <v>19</v>
      </c>
      <c r="P5019">
        <v>0</v>
      </c>
    </row>
    <row r="5020" spans="1:16" x14ac:dyDescent="0.25">
      <c r="A5020">
        <v>2666</v>
      </c>
      <c r="B5020" t="s">
        <v>263</v>
      </c>
      <c r="C5020" t="s">
        <v>398</v>
      </c>
      <c r="D5020" t="s">
        <v>17</v>
      </c>
      <c r="E5020" t="s">
        <v>17</v>
      </c>
      <c r="F5020" t="s">
        <v>17</v>
      </c>
      <c r="G5020">
        <v>14</v>
      </c>
      <c r="H5020" t="s">
        <v>19</v>
      </c>
      <c r="I5020" t="s">
        <v>19</v>
      </c>
      <c r="J5020" s="3">
        <v>0.35638501797817301</v>
      </c>
      <c r="K5020" s="3">
        <v>0</v>
      </c>
      <c r="L5020">
        <v>2000</v>
      </c>
      <c r="M5020">
        <v>2016</v>
      </c>
      <c r="N5020" t="s">
        <v>19</v>
      </c>
      <c r="O5020" t="s">
        <v>19</v>
      </c>
      <c r="P5020">
        <v>0</v>
      </c>
    </row>
    <row r="5021" spans="1:16" x14ac:dyDescent="0.25">
      <c r="A5021">
        <v>2668</v>
      </c>
      <c r="B5021" t="s">
        <v>15</v>
      </c>
      <c r="C5021" t="s">
        <v>117</v>
      </c>
      <c r="D5021">
        <v>1700</v>
      </c>
      <c r="E5021" t="s">
        <v>142</v>
      </c>
      <c r="F5021" t="s">
        <v>143</v>
      </c>
      <c r="G5021" t="s">
        <v>2153</v>
      </c>
      <c r="H5021" t="s">
        <v>19</v>
      </c>
      <c r="I5021" t="s">
        <v>19</v>
      </c>
      <c r="J5021" s="3">
        <v>6.8257493428723597E-3</v>
      </c>
      <c r="K5021" s="3">
        <v>0</v>
      </c>
      <c r="L5021">
        <v>2001</v>
      </c>
      <c r="M5021">
        <v>2003</v>
      </c>
      <c r="N5021" t="s">
        <v>19</v>
      </c>
      <c r="O5021" t="s">
        <v>19</v>
      </c>
      <c r="P5021">
        <v>0</v>
      </c>
    </row>
    <row r="5022" spans="1:16" x14ac:dyDescent="0.25">
      <c r="A5022">
        <v>2669</v>
      </c>
      <c r="B5022" t="s">
        <v>15</v>
      </c>
      <c r="C5022" t="s">
        <v>117</v>
      </c>
      <c r="D5022">
        <v>1700</v>
      </c>
      <c r="E5022" t="s">
        <v>142</v>
      </c>
      <c r="F5022" t="s">
        <v>143</v>
      </c>
      <c r="G5022" t="s">
        <v>2154</v>
      </c>
      <c r="H5022" t="s">
        <v>19</v>
      </c>
      <c r="I5022" t="s">
        <v>19</v>
      </c>
      <c r="J5022" s="3">
        <v>7.9197858923657598E-3</v>
      </c>
      <c r="K5022" s="3">
        <v>0</v>
      </c>
      <c r="L5022">
        <v>2001</v>
      </c>
      <c r="M5022">
        <v>2004</v>
      </c>
      <c r="N5022" t="s">
        <v>19</v>
      </c>
      <c r="O5022" t="s">
        <v>19</v>
      </c>
      <c r="P5022">
        <v>0</v>
      </c>
    </row>
    <row r="5023" spans="1:16" x14ac:dyDescent="0.25">
      <c r="A5023">
        <v>2670</v>
      </c>
      <c r="B5023" t="s">
        <v>15</v>
      </c>
      <c r="C5023" t="s">
        <v>117</v>
      </c>
      <c r="D5023">
        <v>1700</v>
      </c>
      <c r="E5023" t="s">
        <v>142</v>
      </c>
      <c r="F5023" t="s">
        <v>143</v>
      </c>
      <c r="G5023" t="s">
        <v>2155</v>
      </c>
      <c r="H5023" t="s">
        <v>19</v>
      </c>
      <c r="I5023" t="s">
        <v>19</v>
      </c>
      <c r="J5023" s="3">
        <v>1.6788749513498302E-2</v>
      </c>
      <c r="K5023" s="3">
        <v>0</v>
      </c>
      <c r="L5023">
        <v>2000</v>
      </c>
      <c r="M5023">
        <v>2001</v>
      </c>
      <c r="N5023" t="s">
        <v>19</v>
      </c>
      <c r="O5023" t="s">
        <v>19</v>
      </c>
      <c r="P5023">
        <v>0</v>
      </c>
    </row>
    <row r="5024" spans="1:16" x14ac:dyDescent="0.25">
      <c r="A5024">
        <v>2671</v>
      </c>
      <c r="B5024" t="s">
        <v>15</v>
      </c>
      <c r="C5024" t="s">
        <v>117</v>
      </c>
      <c r="D5024">
        <v>1700</v>
      </c>
      <c r="E5024" t="s">
        <v>142</v>
      </c>
      <c r="F5024" t="s">
        <v>143</v>
      </c>
      <c r="G5024" t="s">
        <v>2156</v>
      </c>
      <c r="H5024" t="s">
        <v>19</v>
      </c>
      <c r="I5024" t="s">
        <v>19</v>
      </c>
      <c r="J5024" s="3">
        <v>0.27271305376045502</v>
      </c>
      <c r="K5024" s="3">
        <v>0</v>
      </c>
      <c r="L5024">
        <v>2000</v>
      </c>
      <c r="M5024">
        <v>2004</v>
      </c>
      <c r="N5024" t="s">
        <v>19</v>
      </c>
      <c r="O5024" t="s">
        <v>19</v>
      </c>
      <c r="P5024">
        <v>0</v>
      </c>
    </row>
    <row r="5025" spans="1:16" x14ac:dyDescent="0.25">
      <c r="A5025">
        <v>2672</v>
      </c>
      <c r="B5025" t="s">
        <v>15</v>
      </c>
      <c r="C5025" t="s">
        <v>117</v>
      </c>
      <c r="D5025">
        <v>1700</v>
      </c>
      <c r="E5025" t="s">
        <v>142</v>
      </c>
      <c r="F5025" t="s">
        <v>143</v>
      </c>
      <c r="G5025" t="s">
        <v>2157</v>
      </c>
      <c r="H5025" t="s">
        <v>19</v>
      </c>
      <c r="I5025" t="s">
        <v>19</v>
      </c>
      <c r="J5025" s="3">
        <v>0.59256969290080697</v>
      </c>
      <c r="K5025" s="3">
        <v>0</v>
      </c>
      <c r="L5025">
        <v>2000</v>
      </c>
      <c r="M5025">
        <v>2004</v>
      </c>
      <c r="N5025" t="s">
        <v>19</v>
      </c>
      <c r="O5025" t="s">
        <v>19</v>
      </c>
      <c r="P5025">
        <v>0</v>
      </c>
    </row>
    <row r="5026" spans="1:16" x14ac:dyDescent="0.25">
      <c r="A5026">
        <v>2673</v>
      </c>
      <c r="B5026" t="s">
        <v>15</v>
      </c>
      <c r="C5026" t="s">
        <v>117</v>
      </c>
      <c r="D5026">
        <v>1700</v>
      </c>
      <c r="E5026" t="s">
        <v>142</v>
      </c>
      <c r="F5026" t="s">
        <v>143</v>
      </c>
      <c r="G5026" t="s">
        <v>2158</v>
      </c>
      <c r="H5026" t="s">
        <v>19</v>
      </c>
      <c r="I5026" t="s">
        <v>19</v>
      </c>
      <c r="J5026" s="3">
        <v>5.24386498736525E-5</v>
      </c>
      <c r="K5026" s="3">
        <v>0</v>
      </c>
      <c r="L5026">
        <v>2001</v>
      </c>
      <c r="M5026">
        <v>2001</v>
      </c>
      <c r="N5026" t="s">
        <v>19</v>
      </c>
      <c r="O5026" t="s">
        <v>19</v>
      </c>
      <c r="P5026">
        <v>0</v>
      </c>
    </row>
    <row r="5027" spans="1:16" x14ac:dyDescent="0.25">
      <c r="A5027">
        <v>2675</v>
      </c>
      <c r="B5027" t="s">
        <v>15</v>
      </c>
      <c r="C5027" t="s">
        <v>117</v>
      </c>
      <c r="D5027">
        <v>1700</v>
      </c>
      <c r="E5027" t="s">
        <v>184</v>
      </c>
      <c r="F5027" t="s">
        <v>185</v>
      </c>
      <c r="G5027" t="s">
        <v>2160</v>
      </c>
      <c r="H5027" t="s">
        <v>19</v>
      </c>
      <c r="I5027" t="s">
        <v>19</v>
      </c>
      <c r="J5027" s="3">
        <v>1.6816419283661099</v>
      </c>
      <c r="K5027" s="3">
        <v>0</v>
      </c>
      <c r="L5027">
        <v>2001</v>
      </c>
      <c r="M5027">
        <v>2004</v>
      </c>
      <c r="N5027" t="s">
        <v>19</v>
      </c>
      <c r="O5027" t="s">
        <v>19</v>
      </c>
      <c r="P5027">
        <v>0</v>
      </c>
    </row>
    <row r="5028" spans="1:16" x14ac:dyDescent="0.25">
      <c r="A5028">
        <v>2676</v>
      </c>
      <c r="B5028" t="s">
        <v>263</v>
      </c>
      <c r="C5028" t="s">
        <v>404</v>
      </c>
      <c r="D5028" t="s">
        <v>17</v>
      </c>
      <c r="E5028" t="s">
        <v>17</v>
      </c>
      <c r="F5028" t="s">
        <v>17</v>
      </c>
      <c r="G5028">
        <v>527</v>
      </c>
      <c r="H5028" t="s">
        <v>19</v>
      </c>
      <c r="I5028" t="s">
        <v>19</v>
      </c>
      <c r="J5028" s="3">
        <v>1.4862031037055E-5</v>
      </c>
      <c r="K5028" s="3">
        <v>0</v>
      </c>
      <c r="L5028">
        <v>2001</v>
      </c>
      <c r="M5028">
        <v>2001</v>
      </c>
      <c r="N5028" t="s">
        <v>19</v>
      </c>
      <c r="O5028" t="s">
        <v>19</v>
      </c>
      <c r="P5028">
        <v>0</v>
      </c>
    </row>
    <row r="5029" spans="1:16" x14ac:dyDescent="0.25">
      <c r="A5029">
        <v>2680</v>
      </c>
      <c r="B5029" t="s">
        <v>406</v>
      </c>
      <c r="C5029" t="s">
        <v>832</v>
      </c>
      <c r="D5029" t="s">
        <v>17</v>
      </c>
      <c r="E5029" t="s">
        <v>17</v>
      </c>
      <c r="F5029" t="s">
        <v>17</v>
      </c>
      <c r="G5029">
        <v>40614</v>
      </c>
      <c r="H5029" t="s">
        <v>19</v>
      </c>
      <c r="I5029" t="s">
        <v>19</v>
      </c>
      <c r="J5029" s="3">
        <v>5.9448124148219798E-5</v>
      </c>
      <c r="K5029" s="3">
        <v>0</v>
      </c>
      <c r="L5029">
        <v>2001</v>
      </c>
      <c r="M5029">
        <v>2001</v>
      </c>
      <c r="N5029" t="s">
        <v>19</v>
      </c>
      <c r="O5029" t="s">
        <v>19</v>
      </c>
      <c r="P5029">
        <v>0</v>
      </c>
    </row>
    <row r="5030" spans="1:16" x14ac:dyDescent="0.25">
      <c r="A5030">
        <v>2681</v>
      </c>
      <c r="B5030" t="s">
        <v>406</v>
      </c>
      <c r="C5030" t="s">
        <v>832</v>
      </c>
      <c r="D5030" t="s">
        <v>17</v>
      </c>
      <c r="E5030" t="s">
        <v>17</v>
      </c>
      <c r="F5030" t="s">
        <v>17</v>
      </c>
      <c r="G5030">
        <v>40818</v>
      </c>
      <c r="H5030" t="s">
        <v>19</v>
      </c>
      <c r="I5030" t="s">
        <v>19</v>
      </c>
      <c r="J5030" s="3">
        <v>9.5927654875536603E-5</v>
      </c>
      <c r="K5030" s="3">
        <v>0</v>
      </c>
      <c r="L5030">
        <v>2001</v>
      </c>
      <c r="M5030">
        <v>2001</v>
      </c>
      <c r="N5030" t="s">
        <v>19</v>
      </c>
      <c r="O5030" t="s">
        <v>19</v>
      </c>
      <c r="P5030">
        <v>0</v>
      </c>
    </row>
    <row r="5031" spans="1:16" x14ac:dyDescent="0.25">
      <c r="A5031">
        <v>2682</v>
      </c>
      <c r="B5031" t="s">
        <v>406</v>
      </c>
      <c r="C5031" t="s">
        <v>832</v>
      </c>
      <c r="D5031" t="s">
        <v>17</v>
      </c>
      <c r="E5031" t="s">
        <v>17</v>
      </c>
      <c r="F5031" t="s">
        <v>17</v>
      </c>
      <c r="G5031">
        <v>40819</v>
      </c>
      <c r="H5031" t="s">
        <v>19</v>
      </c>
      <c r="I5031" t="s">
        <v>19</v>
      </c>
      <c r="J5031" s="3">
        <v>2.8517286397478601E-4</v>
      </c>
      <c r="K5031" s="3">
        <v>0</v>
      </c>
      <c r="L5031">
        <v>2001</v>
      </c>
      <c r="M5031">
        <v>2002</v>
      </c>
      <c r="N5031" t="s">
        <v>19</v>
      </c>
      <c r="O5031" t="s">
        <v>19</v>
      </c>
      <c r="P5031">
        <v>0</v>
      </c>
    </row>
    <row r="5032" spans="1:16" x14ac:dyDescent="0.25">
      <c r="A5032">
        <v>2683</v>
      </c>
      <c r="B5032" t="s">
        <v>406</v>
      </c>
      <c r="C5032" t="s">
        <v>407</v>
      </c>
      <c r="D5032" t="s">
        <v>17</v>
      </c>
      <c r="E5032" t="s">
        <v>17</v>
      </c>
      <c r="F5032" t="s">
        <v>17</v>
      </c>
      <c r="G5032" t="s">
        <v>2161</v>
      </c>
      <c r="H5032" t="s">
        <v>19</v>
      </c>
      <c r="I5032" t="s">
        <v>19</v>
      </c>
      <c r="J5032" s="3">
        <v>1.3023168435129301E-2</v>
      </c>
      <c r="K5032" s="3">
        <v>0</v>
      </c>
      <c r="L5032">
        <v>2000</v>
      </c>
      <c r="M5032">
        <v>2016</v>
      </c>
      <c r="N5032" t="s">
        <v>19</v>
      </c>
      <c r="O5032" t="s">
        <v>19</v>
      </c>
      <c r="P5032">
        <v>0</v>
      </c>
    </row>
    <row r="5033" spans="1:16" x14ac:dyDescent="0.25">
      <c r="A5033">
        <v>2686</v>
      </c>
      <c r="B5033" t="s">
        <v>406</v>
      </c>
      <c r="C5033" t="s">
        <v>407</v>
      </c>
      <c r="D5033" t="s">
        <v>17</v>
      </c>
      <c r="E5033" t="s">
        <v>17</v>
      </c>
      <c r="F5033" t="s">
        <v>17</v>
      </c>
      <c r="G5033" t="s">
        <v>2164</v>
      </c>
      <c r="H5033" t="s">
        <v>19</v>
      </c>
      <c r="I5033" t="s">
        <v>19</v>
      </c>
      <c r="J5033" s="3">
        <v>2.4205626665126299E-2</v>
      </c>
      <c r="K5033" s="3">
        <v>0</v>
      </c>
      <c r="L5033">
        <v>2001</v>
      </c>
      <c r="M5033">
        <v>2016</v>
      </c>
      <c r="N5033" t="s">
        <v>19</v>
      </c>
      <c r="O5033" t="s">
        <v>19</v>
      </c>
      <c r="P5033">
        <v>0</v>
      </c>
    </row>
    <row r="5034" spans="1:16" x14ac:dyDescent="0.25">
      <c r="A5034">
        <v>2690</v>
      </c>
      <c r="B5034" t="s">
        <v>15</v>
      </c>
      <c r="C5034" t="s">
        <v>59</v>
      </c>
      <c r="D5034" t="s">
        <v>17</v>
      </c>
      <c r="E5034" t="s">
        <v>17</v>
      </c>
      <c r="F5034" t="s">
        <v>17</v>
      </c>
      <c r="G5034" t="s">
        <v>2168</v>
      </c>
      <c r="H5034" t="s">
        <v>19</v>
      </c>
      <c r="I5034" t="s">
        <v>19</v>
      </c>
      <c r="J5034" s="3">
        <v>-2.1452000682714601E-5</v>
      </c>
      <c r="K5034" s="3">
        <v>0</v>
      </c>
      <c r="L5034">
        <v>2001</v>
      </c>
      <c r="M5034">
        <v>2016</v>
      </c>
      <c r="N5034" t="s">
        <v>19</v>
      </c>
      <c r="O5034" t="s">
        <v>19</v>
      </c>
      <c r="P5034">
        <v>0</v>
      </c>
    </row>
    <row r="5035" spans="1:16" x14ac:dyDescent="0.25">
      <c r="A5035">
        <v>2691</v>
      </c>
      <c r="B5035" t="s">
        <v>15</v>
      </c>
      <c r="C5035" t="s">
        <v>59</v>
      </c>
      <c r="D5035">
        <v>2100</v>
      </c>
      <c r="E5035" t="s">
        <v>80</v>
      </c>
      <c r="F5035" t="s">
        <v>81</v>
      </c>
      <c r="G5035" t="s">
        <v>2169</v>
      </c>
      <c r="H5035" t="s">
        <v>19</v>
      </c>
      <c r="I5035" t="s">
        <v>19</v>
      </c>
      <c r="J5035" s="3">
        <v>0.248737488740948</v>
      </c>
      <c r="K5035" s="3">
        <v>0</v>
      </c>
      <c r="L5035">
        <v>2000</v>
      </c>
      <c r="M5035">
        <v>2002</v>
      </c>
      <c r="N5035" t="s">
        <v>19</v>
      </c>
      <c r="O5035" t="s">
        <v>19</v>
      </c>
      <c r="P5035">
        <v>0</v>
      </c>
    </row>
    <row r="5036" spans="1:16" x14ac:dyDescent="0.25">
      <c r="A5036">
        <v>2692</v>
      </c>
      <c r="B5036" t="s">
        <v>15</v>
      </c>
      <c r="C5036" t="s">
        <v>114</v>
      </c>
      <c r="D5036" t="s">
        <v>17</v>
      </c>
      <c r="E5036" t="s">
        <v>17</v>
      </c>
      <c r="F5036" t="s">
        <v>17</v>
      </c>
      <c r="G5036">
        <v>40</v>
      </c>
      <c r="H5036" t="s">
        <v>19</v>
      </c>
      <c r="I5036" t="s">
        <v>19</v>
      </c>
      <c r="J5036" s="3">
        <v>1.09386395034519E-3</v>
      </c>
      <c r="K5036" s="3">
        <v>0</v>
      </c>
      <c r="L5036">
        <v>2001</v>
      </c>
      <c r="M5036">
        <v>2004</v>
      </c>
      <c r="N5036" t="s">
        <v>19</v>
      </c>
      <c r="O5036" t="s">
        <v>19</v>
      </c>
      <c r="P5036">
        <v>0</v>
      </c>
    </row>
    <row r="5037" spans="1:16" x14ac:dyDescent="0.25">
      <c r="A5037">
        <v>2695</v>
      </c>
      <c r="B5037" t="s">
        <v>263</v>
      </c>
      <c r="C5037" t="s">
        <v>310</v>
      </c>
      <c r="D5037" t="s">
        <v>17</v>
      </c>
      <c r="E5037" t="s">
        <v>17</v>
      </c>
      <c r="F5037" t="s">
        <v>17</v>
      </c>
      <c r="G5037">
        <v>61603</v>
      </c>
      <c r="H5037" t="s">
        <v>19</v>
      </c>
      <c r="I5037" t="s">
        <v>19</v>
      </c>
      <c r="J5037" s="3">
        <v>6.9473838125978502E-2</v>
      </c>
      <c r="K5037" s="3">
        <v>0</v>
      </c>
      <c r="L5037">
        <v>2000</v>
      </c>
      <c r="M5037">
        <v>2013</v>
      </c>
      <c r="N5037" t="s">
        <v>19</v>
      </c>
      <c r="O5037" t="s">
        <v>19</v>
      </c>
      <c r="P5037">
        <v>0</v>
      </c>
    </row>
    <row r="5038" spans="1:16" x14ac:dyDescent="0.25">
      <c r="A5038">
        <v>2696</v>
      </c>
      <c r="B5038" t="s">
        <v>263</v>
      </c>
      <c r="C5038" t="s">
        <v>310</v>
      </c>
      <c r="D5038" t="s">
        <v>17</v>
      </c>
      <c r="E5038" t="s">
        <v>17</v>
      </c>
      <c r="F5038" t="s">
        <v>17</v>
      </c>
      <c r="G5038">
        <v>61702</v>
      </c>
      <c r="H5038" t="s">
        <v>19</v>
      </c>
      <c r="I5038" t="s">
        <v>19</v>
      </c>
      <c r="J5038" s="3">
        <v>4.5021519555799002E-3</v>
      </c>
      <c r="K5038" s="3">
        <v>0</v>
      </c>
      <c r="L5038">
        <v>2000</v>
      </c>
      <c r="M5038">
        <v>2007</v>
      </c>
      <c r="N5038" t="s">
        <v>19</v>
      </c>
      <c r="O5038" t="s">
        <v>19</v>
      </c>
      <c r="P5038">
        <v>0</v>
      </c>
    </row>
    <row r="5039" spans="1:16" x14ac:dyDescent="0.25">
      <c r="A5039">
        <v>2698</v>
      </c>
      <c r="B5039" t="s">
        <v>263</v>
      </c>
      <c r="C5039" t="s">
        <v>310</v>
      </c>
      <c r="D5039" t="s">
        <v>17</v>
      </c>
      <c r="E5039" t="s">
        <v>17</v>
      </c>
      <c r="F5039" t="s">
        <v>17</v>
      </c>
      <c r="G5039" t="s">
        <v>2171</v>
      </c>
      <c r="H5039" t="s">
        <v>19</v>
      </c>
      <c r="I5039" t="s">
        <v>19</v>
      </c>
      <c r="J5039" s="3">
        <v>5.2107361582321501E-2</v>
      </c>
      <c r="K5039" s="3">
        <v>0</v>
      </c>
      <c r="L5039">
        <v>2000</v>
      </c>
      <c r="M5039">
        <v>2016</v>
      </c>
      <c r="N5039" t="s">
        <v>19</v>
      </c>
      <c r="O5039" t="s">
        <v>19</v>
      </c>
      <c r="P5039">
        <v>0</v>
      </c>
    </row>
    <row r="5040" spans="1:16" x14ac:dyDescent="0.25">
      <c r="A5040">
        <v>2699</v>
      </c>
      <c r="B5040" t="s">
        <v>263</v>
      </c>
      <c r="C5040" t="s">
        <v>310</v>
      </c>
      <c r="D5040" t="s">
        <v>17</v>
      </c>
      <c r="E5040" t="s">
        <v>17</v>
      </c>
      <c r="F5040" t="s">
        <v>17</v>
      </c>
      <c r="G5040" t="s">
        <v>2172</v>
      </c>
      <c r="H5040" t="s">
        <v>19</v>
      </c>
      <c r="I5040" t="s">
        <v>19</v>
      </c>
      <c r="J5040" s="3">
        <v>6.4573768728312898E-3</v>
      </c>
      <c r="K5040" s="3">
        <v>0</v>
      </c>
      <c r="L5040">
        <v>2000</v>
      </c>
      <c r="M5040">
        <v>2004</v>
      </c>
      <c r="N5040" t="s">
        <v>19</v>
      </c>
      <c r="O5040" t="s">
        <v>19</v>
      </c>
      <c r="P5040">
        <v>0</v>
      </c>
    </row>
    <row r="5041" spans="1:16" x14ac:dyDescent="0.25">
      <c r="A5041">
        <v>2700</v>
      </c>
      <c r="B5041" t="s">
        <v>263</v>
      </c>
      <c r="C5041" t="s">
        <v>310</v>
      </c>
      <c r="D5041" t="s">
        <v>17</v>
      </c>
      <c r="E5041" t="s">
        <v>17</v>
      </c>
      <c r="F5041" t="s">
        <v>17</v>
      </c>
      <c r="G5041" t="s">
        <v>2173</v>
      </c>
      <c r="H5041" t="s">
        <v>19</v>
      </c>
      <c r="I5041" t="s">
        <v>19</v>
      </c>
      <c r="J5041" s="3">
        <v>6.0104274645738899E-2</v>
      </c>
      <c r="K5041" s="3">
        <v>0</v>
      </c>
      <c r="L5041">
        <v>2000</v>
      </c>
      <c r="M5041">
        <v>2016</v>
      </c>
      <c r="N5041" t="s">
        <v>19</v>
      </c>
      <c r="O5041" t="s">
        <v>19</v>
      </c>
      <c r="P5041">
        <v>0</v>
      </c>
    </row>
    <row r="5042" spans="1:16" x14ac:dyDescent="0.25">
      <c r="A5042">
        <v>2702</v>
      </c>
      <c r="B5042" t="s">
        <v>263</v>
      </c>
      <c r="C5042" t="s">
        <v>310</v>
      </c>
      <c r="D5042" t="s">
        <v>17</v>
      </c>
      <c r="E5042" t="s">
        <v>17</v>
      </c>
      <c r="F5042" t="s">
        <v>17</v>
      </c>
      <c r="G5042" t="s">
        <v>2175</v>
      </c>
      <c r="H5042" t="s">
        <v>19</v>
      </c>
      <c r="I5042" t="s">
        <v>19</v>
      </c>
      <c r="J5042" s="3">
        <v>8.1345491357626403E-4</v>
      </c>
      <c r="K5042" s="3">
        <v>0</v>
      </c>
      <c r="L5042">
        <v>2000</v>
      </c>
      <c r="M5042">
        <v>2016</v>
      </c>
      <c r="N5042" t="s">
        <v>19</v>
      </c>
      <c r="O5042" t="s">
        <v>19</v>
      </c>
      <c r="P5042">
        <v>0</v>
      </c>
    </row>
    <row r="5043" spans="1:16" x14ac:dyDescent="0.25">
      <c r="A5043">
        <v>2703</v>
      </c>
      <c r="B5043" t="s">
        <v>263</v>
      </c>
      <c r="C5043" t="s">
        <v>310</v>
      </c>
      <c r="D5043" t="s">
        <v>17</v>
      </c>
      <c r="E5043" t="s">
        <v>17</v>
      </c>
      <c r="F5043" t="s">
        <v>17</v>
      </c>
      <c r="G5043" t="s">
        <v>2176</v>
      </c>
      <c r="H5043" t="s">
        <v>19</v>
      </c>
      <c r="I5043" t="s">
        <v>19</v>
      </c>
      <c r="J5043" s="3">
        <v>6.9497697673432304E-3</v>
      </c>
      <c r="K5043" s="3">
        <v>0</v>
      </c>
      <c r="L5043">
        <v>2000</v>
      </c>
      <c r="M5043">
        <v>2011</v>
      </c>
      <c r="N5043" t="s">
        <v>19</v>
      </c>
      <c r="O5043" t="s">
        <v>19</v>
      </c>
      <c r="P5043">
        <v>0</v>
      </c>
    </row>
    <row r="5044" spans="1:16" x14ac:dyDescent="0.25">
      <c r="A5044">
        <v>2704</v>
      </c>
      <c r="B5044" t="s">
        <v>263</v>
      </c>
      <c r="C5044" t="s">
        <v>361</v>
      </c>
      <c r="D5044" t="s">
        <v>17</v>
      </c>
      <c r="E5044" t="s">
        <v>17</v>
      </c>
      <c r="F5044" t="s">
        <v>17</v>
      </c>
      <c r="G5044" t="s">
        <v>2177</v>
      </c>
      <c r="H5044" t="s">
        <v>19</v>
      </c>
      <c r="I5044" t="s">
        <v>19</v>
      </c>
      <c r="J5044" s="3">
        <v>3.2168537465570499</v>
      </c>
      <c r="K5044" s="3">
        <v>0</v>
      </c>
      <c r="L5044">
        <v>2000</v>
      </c>
      <c r="M5044">
        <v>2016</v>
      </c>
      <c r="N5044" t="s">
        <v>19</v>
      </c>
      <c r="O5044" t="s">
        <v>19</v>
      </c>
      <c r="P5044">
        <v>0</v>
      </c>
    </row>
    <row r="5045" spans="1:16" x14ac:dyDescent="0.25">
      <c r="A5045">
        <v>2706</v>
      </c>
      <c r="B5045" t="s">
        <v>263</v>
      </c>
      <c r="C5045" t="s">
        <v>2179</v>
      </c>
      <c r="D5045" t="s">
        <v>17</v>
      </c>
      <c r="E5045" t="s">
        <v>17</v>
      </c>
      <c r="F5045" t="s">
        <v>17</v>
      </c>
      <c r="G5045" t="s">
        <v>2180</v>
      </c>
      <c r="H5045" t="s">
        <v>19</v>
      </c>
      <c r="I5045" t="s">
        <v>19</v>
      </c>
      <c r="J5045" s="3">
        <v>5.8344003439055199E-4</v>
      </c>
      <c r="K5045" s="3">
        <v>0</v>
      </c>
      <c r="L5045">
        <v>2000</v>
      </c>
      <c r="M5045">
        <v>2006</v>
      </c>
      <c r="N5045" t="s">
        <v>19</v>
      </c>
      <c r="O5045" t="s">
        <v>19</v>
      </c>
      <c r="P5045">
        <v>0</v>
      </c>
    </row>
    <row r="5046" spans="1:16" x14ac:dyDescent="0.25">
      <c r="A5046">
        <v>2707</v>
      </c>
      <c r="B5046" t="s">
        <v>263</v>
      </c>
      <c r="C5046" t="s">
        <v>398</v>
      </c>
      <c r="D5046" t="s">
        <v>17</v>
      </c>
      <c r="E5046" t="s">
        <v>17</v>
      </c>
      <c r="F5046" t="s">
        <v>17</v>
      </c>
      <c r="G5046">
        <v>29</v>
      </c>
      <c r="H5046" t="s">
        <v>19</v>
      </c>
      <c r="I5046" t="s">
        <v>19</v>
      </c>
      <c r="J5046" s="3">
        <v>9.2914024196768502E-2</v>
      </c>
      <c r="K5046" s="3">
        <v>0</v>
      </c>
      <c r="L5046">
        <v>2000</v>
      </c>
      <c r="M5046">
        <v>2003</v>
      </c>
      <c r="N5046" t="s">
        <v>19</v>
      </c>
      <c r="O5046" t="s">
        <v>19</v>
      </c>
      <c r="P5046">
        <v>0</v>
      </c>
    </row>
    <row r="5047" spans="1:16" x14ac:dyDescent="0.25">
      <c r="A5047">
        <v>2710</v>
      </c>
      <c r="B5047" t="s">
        <v>263</v>
      </c>
      <c r="C5047" t="s">
        <v>398</v>
      </c>
      <c r="D5047" t="s">
        <v>17</v>
      </c>
      <c r="E5047" t="s">
        <v>17</v>
      </c>
      <c r="F5047" t="s">
        <v>17</v>
      </c>
      <c r="G5047">
        <v>80</v>
      </c>
      <c r="H5047" t="s">
        <v>19</v>
      </c>
      <c r="I5047" t="s">
        <v>19</v>
      </c>
      <c r="J5047" s="3">
        <v>9.9230708947618707E-2</v>
      </c>
      <c r="K5047" s="3">
        <v>0</v>
      </c>
      <c r="L5047">
        <v>2000</v>
      </c>
      <c r="M5047">
        <v>2003</v>
      </c>
      <c r="N5047" t="s">
        <v>19</v>
      </c>
      <c r="O5047" t="s">
        <v>19</v>
      </c>
      <c r="P5047">
        <v>0</v>
      </c>
    </row>
    <row r="5048" spans="1:16" x14ac:dyDescent="0.25">
      <c r="A5048">
        <v>2711</v>
      </c>
      <c r="B5048" t="s">
        <v>263</v>
      </c>
      <c r="C5048" t="s">
        <v>398</v>
      </c>
      <c r="D5048" t="s">
        <v>17</v>
      </c>
      <c r="E5048" t="s">
        <v>17</v>
      </c>
      <c r="F5048" t="s">
        <v>17</v>
      </c>
      <c r="G5048">
        <v>82</v>
      </c>
      <c r="H5048" t="s">
        <v>19</v>
      </c>
      <c r="I5048" t="s">
        <v>19</v>
      </c>
      <c r="J5048" s="3">
        <v>6.6869123128463895E-2</v>
      </c>
      <c r="K5048" s="3">
        <v>0</v>
      </c>
      <c r="L5048">
        <v>2000</v>
      </c>
      <c r="M5048">
        <v>2003</v>
      </c>
      <c r="N5048" t="s">
        <v>19</v>
      </c>
      <c r="O5048" t="s">
        <v>19</v>
      </c>
      <c r="P5048">
        <v>0</v>
      </c>
    </row>
    <row r="5049" spans="1:16" x14ac:dyDescent="0.25">
      <c r="A5049">
        <v>2712</v>
      </c>
      <c r="B5049" t="s">
        <v>263</v>
      </c>
      <c r="C5049" t="s">
        <v>398</v>
      </c>
      <c r="D5049" t="s">
        <v>17</v>
      </c>
      <c r="E5049" t="s">
        <v>17</v>
      </c>
      <c r="F5049" t="s">
        <v>17</v>
      </c>
      <c r="G5049">
        <v>84</v>
      </c>
      <c r="H5049" t="s">
        <v>19</v>
      </c>
      <c r="I5049" t="s">
        <v>19</v>
      </c>
      <c r="J5049" s="3">
        <v>0.309684215834445</v>
      </c>
      <c r="K5049" s="3">
        <v>0</v>
      </c>
      <c r="L5049">
        <v>2000</v>
      </c>
      <c r="M5049">
        <v>2005</v>
      </c>
      <c r="N5049" t="s">
        <v>19</v>
      </c>
      <c r="O5049" t="s">
        <v>19</v>
      </c>
      <c r="P5049">
        <v>0</v>
      </c>
    </row>
    <row r="5050" spans="1:16" x14ac:dyDescent="0.25">
      <c r="A5050">
        <v>2713</v>
      </c>
      <c r="B5050" t="s">
        <v>263</v>
      </c>
      <c r="C5050" t="s">
        <v>398</v>
      </c>
      <c r="D5050" t="s">
        <v>17</v>
      </c>
      <c r="E5050" t="s">
        <v>17</v>
      </c>
      <c r="F5050" t="s">
        <v>17</v>
      </c>
      <c r="G5050">
        <v>85</v>
      </c>
      <c r="H5050" t="s">
        <v>19</v>
      </c>
      <c r="I5050" t="s">
        <v>19</v>
      </c>
      <c r="J5050" s="3">
        <v>0.16958615787971201</v>
      </c>
      <c r="K5050" s="3">
        <v>0</v>
      </c>
      <c r="L5050">
        <v>2000</v>
      </c>
      <c r="M5050">
        <v>2003</v>
      </c>
      <c r="N5050" t="s">
        <v>19</v>
      </c>
      <c r="O5050" t="s">
        <v>19</v>
      </c>
      <c r="P5050">
        <v>0</v>
      </c>
    </row>
    <row r="5051" spans="1:16" x14ac:dyDescent="0.25">
      <c r="A5051">
        <v>2714</v>
      </c>
      <c r="B5051" t="s">
        <v>263</v>
      </c>
      <c r="C5051" t="s">
        <v>398</v>
      </c>
      <c r="D5051" t="s">
        <v>17</v>
      </c>
      <c r="E5051" t="s">
        <v>17</v>
      </c>
      <c r="F5051" t="s">
        <v>17</v>
      </c>
      <c r="G5051">
        <v>89</v>
      </c>
      <c r="H5051" t="s">
        <v>19</v>
      </c>
      <c r="I5051" t="s">
        <v>19</v>
      </c>
      <c r="J5051" s="3">
        <v>0.189635081312057</v>
      </c>
      <c r="K5051" s="3">
        <v>0</v>
      </c>
      <c r="L5051">
        <v>2000</v>
      </c>
      <c r="M5051">
        <v>2004</v>
      </c>
      <c r="N5051" t="s">
        <v>19</v>
      </c>
      <c r="O5051" t="s">
        <v>19</v>
      </c>
      <c r="P5051">
        <v>0</v>
      </c>
    </row>
    <row r="5052" spans="1:16" x14ac:dyDescent="0.25">
      <c r="A5052">
        <v>2715</v>
      </c>
      <c r="B5052" t="s">
        <v>263</v>
      </c>
      <c r="C5052" t="s">
        <v>398</v>
      </c>
      <c r="D5052" t="s">
        <v>17</v>
      </c>
      <c r="E5052" t="s">
        <v>17</v>
      </c>
      <c r="F5052" t="s">
        <v>17</v>
      </c>
      <c r="G5052" t="s">
        <v>2181</v>
      </c>
      <c r="H5052" t="s">
        <v>19</v>
      </c>
      <c r="I5052" t="s">
        <v>19</v>
      </c>
      <c r="J5052" s="3">
        <v>7.2594386568644406E-2</v>
      </c>
      <c r="K5052" s="3">
        <v>0</v>
      </c>
      <c r="L5052">
        <v>2000</v>
      </c>
      <c r="M5052">
        <v>2003</v>
      </c>
      <c r="N5052" t="s">
        <v>19</v>
      </c>
      <c r="O5052" t="s">
        <v>19</v>
      </c>
      <c r="P5052">
        <v>0</v>
      </c>
    </row>
    <row r="5053" spans="1:16" x14ac:dyDescent="0.25">
      <c r="A5053">
        <v>2716</v>
      </c>
      <c r="B5053" t="s">
        <v>263</v>
      </c>
      <c r="C5053" t="s">
        <v>401</v>
      </c>
      <c r="D5053" t="s">
        <v>17</v>
      </c>
      <c r="E5053" t="s">
        <v>17</v>
      </c>
      <c r="F5053" t="s">
        <v>17</v>
      </c>
      <c r="G5053" t="s">
        <v>2182</v>
      </c>
      <c r="H5053" t="s">
        <v>19</v>
      </c>
      <c r="I5053" t="s">
        <v>19</v>
      </c>
      <c r="J5053" s="3">
        <v>0.58707913345131002</v>
      </c>
      <c r="K5053" s="3">
        <v>0</v>
      </c>
      <c r="L5053">
        <v>2000</v>
      </c>
      <c r="M5053">
        <v>2010</v>
      </c>
      <c r="N5053" t="s">
        <v>19</v>
      </c>
      <c r="O5053" t="s">
        <v>19</v>
      </c>
      <c r="P5053">
        <v>0</v>
      </c>
    </row>
    <row r="5054" spans="1:16" x14ac:dyDescent="0.25">
      <c r="A5054">
        <v>2721</v>
      </c>
      <c r="B5054" t="s">
        <v>263</v>
      </c>
      <c r="C5054" t="s">
        <v>398</v>
      </c>
      <c r="D5054" t="s">
        <v>17</v>
      </c>
      <c r="E5054" t="s">
        <v>17</v>
      </c>
      <c r="F5054" t="s">
        <v>17</v>
      </c>
      <c r="G5054">
        <v>88</v>
      </c>
      <c r="H5054" t="s">
        <v>19</v>
      </c>
      <c r="I5054" t="s">
        <v>19</v>
      </c>
      <c r="J5054" s="3">
        <v>7.3111720376251799E-2</v>
      </c>
      <c r="K5054" s="3">
        <v>0</v>
      </c>
      <c r="L5054">
        <v>2000</v>
      </c>
      <c r="M5054">
        <v>2005</v>
      </c>
      <c r="N5054" t="s">
        <v>19</v>
      </c>
      <c r="O5054" t="s">
        <v>19</v>
      </c>
      <c r="P5054">
        <v>0</v>
      </c>
    </row>
    <row r="5055" spans="1:16" x14ac:dyDescent="0.25">
      <c r="A5055">
        <v>2722</v>
      </c>
      <c r="B5055" t="s">
        <v>263</v>
      </c>
      <c r="C5055" t="s">
        <v>401</v>
      </c>
      <c r="D5055" t="s">
        <v>17</v>
      </c>
      <c r="E5055" t="s">
        <v>17</v>
      </c>
      <c r="F5055" t="s">
        <v>17</v>
      </c>
      <c r="G5055" t="s">
        <v>2186</v>
      </c>
      <c r="H5055" t="s">
        <v>19</v>
      </c>
      <c r="I5055" t="s">
        <v>19</v>
      </c>
      <c r="J5055" s="3">
        <v>0.356753048978527</v>
      </c>
      <c r="K5055" s="3">
        <v>0</v>
      </c>
      <c r="L5055">
        <v>2000</v>
      </c>
      <c r="M5055">
        <v>2003</v>
      </c>
      <c r="N5055" t="s">
        <v>19</v>
      </c>
      <c r="O5055" t="s">
        <v>19</v>
      </c>
      <c r="P5055">
        <v>0</v>
      </c>
    </row>
    <row r="5056" spans="1:16" x14ac:dyDescent="0.25">
      <c r="A5056">
        <v>2725</v>
      </c>
      <c r="B5056" t="s">
        <v>263</v>
      </c>
      <c r="C5056" t="s">
        <v>404</v>
      </c>
      <c r="D5056" t="s">
        <v>17</v>
      </c>
      <c r="E5056" t="s">
        <v>17</v>
      </c>
      <c r="F5056" t="s">
        <v>17</v>
      </c>
      <c r="G5056">
        <v>526</v>
      </c>
      <c r="H5056" t="s">
        <v>19</v>
      </c>
      <c r="I5056" t="s">
        <v>19</v>
      </c>
      <c r="J5056" s="3">
        <v>1.80408686014672E-3</v>
      </c>
      <c r="K5056" s="3">
        <v>0</v>
      </c>
      <c r="L5056">
        <v>2000</v>
      </c>
      <c r="M5056">
        <v>2003</v>
      </c>
      <c r="N5056" t="s">
        <v>19</v>
      </c>
      <c r="O5056" t="s">
        <v>19</v>
      </c>
      <c r="P5056">
        <v>0</v>
      </c>
    </row>
    <row r="5057" spans="1:16" x14ac:dyDescent="0.25">
      <c r="A5057">
        <v>2729</v>
      </c>
      <c r="B5057" t="s">
        <v>263</v>
      </c>
      <c r="C5057" t="s">
        <v>404</v>
      </c>
      <c r="D5057" t="s">
        <v>17</v>
      </c>
      <c r="E5057" t="s">
        <v>17</v>
      </c>
      <c r="F5057" t="s">
        <v>17</v>
      </c>
      <c r="G5057">
        <v>620</v>
      </c>
      <c r="H5057" t="s">
        <v>19</v>
      </c>
      <c r="I5057" t="s">
        <v>19</v>
      </c>
      <c r="J5057" s="3">
        <v>5.5543568357679703E-3</v>
      </c>
      <c r="K5057" s="3">
        <v>0</v>
      </c>
      <c r="L5057">
        <v>2000</v>
      </c>
      <c r="M5057">
        <v>2000</v>
      </c>
      <c r="N5057" t="s">
        <v>19</v>
      </c>
      <c r="O5057" t="s">
        <v>19</v>
      </c>
      <c r="P5057">
        <v>0</v>
      </c>
    </row>
    <row r="5058" spans="1:16" x14ac:dyDescent="0.25">
      <c r="A5058">
        <v>2730</v>
      </c>
      <c r="B5058" t="s">
        <v>263</v>
      </c>
      <c r="C5058" t="s">
        <v>404</v>
      </c>
      <c r="D5058" t="s">
        <v>17</v>
      </c>
      <c r="E5058" t="s">
        <v>17</v>
      </c>
      <c r="F5058" t="s">
        <v>17</v>
      </c>
      <c r="G5058">
        <v>630</v>
      </c>
      <c r="H5058" t="s">
        <v>19</v>
      </c>
      <c r="I5058" t="s">
        <v>19</v>
      </c>
      <c r="J5058" s="3">
        <v>8.6186860690875208E-3</v>
      </c>
      <c r="K5058" s="3">
        <v>0</v>
      </c>
      <c r="L5058">
        <v>2000</v>
      </c>
      <c r="M5058">
        <v>2000</v>
      </c>
      <c r="N5058" t="s">
        <v>19</v>
      </c>
      <c r="O5058" t="s">
        <v>19</v>
      </c>
      <c r="P5058">
        <v>0</v>
      </c>
    </row>
    <row r="5059" spans="1:16" x14ac:dyDescent="0.25">
      <c r="A5059">
        <v>2732</v>
      </c>
      <c r="B5059" t="s">
        <v>263</v>
      </c>
      <c r="C5059" t="s">
        <v>404</v>
      </c>
      <c r="D5059" t="s">
        <v>17</v>
      </c>
      <c r="E5059" t="s">
        <v>17</v>
      </c>
      <c r="F5059" t="s">
        <v>17</v>
      </c>
      <c r="G5059">
        <v>663</v>
      </c>
      <c r="H5059" t="s">
        <v>19</v>
      </c>
      <c r="I5059" t="s">
        <v>19</v>
      </c>
      <c r="J5059" s="3">
        <v>0.51902651984903203</v>
      </c>
      <c r="K5059" s="3">
        <v>0</v>
      </c>
      <c r="L5059">
        <v>2000</v>
      </c>
      <c r="M5059">
        <v>2016</v>
      </c>
      <c r="N5059" t="s">
        <v>19</v>
      </c>
      <c r="O5059" t="s">
        <v>19</v>
      </c>
      <c r="P5059">
        <v>0</v>
      </c>
    </row>
    <row r="5060" spans="1:16" x14ac:dyDescent="0.25">
      <c r="A5060">
        <v>2733</v>
      </c>
      <c r="B5060" t="s">
        <v>263</v>
      </c>
      <c r="C5060" t="s">
        <v>404</v>
      </c>
      <c r="D5060" t="s">
        <v>17</v>
      </c>
      <c r="E5060" t="s">
        <v>17</v>
      </c>
      <c r="F5060" t="s">
        <v>17</v>
      </c>
      <c r="G5060">
        <v>776</v>
      </c>
      <c r="H5060" t="s">
        <v>19</v>
      </c>
      <c r="I5060" t="s">
        <v>19</v>
      </c>
      <c r="J5060" s="3">
        <v>2.7149497725357401</v>
      </c>
      <c r="K5060" s="3">
        <v>0</v>
      </c>
      <c r="L5060">
        <v>2000</v>
      </c>
      <c r="M5060">
        <v>2016</v>
      </c>
      <c r="N5060" t="s">
        <v>19</v>
      </c>
      <c r="O5060" t="s">
        <v>19</v>
      </c>
      <c r="P5060">
        <v>0</v>
      </c>
    </row>
    <row r="5061" spans="1:16" x14ac:dyDescent="0.25">
      <c r="A5061">
        <v>2736</v>
      </c>
      <c r="B5061" t="s">
        <v>406</v>
      </c>
      <c r="C5061" t="s">
        <v>407</v>
      </c>
      <c r="D5061" t="s">
        <v>17</v>
      </c>
      <c r="E5061" t="s">
        <v>17</v>
      </c>
      <c r="F5061" t="s">
        <v>17</v>
      </c>
      <c r="G5061" t="s">
        <v>2189</v>
      </c>
      <c r="H5061" t="s">
        <v>19</v>
      </c>
      <c r="I5061" t="s">
        <v>19</v>
      </c>
      <c r="J5061" s="3">
        <v>8.04577164022334E-5</v>
      </c>
      <c r="K5061" s="3">
        <v>0</v>
      </c>
      <c r="L5061">
        <v>2000</v>
      </c>
      <c r="M5061">
        <v>2000</v>
      </c>
      <c r="N5061" t="s">
        <v>19</v>
      </c>
      <c r="O5061" t="s">
        <v>19</v>
      </c>
      <c r="P5061">
        <v>0</v>
      </c>
    </row>
    <row r="5062" spans="1:16" x14ac:dyDescent="0.25">
      <c r="A5062">
        <v>2743</v>
      </c>
      <c r="B5062" t="s">
        <v>15</v>
      </c>
      <c r="C5062" t="s">
        <v>114</v>
      </c>
      <c r="D5062" t="s">
        <v>17</v>
      </c>
      <c r="E5062" t="s">
        <v>17</v>
      </c>
      <c r="F5062" t="s">
        <v>17</v>
      </c>
      <c r="G5062" t="s">
        <v>2196</v>
      </c>
      <c r="H5062" t="s">
        <v>19</v>
      </c>
      <c r="I5062" t="s">
        <v>19</v>
      </c>
      <c r="J5062" s="3">
        <v>7.4700250436365596E-4</v>
      </c>
      <c r="K5062" s="3">
        <v>0</v>
      </c>
      <c r="L5062">
        <v>2001</v>
      </c>
      <c r="M5062">
        <v>2015</v>
      </c>
      <c r="N5062" t="s">
        <v>19</v>
      </c>
      <c r="O5062" t="s">
        <v>19</v>
      </c>
      <c r="P5062">
        <v>0</v>
      </c>
    </row>
    <row r="5063" spans="1:16" x14ac:dyDescent="0.25">
      <c r="A5063">
        <v>2745</v>
      </c>
      <c r="B5063" t="s">
        <v>15</v>
      </c>
      <c r="C5063" t="s">
        <v>117</v>
      </c>
      <c r="D5063" t="s">
        <v>17</v>
      </c>
      <c r="E5063" t="s">
        <v>17</v>
      </c>
      <c r="F5063" t="s">
        <v>17</v>
      </c>
      <c r="G5063" t="s">
        <v>2198</v>
      </c>
      <c r="H5063" t="s">
        <v>19</v>
      </c>
      <c r="I5063" t="s">
        <v>19</v>
      </c>
      <c r="J5063" s="3">
        <v>0.456371514379103</v>
      </c>
      <c r="K5063" s="3">
        <v>0</v>
      </c>
      <c r="L5063">
        <v>2001</v>
      </c>
      <c r="M5063">
        <v>2016</v>
      </c>
      <c r="N5063" t="s">
        <v>19</v>
      </c>
      <c r="O5063" t="s">
        <v>19</v>
      </c>
      <c r="P5063">
        <v>0</v>
      </c>
    </row>
    <row r="5064" spans="1:16" x14ac:dyDescent="0.25">
      <c r="A5064">
        <v>2747</v>
      </c>
      <c r="B5064" t="s">
        <v>15</v>
      </c>
      <c r="C5064" t="s">
        <v>117</v>
      </c>
      <c r="D5064">
        <v>1700</v>
      </c>
      <c r="E5064" t="s">
        <v>127</v>
      </c>
      <c r="F5064" t="s">
        <v>128</v>
      </c>
      <c r="G5064" t="s">
        <v>2200</v>
      </c>
      <c r="H5064" t="s">
        <v>19</v>
      </c>
      <c r="I5064" t="s">
        <v>19</v>
      </c>
      <c r="J5064" s="3">
        <v>9.5460352086919591E-3</v>
      </c>
      <c r="K5064" s="3">
        <v>0</v>
      </c>
      <c r="L5064">
        <v>2001</v>
      </c>
      <c r="M5064">
        <v>2001</v>
      </c>
      <c r="N5064" t="s">
        <v>19</v>
      </c>
      <c r="O5064" t="s">
        <v>19</v>
      </c>
      <c r="P5064">
        <v>0</v>
      </c>
    </row>
    <row r="5065" spans="1:16" x14ac:dyDescent="0.25">
      <c r="A5065">
        <v>2749</v>
      </c>
      <c r="B5065" t="s">
        <v>15</v>
      </c>
      <c r="C5065" t="s">
        <v>117</v>
      </c>
      <c r="D5065">
        <v>1700</v>
      </c>
      <c r="E5065" t="s">
        <v>127</v>
      </c>
      <c r="F5065" t="s">
        <v>128</v>
      </c>
      <c r="G5065" t="s">
        <v>2202</v>
      </c>
      <c r="H5065" t="s">
        <v>19</v>
      </c>
      <c r="I5065" t="s">
        <v>19</v>
      </c>
      <c r="J5065" s="3">
        <v>0.49932940395623698</v>
      </c>
      <c r="K5065" s="3">
        <v>0</v>
      </c>
      <c r="L5065">
        <v>2000</v>
      </c>
      <c r="M5065">
        <v>2004</v>
      </c>
      <c r="N5065" t="s">
        <v>19</v>
      </c>
      <c r="O5065" t="s">
        <v>19</v>
      </c>
      <c r="P5065">
        <v>0</v>
      </c>
    </row>
    <row r="5066" spans="1:16" x14ac:dyDescent="0.25">
      <c r="A5066">
        <v>2750</v>
      </c>
      <c r="B5066" t="s">
        <v>15</v>
      </c>
      <c r="C5066" t="s">
        <v>59</v>
      </c>
      <c r="D5066">
        <v>2100</v>
      </c>
      <c r="E5066" t="s">
        <v>108</v>
      </c>
      <c r="F5066" t="s">
        <v>109</v>
      </c>
      <c r="G5066" t="s">
        <v>2203</v>
      </c>
      <c r="H5066" t="s">
        <v>19</v>
      </c>
      <c r="I5066" t="s">
        <v>19</v>
      </c>
      <c r="J5066" s="3">
        <v>2.12129506811611E-3</v>
      </c>
      <c r="K5066" s="3">
        <v>0</v>
      </c>
      <c r="L5066">
        <v>2001</v>
      </c>
      <c r="M5066">
        <v>2003</v>
      </c>
      <c r="N5066" t="s">
        <v>19</v>
      </c>
      <c r="O5066" t="s">
        <v>19</v>
      </c>
      <c r="P5066">
        <v>0</v>
      </c>
    </row>
    <row r="5067" spans="1:16" x14ac:dyDescent="0.25">
      <c r="A5067">
        <v>2751</v>
      </c>
      <c r="B5067" t="s">
        <v>15</v>
      </c>
      <c r="C5067" t="s">
        <v>114</v>
      </c>
      <c r="D5067" t="s">
        <v>17</v>
      </c>
      <c r="E5067" t="s">
        <v>17</v>
      </c>
      <c r="F5067" t="s">
        <v>17</v>
      </c>
      <c r="G5067">
        <v>1200</v>
      </c>
      <c r="H5067" t="s">
        <v>19</v>
      </c>
      <c r="I5067" t="s">
        <v>19</v>
      </c>
      <c r="J5067" s="3">
        <v>4.9401655448078298E-3</v>
      </c>
      <c r="K5067" s="3">
        <v>0</v>
      </c>
      <c r="L5067">
        <v>2001</v>
      </c>
      <c r="M5067">
        <v>2004</v>
      </c>
      <c r="N5067" t="s">
        <v>19</v>
      </c>
      <c r="O5067" t="s">
        <v>19</v>
      </c>
      <c r="P5067">
        <v>0</v>
      </c>
    </row>
    <row r="5068" spans="1:16" x14ac:dyDescent="0.25">
      <c r="A5068">
        <v>2756</v>
      </c>
      <c r="B5068" t="s">
        <v>15</v>
      </c>
      <c r="C5068" t="s">
        <v>114</v>
      </c>
      <c r="D5068" t="s">
        <v>17</v>
      </c>
      <c r="E5068" t="s">
        <v>17</v>
      </c>
      <c r="F5068" t="s">
        <v>17</v>
      </c>
      <c r="G5068" t="s">
        <v>2208</v>
      </c>
      <c r="H5068" t="s">
        <v>19</v>
      </c>
      <c r="I5068" t="s">
        <v>19</v>
      </c>
      <c r="J5068" s="3">
        <v>3.23495966654229E-3</v>
      </c>
      <c r="K5068" s="3">
        <v>0</v>
      </c>
      <c r="L5068">
        <v>2001</v>
      </c>
      <c r="M5068">
        <v>2016</v>
      </c>
      <c r="N5068" t="s">
        <v>19</v>
      </c>
      <c r="O5068" t="s">
        <v>19</v>
      </c>
      <c r="P5068">
        <v>0</v>
      </c>
    </row>
    <row r="5069" spans="1:16" x14ac:dyDescent="0.25">
      <c r="A5069">
        <v>2758</v>
      </c>
      <c r="B5069" t="s">
        <v>15</v>
      </c>
      <c r="C5069" t="s">
        <v>117</v>
      </c>
      <c r="D5069" t="s">
        <v>17</v>
      </c>
      <c r="E5069" t="s">
        <v>17</v>
      </c>
      <c r="F5069" t="s">
        <v>17</v>
      </c>
      <c r="G5069" t="s">
        <v>2210</v>
      </c>
      <c r="H5069" t="s">
        <v>19</v>
      </c>
      <c r="I5069" t="s">
        <v>19</v>
      </c>
      <c r="J5069" s="3">
        <v>4.2816780833833699E-4</v>
      </c>
      <c r="K5069" s="3">
        <v>0</v>
      </c>
      <c r="L5069">
        <v>2001</v>
      </c>
      <c r="M5069">
        <v>2004</v>
      </c>
      <c r="N5069" t="s">
        <v>19</v>
      </c>
      <c r="O5069" t="s">
        <v>19</v>
      </c>
      <c r="P5069">
        <v>0</v>
      </c>
    </row>
    <row r="5070" spans="1:16" x14ac:dyDescent="0.25">
      <c r="A5070">
        <v>2759</v>
      </c>
      <c r="B5070" t="s">
        <v>15</v>
      </c>
      <c r="C5070" t="s">
        <v>117</v>
      </c>
      <c r="D5070" t="s">
        <v>17</v>
      </c>
      <c r="E5070" t="s">
        <v>17</v>
      </c>
      <c r="F5070" t="s">
        <v>17</v>
      </c>
      <c r="G5070" t="s">
        <v>2211</v>
      </c>
      <c r="H5070" t="s">
        <v>19</v>
      </c>
      <c r="I5070" t="s">
        <v>19</v>
      </c>
      <c r="J5070" s="3">
        <v>1.18195991844464E-3</v>
      </c>
      <c r="K5070" s="3">
        <v>0</v>
      </c>
      <c r="L5070">
        <v>2001</v>
      </c>
      <c r="M5070">
        <v>2015</v>
      </c>
      <c r="N5070" t="s">
        <v>19</v>
      </c>
      <c r="O5070" t="s">
        <v>19</v>
      </c>
      <c r="P5070">
        <v>0</v>
      </c>
    </row>
    <row r="5071" spans="1:16" x14ac:dyDescent="0.25">
      <c r="A5071">
        <v>2761</v>
      </c>
      <c r="B5071" t="s">
        <v>406</v>
      </c>
      <c r="C5071" t="s">
        <v>407</v>
      </c>
      <c r="D5071" t="s">
        <v>17</v>
      </c>
      <c r="E5071" t="s">
        <v>17</v>
      </c>
      <c r="F5071" t="s">
        <v>17</v>
      </c>
      <c r="G5071" t="s">
        <v>2213</v>
      </c>
      <c r="H5071" t="s">
        <v>19</v>
      </c>
      <c r="I5071" t="s">
        <v>19</v>
      </c>
      <c r="J5071" s="3">
        <v>8.2557565374110797E-2</v>
      </c>
      <c r="K5071" s="3">
        <v>0</v>
      </c>
      <c r="L5071">
        <v>2000</v>
      </c>
      <c r="M5071">
        <v>2002</v>
      </c>
      <c r="N5071" t="s">
        <v>19</v>
      </c>
      <c r="O5071" t="s">
        <v>19</v>
      </c>
      <c r="P5071">
        <v>0</v>
      </c>
    </row>
    <row r="5072" spans="1:16" x14ac:dyDescent="0.25">
      <c r="A5072">
        <v>2767</v>
      </c>
      <c r="B5072" t="s">
        <v>406</v>
      </c>
      <c r="C5072" t="s">
        <v>407</v>
      </c>
      <c r="D5072" t="s">
        <v>17</v>
      </c>
      <c r="E5072" t="s">
        <v>17</v>
      </c>
      <c r="F5072" t="s">
        <v>17</v>
      </c>
      <c r="G5072" t="s">
        <v>2219</v>
      </c>
      <c r="H5072" t="s">
        <v>19</v>
      </c>
      <c r="I5072" t="s">
        <v>19</v>
      </c>
      <c r="J5072" s="3">
        <v>1.06899299213762E-2</v>
      </c>
      <c r="K5072" s="3">
        <v>0</v>
      </c>
      <c r="L5072">
        <v>2000</v>
      </c>
      <c r="M5072">
        <v>2016</v>
      </c>
      <c r="N5072" t="s">
        <v>19</v>
      </c>
      <c r="O5072" t="s">
        <v>19</v>
      </c>
      <c r="P5072">
        <v>0</v>
      </c>
    </row>
    <row r="5073" spans="1:16" x14ac:dyDescent="0.25">
      <c r="A5073">
        <v>2770</v>
      </c>
      <c r="B5073" t="s">
        <v>15</v>
      </c>
      <c r="C5073" t="s">
        <v>16</v>
      </c>
      <c r="D5073" t="s">
        <v>17</v>
      </c>
      <c r="E5073" t="s">
        <v>17</v>
      </c>
      <c r="F5073" t="s">
        <v>17</v>
      </c>
      <c r="G5073" t="s">
        <v>2222</v>
      </c>
      <c r="H5073" t="s">
        <v>19</v>
      </c>
      <c r="I5073" t="s">
        <v>19</v>
      </c>
      <c r="J5073" s="3">
        <v>5.43454267905305E-4</v>
      </c>
      <c r="K5073" s="3">
        <v>0</v>
      </c>
      <c r="L5073">
        <v>2001</v>
      </c>
      <c r="M5073">
        <v>2004</v>
      </c>
      <c r="N5073" t="s">
        <v>19</v>
      </c>
      <c r="O5073" t="s">
        <v>19</v>
      </c>
      <c r="P5073">
        <v>0</v>
      </c>
    </row>
    <row r="5074" spans="1:16" x14ac:dyDescent="0.25">
      <c r="A5074">
        <v>2771</v>
      </c>
      <c r="B5074" t="s">
        <v>15</v>
      </c>
      <c r="C5074" t="s">
        <v>16</v>
      </c>
      <c r="D5074" t="s">
        <v>17</v>
      </c>
      <c r="E5074" t="s">
        <v>17</v>
      </c>
      <c r="F5074" t="s">
        <v>17</v>
      </c>
      <c r="G5074" t="s">
        <v>2223</v>
      </c>
      <c r="H5074" t="s">
        <v>19</v>
      </c>
      <c r="I5074" t="s">
        <v>19</v>
      </c>
      <c r="J5074" s="3">
        <v>5.5267293731021301E-2</v>
      </c>
      <c r="K5074" s="3">
        <v>0</v>
      </c>
      <c r="L5074">
        <v>2001</v>
      </c>
      <c r="M5074">
        <v>2016</v>
      </c>
      <c r="N5074" t="s">
        <v>19</v>
      </c>
      <c r="O5074" t="s">
        <v>19</v>
      </c>
      <c r="P5074">
        <v>0</v>
      </c>
    </row>
    <row r="5075" spans="1:16" x14ac:dyDescent="0.25">
      <c r="A5075">
        <v>2772</v>
      </c>
      <c r="B5075" t="s">
        <v>15</v>
      </c>
      <c r="C5075" t="s">
        <v>16</v>
      </c>
      <c r="D5075" t="s">
        <v>17</v>
      </c>
      <c r="E5075" t="s">
        <v>17</v>
      </c>
      <c r="F5075" t="s">
        <v>17</v>
      </c>
      <c r="G5075" t="s">
        <v>2224</v>
      </c>
      <c r="H5075" t="s">
        <v>19</v>
      </c>
      <c r="I5075" t="s">
        <v>19</v>
      </c>
      <c r="J5075" s="3">
        <v>0.189181822057996</v>
      </c>
      <c r="K5075" s="3">
        <v>0</v>
      </c>
      <c r="L5075">
        <v>2001</v>
      </c>
      <c r="M5075">
        <v>2016</v>
      </c>
      <c r="N5075" t="s">
        <v>19</v>
      </c>
      <c r="O5075" t="s">
        <v>19</v>
      </c>
      <c r="P5075">
        <v>0</v>
      </c>
    </row>
    <row r="5076" spans="1:16" x14ac:dyDescent="0.25">
      <c r="A5076">
        <v>2774</v>
      </c>
      <c r="B5076" t="s">
        <v>15</v>
      </c>
      <c r="C5076" t="s">
        <v>16</v>
      </c>
      <c r="D5076" t="s">
        <v>17</v>
      </c>
      <c r="E5076" t="s">
        <v>17</v>
      </c>
      <c r="F5076" t="s">
        <v>17</v>
      </c>
      <c r="G5076" t="s">
        <v>2226</v>
      </c>
      <c r="H5076" t="s">
        <v>19</v>
      </c>
      <c r="I5076" t="s">
        <v>19</v>
      </c>
      <c r="J5076" s="3">
        <v>1.6525058520150799</v>
      </c>
      <c r="K5076" s="3">
        <v>0</v>
      </c>
      <c r="L5076">
        <v>2001</v>
      </c>
      <c r="M5076">
        <v>2016</v>
      </c>
      <c r="N5076" t="s">
        <v>19</v>
      </c>
      <c r="O5076" t="s">
        <v>19</v>
      </c>
      <c r="P5076">
        <v>0</v>
      </c>
    </row>
    <row r="5077" spans="1:16" x14ac:dyDescent="0.25">
      <c r="A5077">
        <v>2778</v>
      </c>
      <c r="B5077" t="s">
        <v>15</v>
      </c>
      <c r="C5077" t="s">
        <v>16</v>
      </c>
      <c r="D5077" t="s">
        <v>17</v>
      </c>
      <c r="E5077" t="s">
        <v>17</v>
      </c>
      <c r="F5077" t="s">
        <v>17</v>
      </c>
      <c r="G5077" t="s">
        <v>2230</v>
      </c>
      <c r="H5077" t="s">
        <v>19</v>
      </c>
      <c r="I5077" t="s">
        <v>19</v>
      </c>
      <c r="J5077" s="3">
        <v>5.6351085710844399E-2</v>
      </c>
      <c r="K5077" s="3">
        <v>0</v>
      </c>
      <c r="L5077">
        <v>2002</v>
      </c>
      <c r="M5077">
        <v>2016</v>
      </c>
      <c r="N5077">
        <v>2015</v>
      </c>
      <c r="O5077">
        <v>2015</v>
      </c>
      <c r="P5077">
        <v>0</v>
      </c>
    </row>
    <row r="5078" spans="1:16" x14ac:dyDescent="0.25">
      <c r="A5078">
        <v>2780</v>
      </c>
      <c r="B5078" t="s">
        <v>15</v>
      </c>
      <c r="C5078" t="s">
        <v>16</v>
      </c>
      <c r="D5078" t="s">
        <v>17</v>
      </c>
      <c r="E5078" t="s">
        <v>17</v>
      </c>
      <c r="F5078" t="s">
        <v>17</v>
      </c>
      <c r="G5078" t="s">
        <v>2232</v>
      </c>
      <c r="H5078" t="s">
        <v>19</v>
      </c>
      <c r="I5078" t="s">
        <v>19</v>
      </c>
      <c r="J5078" s="3">
        <v>2.7765017813996599E-2</v>
      </c>
      <c r="K5078" s="3">
        <v>0</v>
      </c>
      <c r="L5078">
        <v>2002</v>
      </c>
      <c r="M5078">
        <v>2016</v>
      </c>
      <c r="N5078" t="s">
        <v>19</v>
      </c>
      <c r="O5078" t="s">
        <v>19</v>
      </c>
      <c r="P5078">
        <v>0</v>
      </c>
    </row>
    <row r="5079" spans="1:16" x14ac:dyDescent="0.25">
      <c r="A5079">
        <v>2781</v>
      </c>
      <c r="B5079" t="s">
        <v>15</v>
      </c>
      <c r="C5079" t="s">
        <v>16</v>
      </c>
      <c r="D5079" t="s">
        <v>17</v>
      </c>
      <c r="E5079" t="s">
        <v>17</v>
      </c>
      <c r="F5079" t="s">
        <v>17</v>
      </c>
      <c r="G5079" t="s">
        <v>2233</v>
      </c>
      <c r="H5079" t="s">
        <v>19</v>
      </c>
      <c r="I5079" t="s">
        <v>19</v>
      </c>
      <c r="J5079" s="3">
        <v>7.4259652715636896E-3</v>
      </c>
      <c r="K5079" s="3">
        <v>0</v>
      </c>
      <c r="L5079">
        <v>2002</v>
      </c>
      <c r="M5079">
        <v>2002</v>
      </c>
      <c r="N5079" t="s">
        <v>19</v>
      </c>
      <c r="O5079" t="s">
        <v>19</v>
      </c>
      <c r="P5079">
        <v>0</v>
      </c>
    </row>
    <row r="5080" spans="1:16" x14ac:dyDescent="0.25">
      <c r="A5080">
        <v>2783</v>
      </c>
      <c r="B5080" t="s">
        <v>15</v>
      </c>
      <c r="C5080" t="s">
        <v>59</v>
      </c>
      <c r="D5080">
        <v>2100</v>
      </c>
      <c r="E5080" t="s">
        <v>108</v>
      </c>
      <c r="F5080" t="s">
        <v>109</v>
      </c>
      <c r="G5080" t="s">
        <v>2234</v>
      </c>
      <c r="H5080" t="s">
        <v>19</v>
      </c>
      <c r="I5080" t="s">
        <v>19</v>
      </c>
      <c r="J5080" s="3">
        <v>0.464945693456429</v>
      </c>
      <c r="K5080" s="3">
        <v>0</v>
      </c>
      <c r="L5080">
        <v>2000</v>
      </c>
      <c r="M5080">
        <v>2003</v>
      </c>
      <c r="N5080" t="s">
        <v>19</v>
      </c>
      <c r="O5080" t="s">
        <v>19</v>
      </c>
      <c r="P5080">
        <v>0</v>
      </c>
    </row>
    <row r="5081" spans="1:16" x14ac:dyDescent="0.25">
      <c r="A5081">
        <v>2784</v>
      </c>
      <c r="B5081" t="s">
        <v>15</v>
      </c>
      <c r="C5081" t="s">
        <v>59</v>
      </c>
      <c r="D5081">
        <v>2100</v>
      </c>
      <c r="E5081" t="s">
        <v>2235</v>
      </c>
      <c r="F5081" t="s">
        <v>2236</v>
      </c>
      <c r="G5081" t="s">
        <v>89</v>
      </c>
      <c r="H5081" t="s">
        <v>19</v>
      </c>
      <c r="I5081" t="s">
        <v>19</v>
      </c>
      <c r="J5081" s="3">
        <v>3.44003569966916E-3</v>
      </c>
      <c r="K5081" s="3">
        <v>0</v>
      </c>
      <c r="L5081">
        <v>2002</v>
      </c>
      <c r="M5081">
        <v>2003</v>
      </c>
      <c r="N5081" t="s">
        <v>19</v>
      </c>
      <c r="O5081" t="s">
        <v>19</v>
      </c>
      <c r="P5081">
        <v>0</v>
      </c>
    </row>
    <row r="5082" spans="1:16" x14ac:dyDescent="0.25">
      <c r="A5082">
        <v>2785</v>
      </c>
      <c r="B5082" t="s">
        <v>15</v>
      </c>
      <c r="C5082" t="s">
        <v>114</v>
      </c>
      <c r="D5082" t="s">
        <v>17</v>
      </c>
      <c r="E5082" t="s">
        <v>17</v>
      </c>
      <c r="F5082" t="s">
        <v>17</v>
      </c>
      <c r="G5082">
        <v>2000</v>
      </c>
      <c r="H5082" t="s">
        <v>19</v>
      </c>
      <c r="I5082" t="s">
        <v>19</v>
      </c>
      <c r="J5082" s="3">
        <v>1.2711698798310001E-3</v>
      </c>
      <c r="K5082" s="3">
        <v>0</v>
      </c>
      <c r="L5082">
        <v>2001</v>
      </c>
      <c r="M5082">
        <v>2005</v>
      </c>
      <c r="N5082" t="s">
        <v>19</v>
      </c>
      <c r="O5082" t="s">
        <v>19</v>
      </c>
      <c r="P5082">
        <v>0</v>
      </c>
    </row>
    <row r="5083" spans="1:16" x14ac:dyDescent="0.25">
      <c r="A5083">
        <v>2792</v>
      </c>
      <c r="B5083" t="s">
        <v>15</v>
      </c>
      <c r="C5083" t="s">
        <v>114</v>
      </c>
      <c r="D5083" t="s">
        <v>17</v>
      </c>
      <c r="E5083" t="s">
        <v>17</v>
      </c>
      <c r="F5083" t="s">
        <v>17</v>
      </c>
      <c r="G5083" t="s">
        <v>2242</v>
      </c>
      <c r="H5083" t="s">
        <v>19</v>
      </c>
      <c r="I5083" t="s">
        <v>19</v>
      </c>
      <c r="J5083" s="3">
        <v>1.6821219651184899E-5</v>
      </c>
      <c r="K5083" s="3">
        <v>0</v>
      </c>
      <c r="L5083">
        <v>2002</v>
      </c>
      <c r="M5083">
        <v>2012</v>
      </c>
      <c r="N5083" t="s">
        <v>19</v>
      </c>
      <c r="O5083" t="s">
        <v>19</v>
      </c>
      <c r="P5083">
        <v>0</v>
      </c>
    </row>
    <row r="5084" spans="1:16" x14ac:dyDescent="0.25">
      <c r="A5084">
        <v>2793</v>
      </c>
      <c r="B5084" t="s">
        <v>15</v>
      </c>
      <c r="C5084" t="s">
        <v>117</v>
      </c>
      <c r="D5084" t="s">
        <v>17</v>
      </c>
      <c r="E5084" t="s">
        <v>17</v>
      </c>
      <c r="F5084" t="s">
        <v>17</v>
      </c>
      <c r="G5084" t="s">
        <v>2243</v>
      </c>
      <c r="H5084" t="s">
        <v>19</v>
      </c>
      <c r="I5084" t="s">
        <v>19</v>
      </c>
      <c r="J5084" s="3">
        <v>4.00483671845272E-4</v>
      </c>
      <c r="K5084" s="3">
        <v>0</v>
      </c>
      <c r="L5084">
        <v>2002</v>
      </c>
      <c r="M5084">
        <v>2016</v>
      </c>
      <c r="N5084" t="s">
        <v>19</v>
      </c>
      <c r="O5084" t="s">
        <v>19</v>
      </c>
      <c r="P5084">
        <v>0</v>
      </c>
    </row>
    <row r="5085" spans="1:16" x14ac:dyDescent="0.25">
      <c r="A5085">
        <v>2796</v>
      </c>
      <c r="B5085" t="s">
        <v>15</v>
      </c>
      <c r="C5085" t="s">
        <v>117</v>
      </c>
      <c r="D5085" t="s">
        <v>17</v>
      </c>
      <c r="E5085" t="s">
        <v>17</v>
      </c>
      <c r="F5085" t="s">
        <v>17</v>
      </c>
      <c r="G5085" t="s">
        <v>2246</v>
      </c>
      <c r="H5085" t="s">
        <v>19</v>
      </c>
      <c r="I5085" t="s">
        <v>19</v>
      </c>
      <c r="J5085" s="3">
        <v>1.20333816334514E-4</v>
      </c>
      <c r="K5085" s="3">
        <v>0</v>
      </c>
      <c r="L5085">
        <v>2002</v>
      </c>
      <c r="M5085">
        <v>2004</v>
      </c>
      <c r="N5085" t="s">
        <v>19</v>
      </c>
      <c r="O5085" t="s">
        <v>19</v>
      </c>
      <c r="P5085">
        <v>0</v>
      </c>
    </row>
    <row r="5086" spans="1:16" x14ac:dyDescent="0.25">
      <c r="A5086">
        <v>2797</v>
      </c>
      <c r="B5086" t="s">
        <v>15</v>
      </c>
      <c r="C5086" t="s">
        <v>117</v>
      </c>
      <c r="D5086" t="s">
        <v>17</v>
      </c>
      <c r="E5086" t="s">
        <v>17</v>
      </c>
      <c r="F5086" t="s">
        <v>17</v>
      </c>
      <c r="G5086" t="s">
        <v>2247</v>
      </c>
      <c r="H5086" t="s">
        <v>19</v>
      </c>
      <c r="I5086" t="s">
        <v>19</v>
      </c>
      <c r="J5086" s="3">
        <v>2.19819982836127E-4</v>
      </c>
      <c r="K5086" s="3">
        <v>0</v>
      </c>
      <c r="L5086">
        <v>2001</v>
      </c>
      <c r="M5086">
        <v>2004</v>
      </c>
      <c r="N5086" t="s">
        <v>19</v>
      </c>
      <c r="O5086" t="s">
        <v>19</v>
      </c>
      <c r="P5086">
        <v>0</v>
      </c>
    </row>
    <row r="5087" spans="1:16" x14ac:dyDescent="0.25">
      <c r="A5087">
        <v>2801</v>
      </c>
      <c r="B5087" t="s">
        <v>15</v>
      </c>
      <c r="C5087" t="s">
        <v>117</v>
      </c>
      <c r="D5087" t="s">
        <v>17</v>
      </c>
      <c r="E5087" t="s">
        <v>17</v>
      </c>
      <c r="F5087" t="s">
        <v>17</v>
      </c>
      <c r="G5087" t="s">
        <v>2251</v>
      </c>
      <c r="H5087" t="s">
        <v>19</v>
      </c>
      <c r="I5087" t="s">
        <v>19</v>
      </c>
      <c r="J5087" s="3">
        <v>6.01335295011591E-5</v>
      </c>
      <c r="K5087" s="3">
        <v>0</v>
      </c>
      <c r="L5087">
        <v>2002</v>
      </c>
      <c r="M5087">
        <v>2002</v>
      </c>
      <c r="N5087" t="s">
        <v>19</v>
      </c>
      <c r="O5087" t="s">
        <v>19</v>
      </c>
      <c r="P5087">
        <v>0</v>
      </c>
    </row>
    <row r="5088" spans="1:16" x14ac:dyDescent="0.25">
      <c r="A5088">
        <v>2802</v>
      </c>
      <c r="B5088" t="s">
        <v>15</v>
      </c>
      <c r="C5088" t="s">
        <v>117</v>
      </c>
      <c r="D5088">
        <v>1700</v>
      </c>
      <c r="E5088" t="s">
        <v>142</v>
      </c>
      <c r="F5088" t="s">
        <v>143</v>
      </c>
      <c r="G5088" t="s">
        <v>2252</v>
      </c>
      <c r="H5088" t="s">
        <v>19</v>
      </c>
      <c r="I5088" t="s">
        <v>19</v>
      </c>
      <c r="J5088" s="3">
        <v>3.41017743816289E-3</v>
      </c>
      <c r="K5088" s="3">
        <v>0</v>
      </c>
      <c r="L5088">
        <v>2001</v>
      </c>
      <c r="M5088">
        <v>2003</v>
      </c>
      <c r="N5088" t="s">
        <v>19</v>
      </c>
      <c r="O5088" t="s">
        <v>19</v>
      </c>
      <c r="P5088">
        <v>0</v>
      </c>
    </row>
    <row r="5089" spans="1:16" x14ac:dyDescent="0.25">
      <c r="A5089">
        <v>2803</v>
      </c>
      <c r="B5089" t="s">
        <v>15</v>
      </c>
      <c r="C5089" t="s">
        <v>117</v>
      </c>
      <c r="D5089">
        <v>1700</v>
      </c>
      <c r="E5089" t="s">
        <v>142</v>
      </c>
      <c r="F5089" t="s">
        <v>143</v>
      </c>
      <c r="G5089" t="s">
        <v>2253</v>
      </c>
      <c r="H5089" t="s">
        <v>19</v>
      </c>
      <c r="I5089" t="s">
        <v>19</v>
      </c>
      <c r="J5089" s="3">
        <v>7.1884361694664399E-4</v>
      </c>
      <c r="K5089" s="3">
        <v>0</v>
      </c>
      <c r="L5089">
        <v>2001</v>
      </c>
      <c r="M5089">
        <v>2003</v>
      </c>
      <c r="N5089" t="s">
        <v>19</v>
      </c>
      <c r="O5089" t="s">
        <v>19</v>
      </c>
      <c r="P5089">
        <v>0</v>
      </c>
    </row>
    <row r="5090" spans="1:16" x14ac:dyDescent="0.25">
      <c r="A5090">
        <v>2805</v>
      </c>
      <c r="B5090" t="s">
        <v>15</v>
      </c>
      <c r="C5090" t="s">
        <v>16</v>
      </c>
      <c r="D5090">
        <v>5700</v>
      </c>
      <c r="E5090" t="s">
        <v>37</v>
      </c>
      <c r="F5090" t="s">
        <v>38</v>
      </c>
      <c r="G5090" t="s">
        <v>2255</v>
      </c>
      <c r="H5090" t="s">
        <v>19</v>
      </c>
      <c r="I5090" t="s">
        <v>19</v>
      </c>
      <c r="J5090" s="3">
        <v>2.6565995323857498E-2</v>
      </c>
      <c r="K5090" s="3">
        <v>0</v>
      </c>
      <c r="L5090">
        <v>2001</v>
      </c>
      <c r="M5090">
        <v>2004</v>
      </c>
      <c r="N5090" t="s">
        <v>19</v>
      </c>
      <c r="O5090" t="s">
        <v>19</v>
      </c>
      <c r="P5090">
        <v>0</v>
      </c>
    </row>
    <row r="5091" spans="1:16" x14ac:dyDescent="0.25">
      <c r="A5091">
        <v>2806</v>
      </c>
      <c r="B5091" t="s">
        <v>15</v>
      </c>
      <c r="C5091" t="s">
        <v>16</v>
      </c>
      <c r="D5091">
        <v>5700</v>
      </c>
      <c r="E5091" t="s">
        <v>37</v>
      </c>
      <c r="F5091" t="s">
        <v>38</v>
      </c>
      <c r="G5091" t="s">
        <v>2256</v>
      </c>
      <c r="H5091" t="s">
        <v>19</v>
      </c>
      <c r="I5091" t="s">
        <v>19</v>
      </c>
      <c r="J5091" s="3">
        <v>1.45438934205404E-2</v>
      </c>
      <c r="K5091" s="3">
        <v>0</v>
      </c>
      <c r="L5091">
        <v>2001</v>
      </c>
      <c r="M5091">
        <v>2002</v>
      </c>
      <c r="N5091" t="s">
        <v>19</v>
      </c>
      <c r="O5091" t="s">
        <v>19</v>
      </c>
      <c r="P5091">
        <v>0</v>
      </c>
    </row>
    <row r="5092" spans="1:16" x14ac:dyDescent="0.25">
      <c r="A5092">
        <v>2807</v>
      </c>
      <c r="B5092" t="s">
        <v>15</v>
      </c>
      <c r="C5092" t="s">
        <v>16</v>
      </c>
      <c r="D5092">
        <v>5700</v>
      </c>
      <c r="E5092" t="s">
        <v>37</v>
      </c>
      <c r="F5092" t="s">
        <v>38</v>
      </c>
      <c r="G5092" t="s">
        <v>2257</v>
      </c>
      <c r="H5092" t="s">
        <v>19</v>
      </c>
      <c r="I5092" t="s">
        <v>19</v>
      </c>
      <c r="J5092" s="3">
        <v>1.2627522882946299E-3</v>
      </c>
      <c r="K5092" s="3">
        <v>0</v>
      </c>
      <c r="L5092">
        <v>2001</v>
      </c>
      <c r="M5092">
        <v>2002</v>
      </c>
      <c r="N5092" t="s">
        <v>19</v>
      </c>
      <c r="O5092" t="s">
        <v>19</v>
      </c>
      <c r="P5092">
        <v>0</v>
      </c>
    </row>
    <row r="5093" spans="1:16" x14ac:dyDescent="0.25">
      <c r="A5093">
        <v>2808</v>
      </c>
      <c r="B5093" t="s">
        <v>15</v>
      </c>
      <c r="C5093" t="s">
        <v>16</v>
      </c>
      <c r="D5093">
        <v>5700</v>
      </c>
      <c r="E5093" t="s">
        <v>37</v>
      </c>
      <c r="F5093" t="s">
        <v>38</v>
      </c>
      <c r="G5093" t="s">
        <v>2258</v>
      </c>
      <c r="H5093" t="s">
        <v>19</v>
      </c>
      <c r="I5093" t="s">
        <v>19</v>
      </c>
      <c r="J5093" s="3">
        <v>0.99237830192108001</v>
      </c>
      <c r="K5093" s="3">
        <v>0</v>
      </c>
      <c r="L5093">
        <v>2001</v>
      </c>
      <c r="M5093">
        <v>2001</v>
      </c>
      <c r="N5093" t="s">
        <v>19</v>
      </c>
      <c r="O5093" t="s">
        <v>19</v>
      </c>
      <c r="P5093">
        <v>0</v>
      </c>
    </row>
    <row r="5094" spans="1:16" x14ac:dyDescent="0.25">
      <c r="A5094">
        <v>2809</v>
      </c>
      <c r="B5094" t="s">
        <v>15</v>
      </c>
      <c r="C5094" t="s">
        <v>16</v>
      </c>
      <c r="D5094">
        <v>5700</v>
      </c>
      <c r="E5094" t="s">
        <v>37</v>
      </c>
      <c r="F5094" t="s">
        <v>38</v>
      </c>
      <c r="G5094" t="s">
        <v>2259</v>
      </c>
      <c r="H5094" t="s">
        <v>19</v>
      </c>
      <c r="I5094" t="s">
        <v>19</v>
      </c>
      <c r="J5094" s="3">
        <v>2.49952340168652E-3</v>
      </c>
      <c r="K5094" s="3">
        <v>0</v>
      </c>
      <c r="L5094">
        <v>2001</v>
      </c>
      <c r="M5094">
        <v>2002</v>
      </c>
      <c r="N5094" t="s">
        <v>19</v>
      </c>
      <c r="O5094" t="s">
        <v>19</v>
      </c>
      <c r="P5094">
        <v>0</v>
      </c>
    </row>
    <row r="5095" spans="1:16" x14ac:dyDescent="0.25">
      <c r="A5095">
        <v>2810</v>
      </c>
      <c r="B5095" t="s">
        <v>15</v>
      </c>
      <c r="C5095" t="s">
        <v>16</v>
      </c>
      <c r="D5095">
        <v>5700</v>
      </c>
      <c r="E5095" t="s">
        <v>37</v>
      </c>
      <c r="F5095" t="s">
        <v>38</v>
      </c>
      <c r="G5095" t="s">
        <v>2260</v>
      </c>
      <c r="H5095" t="s">
        <v>19</v>
      </c>
      <c r="I5095" t="s">
        <v>19</v>
      </c>
      <c r="J5095" s="3">
        <v>2.6181494312368302E-4</v>
      </c>
      <c r="K5095" s="3">
        <v>0</v>
      </c>
      <c r="L5095">
        <v>2001</v>
      </c>
      <c r="M5095">
        <v>2001</v>
      </c>
      <c r="N5095" t="s">
        <v>19</v>
      </c>
      <c r="O5095" t="s">
        <v>19</v>
      </c>
      <c r="P5095">
        <v>0</v>
      </c>
    </row>
    <row r="5096" spans="1:16" x14ac:dyDescent="0.25">
      <c r="A5096">
        <v>2811</v>
      </c>
      <c r="B5096" t="s">
        <v>15</v>
      </c>
      <c r="C5096" t="s">
        <v>16</v>
      </c>
      <c r="D5096">
        <v>5700</v>
      </c>
      <c r="E5096" t="s">
        <v>50</v>
      </c>
      <c r="F5096" t="s">
        <v>51</v>
      </c>
      <c r="G5096" t="s">
        <v>2261</v>
      </c>
      <c r="H5096" t="s">
        <v>19</v>
      </c>
      <c r="I5096" t="s">
        <v>19</v>
      </c>
      <c r="J5096" s="3">
        <v>0.16233633154543101</v>
      </c>
      <c r="K5096" s="3">
        <v>0</v>
      </c>
      <c r="L5096">
        <v>2001</v>
      </c>
      <c r="M5096">
        <v>2001</v>
      </c>
      <c r="N5096" t="s">
        <v>19</v>
      </c>
      <c r="O5096" t="s">
        <v>19</v>
      </c>
      <c r="P5096">
        <v>0</v>
      </c>
    </row>
    <row r="5097" spans="1:16" x14ac:dyDescent="0.25">
      <c r="A5097">
        <v>2815</v>
      </c>
      <c r="B5097" t="s">
        <v>15</v>
      </c>
      <c r="C5097" t="s">
        <v>117</v>
      </c>
      <c r="D5097">
        <v>1700</v>
      </c>
      <c r="E5097" t="s">
        <v>184</v>
      </c>
      <c r="F5097" t="s">
        <v>185</v>
      </c>
      <c r="G5097" t="s">
        <v>2265</v>
      </c>
      <c r="H5097" t="s">
        <v>19</v>
      </c>
      <c r="I5097" t="s">
        <v>19</v>
      </c>
      <c r="J5097" s="3">
        <v>5.24757514450034</v>
      </c>
      <c r="K5097" s="3">
        <v>0</v>
      </c>
      <c r="L5097">
        <v>2000</v>
      </c>
      <c r="M5097">
        <v>2004</v>
      </c>
      <c r="N5097" t="s">
        <v>19</v>
      </c>
      <c r="O5097" t="s">
        <v>19</v>
      </c>
      <c r="P5097">
        <v>0</v>
      </c>
    </row>
    <row r="5098" spans="1:16" x14ac:dyDescent="0.25">
      <c r="A5098">
        <v>2816</v>
      </c>
      <c r="B5098" t="s">
        <v>15</v>
      </c>
      <c r="C5098" t="s">
        <v>117</v>
      </c>
      <c r="D5098">
        <v>1700</v>
      </c>
      <c r="E5098" t="s">
        <v>189</v>
      </c>
      <c r="F5098" t="s">
        <v>190</v>
      </c>
      <c r="G5098" t="s">
        <v>2266</v>
      </c>
      <c r="H5098" t="s">
        <v>19</v>
      </c>
      <c r="I5098" t="s">
        <v>19</v>
      </c>
      <c r="J5098" s="3">
        <v>0.39647703471637402</v>
      </c>
      <c r="K5098" s="3">
        <v>0</v>
      </c>
      <c r="L5098">
        <v>2000</v>
      </c>
      <c r="M5098">
        <v>2003</v>
      </c>
      <c r="N5098" t="s">
        <v>19</v>
      </c>
      <c r="O5098" t="s">
        <v>19</v>
      </c>
      <c r="P5098">
        <v>0</v>
      </c>
    </row>
    <row r="5099" spans="1:16" x14ac:dyDescent="0.25">
      <c r="A5099">
        <v>2821</v>
      </c>
      <c r="B5099" t="s">
        <v>198</v>
      </c>
      <c r="C5099" t="s">
        <v>200</v>
      </c>
      <c r="D5099" t="s">
        <v>17</v>
      </c>
      <c r="E5099" t="s">
        <v>17</v>
      </c>
      <c r="F5099" t="s">
        <v>17</v>
      </c>
      <c r="G5099" t="s">
        <v>2267</v>
      </c>
      <c r="H5099" t="s">
        <v>19</v>
      </c>
      <c r="I5099" t="s">
        <v>19</v>
      </c>
      <c r="J5099" s="3">
        <v>8.6226801889531593E-3</v>
      </c>
      <c r="K5099" s="3">
        <v>0</v>
      </c>
      <c r="L5099">
        <v>2001</v>
      </c>
      <c r="M5099">
        <v>2001</v>
      </c>
      <c r="N5099" t="s">
        <v>19</v>
      </c>
      <c r="O5099" t="s">
        <v>19</v>
      </c>
      <c r="P5099">
        <v>0</v>
      </c>
    </row>
    <row r="5100" spans="1:16" x14ac:dyDescent="0.25">
      <c r="A5100">
        <v>2822</v>
      </c>
      <c r="B5100" t="s">
        <v>204</v>
      </c>
      <c r="C5100" t="s">
        <v>204</v>
      </c>
      <c r="D5100" t="s">
        <v>17</v>
      </c>
      <c r="E5100" t="s">
        <v>17</v>
      </c>
      <c r="F5100" t="s">
        <v>17</v>
      </c>
      <c r="G5100" t="s">
        <v>2268</v>
      </c>
      <c r="H5100" t="s">
        <v>19</v>
      </c>
      <c r="I5100" t="s">
        <v>19</v>
      </c>
      <c r="J5100" s="3">
        <v>7.3316885565786398E-4</v>
      </c>
      <c r="K5100" s="3">
        <v>0</v>
      </c>
      <c r="L5100">
        <v>2000</v>
      </c>
      <c r="M5100">
        <v>2004</v>
      </c>
      <c r="N5100" t="s">
        <v>19</v>
      </c>
      <c r="O5100" t="s">
        <v>19</v>
      </c>
      <c r="P5100">
        <v>0</v>
      </c>
    </row>
    <row r="5101" spans="1:16" x14ac:dyDescent="0.25">
      <c r="A5101">
        <v>2824</v>
      </c>
      <c r="B5101" t="s">
        <v>15</v>
      </c>
      <c r="C5101" t="s">
        <v>16</v>
      </c>
      <c r="D5101" t="s">
        <v>17</v>
      </c>
      <c r="E5101" t="s">
        <v>17</v>
      </c>
      <c r="F5101" t="s">
        <v>17</v>
      </c>
      <c r="G5101" t="s">
        <v>2270</v>
      </c>
      <c r="H5101" t="s">
        <v>19</v>
      </c>
      <c r="I5101" t="s">
        <v>19</v>
      </c>
      <c r="J5101" s="3">
        <v>1.1951660843070101E-3</v>
      </c>
      <c r="K5101" s="3">
        <v>0</v>
      </c>
      <c r="L5101">
        <v>2000</v>
      </c>
      <c r="M5101">
        <v>2000</v>
      </c>
      <c r="N5101" t="s">
        <v>19</v>
      </c>
      <c r="O5101" t="s">
        <v>19</v>
      </c>
      <c r="P5101">
        <v>0</v>
      </c>
    </row>
    <row r="5102" spans="1:16" x14ac:dyDescent="0.25">
      <c r="A5102">
        <v>2825</v>
      </c>
      <c r="B5102" t="s">
        <v>15</v>
      </c>
      <c r="C5102" t="s">
        <v>16</v>
      </c>
      <c r="D5102" t="s">
        <v>17</v>
      </c>
      <c r="E5102" t="s">
        <v>17</v>
      </c>
      <c r="F5102" t="s">
        <v>17</v>
      </c>
      <c r="G5102" t="s">
        <v>2271</v>
      </c>
      <c r="H5102" t="s">
        <v>19</v>
      </c>
      <c r="I5102" t="s">
        <v>19</v>
      </c>
      <c r="J5102" s="3">
        <v>6.6656790435738198E-3</v>
      </c>
      <c r="K5102" s="3">
        <v>0</v>
      </c>
      <c r="L5102">
        <v>2000</v>
      </c>
      <c r="M5102">
        <v>2000</v>
      </c>
      <c r="N5102" t="s">
        <v>19</v>
      </c>
      <c r="O5102" t="s">
        <v>19</v>
      </c>
      <c r="P5102">
        <v>0</v>
      </c>
    </row>
    <row r="5103" spans="1:16" x14ac:dyDescent="0.25">
      <c r="A5103">
        <v>2826</v>
      </c>
      <c r="B5103" t="s">
        <v>15</v>
      </c>
      <c r="C5103" t="s">
        <v>16</v>
      </c>
      <c r="D5103" t="s">
        <v>17</v>
      </c>
      <c r="E5103" t="s">
        <v>17</v>
      </c>
      <c r="F5103" t="s">
        <v>17</v>
      </c>
      <c r="G5103" t="s">
        <v>2272</v>
      </c>
      <c r="H5103" t="s">
        <v>19</v>
      </c>
      <c r="I5103" t="s">
        <v>19</v>
      </c>
      <c r="J5103" s="3">
        <v>0.37331367225459999</v>
      </c>
      <c r="K5103" s="3">
        <v>0</v>
      </c>
      <c r="L5103">
        <v>2000</v>
      </c>
      <c r="M5103">
        <v>2002</v>
      </c>
      <c r="N5103" t="s">
        <v>19</v>
      </c>
      <c r="O5103" t="s">
        <v>19</v>
      </c>
      <c r="P5103">
        <v>0</v>
      </c>
    </row>
    <row r="5104" spans="1:16" x14ac:dyDescent="0.25">
      <c r="A5104">
        <v>2827</v>
      </c>
      <c r="B5104" t="s">
        <v>15</v>
      </c>
      <c r="C5104" t="s">
        <v>16</v>
      </c>
      <c r="D5104" t="s">
        <v>17</v>
      </c>
      <c r="E5104" t="s">
        <v>17</v>
      </c>
      <c r="F5104" t="s">
        <v>17</v>
      </c>
      <c r="G5104" t="s">
        <v>2273</v>
      </c>
      <c r="H5104" t="s">
        <v>19</v>
      </c>
      <c r="I5104" t="s">
        <v>19</v>
      </c>
      <c r="J5104" s="3">
        <v>2.6730096995497301E-2</v>
      </c>
      <c r="K5104" s="3">
        <v>0</v>
      </c>
      <c r="L5104">
        <v>2000</v>
      </c>
      <c r="M5104">
        <v>2004</v>
      </c>
      <c r="N5104" t="s">
        <v>19</v>
      </c>
      <c r="O5104" t="s">
        <v>19</v>
      </c>
      <c r="P5104">
        <v>0</v>
      </c>
    </row>
    <row r="5105" spans="1:16" x14ac:dyDescent="0.25">
      <c r="A5105">
        <v>2828</v>
      </c>
      <c r="B5105" t="s">
        <v>15</v>
      </c>
      <c r="C5105" t="s">
        <v>16</v>
      </c>
      <c r="D5105" t="s">
        <v>17</v>
      </c>
      <c r="E5105" t="s">
        <v>17</v>
      </c>
      <c r="F5105" t="s">
        <v>17</v>
      </c>
      <c r="G5105" t="s">
        <v>2274</v>
      </c>
      <c r="H5105" t="s">
        <v>19</v>
      </c>
      <c r="I5105" t="s">
        <v>19</v>
      </c>
      <c r="J5105" s="3">
        <v>3.5420413929134503E-2</v>
      </c>
      <c r="K5105" s="3">
        <v>0</v>
      </c>
      <c r="L5105">
        <v>2000</v>
      </c>
      <c r="M5105">
        <v>2002</v>
      </c>
      <c r="N5105" t="s">
        <v>19</v>
      </c>
      <c r="O5105" t="s">
        <v>19</v>
      </c>
      <c r="P5105">
        <v>0</v>
      </c>
    </row>
    <row r="5106" spans="1:16" x14ac:dyDescent="0.25">
      <c r="A5106">
        <v>2830</v>
      </c>
      <c r="B5106" t="s">
        <v>15</v>
      </c>
      <c r="C5106" t="s">
        <v>16</v>
      </c>
      <c r="D5106">
        <v>5700</v>
      </c>
      <c r="E5106" t="s">
        <v>37</v>
      </c>
      <c r="F5106" t="s">
        <v>38</v>
      </c>
      <c r="G5106" t="s">
        <v>2276</v>
      </c>
      <c r="H5106" t="s">
        <v>19</v>
      </c>
      <c r="I5106" t="s">
        <v>19</v>
      </c>
      <c r="J5106" s="3">
        <v>8.6155857888927101E-2</v>
      </c>
      <c r="K5106" s="3">
        <v>0</v>
      </c>
      <c r="L5106">
        <v>2002</v>
      </c>
      <c r="M5106">
        <v>2004</v>
      </c>
      <c r="N5106" t="s">
        <v>19</v>
      </c>
      <c r="O5106" t="s">
        <v>19</v>
      </c>
      <c r="P5106">
        <v>0</v>
      </c>
    </row>
    <row r="5107" spans="1:16" x14ac:dyDescent="0.25">
      <c r="A5107">
        <v>2842</v>
      </c>
      <c r="B5107" t="s">
        <v>263</v>
      </c>
      <c r="C5107" t="s">
        <v>401</v>
      </c>
      <c r="D5107" t="s">
        <v>17</v>
      </c>
      <c r="E5107" t="s">
        <v>17</v>
      </c>
      <c r="F5107" t="s">
        <v>17</v>
      </c>
      <c r="G5107" t="s">
        <v>2288</v>
      </c>
      <c r="H5107" t="s">
        <v>19</v>
      </c>
      <c r="I5107" t="s">
        <v>19</v>
      </c>
      <c r="J5107" s="3">
        <v>0.20045091191490899</v>
      </c>
      <c r="K5107" s="3">
        <v>0</v>
      </c>
      <c r="L5107">
        <v>2000</v>
      </c>
      <c r="M5107">
        <v>2012</v>
      </c>
      <c r="N5107" t="s">
        <v>19</v>
      </c>
      <c r="O5107" t="s">
        <v>19</v>
      </c>
      <c r="P5107">
        <v>0</v>
      </c>
    </row>
    <row r="5108" spans="1:16" x14ac:dyDescent="0.25">
      <c r="A5108">
        <v>2852</v>
      </c>
      <c r="B5108" t="s">
        <v>263</v>
      </c>
      <c r="C5108" t="s">
        <v>404</v>
      </c>
      <c r="D5108" t="s">
        <v>17</v>
      </c>
      <c r="E5108" t="s">
        <v>17</v>
      </c>
      <c r="F5108" t="s">
        <v>17</v>
      </c>
      <c r="G5108">
        <v>567</v>
      </c>
      <c r="H5108" t="s">
        <v>19</v>
      </c>
      <c r="I5108" t="s">
        <v>19</v>
      </c>
      <c r="J5108" s="3">
        <v>1.50682737144177E-3</v>
      </c>
      <c r="K5108" s="3">
        <v>0</v>
      </c>
      <c r="L5108">
        <v>2000</v>
      </c>
      <c r="M5108">
        <v>2001</v>
      </c>
      <c r="N5108" t="s">
        <v>19</v>
      </c>
      <c r="O5108" t="s">
        <v>19</v>
      </c>
      <c r="P5108">
        <v>0</v>
      </c>
    </row>
    <row r="5109" spans="1:16" x14ac:dyDescent="0.25">
      <c r="A5109">
        <v>2853</v>
      </c>
      <c r="B5109" t="s">
        <v>263</v>
      </c>
      <c r="C5109" t="s">
        <v>404</v>
      </c>
      <c r="D5109" t="s">
        <v>17</v>
      </c>
      <c r="E5109" t="s">
        <v>17</v>
      </c>
      <c r="F5109" t="s">
        <v>17</v>
      </c>
      <c r="G5109">
        <v>570</v>
      </c>
      <c r="H5109" t="s">
        <v>19</v>
      </c>
      <c r="I5109" t="s">
        <v>19</v>
      </c>
      <c r="J5109" s="3">
        <v>0.107843482446584</v>
      </c>
      <c r="K5109" s="3">
        <v>0</v>
      </c>
      <c r="L5109">
        <v>2000</v>
      </c>
      <c r="M5109">
        <v>2013</v>
      </c>
      <c r="N5109" t="s">
        <v>19</v>
      </c>
      <c r="O5109" t="s">
        <v>19</v>
      </c>
      <c r="P5109">
        <v>0</v>
      </c>
    </row>
    <row r="5110" spans="1:16" x14ac:dyDescent="0.25">
      <c r="A5110">
        <v>2855</v>
      </c>
      <c r="B5110" t="s">
        <v>263</v>
      </c>
      <c r="C5110" t="s">
        <v>404</v>
      </c>
      <c r="D5110" t="s">
        <v>17</v>
      </c>
      <c r="E5110" t="s">
        <v>17</v>
      </c>
      <c r="F5110" t="s">
        <v>17</v>
      </c>
      <c r="G5110">
        <v>584</v>
      </c>
      <c r="H5110" t="s">
        <v>19</v>
      </c>
      <c r="I5110" t="s">
        <v>19</v>
      </c>
      <c r="J5110" s="3">
        <v>3.1132401376524701E-2</v>
      </c>
      <c r="K5110" s="3">
        <v>0</v>
      </c>
      <c r="L5110">
        <v>2000</v>
      </c>
      <c r="M5110">
        <v>2007</v>
      </c>
      <c r="N5110" t="s">
        <v>19</v>
      </c>
      <c r="O5110" t="s">
        <v>19</v>
      </c>
      <c r="P5110">
        <v>0</v>
      </c>
    </row>
    <row r="5111" spans="1:16" x14ac:dyDescent="0.25">
      <c r="A5111">
        <v>2859</v>
      </c>
      <c r="B5111" t="s">
        <v>263</v>
      </c>
      <c r="C5111" t="s">
        <v>404</v>
      </c>
      <c r="D5111" t="s">
        <v>17</v>
      </c>
      <c r="E5111" t="s">
        <v>17</v>
      </c>
      <c r="F5111" t="s">
        <v>17</v>
      </c>
      <c r="G5111">
        <v>647</v>
      </c>
      <c r="H5111" t="s">
        <v>19</v>
      </c>
      <c r="I5111" t="s">
        <v>19</v>
      </c>
      <c r="J5111" s="3">
        <v>2.6392868869179499E-3</v>
      </c>
      <c r="K5111" s="3">
        <v>0</v>
      </c>
      <c r="L5111">
        <v>2000</v>
      </c>
      <c r="M5111">
        <v>2008</v>
      </c>
      <c r="N5111" t="s">
        <v>19</v>
      </c>
      <c r="O5111" t="s">
        <v>19</v>
      </c>
      <c r="P5111">
        <v>0</v>
      </c>
    </row>
    <row r="5112" spans="1:16" x14ac:dyDescent="0.25">
      <c r="A5112">
        <v>2861</v>
      </c>
      <c r="B5112" t="s">
        <v>263</v>
      </c>
      <c r="C5112" t="s">
        <v>404</v>
      </c>
      <c r="D5112" t="s">
        <v>17</v>
      </c>
      <c r="E5112" t="s">
        <v>17</v>
      </c>
      <c r="F5112" t="s">
        <v>17</v>
      </c>
      <c r="G5112">
        <v>668</v>
      </c>
      <c r="H5112" t="s">
        <v>19</v>
      </c>
      <c r="I5112" t="s">
        <v>19</v>
      </c>
      <c r="J5112" s="3">
        <v>0.128895020056396</v>
      </c>
      <c r="K5112" s="3">
        <v>0</v>
      </c>
      <c r="L5112">
        <v>2000</v>
      </c>
      <c r="M5112">
        <v>2014</v>
      </c>
      <c r="N5112" t="s">
        <v>19</v>
      </c>
      <c r="O5112" t="s">
        <v>19</v>
      </c>
      <c r="P5112">
        <v>0</v>
      </c>
    </row>
    <row r="5113" spans="1:16" x14ac:dyDescent="0.25">
      <c r="A5113">
        <v>2862</v>
      </c>
      <c r="B5113" t="s">
        <v>263</v>
      </c>
      <c r="C5113" t="s">
        <v>404</v>
      </c>
      <c r="D5113" t="s">
        <v>17</v>
      </c>
      <c r="E5113" t="s">
        <v>17</v>
      </c>
      <c r="F5113" t="s">
        <v>17</v>
      </c>
      <c r="G5113">
        <v>677</v>
      </c>
      <c r="H5113" t="s">
        <v>19</v>
      </c>
      <c r="I5113" t="s">
        <v>19</v>
      </c>
      <c r="J5113" s="3">
        <v>2.5500874146021899E-2</v>
      </c>
      <c r="K5113" s="3">
        <v>0</v>
      </c>
      <c r="L5113">
        <v>2000</v>
      </c>
      <c r="M5113">
        <v>2004</v>
      </c>
      <c r="N5113" t="s">
        <v>19</v>
      </c>
      <c r="O5113" t="s">
        <v>19</v>
      </c>
      <c r="P5113">
        <v>0</v>
      </c>
    </row>
    <row r="5114" spans="1:16" x14ac:dyDescent="0.25">
      <c r="A5114">
        <v>2866</v>
      </c>
      <c r="B5114" t="s">
        <v>406</v>
      </c>
      <c r="C5114" t="s">
        <v>407</v>
      </c>
      <c r="D5114" t="s">
        <v>17</v>
      </c>
      <c r="E5114" t="s">
        <v>17</v>
      </c>
      <c r="F5114" t="s">
        <v>17</v>
      </c>
      <c r="G5114" t="s">
        <v>2293</v>
      </c>
      <c r="H5114" t="s">
        <v>19</v>
      </c>
      <c r="I5114" t="s">
        <v>19</v>
      </c>
      <c r="J5114" s="3">
        <v>1.48274798595108E-2</v>
      </c>
      <c r="K5114" s="3">
        <v>0</v>
      </c>
      <c r="L5114">
        <v>2000</v>
      </c>
      <c r="M5114">
        <v>2016</v>
      </c>
      <c r="N5114" t="s">
        <v>19</v>
      </c>
      <c r="O5114" t="s">
        <v>19</v>
      </c>
      <c r="P5114">
        <v>0</v>
      </c>
    </row>
    <row r="5115" spans="1:16" x14ac:dyDescent="0.25">
      <c r="A5115">
        <v>2871</v>
      </c>
      <c r="B5115" t="s">
        <v>406</v>
      </c>
      <c r="C5115" t="s">
        <v>407</v>
      </c>
      <c r="D5115" t="s">
        <v>17</v>
      </c>
      <c r="E5115" t="s">
        <v>17</v>
      </c>
      <c r="F5115" t="s">
        <v>17</v>
      </c>
      <c r="G5115" t="s">
        <v>2298</v>
      </c>
      <c r="H5115" t="s">
        <v>19</v>
      </c>
      <c r="I5115" t="s">
        <v>19</v>
      </c>
      <c r="J5115" s="3">
        <v>9.9701081464958399E-3</v>
      </c>
      <c r="K5115" s="3">
        <v>0</v>
      </c>
      <c r="L5115">
        <v>2000</v>
      </c>
      <c r="M5115">
        <v>2016</v>
      </c>
      <c r="N5115" t="s">
        <v>19</v>
      </c>
      <c r="O5115" t="s">
        <v>19</v>
      </c>
      <c r="P5115">
        <v>0</v>
      </c>
    </row>
    <row r="5116" spans="1:16" x14ac:dyDescent="0.25">
      <c r="A5116">
        <v>2874</v>
      </c>
      <c r="B5116" t="s">
        <v>258</v>
      </c>
      <c r="C5116" t="s">
        <v>258</v>
      </c>
      <c r="D5116" t="s">
        <v>17</v>
      </c>
      <c r="E5116" t="s">
        <v>17</v>
      </c>
      <c r="F5116" t="s">
        <v>17</v>
      </c>
      <c r="G5116">
        <v>220</v>
      </c>
      <c r="H5116" t="s">
        <v>19</v>
      </c>
      <c r="I5116" t="s">
        <v>19</v>
      </c>
      <c r="J5116" s="3">
        <v>7.0131586796523303E-3</v>
      </c>
      <c r="K5116" s="3">
        <v>0</v>
      </c>
      <c r="L5116">
        <v>2001</v>
      </c>
      <c r="M5116">
        <v>2012</v>
      </c>
      <c r="N5116" t="s">
        <v>19</v>
      </c>
      <c r="O5116" t="s">
        <v>19</v>
      </c>
      <c r="P5116">
        <v>0</v>
      </c>
    </row>
    <row r="5117" spans="1:16" x14ac:dyDescent="0.25">
      <c r="A5117">
        <v>2875</v>
      </c>
      <c r="B5117" t="s">
        <v>258</v>
      </c>
      <c r="C5117" t="s">
        <v>258</v>
      </c>
      <c r="D5117" t="s">
        <v>17</v>
      </c>
      <c r="E5117" t="s">
        <v>17</v>
      </c>
      <c r="F5117" t="s">
        <v>17</v>
      </c>
      <c r="G5117">
        <v>231</v>
      </c>
      <c r="H5117" t="s">
        <v>19</v>
      </c>
      <c r="I5117" t="s">
        <v>19</v>
      </c>
      <c r="J5117" s="3">
        <v>0.191964013881877</v>
      </c>
      <c r="K5117" s="3">
        <v>0</v>
      </c>
      <c r="L5117">
        <v>2000</v>
      </c>
      <c r="M5117">
        <v>2008</v>
      </c>
      <c r="N5117" t="s">
        <v>19</v>
      </c>
      <c r="O5117" t="s">
        <v>19</v>
      </c>
      <c r="P5117">
        <v>0</v>
      </c>
    </row>
    <row r="5118" spans="1:16" x14ac:dyDescent="0.25">
      <c r="A5118">
        <v>2876</v>
      </c>
      <c r="B5118" t="s">
        <v>263</v>
      </c>
      <c r="C5118" t="s">
        <v>264</v>
      </c>
      <c r="D5118" t="s">
        <v>17</v>
      </c>
      <c r="E5118" t="s">
        <v>17</v>
      </c>
      <c r="F5118" t="s">
        <v>17</v>
      </c>
      <c r="G5118" t="s">
        <v>2301</v>
      </c>
      <c r="H5118" t="s">
        <v>19</v>
      </c>
      <c r="I5118" t="s">
        <v>19</v>
      </c>
      <c r="J5118" s="3">
        <v>3.76626726535803E-3</v>
      </c>
      <c r="K5118" s="3">
        <v>0</v>
      </c>
      <c r="L5118">
        <v>2001</v>
      </c>
      <c r="M5118">
        <v>2004</v>
      </c>
      <c r="N5118" t="s">
        <v>19</v>
      </c>
      <c r="O5118" t="s">
        <v>19</v>
      </c>
      <c r="P5118">
        <v>0</v>
      </c>
    </row>
    <row r="5119" spans="1:16" x14ac:dyDescent="0.25">
      <c r="A5119">
        <v>2877</v>
      </c>
      <c r="B5119" t="s">
        <v>263</v>
      </c>
      <c r="C5119" t="s">
        <v>264</v>
      </c>
      <c r="D5119" t="s">
        <v>17</v>
      </c>
      <c r="E5119" t="s">
        <v>17</v>
      </c>
      <c r="F5119" t="s">
        <v>17</v>
      </c>
      <c r="G5119">
        <v>342</v>
      </c>
      <c r="H5119" t="s">
        <v>19</v>
      </c>
      <c r="I5119" t="s">
        <v>19</v>
      </c>
      <c r="J5119" s="3">
        <v>1.3510937306413599E-4</v>
      </c>
      <c r="K5119" s="3">
        <v>0</v>
      </c>
      <c r="L5119">
        <v>2001</v>
      </c>
      <c r="M5119">
        <v>2001</v>
      </c>
      <c r="N5119" t="s">
        <v>19</v>
      </c>
      <c r="O5119" t="s">
        <v>19</v>
      </c>
      <c r="P5119">
        <v>0</v>
      </c>
    </row>
    <row r="5120" spans="1:16" x14ac:dyDescent="0.25">
      <c r="A5120">
        <v>2878</v>
      </c>
      <c r="B5120" t="s">
        <v>263</v>
      </c>
      <c r="C5120" t="s">
        <v>264</v>
      </c>
      <c r="D5120" t="s">
        <v>17</v>
      </c>
      <c r="E5120" t="s">
        <v>17</v>
      </c>
      <c r="F5120" t="s">
        <v>17</v>
      </c>
      <c r="G5120">
        <v>345</v>
      </c>
      <c r="H5120" t="s">
        <v>19</v>
      </c>
      <c r="I5120" t="s">
        <v>19</v>
      </c>
      <c r="J5120" s="3">
        <v>5.38234035261101E-3</v>
      </c>
      <c r="K5120" s="3">
        <v>0</v>
      </c>
      <c r="L5120">
        <v>2001</v>
      </c>
      <c r="M5120">
        <v>2002</v>
      </c>
      <c r="N5120" t="s">
        <v>19</v>
      </c>
      <c r="O5120" t="s">
        <v>19</v>
      </c>
      <c r="P5120">
        <v>0</v>
      </c>
    </row>
    <row r="5121" spans="1:16" x14ac:dyDescent="0.25">
      <c r="A5121">
        <v>2879</v>
      </c>
      <c r="B5121" t="s">
        <v>15</v>
      </c>
      <c r="C5121" t="s">
        <v>16</v>
      </c>
      <c r="D5121">
        <v>5700</v>
      </c>
      <c r="E5121" t="s">
        <v>37</v>
      </c>
      <c r="F5121" t="s">
        <v>38</v>
      </c>
      <c r="G5121" t="s">
        <v>2302</v>
      </c>
      <c r="H5121" t="s">
        <v>19</v>
      </c>
      <c r="I5121" t="s">
        <v>19</v>
      </c>
      <c r="J5121" s="3">
        <v>1.4121493873255</v>
      </c>
      <c r="K5121" s="3">
        <v>0</v>
      </c>
      <c r="L5121">
        <v>2000</v>
      </c>
      <c r="M5121">
        <v>2003</v>
      </c>
      <c r="N5121" t="s">
        <v>19</v>
      </c>
      <c r="O5121" t="s">
        <v>19</v>
      </c>
      <c r="P5121">
        <v>0</v>
      </c>
    </row>
    <row r="5122" spans="1:16" x14ac:dyDescent="0.25">
      <c r="A5122">
        <v>2880</v>
      </c>
      <c r="B5122" t="s">
        <v>15</v>
      </c>
      <c r="C5122" t="s">
        <v>16</v>
      </c>
      <c r="D5122">
        <v>5700</v>
      </c>
      <c r="E5122" t="s">
        <v>37</v>
      </c>
      <c r="F5122" t="s">
        <v>38</v>
      </c>
      <c r="G5122" t="s">
        <v>2303</v>
      </c>
      <c r="H5122" t="s">
        <v>19</v>
      </c>
      <c r="I5122" t="s">
        <v>19</v>
      </c>
      <c r="J5122" s="3">
        <v>1.80878656886269E-3</v>
      </c>
      <c r="K5122" s="3">
        <v>0</v>
      </c>
      <c r="L5122">
        <v>2000</v>
      </c>
      <c r="M5122">
        <v>2000</v>
      </c>
      <c r="N5122" t="s">
        <v>19</v>
      </c>
      <c r="O5122" t="s">
        <v>19</v>
      </c>
      <c r="P5122">
        <v>0</v>
      </c>
    </row>
    <row r="5123" spans="1:16" x14ac:dyDescent="0.25">
      <c r="A5123">
        <v>2883</v>
      </c>
      <c r="B5123" t="s">
        <v>263</v>
      </c>
      <c r="C5123" t="s">
        <v>264</v>
      </c>
      <c r="D5123" t="s">
        <v>17</v>
      </c>
      <c r="E5123" t="s">
        <v>17</v>
      </c>
      <c r="F5123" t="s">
        <v>17</v>
      </c>
      <c r="G5123" t="s">
        <v>2306</v>
      </c>
      <c r="H5123" t="s">
        <v>19</v>
      </c>
      <c r="I5123" t="s">
        <v>19</v>
      </c>
      <c r="J5123" s="3">
        <v>1.8480457214482399E-2</v>
      </c>
      <c r="K5123" s="3">
        <v>0</v>
      </c>
      <c r="L5123">
        <v>2001</v>
      </c>
      <c r="M5123">
        <v>2002</v>
      </c>
      <c r="N5123" t="s">
        <v>19</v>
      </c>
      <c r="O5123" t="s">
        <v>19</v>
      </c>
      <c r="P5123">
        <v>0</v>
      </c>
    </row>
    <row r="5124" spans="1:16" x14ac:dyDescent="0.25">
      <c r="A5124">
        <v>2884</v>
      </c>
      <c r="B5124" t="s">
        <v>263</v>
      </c>
      <c r="C5124" t="s">
        <v>264</v>
      </c>
      <c r="D5124" t="s">
        <v>17</v>
      </c>
      <c r="E5124" t="s">
        <v>17</v>
      </c>
      <c r="F5124" t="s">
        <v>17</v>
      </c>
      <c r="G5124" t="s">
        <v>2307</v>
      </c>
      <c r="H5124" t="s">
        <v>19</v>
      </c>
      <c r="I5124" t="s">
        <v>19</v>
      </c>
      <c r="J5124" s="3">
        <v>6.2800473699927101E-4</v>
      </c>
      <c r="K5124" s="3">
        <v>0</v>
      </c>
      <c r="L5124">
        <v>2001</v>
      </c>
      <c r="M5124">
        <v>2002</v>
      </c>
      <c r="N5124" t="s">
        <v>19</v>
      </c>
      <c r="O5124" t="s">
        <v>19</v>
      </c>
      <c r="P5124">
        <v>0</v>
      </c>
    </row>
    <row r="5125" spans="1:16" x14ac:dyDescent="0.25">
      <c r="A5125">
        <v>2886</v>
      </c>
      <c r="B5125" t="s">
        <v>263</v>
      </c>
      <c r="C5125" t="s">
        <v>264</v>
      </c>
      <c r="D5125" t="s">
        <v>17</v>
      </c>
      <c r="E5125" t="s">
        <v>17</v>
      </c>
      <c r="F5125" t="s">
        <v>17</v>
      </c>
      <c r="G5125" t="s">
        <v>2309</v>
      </c>
      <c r="H5125" t="s">
        <v>19</v>
      </c>
      <c r="I5125" t="s">
        <v>19</v>
      </c>
      <c r="J5125" s="3">
        <v>0.78422166747115396</v>
      </c>
      <c r="K5125" s="3">
        <v>0</v>
      </c>
      <c r="L5125">
        <v>2000</v>
      </c>
      <c r="M5125">
        <v>2002</v>
      </c>
      <c r="N5125" t="s">
        <v>19</v>
      </c>
      <c r="O5125" t="s">
        <v>19</v>
      </c>
      <c r="P5125">
        <v>0</v>
      </c>
    </row>
    <row r="5126" spans="1:16" x14ac:dyDescent="0.25">
      <c r="A5126">
        <v>2887</v>
      </c>
      <c r="B5126" t="s">
        <v>263</v>
      </c>
      <c r="C5126" t="s">
        <v>264</v>
      </c>
      <c r="D5126" t="s">
        <v>17</v>
      </c>
      <c r="E5126" t="s">
        <v>17</v>
      </c>
      <c r="F5126" t="s">
        <v>17</v>
      </c>
      <c r="G5126">
        <v>5241</v>
      </c>
      <c r="H5126" t="s">
        <v>19</v>
      </c>
      <c r="I5126" t="s">
        <v>19</v>
      </c>
      <c r="J5126" s="3">
        <v>9.3225467414253897E-5</v>
      </c>
      <c r="K5126" s="3">
        <v>0</v>
      </c>
      <c r="L5126">
        <v>2001</v>
      </c>
      <c r="M5126">
        <v>2001</v>
      </c>
      <c r="N5126" t="s">
        <v>19</v>
      </c>
      <c r="O5126" t="s">
        <v>19</v>
      </c>
      <c r="P5126">
        <v>0</v>
      </c>
    </row>
    <row r="5127" spans="1:16" x14ac:dyDescent="0.25">
      <c r="A5127">
        <v>2888</v>
      </c>
      <c r="B5127" t="s">
        <v>263</v>
      </c>
      <c r="C5127" t="s">
        <v>264</v>
      </c>
      <c r="D5127" t="s">
        <v>17</v>
      </c>
      <c r="E5127" t="s">
        <v>17</v>
      </c>
      <c r="F5127" t="s">
        <v>17</v>
      </c>
      <c r="G5127" t="s">
        <v>2310</v>
      </c>
      <c r="H5127" t="s">
        <v>19</v>
      </c>
      <c r="I5127" t="s">
        <v>19</v>
      </c>
      <c r="J5127" s="3">
        <v>2.4198105664294801E-4</v>
      </c>
      <c r="K5127" s="3">
        <v>0</v>
      </c>
      <c r="L5127">
        <v>2000</v>
      </c>
      <c r="M5127">
        <v>2001</v>
      </c>
      <c r="N5127" t="s">
        <v>19</v>
      </c>
      <c r="O5127" t="s">
        <v>19</v>
      </c>
      <c r="P5127">
        <v>0</v>
      </c>
    </row>
    <row r="5128" spans="1:16" x14ac:dyDescent="0.25">
      <c r="A5128">
        <v>2890</v>
      </c>
      <c r="B5128" t="s">
        <v>263</v>
      </c>
      <c r="C5128" t="s">
        <v>264</v>
      </c>
      <c r="D5128" t="s">
        <v>17</v>
      </c>
      <c r="E5128" t="s">
        <v>17</v>
      </c>
      <c r="F5128" t="s">
        <v>17</v>
      </c>
      <c r="G5128" t="s">
        <v>2312</v>
      </c>
      <c r="H5128" t="s">
        <v>19</v>
      </c>
      <c r="I5128" t="s">
        <v>19</v>
      </c>
      <c r="J5128" s="3">
        <v>8.1065623838481595E-6</v>
      </c>
      <c r="K5128" s="3">
        <v>0</v>
      </c>
      <c r="L5128">
        <v>2001</v>
      </c>
      <c r="M5128">
        <v>2001</v>
      </c>
      <c r="N5128" t="s">
        <v>19</v>
      </c>
      <c r="O5128" t="s">
        <v>19</v>
      </c>
      <c r="P5128">
        <v>0</v>
      </c>
    </row>
    <row r="5129" spans="1:16" x14ac:dyDescent="0.25">
      <c r="A5129">
        <v>2891</v>
      </c>
      <c r="B5129" t="s">
        <v>263</v>
      </c>
      <c r="C5129" t="s">
        <v>264</v>
      </c>
      <c r="D5129" t="s">
        <v>17</v>
      </c>
      <c r="E5129" t="s">
        <v>17</v>
      </c>
      <c r="F5129" t="s">
        <v>17</v>
      </c>
      <c r="G5129" t="s">
        <v>2313</v>
      </c>
      <c r="H5129" t="s">
        <v>19</v>
      </c>
      <c r="I5129" t="s">
        <v>19</v>
      </c>
      <c r="J5129" s="3">
        <v>4.6399085820343798E-3</v>
      </c>
      <c r="K5129" s="3">
        <v>0</v>
      </c>
      <c r="L5129">
        <v>2001</v>
      </c>
      <c r="M5129">
        <v>2002</v>
      </c>
      <c r="N5129" t="s">
        <v>19</v>
      </c>
      <c r="O5129" t="s">
        <v>19</v>
      </c>
      <c r="P5129">
        <v>0</v>
      </c>
    </row>
    <row r="5130" spans="1:16" x14ac:dyDescent="0.25">
      <c r="A5130">
        <v>2892</v>
      </c>
      <c r="B5130" t="s">
        <v>263</v>
      </c>
      <c r="C5130" t="s">
        <v>264</v>
      </c>
      <c r="D5130" t="s">
        <v>17</v>
      </c>
      <c r="E5130" t="s">
        <v>17</v>
      </c>
      <c r="F5130" t="s">
        <v>17</v>
      </c>
      <c r="G5130" t="s">
        <v>2314</v>
      </c>
      <c r="H5130" t="s">
        <v>19</v>
      </c>
      <c r="I5130" t="s">
        <v>19</v>
      </c>
      <c r="J5130" s="3">
        <v>6.2387648708436801E-3</v>
      </c>
      <c r="K5130" s="3">
        <v>0</v>
      </c>
      <c r="L5130">
        <v>2001</v>
      </c>
      <c r="M5130">
        <v>2002</v>
      </c>
      <c r="N5130" t="s">
        <v>19</v>
      </c>
      <c r="O5130" t="s">
        <v>19</v>
      </c>
      <c r="P5130">
        <v>0</v>
      </c>
    </row>
    <row r="5131" spans="1:16" x14ac:dyDescent="0.25">
      <c r="A5131">
        <v>2893</v>
      </c>
      <c r="B5131" t="s">
        <v>15</v>
      </c>
      <c r="C5131" t="s">
        <v>117</v>
      </c>
      <c r="D5131">
        <v>1700</v>
      </c>
      <c r="E5131" t="s">
        <v>127</v>
      </c>
      <c r="F5131" t="s">
        <v>128</v>
      </c>
      <c r="G5131" t="s">
        <v>2315</v>
      </c>
      <c r="H5131" t="s">
        <v>19</v>
      </c>
      <c r="I5131" t="s">
        <v>19</v>
      </c>
      <c r="J5131" s="3">
        <v>0.23425482204486001</v>
      </c>
      <c r="K5131" s="3">
        <v>0</v>
      </c>
      <c r="L5131">
        <v>2000</v>
      </c>
      <c r="M5131">
        <v>2003</v>
      </c>
      <c r="N5131" t="s">
        <v>19</v>
      </c>
      <c r="O5131" t="s">
        <v>19</v>
      </c>
      <c r="P5131">
        <v>0</v>
      </c>
    </row>
    <row r="5132" spans="1:16" x14ac:dyDescent="0.25">
      <c r="A5132">
        <v>2894</v>
      </c>
      <c r="B5132" t="s">
        <v>15</v>
      </c>
      <c r="C5132" t="s">
        <v>117</v>
      </c>
      <c r="D5132">
        <v>1700</v>
      </c>
      <c r="E5132" t="s">
        <v>142</v>
      </c>
      <c r="F5132" t="s">
        <v>143</v>
      </c>
      <c r="G5132" t="s">
        <v>2316</v>
      </c>
      <c r="H5132" t="s">
        <v>19</v>
      </c>
      <c r="I5132" t="s">
        <v>19</v>
      </c>
      <c r="J5132" s="3">
        <v>9.8062085254413608E-3</v>
      </c>
      <c r="K5132" s="3">
        <v>0</v>
      </c>
      <c r="L5132">
        <v>2002</v>
      </c>
      <c r="M5132">
        <v>2003</v>
      </c>
      <c r="N5132" t="s">
        <v>19</v>
      </c>
      <c r="O5132" t="s">
        <v>19</v>
      </c>
      <c r="P5132">
        <v>0</v>
      </c>
    </row>
    <row r="5133" spans="1:16" x14ac:dyDescent="0.25">
      <c r="A5133">
        <v>2895</v>
      </c>
      <c r="B5133" t="s">
        <v>15</v>
      </c>
      <c r="C5133" t="s">
        <v>117</v>
      </c>
      <c r="D5133">
        <v>1700</v>
      </c>
      <c r="E5133" t="s">
        <v>142</v>
      </c>
      <c r="F5133" t="s">
        <v>143</v>
      </c>
      <c r="G5133" t="s">
        <v>2317</v>
      </c>
      <c r="H5133" t="s">
        <v>19</v>
      </c>
      <c r="I5133" t="s">
        <v>19</v>
      </c>
      <c r="J5133" s="3">
        <v>9.6270304240269999E-2</v>
      </c>
      <c r="K5133" s="3">
        <v>0</v>
      </c>
      <c r="L5133">
        <v>2002</v>
      </c>
      <c r="M5133">
        <v>2003</v>
      </c>
      <c r="N5133" t="s">
        <v>19</v>
      </c>
      <c r="O5133" t="s">
        <v>19</v>
      </c>
      <c r="P5133">
        <v>0</v>
      </c>
    </row>
    <row r="5134" spans="1:16" x14ac:dyDescent="0.25">
      <c r="A5134">
        <v>2896</v>
      </c>
      <c r="B5134" t="s">
        <v>15</v>
      </c>
      <c r="C5134" t="s">
        <v>117</v>
      </c>
      <c r="D5134">
        <v>1700</v>
      </c>
      <c r="E5134" t="s">
        <v>142</v>
      </c>
      <c r="F5134" t="s">
        <v>143</v>
      </c>
      <c r="G5134" t="s">
        <v>2318</v>
      </c>
      <c r="H5134" t="s">
        <v>19</v>
      </c>
      <c r="I5134" t="s">
        <v>19</v>
      </c>
      <c r="J5134" s="3">
        <v>0.19430615114686201</v>
      </c>
      <c r="K5134" s="3">
        <v>0</v>
      </c>
      <c r="L5134">
        <v>2001</v>
      </c>
      <c r="M5134">
        <v>2003</v>
      </c>
      <c r="N5134" t="s">
        <v>19</v>
      </c>
      <c r="O5134" t="s">
        <v>19</v>
      </c>
      <c r="P5134">
        <v>0</v>
      </c>
    </row>
    <row r="5135" spans="1:16" x14ac:dyDescent="0.25">
      <c r="A5135">
        <v>2897</v>
      </c>
      <c r="B5135" t="s">
        <v>15</v>
      </c>
      <c r="C5135" t="s">
        <v>117</v>
      </c>
      <c r="D5135">
        <v>1700</v>
      </c>
      <c r="E5135" t="s">
        <v>142</v>
      </c>
      <c r="F5135" t="s">
        <v>143</v>
      </c>
      <c r="G5135" t="s">
        <v>2319</v>
      </c>
      <c r="H5135" t="s">
        <v>19</v>
      </c>
      <c r="I5135" t="s">
        <v>19</v>
      </c>
      <c r="J5135" s="3">
        <v>5.5505279772242403E-4</v>
      </c>
      <c r="K5135" s="3">
        <v>0</v>
      </c>
      <c r="L5135">
        <v>2002</v>
      </c>
      <c r="M5135">
        <v>2004</v>
      </c>
      <c r="N5135" t="s">
        <v>19</v>
      </c>
      <c r="O5135" t="s">
        <v>19</v>
      </c>
      <c r="P5135">
        <v>0</v>
      </c>
    </row>
    <row r="5136" spans="1:16" x14ac:dyDescent="0.25">
      <c r="A5136">
        <v>2899</v>
      </c>
      <c r="B5136" t="s">
        <v>15</v>
      </c>
      <c r="C5136" t="s">
        <v>117</v>
      </c>
      <c r="D5136">
        <v>1700</v>
      </c>
      <c r="E5136" t="s">
        <v>142</v>
      </c>
      <c r="F5136" t="s">
        <v>143</v>
      </c>
      <c r="G5136" t="s">
        <v>2321</v>
      </c>
      <c r="H5136" t="s">
        <v>19</v>
      </c>
      <c r="I5136" t="s">
        <v>19</v>
      </c>
      <c r="J5136" s="3">
        <v>1.38469123670647E-4</v>
      </c>
      <c r="K5136" s="3">
        <v>0</v>
      </c>
      <c r="L5136">
        <v>2002</v>
      </c>
      <c r="M5136">
        <v>2002</v>
      </c>
      <c r="N5136" t="s">
        <v>19</v>
      </c>
      <c r="O5136" t="s">
        <v>19</v>
      </c>
      <c r="P5136">
        <v>0</v>
      </c>
    </row>
    <row r="5137" spans="1:16" x14ac:dyDescent="0.25">
      <c r="A5137">
        <v>2900</v>
      </c>
      <c r="B5137" t="s">
        <v>15</v>
      </c>
      <c r="C5137" t="s">
        <v>117</v>
      </c>
      <c r="D5137">
        <v>1700</v>
      </c>
      <c r="E5137" t="s">
        <v>142</v>
      </c>
      <c r="F5137" t="s">
        <v>143</v>
      </c>
      <c r="G5137" t="s">
        <v>2322</v>
      </c>
      <c r="H5137" t="s">
        <v>19</v>
      </c>
      <c r="I5137" t="s">
        <v>19</v>
      </c>
      <c r="J5137" s="3">
        <v>0.101557881044937</v>
      </c>
      <c r="K5137" s="3">
        <v>0</v>
      </c>
      <c r="L5137">
        <v>2000</v>
      </c>
      <c r="M5137">
        <v>2004</v>
      </c>
      <c r="N5137" t="s">
        <v>19</v>
      </c>
      <c r="O5137" t="s">
        <v>19</v>
      </c>
      <c r="P5137">
        <v>0</v>
      </c>
    </row>
    <row r="5138" spans="1:16" x14ac:dyDescent="0.25">
      <c r="A5138">
        <v>2903</v>
      </c>
      <c r="B5138" t="s">
        <v>406</v>
      </c>
      <c r="C5138" t="s">
        <v>407</v>
      </c>
      <c r="D5138" t="s">
        <v>17</v>
      </c>
      <c r="E5138" t="s">
        <v>17</v>
      </c>
      <c r="F5138" t="s">
        <v>17</v>
      </c>
      <c r="G5138" t="s">
        <v>2325</v>
      </c>
      <c r="H5138" t="s">
        <v>19</v>
      </c>
      <c r="I5138" t="s">
        <v>19</v>
      </c>
      <c r="J5138" s="3">
        <v>1.02268702852922E-2</v>
      </c>
      <c r="K5138" s="3">
        <v>0</v>
      </c>
      <c r="L5138">
        <v>2000</v>
      </c>
      <c r="M5138">
        <v>2012</v>
      </c>
      <c r="N5138" t="s">
        <v>19</v>
      </c>
      <c r="O5138" t="s">
        <v>19</v>
      </c>
      <c r="P5138">
        <v>0</v>
      </c>
    </row>
    <row r="5139" spans="1:16" x14ac:dyDescent="0.25">
      <c r="A5139">
        <v>2905</v>
      </c>
      <c r="B5139" t="s">
        <v>15</v>
      </c>
      <c r="C5139" t="s">
        <v>16</v>
      </c>
      <c r="D5139" t="s">
        <v>17</v>
      </c>
      <c r="E5139" t="s">
        <v>17</v>
      </c>
      <c r="F5139" t="s">
        <v>17</v>
      </c>
      <c r="G5139" t="s">
        <v>2327</v>
      </c>
      <c r="H5139" t="s">
        <v>19</v>
      </c>
      <c r="I5139" t="s">
        <v>19</v>
      </c>
      <c r="J5139" s="3">
        <v>0.19151682999601499</v>
      </c>
      <c r="K5139" s="3">
        <v>0</v>
      </c>
      <c r="L5139">
        <v>2001</v>
      </c>
      <c r="M5139">
        <v>2002</v>
      </c>
      <c r="N5139" t="s">
        <v>19</v>
      </c>
      <c r="O5139" t="s">
        <v>19</v>
      </c>
      <c r="P5139">
        <v>0</v>
      </c>
    </row>
    <row r="5140" spans="1:16" x14ac:dyDescent="0.25">
      <c r="A5140">
        <v>2908</v>
      </c>
      <c r="B5140" t="s">
        <v>15</v>
      </c>
      <c r="C5140" t="s">
        <v>16</v>
      </c>
      <c r="D5140" t="s">
        <v>17</v>
      </c>
      <c r="E5140" t="s">
        <v>17</v>
      </c>
      <c r="F5140" t="s">
        <v>17</v>
      </c>
      <c r="G5140" t="s">
        <v>2330</v>
      </c>
      <c r="H5140" t="s">
        <v>19</v>
      </c>
      <c r="I5140" t="s">
        <v>19</v>
      </c>
      <c r="J5140" s="3">
        <v>1.2412033911498499</v>
      </c>
      <c r="K5140" s="3">
        <v>0</v>
      </c>
      <c r="L5140">
        <v>2001</v>
      </c>
      <c r="M5140">
        <v>2016</v>
      </c>
      <c r="N5140" t="s">
        <v>19</v>
      </c>
      <c r="O5140" t="s">
        <v>19</v>
      </c>
      <c r="P5140">
        <v>0</v>
      </c>
    </row>
    <row r="5141" spans="1:16" x14ac:dyDescent="0.25">
      <c r="A5141">
        <v>2909</v>
      </c>
      <c r="B5141" t="s">
        <v>15</v>
      </c>
      <c r="C5141" t="s">
        <v>16</v>
      </c>
      <c r="D5141">
        <v>5700</v>
      </c>
      <c r="E5141" t="s">
        <v>37</v>
      </c>
      <c r="F5141" t="s">
        <v>38</v>
      </c>
      <c r="G5141" t="s">
        <v>2331</v>
      </c>
      <c r="H5141" t="s">
        <v>19</v>
      </c>
      <c r="I5141" t="s">
        <v>19</v>
      </c>
      <c r="J5141" s="3">
        <v>6.9099902834904497E-2</v>
      </c>
      <c r="K5141" s="3">
        <v>0</v>
      </c>
      <c r="L5141">
        <v>2001</v>
      </c>
      <c r="M5141">
        <v>2003</v>
      </c>
      <c r="N5141" t="s">
        <v>19</v>
      </c>
      <c r="O5141" t="s">
        <v>19</v>
      </c>
      <c r="P5141">
        <v>0</v>
      </c>
    </row>
    <row r="5142" spans="1:16" x14ac:dyDescent="0.25">
      <c r="A5142">
        <v>2911</v>
      </c>
      <c r="B5142" t="s">
        <v>263</v>
      </c>
      <c r="C5142" t="s">
        <v>264</v>
      </c>
      <c r="D5142" t="s">
        <v>17</v>
      </c>
      <c r="E5142" t="s">
        <v>17</v>
      </c>
      <c r="F5142" t="s">
        <v>17</v>
      </c>
      <c r="G5142" t="s">
        <v>2333</v>
      </c>
      <c r="H5142" t="s">
        <v>19</v>
      </c>
      <c r="I5142" t="s">
        <v>19</v>
      </c>
      <c r="J5142" s="3">
        <v>5.1330483737931703E-3</v>
      </c>
      <c r="K5142" s="3">
        <v>0</v>
      </c>
      <c r="L5142">
        <v>2001</v>
      </c>
      <c r="M5142">
        <v>2002</v>
      </c>
      <c r="N5142" t="s">
        <v>19</v>
      </c>
      <c r="O5142" t="s">
        <v>19</v>
      </c>
      <c r="P5142">
        <v>0</v>
      </c>
    </row>
    <row r="5143" spans="1:16" x14ac:dyDescent="0.25">
      <c r="A5143">
        <v>2912</v>
      </c>
      <c r="B5143" t="s">
        <v>263</v>
      </c>
      <c r="C5143" t="s">
        <v>264</v>
      </c>
      <c r="D5143" t="s">
        <v>17</v>
      </c>
      <c r="E5143" t="s">
        <v>17</v>
      </c>
      <c r="F5143" t="s">
        <v>17</v>
      </c>
      <c r="G5143" t="s">
        <v>2334</v>
      </c>
      <c r="H5143" t="s">
        <v>19</v>
      </c>
      <c r="I5143" t="s">
        <v>19</v>
      </c>
      <c r="J5143" s="3">
        <v>3.2722134027998598E-3</v>
      </c>
      <c r="K5143" s="3">
        <v>0</v>
      </c>
      <c r="L5143">
        <v>2001</v>
      </c>
      <c r="M5143">
        <v>2002</v>
      </c>
      <c r="N5143" t="s">
        <v>19</v>
      </c>
      <c r="O5143" t="s">
        <v>19</v>
      </c>
      <c r="P5143">
        <v>0</v>
      </c>
    </row>
    <row r="5144" spans="1:16" x14ac:dyDescent="0.25">
      <c r="A5144">
        <v>2913</v>
      </c>
      <c r="B5144" t="s">
        <v>263</v>
      </c>
      <c r="C5144" t="s">
        <v>264</v>
      </c>
      <c r="D5144" t="s">
        <v>17</v>
      </c>
      <c r="E5144" t="s">
        <v>17</v>
      </c>
      <c r="F5144" t="s">
        <v>17</v>
      </c>
      <c r="G5144" t="s">
        <v>2335</v>
      </c>
      <c r="H5144" t="s">
        <v>19</v>
      </c>
      <c r="I5144" t="s">
        <v>19</v>
      </c>
      <c r="J5144" s="3">
        <v>0.95357586820917495</v>
      </c>
      <c r="K5144" s="3">
        <v>0</v>
      </c>
      <c r="L5144">
        <v>2001</v>
      </c>
      <c r="M5144">
        <v>2007</v>
      </c>
      <c r="N5144" t="s">
        <v>19</v>
      </c>
      <c r="O5144" t="s">
        <v>19</v>
      </c>
      <c r="P5144">
        <v>0</v>
      </c>
    </row>
    <row r="5145" spans="1:16" x14ac:dyDescent="0.25">
      <c r="A5145">
        <v>2914</v>
      </c>
      <c r="B5145" t="s">
        <v>263</v>
      </c>
      <c r="C5145" t="s">
        <v>264</v>
      </c>
      <c r="D5145" t="s">
        <v>17</v>
      </c>
      <c r="E5145" t="s">
        <v>17</v>
      </c>
      <c r="F5145" t="s">
        <v>17</v>
      </c>
      <c r="G5145">
        <v>3148</v>
      </c>
      <c r="H5145" t="s">
        <v>19</v>
      </c>
      <c r="I5145" t="s">
        <v>19</v>
      </c>
      <c r="J5145" s="3">
        <v>1.47586002823057E-2</v>
      </c>
      <c r="K5145" s="3">
        <v>0</v>
      </c>
      <c r="L5145">
        <v>2000</v>
      </c>
      <c r="M5145">
        <v>2016</v>
      </c>
      <c r="N5145" t="s">
        <v>19</v>
      </c>
      <c r="O5145" t="s">
        <v>19</v>
      </c>
      <c r="P5145">
        <v>0</v>
      </c>
    </row>
    <row r="5146" spans="1:16" x14ac:dyDescent="0.25">
      <c r="A5146">
        <v>2917</v>
      </c>
      <c r="B5146" t="s">
        <v>263</v>
      </c>
      <c r="C5146" t="s">
        <v>264</v>
      </c>
      <c r="D5146" t="s">
        <v>17</v>
      </c>
      <c r="E5146" t="s">
        <v>17</v>
      </c>
      <c r="F5146" t="s">
        <v>17</v>
      </c>
      <c r="G5146">
        <v>4756</v>
      </c>
      <c r="H5146" t="s">
        <v>19</v>
      </c>
      <c r="I5146" t="s">
        <v>19</v>
      </c>
      <c r="J5146" s="3">
        <v>6.2135779072009803E-2</v>
      </c>
      <c r="K5146" s="3">
        <v>0</v>
      </c>
      <c r="L5146">
        <v>2001</v>
      </c>
      <c r="M5146">
        <v>2016</v>
      </c>
      <c r="N5146" t="s">
        <v>19</v>
      </c>
      <c r="O5146" t="s">
        <v>19</v>
      </c>
      <c r="P5146">
        <v>0</v>
      </c>
    </row>
    <row r="5147" spans="1:16" x14ac:dyDescent="0.25">
      <c r="A5147">
        <v>2918</v>
      </c>
      <c r="B5147" t="s">
        <v>263</v>
      </c>
      <c r="C5147" t="s">
        <v>264</v>
      </c>
      <c r="D5147" t="s">
        <v>17</v>
      </c>
      <c r="E5147" t="s">
        <v>17</v>
      </c>
      <c r="F5147" t="s">
        <v>17</v>
      </c>
      <c r="G5147">
        <v>7442</v>
      </c>
      <c r="H5147" t="s">
        <v>19</v>
      </c>
      <c r="I5147" t="s">
        <v>19</v>
      </c>
      <c r="J5147" s="3">
        <v>0.13425159009815599</v>
      </c>
      <c r="K5147" s="3">
        <v>0</v>
      </c>
      <c r="L5147">
        <v>2001</v>
      </c>
      <c r="M5147">
        <v>2016</v>
      </c>
      <c r="N5147" t="s">
        <v>19</v>
      </c>
      <c r="O5147" t="s">
        <v>19</v>
      </c>
      <c r="P5147">
        <v>0</v>
      </c>
    </row>
    <row r="5148" spans="1:16" x14ac:dyDescent="0.25">
      <c r="A5148">
        <v>2921</v>
      </c>
      <c r="B5148" t="s">
        <v>15</v>
      </c>
      <c r="C5148" t="s">
        <v>16</v>
      </c>
      <c r="D5148">
        <v>5700</v>
      </c>
      <c r="E5148" t="s">
        <v>37</v>
      </c>
      <c r="F5148" t="s">
        <v>38</v>
      </c>
      <c r="G5148" t="s">
        <v>2340</v>
      </c>
      <c r="H5148" t="s">
        <v>19</v>
      </c>
      <c r="I5148" t="s">
        <v>19</v>
      </c>
      <c r="J5148" s="3">
        <v>3.5281369204263599E-2</v>
      </c>
      <c r="K5148" s="3">
        <v>0</v>
      </c>
      <c r="L5148">
        <v>2001</v>
      </c>
      <c r="M5148">
        <v>2004</v>
      </c>
      <c r="N5148" t="s">
        <v>19</v>
      </c>
      <c r="O5148" t="s">
        <v>19</v>
      </c>
      <c r="P5148">
        <v>0</v>
      </c>
    </row>
    <row r="5149" spans="1:16" x14ac:dyDescent="0.25">
      <c r="A5149">
        <v>2923</v>
      </c>
      <c r="B5149" t="s">
        <v>15</v>
      </c>
      <c r="C5149" t="s">
        <v>59</v>
      </c>
      <c r="D5149" t="s">
        <v>17</v>
      </c>
      <c r="E5149" t="s">
        <v>17</v>
      </c>
      <c r="F5149" t="s">
        <v>17</v>
      </c>
      <c r="G5149" t="s">
        <v>2342</v>
      </c>
      <c r="H5149" t="s">
        <v>19</v>
      </c>
      <c r="I5149" t="s">
        <v>19</v>
      </c>
      <c r="J5149" s="3">
        <v>6.9321199812035902E-3</v>
      </c>
      <c r="K5149" s="3">
        <v>0</v>
      </c>
      <c r="L5149">
        <v>2001</v>
      </c>
      <c r="M5149">
        <v>2002</v>
      </c>
      <c r="N5149" t="s">
        <v>19</v>
      </c>
      <c r="O5149" t="s">
        <v>19</v>
      </c>
      <c r="P5149">
        <v>0</v>
      </c>
    </row>
    <row r="5150" spans="1:16" x14ac:dyDescent="0.25">
      <c r="A5150">
        <v>2926</v>
      </c>
      <c r="B5150" t="s">
        <v>15</v>
      </c>
      <c r="C5150" t="s">
        <v>59</v>
      </c>
      <c r="D5150" t="s">
        <v>17</v>
      </c>
      <c r="E5150" t="s">
        <v>17</v>
      </c>
      <c r="F5150" t="s">
        <v>17</v>
      </c>
      <c r="G5150" t="s">
        <v>2345</v>
      </c>
      <c r="H5150" t="s">
        <v>19</v>
      </c>
      <c r="I5150" t="s">
        <v>19</v>
      </c>
      <c r="J5150" s="3">
        <v>1.3606503962555199E-4</v>
      </c>
      <c r="K5150" s="3">
        <v>0</v>
      </c>
      <c r="L5150">
        <v>2001</v>
      </c>
      <c r="M5150">
        <v>2001</v>
      </c>
      <c r="N5150" t="s">
        <v>19</v>
      </c>
      <c r="O5150" t="s">
        <v>19</v>
      </c>
      <c r="P5150">
        <v>0</v>
      </c>
    </row>
    <row r="5151" spans="1:16" x14ac:dyDescent="0.25">
      <c r="A5151">
        <v>2928</v>
      </c>
      <c r="B5151" t="s">
        <v>15</v>
      </c>
      <c r="C5151" t="s">
        <v>117</v>
      </c>
      <c r="D5151">
        <v>1700</v>
      </c>
      <c r="E5151" t="s">
        <v>142</v>
      </c>
      <c r="F5151" t="s">
        <v>143</v>
      </c>
      <c r="G5151" t="s">
        <v>2347</v>
      </c>
      <c r="H5151" t="s">
        <v>19</v>
      </c>
      <c r="I5151" t="s">
        <v>19</v>
      </c>
      <c r="J5151" s="3">
        <v>1.05696673539125E-3</v>
      </c>
      <c r="K5151" s="3">
        <v>0</v>
      </c>
      <c r="L5151">
        <v>2001</v>
      </c>
      <c r="M5151">
        <v>2004</v>
      </c>
      <c r="N5151" t="s">
        <v>19</v>
      </c>
      <c r="O5151" t="s">
        <v>19</v>
      </c>
      <c r="P5151">
        <v>0</v>
      </c>
    </row>
    <row r="5152" spans="1:16" x14ac:dyDescent="0.25">
      <c r="A5152">
        <v>2929</v>
      </c>
      <c r="B5152" t="s">
        <v>15</v>
      </c>
      <c r="C5152" t="s">
        <v>117</v>
      </c>
      <c r="D5152">
        <v>1700</v>
      </c>
      <c r="E5152" t="s">
        <v>142</v>
      </c>
      <c r="F5152" t="s">
        <v>143</v>
      </c>
      <c r="G5152" t="s">
        <v>2348</v>
      </c>
      <c r="H5152" t="s">
        <v>19</v>
      </c>
      <c r="I5152" t="s">
        <v>19</v>
      </c>
      <c r="J5152" s="3">
        <v>0.754809800661283</v>
      </c>
      <c r="K5152" s="3">
        <v>0</v>
      </c>
      <c r="L5152">
        <v>2000</v>
      </c>
      <c r="M5152">
        <v>2003</v>
      </c>
      <c r="N5152" t="s">
        <v>19</v>
      </c>
      <c r="O5152" t="s">
        <v>19</v>
      </c>
      <c r="P5152">
        <v>0</v>
      </c>
    </row>
    <row r="5153" spans="1:16" x14ac:dyDescent="0.25">
      <c r="A5153">
        <v>2930</v>
      </c>
      <c r="B5153" t="s">
        <v>15</v>
      </c>
      <c r="C5153" t="s">
        <v>117</v>
      </c>
      <c r="D5153">
        <v>1700</v>
      </c>
      <c r="E5153" t="s">
        <v>142</v>
      </c>
      <c r="F5153" t="s">
        <v>143</v>
      </c>
      <c r="G5153" t="s">
        <v>2349</v>
      </c>
      <c r="H5153" t="s">
        <v>19</v>
      </c>
      <c r="I5153" t="s">
        <v>19</v>
      </c>
      <c r="J5153" s="3">
        <v>1.01430751839824E-2</v>
      </c>
      <c r="K5153" s="3">
        <v>0</v>
      </c>
      <c r="L5153">
        <v>2000</v>
      </c>
      <c r="M5153">
        <v>2004</v>
      </c>
      <c r="N5153" t="s">
        <v>19</v>
      </c>
      <c r="O5153" t="s">
        <v>19</v>
      </c>
      <c r="P5153">
        <v>0</v>
      </c>
    </row>
    <row r="5154" spans="1:16" x14ac:dyDescent="0.25">
      <c r="A5154">
        <v>2931</v>
      </c>
      <c r="B5154" t="s">
        <v>15</v>
      </c>
      <c r="C5154" t="s">
        <v>117</v>
      </c>
      <c r="D5154">
        <v>1700</v>
      </c>
      <c r="E5154" t="s">
        <v>142</v>
      </c>
      <c r="F5154" t="s">
        <v>143</v>
      </c>
      <c r="G5154" t="s">
        <v>2350</v>
      </c>
      <c r="H5154" t="s">
        <v>19</v>
      </c>
      <c r="I5154" t="s">
        <v>19</v>
      </c>
      <c r="J5154" s="3">
        <v>0.159625159840176</v>
      </c>
      <c r="K5154" s="3">
        <v>0</v>
      </c>
      <c r="L5154">
        <v>2000</v>
      </c>
      <c r="M5154">
        <v>2004</v>
      </c>
      <c r="N5154" t="s">
        <v>19</v>
      </c>
      <c r="O5154" t="s">
        <v>19</v>
      </c>
      <c r="P5154">
        <v>0</v>
      </c>
    </row>
    <row r="5155" spans="1:16" x14ac:dyDescent="0.25">
      <c r="A5155">
        <v>2932</v>
      </c>
      <c r="B5155" t="s">
        <v>15</v>
      </c>
      <c r="C5155" t="s">
        <v>117</v>
      </c>
      <c r="D5155">
        <v>1700</v>
      </c>
      <c r="E5155" t="s">
        <v>142</v>
      </c>
      <c r="F5155" t="s">
        <v>143</v>
      </c>
      <c r="G5155" t="s">
        <v>2351</v>
      </c>
      <c r="H5155" t="s">
        <v>19</v>
      </c>
      <c r="I5155" t="s">
        <v>19</v>
      </c>
      <c r="J5155" s="3">
        <v>8.7923863512483604E-4</v>
      </c>
      <c r="K5155" s="3">
        <v>0</v>
      </c>
      <c r="L5155">
        <v>2001</v>
      </c>
      <c r="M5155">
        <v>2004</v>
      </c>
      <c r="N5155" t="s">
        <v>19</v>
      </c>
      <c r="O5155" t="s">
        <v>19</v>
      </c>
      <c r="P5155">
        <v>0</v>
      </c>
    </row>
    <row r="5156" spans="1:16" x14ac:dyDescent="0.25">
      <c r="A5156">
        <v>2934</v>
      </c>
      <c r="B5156" t="s">
        <v>15</v>
      </c>
      <c r="C5156" t="s">
        <v>117</v>
      </c>
      <c r="D5156">
        <v>1700</v>
      </c>
      <c r="E5156" t="s">
        <v>142</v>
      </c>
      <c r="F5156" t="s">
        <v>143</v>
      </c>
      <c r="G5156" t="s">
        <v>2353</v>
      </c>
      <c r="H5156" t="s">
        <v>19</v>
      </c>
      <c r="I5156" t="s">
        <v>19</v>
      </c>
      <c r="J5156" s="3">
        <v>1.10789685912592E-4</v>
      </c>
      <c r="K5156" s="3">
        <v>0</v>
      </c>
      <c r="L5156">
        <v>2001</v>
      </c>
      <c r="M5156">
        <v>2001</v>
      </c>
      <c r="N5156" t="s">
        <v>19</v>
      </c>
      <c r="O5156" t="s">
        <v>19</v>
      </c>
      <c r="P5156">
        <v>0</v>
      </c>
    </row>
    <row r="5157" spans="1:16" x14ac:dyDescent="0.25">
      <c r="A5157">
        <v>2935</v>
      </c>
      <c r="B5157" t="s">
        <v>15</v>
      </c>
      <c r="C5157" t="s">
        <v>117</v>
      </c>
      <c r="D5157">
        <v>1700</v>
      </c>
      <c r="E5157" t="s">
        <v>184</v>
      </c>
      <c r="F5157" t="s">
        <v>185</v>
      </c>
      <c r="G5157" t="s">
        <v>2354</v>
      </c>
      <c r="H5157" t="s">
        <v>19</v>
      </c>
      <c r="I5157" t="s">
        <v>19</v>
      </c>
      <c r="J5157" s="3">
        <v>2.7900463601933299E-2</v>
      </c>
      <c r="K5157" s="3">
        <v>0</v>
      </c>
      <c r="L5157">
        <v>2001</v>
      </c>
      <c r="M5157">
        <v>2004</v>
      </c>
      <c r="N5157" t="s">
        <v>19</v>
      </c>
      <c r="O5157" t="s">
        <v>19</v>
      </c>
      <c r="P5157">
        <v>0</v>
      </c>
    </row>
    <row r="5158" spans="1:16" x14ac:dyDescent="0.25">
      <c r="A5158">
        <v>2938</v>
      </c>
      <c r="B5158" t="s">
        <v>263</v>
      </c>
      <c r="C5158" t="s">
        <v>291</v>
      </c>
      <c r="D5158" t="s">
        <v>17</v>
      </c>
      <c r="E5158" t="s">
        <v>17</v>
      </c>
      <c r="F5158" t="s">
        <v>17</v>
      </c>
      <c r="G5158">
        <v>4114</v>
      </c>
      <c r="H5158" t="s">
        <v>19</v>
      </c>
      <c r="I5158" t="s">
        <v>19</v>
      </c>
      <c r="J5158" s="3">
        <v>1.0302089696140399E-2</v>
      </c>
      <c r="K5158" s="3">
        <v>0</v>
      </c>
      <c r="L5158">
        <v>2001</v>
      </c>
      <c r="M5158">
        <v>2001</v>
      </c>
      <c r="N5158" t="s">
        <v>19</v>
      </c>
      <c r="O5158" t="s">
        <v>19</v>
      </c>
      <c r="P5158">
        <v>0</v>
      </c>
    </row>
    <row r="5159" spans="1:16" x14ac:dyDescent="0.25">
      <c r="A5159">
        <v>2939</v>
      </c>
      <c r="B5159" t="s">
        <v>263</v>
      </c>
      <c r="C5159" t="s">
        <v>2112</v>
      </c>
      <c r="D5159" t="s">
        <v>17</v>
      </c>
      <c r="E5159" t="s">
        <v>17</v>
      </c>
      <c r="F5159" t="s">
        <v>17</v>
      </c>
      <c r="H5159" t="s">
        <v>19</v>
      </c>
      <c r="I5159" t="s">
        <v>19</v>
      </c>
      <c r="J5159" s="3">
        <v>2.3261217731152602E-3</v>
      </c>
      <c r="K5159" s="3">
        <v>0</v>
      </c>
      <c r="L5159">
        <v>2001</v>
      </c>
      <c r="M5159">
        <v>2003</v>
      </c>
      <c r="N5159" t="s">
        <v>19</v>
      </c>
      <c r="O5159" t="s">
        <v>19</v>
      </c>
      <c r="P5159">
        <v>0</v>
      </c>
    </row>
    <row r="5160" spans="1:16" x14ac:dyDescent="0.25">
      <c r="A5160">
        <v>2940</v>
      </c>
      <c r="B5160" t="s">
        <v>263</v>
      </c>
      <c r="C5160" t="s">
        <v>299</v>
      </c>
      <c r="D5160" t="s">
        <v>17</v>
      </c>
      <c r="E5160" t="s">
        <v>17</v>
      </c>
      <c r="F5160" t="s">
        <v>17</v>
      </c>
      <c r="G5160">
        <v>29</v>
      </c>
      <c r="H5160" t="s">
        <v>19</v>
      </c>
      <c r="I5160" t="s">
        <v>19</v>
      </c>
      <c r="J5160" s="3">
        <v>0.12556042432886599</v>
      </c>
      <c r="K5160" s="3">
        <v>0</v>
      </c>
      <c r="L5160">
        <v>2001</v>
      </c>
      <c r="M5160">
        <v>2012</v>
      </c>
      <c r="N5160" t="s">
        <v>19</v>
      </c>
      <c r="O5160" t="s">
        <v>19</v>
      </c>
      <c r="P5160">
        <v>0</v>
      </c>
    </row>
    <row r="5161" spans="1:16" x14ac:dyDescent="0.25">
      <c r="A5161">
        <v>2942</v>
      </c>
      <c r="B5161" t="s">
        <v>263</v>
      </c>
      <c r="C5161" t="s">
        <v>299</v>
      </c>
      <c r="D5161" t="s">
        <v>17</v>
      </c>
      <c r="E5161" t="s">
        <v>17</v>
      </c>
      <c r="F5161" t="s">
        <v>17</v>
      </c>
      <c r="G5161" t="s">
        <v>2357</v>
      </c>
      <c r="H5161" t="s">
        <v>19</v>
      </c>
      <c r="I5161" t="s">
        <v>19</v>
      </c>
      <c r="J5161" s="3">
        <v>1.301347658746E-3</v>
      </c>
      <c r="K5161" s="3">
        <v>0</v>
      </c>
      <c r="L5161">
        <v>2001</v>
      </c>
      <c r="M5161">
        <v>2016</v>
      </c>
      <c r="N5161" t="s">
        <v>19</v>
      </c>
      <c r="O5161" t="s">
        <v>19</v>
      </c>
      <c r="P5161">
        <v>0</v>
      </c>
    </row>
    <row r="5162" spans="1:16" x14ac:dyDescent="0.25">
      <c r="A5162">
        <v>2943</v>
      </c>
      <c r="B5162" t="s">
        <v>263</v>
      </c>
      <c r="C5162" t="s">
        <v>299</v>
      </c>
      <c r="D5162" t="s">
        <v>17</v>
      </c>
      <c r="E5162" t="s">
        <v>17</v>
      </c>
      <c r="F5162" t="s">
        <v>17</v>
      </c>
      <c r="G5162">
        <v>80800</v>
      </c>
      <c r="H5162" t="s">
        <v>19</v>
      </c>
      <c r="I5162" t="s">
        <v>19</v>
      </c>
      <c r="J5162" s="3">
        <v>6.6888976667113104E-3</v>
      </c>
      <c r="K5162" s="3">
        <v>0</v>
      </c>
      <c r="L5162">
        <v>2001</v>
      </c>
      <c r="M5162">
        <v>2003</v>
      </c>
      <c r="N5162" t="s">
        <v>19</v>
      </c>
      <c r="O5162" t="s">
        <v>19</v>
      </c>
      <c r="P5162">
        <v>0</v>
      </c>
    </row>
    <row r="5163" spans="1:16" x14ac:dyDescent="0.25">
      <c r="A5163">
        <v>2944</v>
      </c>
      <c r="B5163" t="s">
        <v>263</v>
      </c>
      <c r="C5163" t="s">
        <v>299</v>
      </c>
      <c r="D5163" t="s">
        <v>17</v>
      </c>
      <c r="E5163" t="s">
        <v>17</v>
      </c>
      <c r="F5163" t="s">
        <v>17</v>
      </c>
      <c r="G5163">
        <v>90000</v>
      </c>
      <c r="H5163" t="s">
        <v>19</v>
      </c>
      <c r="I5163" t="s">
        <v>19</v>
      </c>
      <c r="J5163" s="3">
        <v>2.2147703305011899E-2</v>
      </c>
      <c r="K5163" s="3">
        <v>0</v>
      </c>
      <c r="L5163">
        <v>2000</v>
      </c>
      <c r="M5163">
        <v>2003</v>
      </c>
      <c r="N5163" t="s">
        <v>19</v>
      </c>
      <c r="O5163" t="s">
        <v>19</v>
      </c>
      <c r="P5163">
        <v>0</v>
      </c>
    </row>
    <row r="5164" spans="1:16" x14ac:dyDescent="0.25">
      <c r="A5164">
        <v>2945</v>
      </c>
      <c r="B5164" t="s">
        <v>263</v>
      </c>
      <c r="C5164" t="s">
        <v>299</v>
      </c>
      <c r="D5164" t="s">
        <v>17</v>
      </c>
      <c r="E5164" t="s">
        <v>17</v>
      </c>
      <c r="F5164" t="s">
        <v>17</v>
      </c>
      <c r="G5164" t="s">
        <v>2358</v>
      </c>
      <c r="H5164" t="s">
        <v>19</v>
      </c>
      <c r="I5164" t="s">
        <v>19</v>
      </c>
      <c r="J5164" s="3">
        <v>6.4066443054146601E-3</v>
      </c>
      <c r="K5164" s="3">
        <v>0</v>
      </c>
      <c r="L5164">
        <v>2001</v>
      </c>
      <c r="M5164">
        <v>2005</v>
      </c>
      <c r="N5164" t="s">
        <v>19</v>
      </c>
      <c r="O5164" t="s">
        <v>19</v>
      </c>
      <c r="P5164">
        <v>0</v>
      </c>
    </row>
    <row r="5165" spans="1:16" x14ac:dyDescent="0.25">
      <c r="A5165">
        <v>2946</v>
      </c>
      <c r="B5165" t="s">
        <v>263</v>
      </c>
      <c r="C5165" t="s">
        <v>310</v>
      </c>
      <c r="D5165" t="s">
        <v>17</v>
      </c>
      <c r="E5165" t="s">
        <v>17</v>
      </c>
      <c r="F5165" t="s">
        <v>17</v>
      </c>
      <c r="G5165">
        <v>20102</v>
      </c>
      <c r="H5165" t="s">
        <v>19</v>
      </c>
      <c r="I5165" t="s">
        <v>19</v>
      </c>
      <c r="J5165" s="3">
        <v>-1.35109373064136E-6</v>
      </c>
      <c r="K5165" s="3">
        <v>0</v>
      </c>
      <c r="L5165">
        <v>2001</v>
      </c>
      <c r="M5165">
        <v>2001</v>
      </c>
      <c r="N5165" t="s">
        <v>19</v>
      </c>
      <c r="O5165" t="s">
        <v>19</v>
      </c>
      <c r="P5165">
        <v>0</v>
      </c>
    </row>
    <row r="5166" spans="1:16" x14ac:dyDescent="0.25">
      <c r="A5166">
        <v>2948</v>
      </c>
      <c r="B5166" t="s">
        <v>263</v>
      </c>
      <c r="C5166" t="s">
        <v>310</v>
      </c>
      <c r="D5166" t="s">
        <v>17</v>
      </c>
      <c r="E5166" t="s">
        <v>17</v>
      </c>
      <c r="F5166" t="s">
        <v>17</v>
      </c>
      <c r="G5166">
        <v>60206</v>
      </c>
      <c r="H5166" t="s">
        <v>19</v>
      </c>
      <c r="I5166" t="s">
        <v>19</v>
      </c>
      <c r="J5166" s="3">
        <v>1.6275658734604799E-2</v>
      </c>
      <c r="K5166" s="3">
        <v>0</v>
      </c>
      <c r="L5166">
        <v>2000</v>
      </c>
      <c r="M5166">
        <v>2006</v>
      </c>
      <c r="N5166" t="s">
        <v>19</v>
      </c>
      <c r="O5166" t="s">
        <v>19</v>
      </c>
      <c r="P5166">
        <v>0</v>
      </c>
    </row>
    <row r="5167" spans="1:16" x14ac:dyDescent="0.25">
      <c r="A5167">
        <v>2949</v>
      </c>
      <c r="B5167" t="s">
        <v>263</v>
      </c>
      <c r="C5167" t="s">
        <v>310</v>
      </c>
      <c r="D5167" t="s">
        <v>17</v>
      </c>
      <c r="E5167" t="s">
        <v>17</v>
      </c>
      <c r="F5167" t="s">
        <v>17</v>
      </c>
      <c r="G5167" t="s">
        <v>2359</v>
      </c>
      <c r="H5167" t="s">
        <v>19</v>
      </c>
      <c r="I5167" t="s">
        <v>19</v>
      </c>
      <c r="J5167" s="3">
        <v>9.9691815093073304E-4</v>
      </c>
      <c r="K5167" s="3">
        <v>0</v>
      </c>
      <c r="L5167">
        <v>2001</v>
      </c>
      <c r="M5167">
        <v>2013</v>
      </c>
      <c r="N5167" t="s">
        <v>19</v>
      </c>
      <c r="O5167" t="s">
        <v>19</v>
      </c>
      <c r="P5167">
        <v>0</v>
      </c>
    </row>
    <row r="5168" spans="1:16" x14ac:dyDescent="0.25">
      <c r="A5168">
        <v>2950</v>
      </c>
      <c r="B5168" t="s">
        <v>263</v>
      </c>
      <c r="C5168" t="s">
        <v>310</v>
      </c>
      <c r="D5168" t="s">
        <v>17</v>
      </c>
      <c r="E5168" t="s">
        <v>17</v>
      </c>
      <c r="F5168" t="s">
        <v>17</v>
      </c>
      <c r="G5168" t="s">
        <v>2360</v>
      </c>
      <c r="H5168" t="s">
        <v>19</v>
      </c>
      <c r="I5168" t="s">
        <v>19</v>
      </c>
      <c r="J5168" s="3">
        <v>4.7253246091542002E-2</v>
      </c>
      <c r="K5168" s="3">
        <v>0</v>
      </c>
      <c r="L5168">
        <v>2000</v>
      </c>
      <c r="M5168">
        <v>2009</v>
      </c>
      <c r="N5168" t="s">
        <v>19</v>
      </c>
      <c r="O5168" t="s">
        <v>19</v>
      </c>
      <c r="P5168">
        <v>0</v>
      </c>
    </row>
    <row r="5169" spans="1:16" x14ac:dyDescent="0.25">
      <c r="A5169">
        <v>2952</v>
      </c>
      <c r="B5169" t="s">
        <v>263</v>
      </c>
      <c r="C5169" t="s">
        <v>310</v>
      </c>
      <c r="D5169" t="s">
        <v>17</v>
      </c>
      <c r="E5169" t="s">
        <v>17</v>
      </c>
      <c r="F5169" t="s">
        <v>17</v>
      </c>
      <c r="G5169" t="s">
        <v>2362</v>
      </c>
      <c r="H5169" t="s">
        <v>19</v>
      </c>
      <c r="I5169" t="s">
        <v>19</v>
      </c>
      <c r="J5169" s="3">
        <v>3.5794721481175802E-2</v>
      </c>
      <c r="K5169" s="3">
        <v>0</v>
      </c>
      <c r="L5169">
        <v>2000</v>
      </c>
      <c r="M5169">
        <v>2016</v>
      </c>
      <c r="N5169" t="s">
        <v>19</v>
      </c>
      <c r="O5169" t="s">
        <v>19</v>
      </c>
      <c r="P5169">
        <v>0</v>
      </c>
    </row>
    <row r="5170" spans="1:16" x14ac:dyDescent="0.25">
      <c r="A5170">
        <v>2954</v>
      </c>
      <c r="B5170" t="s">
        <v>15</v>
      </c>
      <c r="C5170" t="s">
        <v>59</v>
      </c>
      <c r="D5170">
        <v>2100</v>
      </c>
      <c r="E5170" t="s">
        <v>84</v>
      </c>
      <c r="F5170" t="s">
        <v>85</v>
      </c>
      <c r="G5170" t="s">
        <v>2364</v>
      </c>
      <c r="H5170" t="s">
        <v>19</v>
      </c>
      <c r="I5170" t="s">
        <v>19</v>
      </c>
      <c r="J5170" s="3">
        <v>1.0479140859474901E-2</v>
      </c>
      <c r="K5170" s="3">
        <v>0</v>
      </c>
      <c r="L5170">
        <v>2001</v>
      </c>
      <c r="M5170">
        <v>2002</v>
      </c>
      <c r="N5170" t="s">
        <v>19</v>
      </c>
      <c r="O5170" t="s">
        <v>19</v>
      </c>
      <c r="P5170">
        <v>0</v>
      </c>
    </row>
    <row r="5171" spans="1:16" x14ac:dyDescent="0.25">
      <c r="A5171">
        <v>2955</v>
      </c>
      <c r="B5171" t="s">
        <v>15</v>
      </c>
      <c r="C5171" t="s">
        <v>59</v>
      </c>
      <c r="D5171">
        <v>2100</v>
      </c>
      <c r="E5171" t="s">
        <v>100</v>
      </c>
      <c r="F5171" t="s">
        <v>101</v>
      </c>
      <c r="G5171" t="s">
        <v>343</v>
      </c>
      <c r="H5171" t="s">
        <v>19</v>
      </c>
      <c r="I5171" t="s">
        <v>19</v>
      </c>
      <c r="J5171" s="3">
        <v>7.3507386310637704E-2</v>
      </c>
      <c r="K5171" s="3">
        <v>0</v>
      </c>
      <c r="L5171">
        <v>2001</v>
      </c>
      <c r="M5171">
        <v>2003</v>
      </c>
      <c r="N5171" t="s">
        <v>19</v>
      </c>
      <c r="O5171" t="s">
        <v>19</v>
      </c>
      <c r="P5171">
        <v>0</v>
      </c>
    </row>
    <row r="5172" spans="1:16" x14ac:dyDescent="0.25">
      <c r="A5172">
        <v>2956</v>
      </c>
      <c r="B5172" t="s">
        <v>15</v>
      </c>
      <c r="C5172" t="s">
        <v>59</v>
      </c>
      <c r="D5172">
        <v>2100</v>
      </c>
      <c r="E5172" t="s">
        <v>108</v>
      </c>
      <c r="F5172" t="s">
        <v>109</v>
      </c>
      <c r="G5172" t="s">
        <v>2365</v>
      </c>
      <c r="H5172" t="s">
        <v>19</v>
      </c>
      <c r="I5172" t="s">
        <v>19</v>
      </c>
      <c r="J5172" s="3">
        <v>7.9409300206957606E-2</v>
      </c>
      <c r="K5172" s="3">
        <v>0</v>
      </c>
      <c r="L5172">
        <v>2001</v>
      </c>
      <c r="M5172">
        <v>2003</v>
      </c>
      <c r="N5172" t="s">
        <v>19</v>
      </c>
      <c r="O5172" t="s">
        <v>19</v>
      </c>
      <c r="P5172">
        <v>0</v>
      </c>
    </row>
    <row r="5173" spans="1:16" x14ac:dyDescent="0.25">
      <c r="A5173">
        <v>2957</v>
      </c>
      <c r="B5173" t="s">
        <v>15</v>
      </c>
      <c r="C5173" t="s">
        <v>59</v>
      </c>
      <c r="D5173">
        <v>2100</v>
      </c>
      <c r="E5173" t="s">
        <v>847</v>
      </c>
      <c r="F5173" t="s">
        <v>848</v>
      </c>
      <c r="G5173" t="s">
        <v>2366</v>
      </c>
      <c r="H5173" t="s">
        <v>19</v>
      </c>
      <c r="I5173" t="s">
        <v>19</v>
      </c>
      <c r="J5173" s="3">
        <v>0.49261123972700399</v>
      </c>
      <c r="K5173" s="3">
        <v>0</v>
      </c>
      <c r="L5173">
        <v>2001</v>
      </c>
      <c r="M5173">
        <v>2002</v>
      </c>
      <c r="N5173" t="s">
        <v>19</v>
      </c>
      <c r="O5173" t="s">
        <v>19</v>
      </c>
      <c r="P5173">
        <v>0</v>
      </c>
    </row>
    <row r="5174" spans="1:16" x14ac:dyDescent="0.25">
      <c r="A5174">
        <v>2958</v>
      </c>
      <c r="B5174" t="s">
        <v>15</v>
      </c>
      <c r="C5174" t="s">
        <v>59</v>
      </c>
      <c r="D5174">
        <v>2100</v>
      </c>
      <c r="E5174" t="s">
        <v>847</v>
      </c>
      <c r="F5174" t="s">
        <v>848</v>
      </c>
      <c r="G5174" t="s">
        <v>2367</v>
      </c>
      <c r="H5174" t="s">
        <v>19</v>
      </c>
      <c r="I5174" t="s">
        <v>19</v>
      </c>
      <c r="J5174" s="3">
        <v>0.218735670612318</v>
      </c>
      <c r="K5174" s="3">
        <v>0</v>
      </c>
      <c r="L5174">
        <v>2001</v>
      </c>
      <c r="M5174">
        <v>2002</v>
      </c>
      <c r="N5174" t="s">
        <v>19</v>
      </c>
      <c r="O5174" t="s">
        <v>19</v>
      </c>
      <c r="P5174">
        <v>0</v>
      </c>
    </row>
    <row r="5175" spans="1:16" x14ac:dyDescent="0.25">
      <c r="A5175">
        <v>2959</v>
      </c>
      <c r="B5175" t="s">
        <v>15</v>
      </c>
      <c r="C5175" t="s">
        <v>114</v>
      </c>
      <c r="D5175" t="s">
        <v>17</v>
      </c>
      <c r="E5175" t="s">
        <v>17</v>
      </c>
      <c r="F5175" t="s">
        <v>17</v>
      </c>
      <c r="G5175">
        <v>0</v>
      </c>
      <c r="H5175" t="s">
        <v>19</v>
      </c>
      <c r="I5175" t="s">
        <v>19</v>
      </c>
      <c r="J5175" s="3">
        <v>3.0231673504878698E-3</v>
      </c>
      <c r="K5175" s="3">
        <v>0</v>
      </c>
      <c r="L5175">
        <v>2001</v>
      </c>
      <c r="M5175">
        <v>2004</v>
      </c>
      <c r="N5175" t="s">
        <v>19</v>
      </c>
      <c r="O5175" t="s">
        <v>19</v>
      </c>
      <c r="P5175">
        <v>0</v>
      </c>
    </row>
    <row r="5176" spans="1:16" x14ac:dyDescent="0.25">
      <c r="A5176">
        <v>2963</v>
      </c>
      <c r="B5176" t="s">
        <v>15</v>
      </c>
      <c r="C5176" t="s">
        <v>114</v>
      </c>
      <c r="D5176" t="s">
        <v>17</v>
      </c>
      <c r="E5176" t="s">
        <v>17</v>
      </c>
      <c r="F5176" t="s">
        <v>17</v>
      </c>
      <c r="G5176" t="s">
        <v>2371</v>
      </c>
      <c r="H5176" t="s">
        <v>19</v>
      </c>
      <c r="I5176" t="s">
        <v>19</v>
      </c>
      <c r="J5176" s="3">
        <v>-3.2431585354789101E-6</v>
      </c>
      <c r="K5176" s="3">
        <v>0</v>
      </c>
      <c r="L5176">
        <v>2001</v>
      </c>
      <c r="M5176">
        <v>2016</v>
      </c>
      <c r="N5176" t="s">
        <v>19</v>
      </c>
      <c r="O5176" t="s">
        <v>19</v>
      </c>
      <c r="P5176">
        <v>0</v>
      </c>
    </row>
    <row r="5177" spans="1:16" x14ac:dyDescent="0.25">
      <c r="A5177">
        <v>2965</v>
      </c>
      <c r="B5177" t="s">
        <v>203</v>
      </c>
      <c r="C5177" t="s">
        <v>203</v>
      </c>
      <c r="D5177" t="s">
        <v>17</v>
      </c>
      <c r="E5177" t="s">
        <v>17</v>
      </c>
      <c r="F5177" t="s">
        <v>17</v>
      </c>
      <c r="G5177">
        <v>91</v>
      </c>
      <c r="H5177" t="s">
        <v>19</v>
      </c>
      <c r="I5177" t="s">
        <v>19</v>
      </c>
      <c r="J5177" s="3">
        <v>2.1227470458073602E-2</v>
      </c>
      <c r="K5177" s="3">
        <v>0</v>
      </c>
      <c r="L5177">
        <v>2001</v>
      </c>
      <c r="M5177">
        <v>2010</v>
      </c>
      <c r="N5177" t="s">
        <v>19</v>
      </c>
      <c r="O5177" t="s">
        <v>19</v>
      </c>
      <c r="P5177">
        <v>0</v>
      </c>
    </row>
    <row r="5178" spans="1:16" x14ac:dyDescent="0.25">
      <c r="A5178">
        <v>2967</v>
      </c>
      <c r="B5178" t="s">
        <v>258</v>
      </c>
      <c r="C5178" t="s">
        <v>258</v>
      </c>
      <c r="D5178" t="s">
        <v>17</v>
      </c>
      <c r="E5178" t="s">
        <v>17</v>
      </c>
      <c r="F5178" t="s">
        <v>17</v>
      </c>
      <c r="G5178">
        <v>226</v>
      </c>
      <c r="H5178" t="s">
        <v>19</v>
      </c>
      <c r="I5178" t="s">
        <v>19</v>
      </c>
      <c r="J5178" s="3">
        <v>9.6396474582437705E-3</v>
      </c>
      <c r="K5178" s="3">
        <v>0</v>
      </c>
      <c r="L5178">
        <v>2001</v>
      </c>
      <c r="M5178">
        <v>2015</v>
      </c>
      <c r="N5178" t="s">
        <v>19</v>
      </c>
      <c r="O5178" t="s">
        <v>19</v>
      </c>
      <c r="P5178">
        <v>0</v>
      </c>
    </row>
    <row r="5179" spans="1:16" x14ac:dyDescent="0.25">
      <c r="A5179">
        <v>2969</v>
      </c>
      <c r="B5179" t="s">
        <v>15</v>
      </c>
      <c r="C5179" t="s">
        <v>59</v>
      </c>
      <c r="D5179" t="s">
        <v>17</v>
      </c>
      <c r="E5179" t="s">
        <v>17</v>
      </c>
      <c r="F5179" t="s">
        <v>17</v>
      </c>
      <c r="G5179" t="s">
        <v>2374</v>
      </c>
      <c r="H5179" t="s">
        <v>19</v>
      </c>
      <c r="I5179" t="s">
        <v>19</v>
      </c>
      <c r="J5179" s="3">
        <v>3.15664946479653E-2</v>
      </c>
      <c r="K5179" s="3">
        <v>0</v>
      </c>
      <c r="L5179">
        <v>2001</v>
      </c>
      <c r="M5179">
        <v>2016</v>
      </c>
      <c r="N5179" t="s">
        <v>19</v>
      </c>
      <c r="O5179" t="s">
        <v>19</v>
      </c>
      <c r="P5179">
        <v>0</v>
      </c>
    </row>
    <row r="5180" spans="1:16" x14ac:dyDescent="0.25">
      <c r="A5180">
        <v>2971</v>
      </c>
      <c r="B5180" t="s">
        <v>15</v>
      </c>
      <c r="C5180" t="s">
        <v>59</v>
      </c>
      <c r="D5180">
        <v>2100</v>
      </c>
      <c r="E5180" t="s">
        <v>77</v>
      </c>
      <c r="F5180" t="s">
        <v>78</v>
      </c>
      <c r="G5180" t="s">
        <v>2376</v>
      </c>
      <c r="H5180" t="s">
        <v>19</v>
      </c>
      <c r="I5180" t="s">
        <v>19</v>
      </c>
      <c r="J5180" s="3">
        <v>3.4302370754971801E-4</v>
      </c>
      <c r="K5180" s="3">
        <v>0</v>
      </c>
      <c r="L5180">
        <v>2001</v>
      </c>
      <c r="M5180">
        <v>2002</v>
      </c>
      <c r="N5180" t="s">
        <v>19</v>
      </c>
      <c r="O5180" t="s">
        <v>19</v>
      </c>
      <c r="P5180">
        <v>0</v>
      </c>
    </row>
    <row r="5181" spans="1:16" x14ac:dyDescent="0.25">
      <c r="A5181">
        <v>2972</v>
      </c>
      <c r="B5181" t="s">
        <v>15</v>
      </c>
      <c r="C5181" t="s">
        <v>114</v>
      </c>
      <c r="D5181" t="s">
        <v>17</v>
      </c>
      <c r="E5181" t="s">
        <v>17</v>
      </c>
      <c r="F5181" t="s">
        <v>17</v>
      </c>
      <c r="G5181">
        <v>1400</v>
      </c>
      <c r="H5181" t="s">
        <v>19</v>
      </c>
      <c r="I5181" t="s">
        <v>19</v>
      </c>
      <c r="J5181" s="3">
        <v>1.2451036347375899E-2</v>
      </c>
      <c r="K5181" s="3">
        <v>0</v>
      </c>
      <c r="L5181">
        <v>2001</v>
      </c>
      <c r="M5181">
        <v>2004</v>
      </c>
      <c r="N5181" t="s">
        <v>19</v>
      </c>
      <c r="O5181" t="s">
        <v>19</v>
      </c>
      <c r="P5181">
        <v>0</v>
      </c>
    </row>
    <row r="5182" spans="1:16" x14ac:dyDescent="0.25">
      <c r="A5182">
        <v>2973</v>
      </c>
      <c r="B5182" t="s">
        <v>15</v>
      </c>
      <c r="C5182" t="s">
        <v>114</v>
      </c>
      <c r="D5182" t="s">
        <v>17</v>
      </c>
      <c r="E5182" t="s">
        <v>17</v>
      </c>
      <c r="F5182" t="s">
        <v>17</v>
      </c>
      <c r="G5182">
        <v>9000</v>
      </c>
      <c r="H5182" t="s">
        <v>19</v>
      </c>
      <c r="I5182" t="s">
        <v>19</v>
      </c>
      <c r="J5182" s="3">
        <v>1.7959278305177201E-4</v>
      </c>
      <c r="K5182" s="3">
        <v>0</v>
      </c>
      <c r="L5182">
        <v>2001</v>
      </c>
      <c r="M5182">
        <v>2003</v>
      </c>
      <c r="N5182" t="s">
        <v>19</v>
      </c>
      <c r="O5182" t="s">
        <v>19</v>
      </c>
      <c r="P5182">
        <v>0</v>
      </c>
    </row>
    <row r="5183" spans="1:16" x14ac:dyDescent="0.25">
      <c r="A5183">
        <v>2974</v>
      </c>
      <c r="B5183" t="s">
        <v>15</v>
      </c>
      <c r="C5183" t="s">
        <v>114</v>
      </c>
      <c r="D5183" t="s">
        <v>17</v>
      </c>
      <c r="E5183" t="s">
        <v>17</v>
      </c>
      <c r="F5183" t="s">
        <v>17</v>
      </c>
      <c r="G5183" t="s">
        <v>2377</v>
      </c>
      <c r="H5183" t="s">
        <v>19</v>
      </c>
      <c r="I5183" t="s">
        <v>19</v>
      </c>
      <c r="J5183" s="3">
        <v>2.9798700000000001E-6</v>
      </c>
      <c r="K5183" s="3">
        <v>0</v>
      </c>
      <c r="L5183">
        <v>2001</v>
      </c>
      <c r="M5183">
        <v>2015</v>
      </c>
      <c r="N5183" t="s">
        <v>19</v>
      </c>
      <c r="O5183" t="s">
        <v>19</v>
      </c>
      <c r="P5183">
        <v>0</v>
      </c>
    </row>
    <row r="5184" spans="1:16" x14ac:dyDescent="0.25">
      <c r="A5184">
        <v>2978</v>
      </c>
      <c r="B5184" t="s">
        <v>15</v>
      </c>
      <c r="C5184" t="s">
        <v>117</v>
      </c>
      <c r="D5184" t="s">
        <v>17</v>
      </c>
      <c r="E5184" t="s">
        <v>17</v>
      </c>
      <c r="F5184" t="s">
        <v>17</v>
      </c>
      <c r="G5184" t="s">
        <v>2381</v>
      </c>
      <c r="H5184" t="s">
        <v>19</v>
      </c>
      <c r="I5184" t="s">
        <v>19</v>
      </c>
      <c r="J5184" s="3">
        <v>5.6274986252081204E-3</v>
      </c>
      <c r="K5184" s="3">
        <v>0</v>
      </c>
      <c r="L5184">
        <v>2001</v>
      </c>
      <c r="M5184">
        <v>2015</v>
      </c>
      <c r="N5184" t="s">
        <v>19</v>
      </c>
      <c r="O5184" t="s">
        <v>19</v>
      </c>
      <c r="P5184">
        <v>0</v>
      </c>
    </row>
    <row r="5185" spans="1:16" x14ac:dyDescent="0.25">
      <c r="A5185">
        <v>2979</v>
      </c>
      <c r="B5185" t="s">
        <v>15</v>
      </c>
      <c r="C5185" t="s">
        <v>117</v>
      </c>
      <c r="D5185">
        <v>1700</v>
      </c>
      <c r="E5185" t="s">
        <v>127</v>
      </c>
      <c r="F5185" t="s">
        <v>128</v>
      </c>
      <c r="G5185" t="s">
        <v>2382</v>
      </c>
      <c r="H5185" t="s">
        <v>19</v>
      </c>
      <c r="I5185" t="s">
        <v>19</v>
      </c>
      <c r="J5185" s="3">
        <v>1.13727098792379E-3</v>
      </c>
      <c r="K5185" s="3">
        <v>0</v>
      </c>
      <c r="L5185">
        <v>2001</v>
      </c>
      <c r="M5185">
        <v>2001</v>
      </c>
      <c r="N5185" t="s">
        <v>19</v>
      </c>
      <c r="O5185" t="s">
        <v>19</v>
      </c>
      <c r="P5185">
        <v>0</v>
      </c>
    </row>
    <row r="5186" spans="1:16" x14ac:dyDescent="0.25">
      <c r="A5186">
        <v>2980</v>
      </c>
      <c r="B5186" t="s">
        <v>15</v>
      </c>
      <c r="C5186" t="s">
        <v>117</v>
      </c>
      <c r="D5186">
        <v>1700</v>
      </c>
      <c r="E5186" t="s">
        <v>127</v>
      </c>
      <c r="F5186" t="s">
        <v>128</v>
      </c>
      <c r="G5186" t="s">
        <v>2383</v>
      </c>
      <c r="H5186" t="s">
        <v>19</v>
      </c>
      <c r="I5186" t="s">
        <v>19</v>
      </c>
      <c r="J5186" s="3">
        <v>1.28461292195691</v>
      </c>
      <c r="K5186" s="3">
        <v>0</v>
      </c>
      <c r="L5186">
        <v>2001</v>
      </c>
      <c r="M5186">
        <v>2004</v>
      </c>
      <c r="N5186" t="s">
        <v>19</v>
      </c>
      <c r="O5186" t="s">
        <v>19</v>
      </c>
      <c r="P5186">
        <v>0</v>
      </c>
    </row>
    <row r="5187" spans="1:16" x14ac:dyDescent="0.25">
      <c r="A5187">
        <v>2981</v>
      </c>
      <c r="B5187" t="s">
        <v>15</v>
      </c>
      <c r="C5187" t="s">
        <v>117</v>
      </c>
      <c r="D5187">
        <v>1700</v>
      </c>
      <c r="E5187" t="s">
        <v>142</v>
      </c>
      <c r="F5187" t="s">
        <v>143</v>
      </c>
      <c r="G5187" t="s">
        <v>2384</v>
      </c>
      <c r="H5187" t="s">
        <v>19</v>
      </c>
      <c r="I5187" t="s">
        <v>19</v>
      </c>
      <c r="J5187" s="3">
        <v>8.4270283058189804E-4</v>
      </c>
      <c r="K5187" s="3">
        <v>0</v>
      </c>
      <c r="L5187">
        <v>2001</v>
      </c>
      <c r="M5187">
        <v>2001</v>
      </c>
      <c r="N5187" t="s">
        <v>19</v>
      </c>
      <c r="O5187" t="s">
        <v>19</v>
      </c>
      <c r="P5187">
        <v>0</v>
      </c>
    </row>
    <row r="5188" spans="1:16" x14ac:dyDescent="0.25">
      <c r="A5188">
        <v>2984</v>
      </c>
      <c r="B5188" t="s">
        <v>15</v>
      </c>
      <c r="C5188" t="s">
        <v>59</v>
      </c>
      <c r="D5188">
        <v>2100</v>
      </c>
      <c r="E5188" t="s">
        <v>80</v>
      </c>
      <c r="F5188" t="s">
        <v>81</v>
      </c>
      <c r="G5188" t="s">
        <v>2387</v>
      </c>
      <c r="H5188" t="s">
        <v>19</v>
      </c>
      <c r="I5188" t="s">
        <v>19</v>
      </c>
      <c r="J5188" s="3">
        <v>0.176242612691729</v>
      </c>
      <c r="K5188" s="3">
        <v>0</v>
      </c>
      <c r="L5188">
        <v>2000</v>
      </c>
      <c r="M5188">
        <v>2002</v>
      </c>
      <c r="N5188" t="s">
        <v>19</v>
      </c>
      <c r="O5188" t="s">
        <v>19</v>
      </c>
      <c r="P5188">
        <v>0</v>
      </c>
    </row>
    <row r="5189" spans="1:16" x14ac:dyDescent="0.25">
      <c r="A5189">
        <v>2985</v>
      </c>
      <c r="B5189" t="s">
        <v>15</v>
      </c>
      <c r="C5189" t="s">
        <v>114</v>
      </c>
      <c r="D5189" t="s">
        <v>17</v>
      </c>
      <c r="E5189" t="s">
        <v>17</v>
      </c>
      <c r="F5189" t="s">
        <v>17</v>
      </c>
      <c r="G5189">
        <v>6000</v>
      </c>
      <c r="H5189" t="s">
        <v>19</v>
      </c>
      <c r="I5189" t="s">
        <v>19</v>
      </c>
      <c r="J5189" s="3">
        <v>9.3899769287034501E-2</v>
      </c>
      <c r="K5189" s="3">
        <v>0</v>
      </c>
      <c r="L5189">
        <v>2000</v>
      </c>
      <c r="M5189">
        <v>2004</v>
      </c>
      <c r="N5189">
        <v>2002</v>
      </c>
      <c r="O5189">
        <v>2002</v>
      </c>
      <c r="P5189">
        <v>0</v>
      </c>
    </row>
    <row r="5190" spans="1:16" x14ac:dyDescent="0.25">
      <c r="A5190">
        <v>2992</v>
      </c>
      <c r="B5190" t="s">
        <v>15</v>
      </c>
      <c r="C5190" t="s">
        <v>117</v>
      </c>
      <c r="D5190" t="s">
        <v>17</v>
      </c>
      <c r="E5190" t="s">
        <v>17</v>
      </c>
      <c r="F5190" t="s">
        <v>17</v>
      </c>
      <c r="G5190" t="s">
        <v>2394</v>
      </c>
      <c r="H5190" t="s">
        <v>19</v>
      </c>
      <c r="I5190" t="s">
        <v>19</v>
      </c>
      <c r="J5190" s="3">
        <v>4.1042144149895099E-2</v>
      </c>
      <c r="K5190" s="3">
        <v>0</v>
      </c>
      <c r="L5190">
        <v>2001</v>
      </c>
      <c r="M5190">
        <v>2004</v>
      </c>
      <c r="N5190" t="s">
        <v>19</v>
      </c>
      <c r="O5190" t="s">
        <v>19</v>
      </c>
      <c r="P5190">
        <v>0</v>
      </c>
    </row>
    <row r="5191" spans="1:16" x14ac:dyDescent="0.25">
      <c r="A5191">
        <v>2995</v>
      </c>
      <c r="B5191" t="s">
        <v>15</v>
      </c>
      <c r="C5191" t="s">
        <v>117</v>
      </c>
      <c r="D5191">
        <v>1700</v>
      </c>
      <c r="E5191" t="s">
        <v>127</v>
      </c>
      <c r="F5191" t="s">
        <v>128</v>
      </c>
      <c r="G5191" t="s">
        <v>2397</v>
      </c>
      <c r="H5191" t="s">
        <v>19</v>
      </c>
      <c r="I5191" t="s">
        <v>19</v>
      </c>
      <c r="J5191" s="3">
        <v>1.30519978439347</v>
      </c>
      <c r="K5191" s="3">
        <v>0</v>
      </c>
      <c r="L5191">
        <v>2001</v>
      </c>
      <c r="M5191">
        <v>2004</v>
      </c>
      <c r="N5191" t="s">
        <v>19</v>
      </c>
      <c r="O5191" t="s">
        <v>19</v>
      </c>
      <c r="P5191">
        <v>0</v>
      </c>
    </row>
    <row r="5192" spans="1:16" x14ac:dyDescent="0.25">
      <c r="A5192">
        <v>2996</v>
      </c>
      <c r="B5192" t="s">
        <v>15</v>
      </c>
      <c r="C5192" t="s">
        <v>117</v>
      </c>
      <c r="D5192">
        <v>1700</v>
      </c>
      <c r="E5192" t="s">
        <v>142</v>
      </c>
      <c r="F5192" t="s">
        <v>143</v>
      </c>
      <c r="G5192" t="s">
        <v>2398</v>
      </c>
      <c r="H5192" t="s">
        <v>19</v>
      </c>
      <c r="I5192" t="s">
        <v>19</v>
      </c>
      <c r="J5192" s="3">
        <v>1.07024801215159E-2</v>
      </c>
      <c r="K5192" s="3">
        <v>0</v>
      </c>
      <c r="L5192">
        <v>2001</v>
      </c>
      <c r="M5192">
        <v>2004</v>
      </c>
      <c r="N5192" t="s">
        <v>19</v>
      </c>
      <c r="O5192" t="s">
        <v>19</v>
      </c>
      <c r="P5192">
        <v>0</v>
      </c>
    </row>
    <row r="5193" spans="1:16" x14ac:dyDescent="0.25">
      <c r="A5193">
        <v>2997</v>
      </c>
      <c r="B5193" t="s">
        <v>258</v>
      </c>
      <c r="C5193" t="s">
        <v>258</v>
      </c>
      <c r="D5193" t="s">
        <v>17</v>
      </c>
      <c r="E5193" t="s">
        <v>17</v>
      </c>
      <c r="F5193" t="s">
        <v>17</v>
      </c>
      <c r="G5193">
        <v>291</v>
      </c>
      <c r="H5193" t="s">
        <v>19</v>
      </c>
      <c r="I5193" t="s">
        <v>19</v>
      </c>
      <c r="J5193" s="3">
        <v>0.66630308624438905</v>
      </c>
      <c r="K5193" s="3">
        <v>0</v>
      </c>
      <c r="L5193">
        <v>2001</v>
      </c>
      <c r="M5193">
        <v>2015</v>
      </c>
      <c r="N5193" t="s">
        <v>19</v>
      </c>
      <c r="O5193" t="s">
        <v>19</v>
      </c>
      <c r="P5193">
        <v>0</v>
      </c>
    </row>
    <row r="5194" spans="1:16" x14ac:dyDescent="0.25">
      <c r="A5194">
        <v>2998</v>
      </c>
      <c r="B5194" t="s">
        <v>263</v>
      </c>
      <c r="C5194" t="s">
        <v>264</v>
      </c>
      <c r="D5194" t="s">
        <v>17</v>
      </c>
      <c r="E5194" t="s">
        <v>17</v>
      </c>
      <c r="F5194" t="s">
        <v>17</v>
      </c>
      <c r="G5194">
        <v>351</v>
      </c>
      <c r="H5194" t="s">
        <v>19</v>
      </c>
      <c r="I5194" t="s">
        <v>19</v>
      </c>
      <c r="J5194" s="3">
        <v>8.6304054765200203E-3</v>
      </c>
      <c r="K5194" s="3">
        <v>0</v>
      </c>
      <c r="L5194">
        <v>2001</v>
      </c>
      <c r="M5194">
        <v>2005</v>
      </c>
      <c r="N5194" t="s">
        <v>19</v>
      </c>
      <c r="O5194" t="s">
        <v>19</v>
      </c>
      <c r="P5194">
        <v>0</v>
      </c>
    </row>
    <row r="5195" spans="1:16" x14ac:dyDescent="0.25">
      <c r="A5195">
        <v>2999</v>
      </c>
      <c r="B5195" t="s">
        <v>263</v>
      </c>
      <c r="C5195" t="s">
        <v>264</v>
      </c>
      <c r="D5195" t="s">
        <v>17</v>
      </c>
      <c r="E5195" t="s">
        <v>17</v>
      </c>
      <c r="F5195" t="s">
        <v>17</v>
      </c>
      <c r="G5195" t="s">
        <v>2399</v>
      </c>
      <c r="H5195" t="s">
        <v>19</v>
      </c>
      <c r="I5195" t="s">
        <v>19</v>
      </c>
      <c r="J5195" s="3">
        <v>2.3063602332041798E-3</v>
      </c>
      <c r="K5195" s="3">
        <v>0</v>
      </c>
      <c r="L5195">
        <v>2001</v>
      </c>
      <c r="M5195">
        <v>2001</v>
      </c>
      <c r="N5195" t="s">
        <v>19</v>
      </c>
      <c r="O5195" t="s">
        <v>19</v>
      </c>
      <c r="P5195">
        <v>0</v>
      </c>
    </row>
    <row r="5196" spans="1:16" x14ac:dyDescent="0.25">
      <c r="A5196">
        <v>3000</v>
      </c>
      <c r="B5196" t="s">
        <v>263</v>
      </c>
      <c r="C5196" t="s">
        <v>264</v>
      </c>
      <c r="D5196" t="s">
        <v>17</v>
      </c>
      <c r="E5196" t="s">
        <v>17</v>
      </c>
      <c r="F5196" t="s">
        <v>17</v>
      </c>
      <c r="G5196">
        <v>4101</v>
      </c>
      <c r="H5196" t="s">
        <v>19</v>
      </c>
      <c r="I5196" t="s">
        <v>19</v>
      </c>
      <c r="J5196" s="3">
        <v>3.3219609045856402E-4</v>
      </c>
      <c r="K5196" s="3">
        <v>0</v>
      </c>
      <c r="L5196">
        <v>2001</v>
      </c>
      <c r="M5196">
        <v>2002</v>
      </c>
      <c r="N5196" t="s">
        <v>19</v>
      </c>
      <c r="O5196" t="s">
        <v>19</v>
      </c>
      <c r="P5196">
        <v>0</v>
      </c>
    </row>
    <row r="5197" spans="1:16" x14ac:dyDescent="0.25">
      <c r="A5197">
        <v>3001</v>
      </c>
      <c r="B5197" t="s">
        <v>263</v>
      </c>
      <c r="C5197" t="s">
        <v>264</v>
      </c>
      <c r="D5197" t="s">
        <v>17</v>
      </c>
      <c r="E5197" t="s">
        <v>17</v>
      </c>
      <c r="F5197" t="s">
        <v>17</v>
      </c>
      <c r="G5197" t="s">
        <v>2400</v>
      </c>
      <c r="H5197" t="s">
        <v>19</v>
      </c>
      <c r="I5197" t="s">
        <v>19</v>
      </c>
      <c r="J5197" s="3">
        <v>4.1877640110581003E-2</v>
      </c>
      <c r="K5197" s="3">
        <v>0</v>
      </c>
      <c r="L5197">
        <v>2001</v>
      </c>
      <c r="M5197">
        <v>2013</v>
      </c>
      <c r="N5197" t="s">
        <v>19</v>
      </c>
      <c r="O5197" t="s">
        <v>19</v>
      </c>
      <c r="P5197">
        <v>0</v>
      </c>
    </row>
    <row r="5198" spans="1:16" x14ac:dyDescent="0.25">
      <c r="A5198">
        <v>3003</v>
      </c>
      <c r="B5198" t="s">
        <v>263</v>
      </c>
      <c r="C5198" t="s">
        <v>264</v>
      </c>
      <c r="D5198" t="s">
        <v>17</v>
      </c>
      <c r="E5198" t="s">
        <v>17</v>
      </c>
      <c r="F5198" t="s">
        <v>17</v>
      </c>
      <c r="G5198">
        <v>3615</v>
      </c>
      <c r="H5198" t="s">
        <v>19</v>
      </c>
      <c r="I5198" t="s">
        <v>19</v>
      </c>
      <c r="J5198" s="3">
        <v>5.1093562947242301E-2</v>
      </c>
      <c r="K5198" s="3">
        <v>0</v>
      </c>
      <c r="L5198">
        <v>2001</v>
      </c>
      <c r="M5198">
        <v>2012</v>
      </c>
      <c r="N5198" t="s">
        <v>19</v>
      </c>
      <c r="O5198" t="s">
        <v>19</v>
      </c>
      <c r="P5198">
        <v>0</v>
      </c>
    </row>
    <row r="5199" spans="1:16" x14ac:dyDescent="0.25">
      <c r="A5199">
        <v>3004</v>
      </c>
      <c r="B5199" t="s">
        <v>263</v>
      </c>
      <c r="C5199" t="s">
        <v>264</v>
      </c>
      <c r="D5199" t="s">
        <v>17</v>
      </c>
      <c r="E5199" t="s">
        <v>17</v>
      </c>
      <c r="F5199" t="s">
        <v>17</v>
      </c>
      <c r="G5199" t="s">
        <v>2402</v>
      </c>
      <c r="H5199" t="s">
        <v>19</v>
      </c>
      <c r="I5199" t="s">
        <v>19</v>
      </c>
      <c r="J5199" s="3">
        <v>1.5642090401404501E-2</v>
      </c>
      <c r="K5199" s="3">
        <v>0</v>
      </c>
      <c r="L5199">
        <v>2001</v>
      </c>
      <c r="M5199">
        <v>2007</v>
      </c>
      <c r="N5199" t="s">
        <v>19</v>
      </c>
      <c r="O5199" t="s">
        <v>19</v>
      </c>
      <c r="P5199">
        <v>0</v>
      </c>
    </row>
    <row r="5200" spans="1:16" x14ac:dyDescent="0.25">
      <c r="A5200">
        <v>3005</v>
      </c>
      <c r="B5200" t="s">
        <v>263</v>
      </c>
      <c r="C5200" t="s">
        <v>264</v>
      </c>
      <c r="D5200" t="s">
        <v>17</v>
      </c>
      <c r="E5200" t="s">
        <v>17</v>
      </c>
      <c r="F5200" t="s">
        <v>17</v>
      </c>
      <c r="G5200" t="s">
        <v>2403</v>
      </c>
      <c r="H5200" t="s">
        <v>19</v>
      </c>
      <c r="I5200" t="s">
        <v>19</v>
      </c>
      <c r="J5200" s="3">
        <v>1.75418817625509E-2</v>
      </c>
      <c r="K5200" s="3">
        <v>0</v>
      </c>
      <c r="L5200">
        <v>2001</v>
      </c>
      <c r="M5200">
        <v>2016</v>
      </c>
      <c r="N5200" t="s">
        <v>19</v>
      </c>
      <c r="O5200" t="s">
        <v>19</v>
      </c>
      <c r="P5200">
        <v>0</v>
      </c>
    </row>
    <row r="5201" spans="1:16" x14ac:dyDescent="0.25">
      <c r="A5201">
        <v>3006</v>
      </c>
      <c r="B5201" t="s">
        <v>15</v>
      </c>
      <c r="C5201" t="s">
        <v>117</v>
      </c>
      <c r="D5201" t="s">
        <v>17</v>
      </c>
      <c r="E5201" t="s">
        <v>17</v>
      </c>
      <c r="F5201" t="s">
        <v>17</v>
      </c>
      <c r="G5201" t="s">
        <v>2404</v>
      </c>
      <c r="H5201" t="s">
        <v>19</v>
      </c>
      <c r="I5201" t="s">
        <v>19</v>
      </c>
      <c r="J5201" s="3">
        <v>2.7232059028942199E-2</v>
      </c>
      <c r="K5201" s="3">
        <v>0</v>
      </c>
      <c r="L5201">
        <v>2000</v>
      </c>
      <c r="M5201">
        <v>2005</v>
      </c>
      <c r="N5201" t="s">
        <v>19</v>
      </c>
      <c r="O5201" t="s">
        <v>19</v>
      </c>
      <c r="P5201">
        <v>0</v>
      </c>
    </row>
    <row r="5202" spans="1:16" x14ac:dyDescent="0.25">
      <c r="A5202">
        <v>3009</v>
      </c>
      <c r="B5202" t="s">
        <v>15</v>
      </c>
      <c r="C5202" t="s">
        <v>117</v>
      </c>
      <c r="D5202">
        <v>1700</v>
      </c>
      <c r="E5202" t="s">
        <v>127</v>
      </c>
      <c r="F5202" t="s">
        <v>128</v>
      </c>
      <c r="G5202" t="s">
        <v>2407</v>
      </c>
      <c r="H5202" t="s">
        <v>19</v>
      </c>
      <c r="I5202" t="s">
        <v>19</v>
      </c>
      <c r="J5202" s="3">
        <v>3.98293440231194E-5</v>
      </c>
      <c r="K5202" s="3">
        <v>0</v>
      </c>
      <c r="L5202">
        <v>2000</v>
      </c>
      <c r="M5202">
        <v>2000</v>
      </c>
      <c r="N5202" t="s">
        <v>19</v>
      </c>
      <c r="O5202" t="s">
        <v>19</v>
      </c>
      <c r="P5202">
        <v>0</v>
      </c>
    </row>
    <row r="5203" spans="1:16" x14ac:dyDescent="0.25">
      <c r="A5203">
        <v>3010</v>
      </c>
      <c r="B5203" t="s">
        <v>15</v>
      </c>
      <c r="C5203" t="s">
        <v>117</v>
      </c>
      <c r="D5203">
        <v>1700</v>
      </c>
      <c r="E5203" t="s">
        <v>142</v>
      </c>
      <c r="F5203" t="s">
        <v>143</v>
      </c>
      <c r="G5203" t="s">
        <v>2408</v>
      </c>
      <c r="H5203" t="s">
        <v>19</v>
      </c>
      <c r="I5203" t="s">
        <v>19</v>
      </c>
      <c r="J5203" s="3">
        <v>2.8998459169532402E-3</v>
      </c>
      <c r="K5203" s="3">
        <v>0</v>
      </c>
      <c r="L5203">
        <v>2000</v>
      </c>
      <c r="M5203">
        <v>2000</v>
      </c>
      <c r="N5203" t="s">
        <v>19</v>
      </c>
      <c r="O5203" t="s">
        <v>19</v>
      </c>
      <c r="P5203">
        <v>0</v>
      </c>
    </row>
    <row r="5204" spans="1:16" x14ac:dyDescent="0.25">
      <c r="A5204">
        <v>3011</v>
      </c>
      <c r="B5204" t="s">
        <v>15</v>
      </c>
      <c r="C5204" t="s">
        <v>117</v>
      </c>
      <c r="D5204">
        <v>1700</v>
      </c>
      <c r="E5204" t="s">
        <v>142</v>
      </c>
      <c r="F5204" t="s">
        <v>143</v>
      </c>
      <c r="G5204" t="s">
        <v>2409</v>
      </c>
      <c r="H5204" t="s">
        <v>19</v>
      </c>
      <c r="I5204" t="s">
        <v>19</v>
      </c>
      <c r="J5204" s="3">
        <v>1.1488141164472799E-3</v>
      </c>
      <c r="K5204" s="3">
        <v>0</v>
      </c>
      <c r="L5204">
        <v>2000</v>
      </c>
      <c r="M5204">
        <v>2000</v>
      </c>
      <c r="N5204" t="s">
        <v>19</v>
      </c>
      <c r="O5204" t="s">
        <v>19</v>
      </c>
      <c r="P5204">
        <v>0</v>
      </c>
    </row>
    <row r="5205" spans="1:16" x14ac:dyDescent="0.25">
      <c r="A5205">
        <v>3012</v>
      </c>
      <c r="B5205" t="s">
        <v>15</v>
      </c>
      <c r="C5205" t="s">
        <v>117</v>
      </c>
      <c r="D5205">
        <v>1700</v>
      </c>
      <c r="E5205" t="s">
        <v>142</v>
      </c>
      <c r="F5205" t="s">
        <v>143</v>
      </c>
      <c r="G5205" t="s">
        <v>2410</v>
      </c>
      <c r="H5205" t="s">
        <v>19</v>
      </c>
      <c r="I5205" t="s">
        <v>19</v>
      </c>
      <c r="J5205" s="3">
        <v>5.9919635808757096E-4</v>
      </c>
      <c r="K5205" s="3">
        <v>0</v>
      </c>
      <c r="L5205">
        <v>2000</v>
      </c>
      <c r="M5205">
        <v>2000</v>
      </c>
      <c r="N5205" t="s">
        <v>19</v>
      </c>
      <c r="O5205" t="s">
        <v>19</v>
      </c>
      <c r="P5205">
        <v>0</v>
      </c>
    </row>
    <row r="5206" spans="1:16" x14ac:dyDescent="0.25">
      <c r="A5206">
        <v>3013</v>
      </c>
      <c r="B5206" t="s">
        <v>15</v>
      </c>
      <c r="C5206" t="s">
        <v>117</v>
      </c>
      <c r="D5206">
        <v>1700</v>
      </c>
      <c r="E5206" t="s">
        <v>142</v>
      </c>
      <c r="F5206" t="s">
        <v>143</v>
      </c>
      <c r="G5206" t="s">
        <v>2411</v>
      </c>
      <c r="H5206" t="s">
        <v>19</v>
      </c>
      <c r="I5206" t="s">
        <v>19</v>
      </c>
      <c r="J5206" s="3">
        <v>6.8904127047073396E-4</v>
      </c>
      <c r="K5206" s="3">
        <v>0</v>
      </c>
      <c r="L5206">
        <v>2000</v>
      </c>
      <c r="M5206">
        <v>2000</v>
      </c>
      <c r="N5206" t="s">
        <v>19</v>
      </c>
      <c r="O5206" t="s">
        <v>19</v>
      </c>
      <c r="P5206">
        <v>0</v>
      </c>
    </row>
    <row r="5207" spans="1:16" x14ac:dyDescent="0.25">
      <c r="A5207">
        <v>3014</v>
      </c>
      <c r="B5207" t="s">
        <v>15</v>
      </c>
      <c r="C5207" t="s">
        <v>117</v>
      </c>
      <c r="D5207">
        <v>1700</v>
      </c>
      <c r="E5207" t="s">
        <v>142</v>
      </c>
      <c r="F5207" t="s">
        <v>143</v>
      </c>
      <c r="G5207" t="s">
        <v>2412</v>
      </c>
      <c r="H5207" t="s">
        <v>19</v>
      </c>
      <c r="I5207" t="s">
        <v>19</v>
      </c>
      <c r="J5207" s="3">
        <v>0.194032216132903</v>
      </c>
      <c r="K5207" s="3">
        <v>0</v>
      </c>
      <c r="L5207">
        <v>2000</v>
      </c>
      <c r="M5207">
        <v>2004</v>
      </c>
      <c r="N5207" t="s">
        <v>19</v>
      </c>
      <c r="O5207" t="s">
        <v>19</v>
      </c>
      <c r="P5207">
        <v>0</v>
      </c>
    </row>
    <row r="5208" spans="1:16" x14ac:dyDescent="0.25">
      <c r="A5208">
        <v>3015</v>
      </c>
      <c r="B5208" t="s">
        <v>15</v>
      </c>
      <c r="C5208" t="s">
        <v>59</v>
      </c>
      <c r="D5208" t="s">
        <v>17</v>
      </c>
      <c r="E5208" t="s">
        <v>17</v>
      </c>
      <c r="F5208" t="s">
        <v>17</v>
      </c>
      <c r="G5208" t="s">
        <v>2413</v>
      </c>
      <c r="H5208" t="s">
        <v>19</v>
      </c>
      <c r="I5208" t="s">
        <v>19</v>
      </c>
      <c r="J5208" s="3">
        <v>4.2923400903460501E-2</v>
      </c>
      <c r="K5208" s="3">
        <v>0</v>
      </c>
      <c r="L5208">
        <v>2002</v>
      </c>
      <c r="M5208">
        <v>2016</v>
      </c>
      <c r="N5208">
        <v>2015</v>
      </c>
      <c r="O5208">
        <v>2015</v>
      </c>
      <c r="P5208">
        <v>0</v>
      </c>
    </row>
    <row r="5209" spans="1:16" x14ac:dyDescent="0.25">
      <c r="A5209">
        <v>3017</v>
      </c>
      <c r="B5209" t="s">
        <v>15</v>
      </c>
      <c r="C5209" t="s">
        <v>117</v>
      </c>
      <c r="D5209">
        <v>1700</v>
      </c>
      <c r="E5209" t="s">
        <v>490</v>
      </c>
      <c r="F5209" t="s">
        <v>491</v>
      </c>
      <c r="G5209" t="s">
        <v>2415</v>
      </c>
      <c r="H5209" t="s">
        <v>19</v>
      </c>
      <c r="I5209" t="s">
        <v>19</v>
      </c>
      <c r="J5209" s="3">
        <v>0.316690661756928</v>
      </c>
      <c r="K5209" s="3">
        <v>0</v>
      </c>
      <c r="L5209">
        <v>2000</v>
      </c>
      <c r="M5209">
        <v>2004</v>
      </c>
      <c r="N5209" t="s">
        <v>19</v>
      </c>
      <c r="O5209" t="s">
        <v>19</v>
      </c>
      <c r="P5209">
        <v>0</v>
      </c>
    </row>
    <row r="5210" spans="1:16" x14ac:dyDescent="0.25">
      <c r="A5210">
        <v>3018</v>
      </c>
      <c r="B5210" t="s">
        <v>15</v>
      </c>
      <c r="C5210" t="s">
        <v>117</v>
      </c>
      <c r="D5210">
        <v>1700</v>
      </c>
      <c r="E5210" t="s">
        <v>166</v>
      </c>
      <c r="F5210" t="s">
        <v>167</v>
      </c>
      <c r="G5210" t="s">
        <v>2416</v>
      </c>
      <c r="H5210" t="s">
        <v>19</v>
      </c>
      <c r="I5210" t="s">
        <v>19</v>
      </c>
      <c r="J5210" s="3">
        <v>8.9014208119028201E-2</v>
      </c>
      <c r="K5210" s="3">
        <v>0</v>
      </c>
      <c r="L5210">
        <v>2000</v>
      </c>
      <c r="M5210">
        <v>2004</v>
      </c>
      <c r="N5210" t="s">
        <v>19</v>
      </c>
      <c r="O5210" t="s">
        <v>19</v>
      </c>
      <c r="P5210">
        <v>0</v>
      </c>
    </row>
    <row r="5211" spans="1:16" x14ac:dyDescent="0.25">
      <c r="A5211">
        <v>3020</v>
      </c>
      <c r="B5211" t="s">
        <v>15</v>
      </c>
      <c r="C5211" t="s">
        <v>117</v>
      </c>
      <c r="D5211">
        <v>1700</v>
      </c>
      <c r="E5211" t="s">
        <v>184</v>
      </c>
      <c r="F5211" t="s">
        <v>185</v>
      </c>
      <c r="G5211" t="s">
        <v>2418</v>
      </c>
      <c r="H5211" t="s">
        <v>19</v>
      </c>
      <c r="I5211" t="s">
        <v>19</v>
      </c>
      <c r="J5211" s="3">
        <v>6.0221049874583802E-3</v>
      </c>
      <c r="K5211" s="3">
        <v>0</v>
      </c>
      <c r="L5211">
        <v>2000</v>
      </c>
      <c r="M5211">
        <v>2004</v>
      </c>
      <c r="N5211" t="s">
        <v>19</v>
      </c>
      <c r="O5211" t="s">
        <v>19</v>
      </c>
      <c r="P5211">
        <v>0</v>
      </c>
    </row>
    <row r="5212" spans="1:16" x14ac:dyDescent="0.25">
      <c r="A5212">
        <v>3022</v>
      </c>
      <c r="B5212" t="s">
        <v>15</v>
      </c>
      <c r="C5212" t="s">
        <v>192</v>
      </c>
      <c r="D5212" t="s">
        <v>17</v>
      </c>
      <c r="E5212" t="s">
        <v>17</v>
      </c>
      <c r="F5212" t="s">
        <v>17</v>
      </c>
      <c r="G5212" t="s">
        <v>2420</v>
      </c>
      <c r="H5212" t="s">
        <v>19</v>
      </c>
      <c r="I5212" t="s">
        <v>19</v>
      </c>
      <c r="J5212" s="3">
        <v>0.33875095990508097</v>
      </c>
      <c r="K5212" s="3">
        <v>0</v>
      </c>
      <c r="L5212">
        <v>2000</v>
      </c>
      <c r="M5212">
        <v>2003</v>
      </c>
      <c r="N5212" t="s">
        <v>19</v>
      </c>
      <c r="O5212" t="s">
        <v>19</v>
      </c>
      <c r="P5212">
        <v>0</v>
      </c>
    </row>
    <row r="5213" spans="1:16" x14ac:dyDescent="0.25">
      <c r="A5213">
        <v>3023</v>
      </c>
      <c r="B5213" t="s">
        <v>15</v>
      </c>
      <c r="C5213" t="s">
        <v>192</v>
      </c>
      <c r="D5213" t="s">
        <v>17</v>
      </c>
      <c r="E5213" t="s">
        <v>17</v>
      </c>
      <c r="F5213" t="s">
        <v>17</v>
      </c>
      <c r="G5213" t="s">
        <v>2421</v>
      </c>
      <c r="H5213" t="s">
        <v>19</v>
      </c>
      <c r="I5213" t="s">
        <v>19</v>
      </c>
      <c r="J5213" s="3">
        <v>0.90578583768961596</v>
      </c>
      <c r="K5213" s="3">
        <v>0</v>
      </c>
      <c r="L5213">
        <v>2000</v>
      </c>
      <c r="M5213">
        <v>2003</v>
      </c>
      <c r="N5213" t="s">
        <v>19</v>
      </c>
      <c r="O5213" t="s">
        <v>19</v>
      </c>
      <c r="P5213">
        <v>0</v>
      </c>
    </row>
    <row r="5214" spans="1:16" x14ac:dyDescent="0.25">
      <c r="A5214">
        <v>3024</v>
      </c>
      <c r="B5214" t="s">
        <v>15</v>
      </c>
      <c r="C5214" t="s">
        <v>192</v>
      </c>
      <c r="D5214" t="s">
        <v>17</v>
      </c>
      <c r="E5214" t="s">
        <v>17</v>
      </c>
      <c r="F5214" t="s">
        <v>17</v>
      </c>
      <c r="G5214" t="s">
        <v>2422</v>
      </c>
      <c r="H5214" t="s">
        <v>19</v>
      </c>
      <c r="I5214" t="s">
        <v>19</v>
      </c>
      <c r="J5214" s="3">
        <v>0.13789207101231199</v>
      </c>
      <c r="K5214" s="3">
        <v>0</v>
      </c>
      <c r="L5214">
        <v>2000</v>
      </c>
      <c r="M5214">
        <v>2003</v>
      </c>
      <c r="N5214" t="s">
        <v>19</v>
      </c>
      <c r="O5214" t="s">
        <v>19</v>
      </c>
      <c r="P5214">
        <v>0</v>
      </c>
    </row>
    <row r="5215" spans="1:16" x14ac:dyDescent="0.25">
      <c r="A5215">
        <v>3026</v>
      </c>
      <c r="B5215" t="s">
        <v>203</v>
      </c>
      <c r="C5215" t="s">
        <v>203</v>
      </c>
      <c r="D5215" t="s">
        <v>17</v>
      </c>
      <c r="E5215" t="s">
        <v>17</v>
      </c>
      <c r="F5215" t="s">
        <v>17</v>
      </c>
      <c r="G5215">
        <v>11</v>
      </c>
      <c r="H5215" t="s">
        <v>19</v>
      </c>
      <c r="I5215" t="s">
        <v>19</v>
      </c>
      <c r="J5215" s="3">
        <v>20.148216093004802</v>
      </c>
      <c r="K5215" s="3">
        <v>0</v>
      </c>
      <c r="L5215">
        <v>2000</v>
      </c>
      <c r="M5215">
        <v>2016</v>
      </c>
      <c r="N5215">
        <v>2010</v>
      </c>
      <c r="O5215">
        <v>2012</v>
      </c>
      <c r="P5215">
        <v>0</v>
      </c>
    </row>
    <row r="5216" spans="1:16" x14ac:dyDescent="0.25">
      <c r="A5216">
        <v>3028</v>
      </c>
      <c r="B5216" t="s">
        <v>204</v>
      </c>
      <c r="C5216" t="s">
        <v>204</v>
      </c>
      <c r="D5216" t="s">
        <v>17</v>
      </c>
      <c r="E5216" t="s">
        <v>17</v>
      </c>
      <c r="F5216" t="s">
        <v>17</v>
      </c>
      <c r="G5216" t="s">
        <v>2424</v>
      </c>
      <c r="H5216" t="s">
        <v>19</v>
      </c>
      <c r="I5216" t="s">
        <v>19</v>
      </c>
      <c r="J5216" s="3">
        <v>5.4870319586674897E-2</v>
      </c>
      <c r="K5216" s="3">
        <v>0</v>
      </c>
      <c r="L5216">
        <v>2002</v>
      </c>
      <c r="M5216">
        <v>2016</v>
      </c>
      <c r="N5216" t="s">
        <v>19</v>
      </c>
      <c r="O5216" t="s">
        <v>19</v>
      </c>
      <c r="P5216">
        <v>0</v>
      </c>
    </row>
    <row r="5217" spans="1:16" x14ac:dyDescent="0.25">
      <c r="A5217">
        <v>3029</v>
      </c>
      <c r="B5217" t="s">
        <v>204</v>
      </c>
      <c r="C5217" t="s">
        <v>204</v>
      </c>
      <c r="D5217" t="s">
        <v>17</v>
      </c>
      <c r="E5217" t="s">
        <v>17</v>
      </c>
      <c r="F5217" t="s">
        <v>17</v>
      </c>
      <c r="G5217" t="s">
        <v>2425</v>
      </c>
      <c r="H5217" t="s">
        <v>19</v>
      </c>
      <c r="I5217" t="s">
        <v>19</v>
      </c>
      <c r="J5217" s="3">
        <v>3.6210466577855298</v>
      </c>
      <c r="K5217" s="3">
        <v>0</v>
      </c>
      <c r="L5217">
        <v>2000</v>
      </c>
      <c r="M5217">
        <v>2016</v>
      </c>
      <c r="N5217" t="s">
        <v>19</v>
      </c>
      <c r="O5217" t="s">
        <v>19</v>
      </c>
      <c r="P5217">
        <v>0</v>
      </c>
    </row>
    <row r="5218" spans="1:16" x14ac:dyDescent="0.25">
      <c r="A5218">
        <v>3030</v>
      </c>
      <c r="B5218" t="s">
        <v>204</v>
      </c>
      <c r="C5218" t="s">
        <v>204</v>
      </c>
      <c r="D5218" t="s">
        <v>17</v>
      </c>
      <c r="E5218" t="s">
        <v>17</v>
      </c>
      <c r="F5218" t="s">
        <v>17</v>
      </c>
      <c r="G5218" t="s">
        <v>2426</v>
      </c>
      <c r="H5218" t="s">
        <v>19</v>
      </c>
      <c r="I5218" t="s">
        <v>19</v>
      </c>
      <c r="J5218" s="3">
        <v>1.1124656652955901E-3</v>
      </c>
      <c r="K5218" s="3">
        <v>0</v>
      </c>
      <c r="L5218">
        <v>2000</v>
      </c>
      <c r="M5218">
        <v>2004</v>
      </c>
      <c r="N5218" t="s">
        <v>19</v>
      </c>
      <c r="O5218" t="s">
        <v>19</v>
      </c>
      <c r="P5218">
        <v>0</v>
      </c>
    </row>
    <row r="5219" spans="1:16" x14ac:dyDescent="0.25">
      <c r="A5219">
        <v>3031</v>
      </c>
      <c r="B5219" t="s">
        <v>198</v>
      </c>
      <c r="C5219" t="s">
        <v>199</v>
      </c>
      <c r="D5219" t="s">
        <v>17</v>
      </c>
      <c r="E5219" t="s">
        <v>17</v>
      </c>
      <c r="F5219" t="s">
        <v>17</v>
      </c>
      <c r="G5219">
        <v>86</v>
      </c>
      <c r="H5219" t="s">
        <v>19</v>
      </c>
      <c r="I5219" t="s">
        <v>19</v>
      </c>
      <c r="J5219" s="3">
        <v>0.113618623191433</v>
      </c>
      <c r="K5219" s="3">
        <v>0</v>
      </c>
      <c r="L5219">
        <v>2001</v>
      </c>
      <c r="M5219">
        <v>2016</v>
      </c>
      <c r="N5219" t="s">
        <v>19</v>
      </c>
      <c r="O5219" t="s">
        <v>19</v>
      </c>
      <c r="P5219">
        <v>0</v>
      </c>
    </row>
    <row r="5220" spans="1:16" x14ac:dyDescent="0.25">
      <c r="A5220">
        <v>3034</v>
      </c>
      <c r="B5220" t="s">
        <v>204</v>
      </c>
      <c r="C5220" t="s">
        <v>204</v>
      </c>
      <c r="D5220" t="s">
        <v>17</v>
      </c>
      <c r="E5220" t="s">
        <v>17</v>
      </c>
      <c r="F5220" t="s">
        <v>17</v>
      </c>
      <c r="G5220" t="s">
        <v>2428</v>
      </c>
      <c r="H5220" t="s">
        <v>19</v>
      </c>
      <c r="I5220" t="s">
        <v>19</v>
      </c>
      <c r="J5220" s="3">
        <v>0.19831453632486401</v>
      </c>
      <c r="K5220" s="3">
        <v>0</v>
      </c>
      <c r="L5220">
        <v>2000</v>
      </c>
      <c r="M5220">
        <v>2013</v>
      </c>
      <c r="N5220" t="s">
        <v>19</v>
      </c>
      <c r="O5220" t="s">
        <v>19</v>
      </c>
      <c r="P5220">
        <v>0</v>
      </c>
    </row>
    <row r="5221" spans="1:16" x14ac:dyDescent="0.25">
      <c r="A5221">
        <v>3035</v>
      </c>
      <c r="B5221" t="s">
        <v>204</v>
      </c>
      <c r="C5221" t="s">
        <v>204</v>
      </c>
      <c r="D5221" t="s">
        <v>17</v>
      </c>
      <c r="E5221" t="s">
        <v>17</v>
      </c>
      <c r="F5221" t="s">
        <v>17</v>
      </c>
      <c r="G5221" t="s">
        <v>2429</v>
      </c>
      <c r="H5221" t="s">
        <v>19</v>
      </c>
      <c r="I5221" t="s">
        <v>19</v>
      </c>
      <c r="J5221" s="3">
        <v>8.7917027529053008E-3</v>
      </c>
      <c r="K5221" s="3">
        <v>0</v>
      </c>
      <c r="L5221">
        <v>2001</v>
      </c>
      <c r="M5221">
        <v>2004</v>
      </c>
      <c r="N5221" t="s">
        <v>19</v>
      </c>
      <c r="O5221" t="s">
        <v>19</v>
      </c>
      <c r="P5221">
        <v>0</v>
      </c>
    </row>
    <row r="5222" spans="1:16" x14ac:dyDescent="0.25">
      <c r="A5222">
        <v>3037</v>
      </c>
      <c r="B5222" t="s">
        <v>15</v>
      </c>
      <c r="C5222" t="s">
        <v>114</v>
      </c>
      <c r="D5222" t="s">
        <v>17</v>
      </c>
      <c r="E5222" t="s">
        <v>17</v>
      </c>
      <c r="F5222" t="s">
        <v>17</v>
      </c>
      <c r="G5222" t="s">
        <v>2431</v>
      </c>
      <c r="H5222" t="s">
        <v>19</v>
      </c>
      <c r="I5222" t="s">
        <v>19</v>
      </c>
      <c r="J5222" s="3">
        <v>3.8515889716447899E-6</v>
      </c>
      <c r="K5222" s="3">
        <v>0</v>
      </c>
      <c r="L5222">
        <v>2002</v>
      </c>
      <c r="M5222">
        <v>2004</v>
      </c>
      <c r="N5222" t="s">
        <v>19</v>
      </c>
      <c r="O5222" t="s">
        <v>19</v>
      </c>
      <c r="P5222">
        <v>0</v>
      </c>
    </row>
    <row r="5223" spans="1:16" x14ac:dyDescent="0.25">
      <c r="A5223">
        <v>3038</v>
      </c>
      <c r="B5223" t="s">
        <v>15</v>
      </c>
      <c r="C5223" t="s">
        <v>114</v>
      </c>
      <c r="D5223" t="s">
        <v>17</v>
      </c>
      <c r="E5223" t="s">
        <v>17</v>
      </c>
      <c r="F5223" t="s">
        <v>17</v>
      </c>
      <c r="G5223" t="s">
        <v>2432</v>
      </c>
      <c r="H5223" t="s">
        <v>19</v>
      </c>
      <c r="I5223" t="s">
        <v>19</v>
      </c>
      <c r="J5223" s="3">
        <v>1.7250747115917999</v>
      </c>
      <c r="K5223" s="3">
        <v>0</v>
      </c>
      <c r="L5223">
        <v>2002</v>
      </c>
      <c r="M5223">
        <v>2016</v>
      </c>
      <c r="N5223" t="s">
        <v>19</v>
      </c>
      <c r="O5223" t="s">
        <v>19</v>
      </c>
      <c r="P5223">
        <v>0</v>
      </c>
    </row>
    <row r="5224" spans="1:16" x14ac:dyDescent="0.25">
      <c r="A5224">
        <v>3039</v>
      </c>
      <c r="B5224" t="s">
        <v>15</v>
      </c>
      <c r="C5224" t="s">
        <v>114</v>
      </c>
      <c r="D5224" t="s">
        <v>17</v>
      </c>
      <c r="E5224" t="s">
        <v>17</v>
      </c>
      <c r="F5224" t="s">
        <v>17</v>
      </c>
      <c r="G5224" t="s">
        <v>2433</v>
      </c>
      <c r="H5224" t="s">
        <v>19</v>
      </c>
      <c r="I5224" t="s">
        <v>19</v>
      </c>
      <c r="J5224" s="3">
        <v>-2.5353146204560201E-7</v>
      </c>
      <c r="K5224" s="3">
        <v>0</v>
      </c>
      <c r="L5224">
        <v>2002</v>
      </c>
      <c r="M5224">
        <v>2014</v>
      </c>
      <c r="N5224" t="s">
        <v>19</v>
      </c>
      <c r="O5224" t="s">
        <v>19</v>
      </c>
      <c r="P5224">
        <v>0</v>
      </c>
    </row>
    <row r="5225" spans="1:16" x14ac:dyDescent="0.25">
      <c r="A5225">
        <v>3042</v>
      </c>
      <c r="B5225" t="s">
        <v>15</v>
      </c>
      <c r="C5225" t="s">
        <v>114</v>
      </c>
      <c r="D5225" t="s">
        <v>17</v>
      </c>
      <c r="E5225" t="s">
        <v>17</v>
      </c>
      <c r="F5225" t="s">
        <v>17</v>
      </c>
      <c r="G5225" t="s">
        <v>2436</v>
      </c>
      <c r="H5225" t="s">
        <v>19</v>
      </c>
      <c r="I5225" t="s">
        <v>19</v>
      </c>
      <c r="J5225" s="3">
        <v>2.5546720111344499E-5</v>
      </c>
      <c r="K5225" s="3">
        <v>0</v>
      </c>
      <c r="L5225">
        <v>2002</v>
      </c>
      <c r="M5225">
        <v>2016</v>
      </c>
      <c r="N5225" t="s">
        <v>19</v>
      </c>
      <c r="O5225" t="s">
        <v>19</v>
      </c>
      <c r="P5225">
        <v>0</v>
      </c>
    </row>
    <row r="5226" spans="1:16" x14ac:dyDescent="0.25">
      <c r="A5226">
        <v>3045</v>
      </c>
      <c r="B5226" t="s">
        <v>15</v>
      </c>
      <c r="C5226" t="s">
        <v>117</v>
      </c>
      <c r="D5226">
        <v>1700</v>
      </c>
      <c r="E5226" t="s">
        <v>142</v>
      </c>
      <c r="F5226" t="s">
        <v>143</v>
      </c>
      <c r="G5226" t="s">
        <v>2439</v>
      </c>
      <c r="H5226" t="s">
        <v>19</v>
      </c>
      <c r="I5226" t="s">
        <v>19</v>
      </c>
      <c r="J5226" s="3">
        <v>3.7973840393406101E-5</v>
      </c>
      <c r="K5226" s="3">
        <v>0</v>
      </c>
      <c r="L5226">
        <v>2001</v>
      </c>
      <c r="M5226">
        <v>2001</v>
      </c>
      <c r="N5226" t="s">
        <v>19</v>
      </c>
      <c r="O5226" t="s">
        <v>19</v>
      </c>
      <c r="P5226">
        <v>0</v>
      </c>
    </row>
    <row r="5227" spans="1:16" x14ac:dyDescent="0.25">
      <c r="A5227">
        <v>3046</v>
      </c>
      <c r="B5227" t="s">
        <v>15</v>
      </c>
      <c r="C5227" t="s">
        <v>117</v>
      </c>
      <c r="D5227">
        <v>1700</v>
      </c>
      <c r="E5227" t="s">
        <v>142</v>
      </c>
      <c r="F5227" t="s">
        <v>143</v>
      </c>
      <c r="G5227" t="s">
        <v>2440</v>
      </c>
      <c r="H5227" t="s">
        <v>19</v>
      </c>
      <c r="I5227" t="s">
        <v>19</v>
      </c>
      <c r="J5227" s="3">
        <v>9.0936714634547405E-5</v>
      </c>
      <c r="K5227" s="3">
        <v>0</v>
      </c>
      <c r="L5227">
        <v>2001</v>
      </c>
      <c r="M5227">
        <v>2001</v>
      </c>
      <c r="N5227" t="s">
        <v>19</v>
      </c>
      <c r="O5227" t="s">
        <v>19</v>
      </c>
      <c r="P5227">
        <v>0</v>
      </c>
    </row>
    <row r="5228" spans="1:16" x14ac:dyDescent="0.25">
      <c r="A5228">
        <v>3047</v>
      </c>
      <c r="B5228" t="s">
        <v>15</v>
      </c>
      <c r="C5228" t="s">
        <v>117</v>
      </c>
      <c r="D5228">
        <v>1700</v>
      </c>
      <c r="E5228" t="s">
        <v>142</v>
      </c>
      <c r="F5228" t="s">
        <v>143</v>
      </c>
      <c r="G5228" t="s">
        <v>2441</v>
      </c>
      <c r="H5228" t="s">
        <v>19</v>
      </c>
      <c r="I5228" t="s">
        <v>19</v>
      </c>
      <c r="J5228" s="3">
        <v>1.27502444413512E-3</v>
      </c>
      <c r="K5228" s="3">
        <v>0</v>
      </c>
      <c r="L5228">
        <v>2001</v>
      </c>
      <c r="M5228">
        <v>2002</v>
      </c>
      <c r="N5228" t="s">
        <v>19</v>
      </c>
      <c r="O5228" t="s">
        <v>19</v>
      </c>
      <c r="P5228">
        <v>0</v>
      </c>
    </row>
    <row r="5229" spans="1:16" x14ac:dyDescent="0.25">
      <c r="A5229">
        <v>3048</v>
      </c>
      <c r="B5229" t="s">
        <v>15</v>
      </c>
      <c r="C5229" t="s">
        <v>117</v>
      </c>
      <c r="D5229">
        <v>1700</v>
      </c>
      <c r="E5229" t="s">
        <v>142</v>
      </c>
      <c r="F5229" t="s">
        <v>143</v>
      </c>
      <c r="G5229" t="s">
        <v>2442</v>
      </c>
      <c r="H5229" t="s">
        <v>19</v>
      </c>
      <c r="I5229" t="s">
        <v>19</v>
      </c>
      <c r="J5229" s="3">
        <v>2.1015182105141799E-4</v>
      </c>
      <c r="K5229" s="3">
        <v>0</v>
      </c>
      <c r="L5229">
        <v>2001</v>
      </c>
      <c r="M5229">
        <v>2001</v>
      </c>
      <c r="N5229" t="s">
        <v>19</v>
      </c>
      <c r="O5229" t="s">
        <v>19</v>
      </c>
      <c r="P5229">
        <v>0</v>
      </c>
    </row>
    <row r="5230" spans="1:16" x14ac:dyDescent="0.25">
      <c r="A5230">
        <v>3050</v>
      </c>
      <c r="B5230" t="s">
        <v>258</v>
      </c>
      <c r="C5230" t="s">
        <v>258</v>
      </c>
      <c r="D5230" t="s">
        <v>17</v>
      </c>
      <c r="E5230" t="s">
        <v>17</v>
      </c>
      <c r="F5230" t="s">
        <v>17</v>
      </c>
      <c r="G5230">
        <v>281</v>
      </c>
      <c r="H5230" t="s">
        <v>19</v>
      </c>
      <c r="I5230" t="s">
        <v>19</v>
      </c>
      <c r="J5230" s="3">
        <v>0.16935233777406</v>
      </c>
      <c r="K5230" s="3">
        <v>0</v>
      </c>
      <c r="L5230">
        <v>2000</v>
      </c>
      <c r="M5230">
        <v>2016</v>
      </c>
      <c r="N5230" t="s">
        <v>19</v>
      </c>
      <c r="O5230" t="s">
        <v>19</v>
      </c>
      <c r="P5230">
        <v>0</v>
      </c>
    </row>
    <row r="5231" spans="1:16" x14ac:dyDescent="0.25">
      <c r="A5231">
        <v>3051</v>
      </c>
      <c r="B5231" t="s">
        <v>263</v>
      </c>
      <c r="C5231" t="s">
        <v>264</v>
      </c>
      <c r="D5231" t="s">
        <v>17</v>
      </c>
      <c r="E5231" t="s">
        <v>17</v>
      </c>
      <c r="F5231" t="s">
        <v>17</v>
      </c>
      <c r="G5231">
        <v>467</v>
      </c>
      <c r="H5231" t="s">
        <v>19</v>
      </c>
      <c r="I5231" t="s">
        <v>19</v>
      </c>
      <c r="J5231" s="3">
        <v>1.18273773077916E-2</v>
      </c>
      <c r="K5231" s="3">
        <v>0</v>
      </c>
      <c r="L5231">
        <v>2000</v>
      </c>
      <c r="M5231">
        <v>2002</v>
      </c>
      <c r="N5231" t="s">
        <v>19</v>
      </c>
      <c r="O5231" t="s">
        <v>19</v>
      </c>
      <c r="P5231">
        <v>0</v>
      </c>
    </row>
    <row r="5232" spans="1:16" x14ac:dyDescent="0.25">
      <c r="A5232">
        <v>3053</v>
      </c>
      <c r="B5232" t="s">
        <v>263</v>
      </c>
      <c r="C5232" t="s">
        <v>264</v>
      </c>
      <c r="D5232" t="s">
        <v>17</v>
      </c>
      <c r="E5232" t="s">
        <v>17</v>
      </c>
      <c r="F5232" t="s">
        <v>17</v>
      </c>
      <c r="G5232" t="s">
        <v>2444</v>
      </c>
      <c r="H5232" t="s">
        <v>19</v>
      </c>
      <c r="I5232" t="s">
        <v>19</v>
      </c>
      <c r="J5232" s="3">
        <v>6.2150311609502598E-5</v>
      </c>
      <c r="K5232" s="3">
        <v>0</v>
      </c>
      <c r="L5232">
        <v>2001</v>
      </c>
      <c r="M5232">
        <v>2001</v>
      </c>
      <c r="N5232" t="s">
        <v>19</v>
      </c>
      <c r="O5232" t="s">
        <v>19</v>
      </c>
      <c r="P5232">
        <v>0</v>
      </c>
    </row>
    <row r="5233" spans="1:16" x14ac:dyDescent="0.25">
      <c r="A5233">
        <v>3054</v>
      </c>
      <c r="B5233" t="s">
        <v>263</v>
      </c>
      <c r="C5233" t="s">
        <v>264</v>
      </c>
      <c r="D5233" t="s">
        <v>17</v>
      </c>
      <c r="E5233" t="s">
        <v>17</v>
      </c>
      <c r="F5233" t="s">
        <v>17</v>
      </c>
      <c r="G5233">
        <v>3294</v>
      </c>
      <c r="H5233" t="s">
        <v>19</v>
      </c>
      <c r="I5233" t="s">
        <v>19</v>
      </c>
      <c r="J5233" s="3">
        <v>3.0334802262741599E-3</v>
      </c>
      <c r="K5233" s="3">
        <v>0</v>
      </c>
      <c r="L5233">
        <v>2000</v>
      </c>
      <c r="M5233">
        <v>2002</v>
      </c>
      <c r="N5233" t="s">
        <v>19</v>
      </c>
      <c r="O5233" t="s">
        <v>19</v>
      </c>
      <c r="P5233">
        <v>0</v>
      </c>
    </row>
    <row r="5234" spans="1:16" x14ac:dyDescent="0.25">
      <c r="A5234">
        <v>3055</v>
      </c>
      <c r="B5234" t="s">
        <v>263</v>
      </c>
      <c r="C5234" t="s">
        <v>264</v>
      </c>
      <c r="D5234" t="s">
        <v>17</v>
      </c>
      <c r="E5234" t="s">
        <v>17</v>
      </c>
      <c r="F5234" t="s">
        <v>17</v>
      </c>
      <c r="G5234">
        <v>6612</v>
      </c>
      <c r="H5234" t="s">
        <v>19</v>
      </c>
      <c r="I5234" t="s">
        <v>19</v>
      </c>
      <c r="J5234" s="3">
        <v>8.3747289428219205E-4</v>
      </c>
      <c r="K5234" s="3">
        <v>0</v>
      </c>
      <c r="L5234">
        <v>2000</v>
      </c>
      <c r="M5234">
        <v>2002</v>
      </c>
      <c r="N5234" t="s">
        <v>19</v>
      </c>
      <c r="O5234" t="s">
        <v>19</v>
      </c>
      <c r="P5234">
        <v>0</v>
      </c>
    </row>
    <row r="5235" spans="1:16" x14ac:dyDescent="0.25">
      <c r="A5235">
        <v>3056</v>
      </c>
      <c r="B5235" t="s">
        <v>263</v>
      </c>
      <c r="C5235" t="s">
        <v>264</v>
      </c>
      <c r="D5235" t="s">
        <v>17</v>
      </c>
      <c r="E5235" t="s">
        <v>17</v>
      </c>
      <c r="F5235" t="s">
        <v>17</v>
      </c>
      <c r="G5235">
        <v>7245</v>
      </c>
      <c r="H5235" t="s">
        <v>19</v>
      </c>
      <c r="I5235" t="s">
        <v>19</v>
      </c>
      <c r="J5235" s="3">
        <v>5.2922751692309901E-2</v>
      </c>
      <c r="K5235" s="3">
        <v>0</v>
      </c>
      <c r="L5235">
        <v>2000</v>
      </c>
      <c r="M5235">
        <v>2014</v>
      </c>
      <c r="N5235" t="s">
        <v>19</v>
      </c>
      <c r="O5235" t="s">
        <v>19</v>
      </c>
      <c r="P5235">
        <v>0</v>
      </c>
    </row>
    <row r="5236" spans="1:16" x14ac:dyDescent="0.25">
      <c r="A5236">
        <v>3057</v>
      </c>
      <c r="B5236" t="s">
        <v>263</v>
      </c>
      <c r="C5236" t="s">
        <v>264</v>
      </c>
      <c r="D5236" t="s">
        <v>17</v>
      </c>
      <c r="E5236" t="s">
        <v>17</v>
      </c>
      <c r="F5236" t="s">
        <v>17</v>
      </c>
      <c r="G5236" t="s">
        <v>2445</v>
      </c>
      <c r="H5236" t="s">
        <v>19</v>
      </c>
      <c r="I5236" t="s">
        <v>19</v>
      </c>
      <c r="J5236" s="3">
        <v>1.02466321628875E-3</v>
      </c>
      <c r="K5236" s="3">
        <v>0</v>
      </c>
      <c r="L5236">
        <v>2001</v>
      </c>
      <c r="M5236">
        <v>2002</v>
      </c>
      <c r="N5236" t="s">
        <v>19</v>
      </c>
      <c r="O5236" t="s">
        <v>19</v>
      </c>
      <c r="P5236">
        <v>0</v>
      </c>
    </row>
    <row r="5237" spans="1:16" x14ac:dyDescent="0.25">
      <c r="A5237">
        <v>3058</v>
      </c>
      <c r="B5237" t="s">
        <v>263</v>
      </c>
      <c r="C5237" t="s">
        <v>264</v>
      </c>
      <c r="D5237" t="s">
        <v>17</v>
      </c>
      <c r="E5237" t="s">
        <v>17</v>
      </c>
      <c r="F5237" t="s">
        <v>17</v>
      </c>
      <c r="G5237" t="s">
        <v>2446</v>
      </c>
      <c r="H5237" t="s">
        <v>19</v>
      </c>
      <c r="I5237" t="s">
        <v>19</v>
      </c>
      <c r="J5237" s="3">
        <v>2.7494586888157901E-4</v>
      </c>
      <c r="K5237" s="3">
        <v>0</v>
      </c>
      <c r="L5237">
        <v>2001</v>
      </c>
      <c r="M5237">
        <v>2002</v>
      </c>
      <c r="N5237" t="s">
        <v>19</v>
      </c>
      <c r="O5237" t="s">
        <v>19</v>
      </c>
      <c r="P5237">
        <v>0</v>
      </c>
    </row>
    <row r="5238" spans="1:16" x14ac:dyDescent="0.25">
      <c r="A5238">
        <v>3059</v>
      </c>
      <c r="B5238" t="s">
        <v>263</v>
      </c>
      <c r="C5238" t="s">
        <v>264</v>
      </c>
      <c r="D5238" t="s">
        <v>17</v>
      </c>
      <c r="E5238" t="s">
        <v>17</v>
      </c>
      <c r="F5238" t="s">
        <v>17</v>
      </c>
      <c r="G5238">
        <v>355</v>
      </c>
      <c r="H5238" t="s">
        <v>19</v>
      </c>
      <c r="I5238" t="s">
        <v>19</v>
      </c>
      <c r="J5238" s="3">
        <v>3.8510012862012898E-3</v>
      </c>
      <c r="K5238" s="3">
        <v>0</v>
      </c>
      <c r="L5238">
        <v>2001</v>
      </c>
      <c r="M5238">
        <v>2007</v>
      </c>
      <c r="N5238" t="s">
        <v>19</v>
      </c>
      <c r="O5238" t="s">
        <v>19</v>
      </c>
      <c r="P5238">
        <v>0</v>
      </c>
    </row>
    <row r="5239" spans="1:16" x14ac:dyDescent="0.25">
      <c r="A5239">
        <v>3060</v>
      </c>
      <c r="B5239" t="s">
        <v>15</v>
      </c>
      <c r="C5239" t="s">
        <v>117</v>
      </c>
      <c r="D5239">
        <v>1700</v>
      </c>
      <c r="E5239" t="s">
        <v>142</v>
      </c>
      <c r="F5239" t="s">
        <v>143</v>
      </c>
      <c r="G5239" t="s">
        <v>2447</v>
      </c>
      <c r="H5239" t="s">
        <v>19</v>
      </c>
      <c r="I5239" t="s">
        <v>19</v>
      </c>
      <c r="J5239" s="3">
        <v>4.33157254913447E-4</v>
      </c>
      <c r="K5239" s="3">
        <v>0</v>
      </c>
      <c r="L5239">
        <v>2000</v>
      </c>
      <c r="M5239">
        <v>2004</v>
      </c>
      <c r="N5239" t="s">
        <v>19</v>
      </c>
      <c r="O5239" t="s">
        <v>19</v>
      </c>
      <c r="P5239">
        <v>0</v>
      </c>
    </row>
    <row r="5240" spans="1:16" x14ac:dyDescent="0.25">
      <c r="A5240">
        <v>3061</v>
      </c>
      <c r="B5240" t="s">
        <v>15</v>
      </c>
      <c r="C5240" t="s">
        <v>117</v>
      </c>
      <c r="D5240">
        <v>1700</v>
      </c>
      <c r="E5240" t="s">
        <v>142</v>
      </c>
      <c r="F5240" t="s">
        <v>143</v>
      </c>
      <c r="G5240" t="s">
        <v>2448</v>
      </c>
      <c r="H5240" t="s">
        <v>19</v>
      </c>
      <c r="I5240" t="s">
        <v>19</v>
      </c>
      <c r="J5240" s="3">
        <v>6.1775523755187502E-2</v>
      </c>
      <c r="K5240" s="3">
        <v>0</v>
      </c>
      <c r="L5240">
        <v>2000</v>
      </c>
      <c r="M5240">
        <v>2004</v>
      </c>
      <c r="N5240" t="s">
        <v>19</v>
      </c>
      <c r="O5240" t="s">
        <v>19</v>
      </c>
      <c r="P5240">
        <v>0</v>
      </c>
    </row>
    <row r="5241" spans="1:16" x14ac:dyDescent="0.25">
      <c r="A5241">
        <v>3062</v>
      </c>
      <c r="B5241" t="s">
        <v>15</v>
      </c>
      <c r="C5241" t="s">
        <v>117</v>
      </c>
      <c r="D5241">
        <v>1700</v>
      </c>
      <c r="E5241" t="s">
        <v>142</v>
      </c>
      <c r="F5241" t="s">
        <v>143</v>
      </c>
      <c r="G5241" t="s">
        <v>2449</v>
      </c>
      <c r="H5241" t="s">
        <v>19</v>
      </c>
      <c r="I5241" t="s">
        <v>19</v>
      </c>
      <c r="J5241" s="3">
        <v>1.38436926907568E-3</v>
      </c>
      <c r="K5241" s="3">
        <v>0</v>
      </c>
      <c r="L5241">
        <v>2000</v>
      </c>
      <c r="M5241">
        <v>2004</v>
      </c>
      <c r="N5241" t="s">
        <v>19</v>
      </c>
      <c r="O5241" t="s">
        <v>19</v>
      </c>
      <c r="P5241">
        <v>0</v>
      </c>
    </row>
    <row r="5242" spans="1:16" x14ac:dyDescent="0.25">
      <c r="A5242">
        <v>3063</v>
      </c>
      <c r="B5242" t="s">
        <v>15</v>
      </c>
      <c r="C5242" t="s">
        <v>117</v>
      </c>
      <c r="D5242">
        <v>1700</v>
      </c>
      <c r="E5242" t="s">
        <v>142</v>
      </c>
      <c r="F5242" t="s">
        <v>143</v>
      </c>
      <c r="G5242" t="s">
        <v>2450</v>
      </c>
      <c r="H5242" t="s">
        <v>19</v>
      </c>
      <c r="I5242" t="s">
        <v>19</v>
      </c>
      <c r="J5242" s="3">
        <v>8.6345001719665806E-5</v>
      </c>
      <c r="K5242" s="3">
        <v>0</v>
      </c>
      <c r="L5242">
        <v>2000</v>
      </c>
      <c r="M5242">
        <v>2000</v>
      </c>
      <c r="N5242" t="s">
        <v>19</v>
      </c>
      <c r="O5242" t="s">
        <v>19</v>
      </c>
      <c r="P5242">
        <v>0</v>
      </c>
    </row>
    <row r="5243" spans="1:16" x14ac:dyDescent="0.25">
      <c r="A5243">
        <v>3064</v>
      </c>
      <c r="B5243" t="s">
        <v>15</v>
      </c>
      <c r="C5243" t="s">
        <v>117</v>
      </c>
      <c r="D5243">
        <v>1700</v>
      </c>
      <c r="E5243" t="s">
        <v>166</v>
      </c>
      <c r="F5243" t="s">
        <v>167</v>
      </c>
      <c r="G5243" t="s">
        <v>2451</v>
      </c>
      <c r="H5243" t="s">
        <v>19</v>
      </c>
      <c r="I5243" t="s">
        <v>19</v>
      </c>
      <c r="J5243" s="3">
        <v>0.47360596286665602</v>
      </c>
      <c r="K5243" s="3">
        <v>0</v>
      </c>
      <c r="L5243">
        <v>2000</v>
      </c>
      <c r="M5243">
        <v>2004</v>
      </c>
      <c r="N5243" t="s">
        <v>19</v>
      </c>
      <c r="O5243" t="s">
        <v>19</v>
      </c>
      <c r="P5243">
        <v>0</v>
      </c>
    </row>
    <row r="5244" spans="1:16" x14ac:dyDescent="0.25">
      <c r="A5244">
        <v>3065</v>
      </c>
      <c r="B5244" t="s">
        <v>15</v>
      </c>
      <c r="C5244" t="s">
        <v>117</v>
      </c>
      <c r="D5244">
        <v>1700</v>
      </c>
      <c r="E5244" t="s">
        <v>179</v>
      </c>
      <c r="F5244" t="s">
        <v>180</v>
      </c>
      <c r="G5244" t="s">
        <v>2452</v>
      </c>
      <c r="H5244" t="s">
        <v>19</v>
      </c>
      <c r="I5244" t="s">
        <v>19</v>
      </c>
      <c r="J5244" s="3">
        <v>0.112126507135238</v>
      </c>
      <c r="K5244" s="3">
        <v>0</v>
      </c>
      <c r="L5244">
        <v>2000</v>
      </c>
      <c r="M5244">
        <v>2004</v>
      </c>
      <c r="N5244" t="s">
        <v>19</v>
      </c>
      <c r="O5244" t="s">
        <v>19</v>
      </c>
      <c r="P5244">
        <v>0</v>
      </c>
    </row>
    <row r="5245" spans="1:16" x14ac:dyDescent="0.25">
      <c r="A5245">
        <v>3066</v>
      </c>
      <c r="B5245" t="s">
        <v>15</v>
      </c>
      <c r="C5245" t="s">
        <v>117</v>
      </c>
      <c r="D5245">
        <v>1700</v>
      </c>
      <c r="E5245" t="s">
        <v>184</v>
      </c>
      <c r="F5245" t="s">
        <v>185</v>
      </c>
      <c r="G5245" t="s">
        <v>2453</v>
      </c>
      <c r="H5245" t="s">
        <v>19</v>
      </c>
      <c r="I5245" t="s">
        <v>19</v>
      </c>
      <c r="J5245" s="3">
        <v>0.98531183497185504</v>
      </c>
      <c r="K5245" s="3">
        <v>0</v>
      </c>
      <c r="L5245">
        <v>2000</v>
      </c>
      <c r="M5245">
        <v>2004</v>
      </c>
      <c r="N5245" t="s">
        <v>19</v>
      </c>
      <c r="O5245" t="s">
        <v>19</v>
      </c>
      <c r="P5245">
        <v>0</v>
      </c>
    </row>
    <row r="5246" spans="1:16" x14ac:dyDescent="0.25">
      <c r="A5246">
        <v>3067</v>
      </c>
      <c r="B5246" t="s">
        <v>15</v>
      </c>
      <c r="C5246" t="s">
        <v>117</v>
      </c>
      <c r="D5246">
        <v>1700</v>
      </c>
      <c r="E5246" t="s">
        <v>189</v>
      </c>
      <c r="F5246" t="s">
        <v>190</v>
      </c>
      <c r="G5246" t="s">
        <v>2454</v>
      </c>
      <c r="H5246" t="s">
        <v>19</v>
      </c>
      <c r="I5246" t="s">
        <v>19</v>
      </c>
      <c r="J5246" s="3">
        <v>0.146328634606674</v>
      </c>
      <c r="K5246" s="3">
        <v>0</v>
      </c>
      <c r="L5246">
        <v>2000</v>
      </c>
      <c r="M5246">
        <v>2004</v>
      </c>
      <c r="N5246" t="s">
        <v>19</v>
      </c>
      <c r="O5246" t="s">
        <v>19</v>
      </c>
      <c r="P5246">
        <v>0</v>
      </c>
    </row>
    <row r="5247" spans="1:16" x14ac:dyDescent="0.25">
      <c r="A5247">
        <v>3068</v>
      </c>
      <c r="B5247" t="s">
        <v>15</v>
      </c>
      <c r="C5247" t="s">
        <v>117</v>
      </c>
      <c r="D5247">
        <v>1700</v>
      </c>
      <c r="E5247" t="s">
        <v>142</v>
      </c>
      <c r="F5247" t="s">
        <v>143</v>
      </c>
      <c r="G5247" t="s">
        <v>2455</v>
      </c>
      <c r="H5247" t="s">
        <v>19</v>
      </c>
      <c r="I5247" t="s">
        <v>19</v>
      </c>
      <c r="J5247" s="3">
        <v>0.46655248765492602</v>
      </c>
      <c r="K5247" s="3">
        <v>0</v>
      </c>
      <c r="L5247">
        <v>2001</v>
      </c>
      <c r="M5247">
        <v>2004</v>
      </c>
      <c r="N5247" t="s">
        <v>19</v>
      </c>
      <c r="O5247" t="s">
        <v>19</v>
      </c>
      <c r="P5247">
        <v>0</v>
      </c>
    </row>
    <row r="5248" spans="1:16" x14ac:dyDescent="0.25">
      <c r="A5248">
        <v>3069</v>
      </c>
      <c r="B5248" t="s">
        <v>15</v>
      </c>
      <c r="C5248" t="s">
        <v>117</v>
      </c>
      <c r="D5248">
        <v>1700</v>
      </c>
      <c r="E5248" t="s">
        <v>142</v>
      </c>
      <c r="F5248" t="s">
        <v>143</v>
      </c>
      <c r="G5248" t="s">
        <v>2456</v>
      </c>
      <c r="H5248" t="s">
        <v>19</v>
      </c>
      <c r="I5248" t="s">
        <v>19</v>
      </c>
      <c r="J5248" s="3">
        <v>3.0911788337308799E-3</v>
      </c>
      <c r="K5248" s="3">
        <v>0</v>
      </c>
      <c r="L5248">
        <v>2001</v>
      </c>
      <c r="M5248">
        <v>2004</v>
      </c>
      <c r="N5248" t="s">
        <v>19</v>
      </c>
      <c r="O5248" t="s">
        <v>19</v>
      </c>
      <c r="P5248">
        <v>0</v>
      </c>
    </row>
    <row r="5249" spans="1:16" x14ac:dyDescent="0.25">
      <c r="A5249">
        <v>3070</v>
      </c>
      <c r="B5249" t="s">
        <v>15</v>
      </c>
      <c r="C5249" t="s">
        <v>117</v>
      </c>
      <c r="D5249">
        <v>1700</v>
      </c>
      <c r="E5249" t="s">
        <v>142</v>
      </c>
      <c r="F5249" t="s">
        <v>143</v>
      </c>
      <c r="G5249" t="s">
        <v>2457</v>
      </c>
      <c r="H5249" t="s">
        <v>19</v>
      </c>
      <c r="I5249" t="s">
        <v>19</v>
      </c>
      <c r="J5249" s="3">
        <v>4.2856067693482902E-4</v>
      </c>
      <c r="K5249" s="3">
        <v>0</v>
      </c>
      <c r="L5249">
        <v>2001</v>
      </c>
      <c r="M5249">
        <v>2002</v>
      </c>
      <c r="N5249" t="s">
        <v>19</v>
      </c>
      <c r="O5249" t="s">
        <v>19</v>
      </c>
      <c r="P5249">
        <v>0</v>
      </c>
    </row>
    <row r="5250" spans="1:16" x14ac:dyDescent="0.25">
      <c r="A5250">
        <v>3071</v>
      </c>
      <c r="B5250" t="s">
        <v>15</v>
      </c>
      <c r="C5250" t="s">
        <v>117</v>
      </c>
      <c r="D5250">
        <v>1700</v>
      </c>
      <c r="E5250" t="s">
        <v>179</v>
      </c>
      <c r="F5250" t="s">
        <v>180</v>
      </c>
      <c r="G5250" t="s">
        <v>2458</v>
      </c>
      <c r="H5250" t="s">
        <v>19</v>
      </c>
      <c r="I5250" t="s">
        <v>19</v>
      </c>
      <c r="J5250" s="3">
        <v>5.5607910437617905E-4</v>
      </c>
      <c r="K5250" s="3">
        <v>0</v>
      </c>
      <c r="L5250">
        <v>2001</v>
      </c>
      <c r="M5250">
        <v>2001</v>
      </c>
      <c r="N5250" t="s">
        <v>19</v>
      </c>
      <c r="O5250" t="s">
        <v>19</v>
      </c>
      <c r="P5250">
        <v>0</v>
      </c>
    </row>
    <row r="5251" spans="1:16" x14ac:dyDescent="0.25">
      <c r="A5251">
        <v>3072</v>
      </c>
      <c r="B5251" t="s">
        <v>263</v>
      </c>
      <c r="C5251" t="s">
        <v>290</v>
      </c>
      <c r="D5251" t="s">
        <v>17</v>
      </c>
      <c r="E5251" t="s">
        <v>17</v>
      </c>
      <c r="F5251" t="s">
        <v>17</v>
      </c>
      <c r="G5251">
        <v>22</v>
      </c>
      <c r="H5251" t="s">
        <v>19</v>
      </c>
      <c r="I5251" t="s">
        <v>19</v>
      </c>
      <c r="J5251" s="3">
        <v>3.8905584478379301E-3</v>
      </c>
      <c r="K5251" s="3">
        <v>0</v>
      </c>
      <c r="L5251">
        <v>2001</v>
      </c>
      <c r="M5251">
        <v>2013</v>
      </c>
      <c r="N5251" t="s">
        <v>19</v>
      </c>
      <c r="O5251" t="s">
        <v>19</v>
      </c>
      <c r="P5251">
        <v>0</v>
      </c>
    </row>
    <row r="5252" spans="1:16" x14ac:dyDescent="0.25">
      <c r="A5252">
        <v>3073</v>
      </c>
      <c r="B5252" t="s">
        <v>263</v>
      </c>
      <c r="C5252" t="s">
        <v>1465</v>
      </c>
      <c r="D5252" t="s">
        <v>17</v>
      </c>
      <c r="E5252" t="s">
        <v>17</v>
      </c>
      <c r="F5252" t="s">
        <v>17</v>
      </c>
      <c r="G5252" t="s">
        <v>2459</v>
      </c>
      <c r="H5252" t="s">
        <v>19</v>
      </c>
      <c r="I5252" t="s">
        <v>19</v>
      </c>
      <c r="J5252" s="3">
        <v>1.10781061098468E-3</v>
      </c>
      <c r="K5252" s="3">
        <v>0</v>
      </c>
      <c r="L5252">
        <v>2001</v>
      </c>
      <c r="M5252">
        <v>2015</v>
      </c>
      <c r="N5252" t="s">
        <v>19</v>
      </c>
      <c r="O5252" t="s">
        <v>19</v>
      </c>
      <c r="P5252">
        <v>0</v>
      </c>
    </row>
    <row r="5253" spans="1:16" x14ac:dyDescent="0.25">
      <c r="A5253">
        <v>3075</v>
      </c>
      <c r="B5253" t="s">
        <v>263</v>
      </c>
      <c r="C5253" t="s">
        <v>299</v>
      </c>
      <c r="D5253" t="s">
        <v>17</v>
      </c>
      <c r="E5253" t="s">
        <v>17</v>
      </c>
      <c r="F5253" t="s">
        <v>17</v>
      </c>
      <c r="G5253" t="s">
        <v>2460</v>
      </c>
      <c r="H5253" t="s">
        <v>19</v>
      </c>
      <c r="I5253" t="s">
        <v>19</v>
      </c>
      <c r="J5253" s="3">
        <v>7.8970913683576102E-3</v>
      </c>
      <c r="K5253" s="3">
        <v>0</v>
      </c>
      <c r="L5253">
        <v>2001</v>
      </c>
      <c r="M5253">
        <v>2016</v>
      </c>
      <c r="N5253" t="s">
        <v>19</v>
      </c>
      <c r="O5253" t="s">
        <v>19</v>
      </c>
      <c r="P5253">
        <v>0</v>
      </c>
    </row>
    <row r="5254" spans="1:16" x14ac:dyDescent="0.25">
      <c r="A5254">
        <v>3076</v>
      </c>
      <c r="B5254" t="s">
        <v>263</v>
      </c>
      <c r="C5254" t="s">
        <v>299</v>
      </c>
      <c r="D5254" t="s">
        <v>17</v>
      </c>
      <c r="E5254" t="s">
        <v>17</v>
      </c>
      <c r="F5254" t="s">
        <v>17</v>
      </c>
      <c r="G5254">
        <v>129</v>
      </c>
      <c r="H5254" t="s">
        <v>19</v>
      </c>
      <c r="I5254" t="s">
        <v>19</v>
      </c>
      <c r="J5254" s="3">
        <v>9.0216475100079394E-3</v>
      </c>
      <c r="K5254" s="3">
        <v>0</v>
      </c>
      <c r="L5254">
        <v>2001</v>
      </c>
      <c r="M5254">
        <v>2016</v>
      </c>
      <c r="N5254" t="s">
        <v>19</v>
      </c>
      <c r="O5254" t="s">
        <v>19</v>
      </c>
      <c r="P5254">
        <v>0</v>
      </c>
    </row>
    <row r="5255" spans="1:16" x14ac:dyDescent="0.25">
      <c r="A5255">
        <v>3077</v>
      </c>
      <c r="B5255" t="s">
        <v>263</v>
      </c>
      <c r="C5255" t="s">
        <v>299</v>
      </c>
      <c r="D5255" t="s">
        <v>17</v>
      </c>
      <c r="E5255" t="s">
        <v>17</v>
      </c>
      <c r="F5255" t="s">
        <v>17</v>
      </c>
      <c r="G5255">
        <v>134</v>
      </c>
      <c r="H5255" t="s">
        <v>19</v>
      </c>
      <c r="I5255" t="s">
        <v>19</v>
      </c>
      <c r="J5255" s="3">
        <v>3.9426851336655901E-5</v>
      </c>
      <c r="K5255" s="3">
        <v>0</v>
      </c>
      <c r="L5255">
        <v>2001</v>
      </c>
      <c r="M5255">
        <v>2004</v>
      </c>
      <c r="N5255" t="s">
        <v>19</v>
      </c>
      <c r="O5255" t="s">
        <v>19</v>
      </c>
      <c r="P5255">
        <v>0</v>
      </c>
    </row>
    <row r="5256" spans="1:16" x14ac:dyDescent="0.25">
      <c r="A5256">
        <v>3078</v>
      </c>
      <c r="B5256" t="s">
        <v>263</v>
      </c>
      <c r="C5256" t="s">
        <v>299</v>
      </c>
      <c r="D5256" t="s">
        <v>17</v>
      </c>
      <c r="E5256" t="s">
        <v>17</v>
      </c>
      <c r="F5256" t="s">
        <v>17</v>
      </c>
      <c r="G5256">
        <v>12120</v>
      </c>
      <c r="H5256" t="s">
        <v>19</v>
      </c>
      <c r="I5256" t="s">
        <v>19</v>
      </c>
      <c r="J5256" s="3">
        <v>2.4388069675376901E-3</v>
      </c>
      <c r="K5256" s="3">
        <v>0</v>
      </c>
      <c r="L5256">
        <v>2001</v>
      </c>
      <c r="M5256">
        <v>2003</v>
      </c>
      <c r="N5256" t="s">
        <v>19</v>
      </c>
      <c r="O5256" t="s">
        <v>19</v>
      </c>
      <c r="P5256">
        <v>0</v>
      </c>
    </row>
    <row r="5257" spans="1:16" x14ac:dyDescent="0.25">
      <c r="A5257">
        <v>3079</v>
      </c>
      <c r="B5257" t="s">
        <v>15</v>
      </c>
      <c r="C5257" t="s">
        <v>117</v>
      </c>
      <c r="D5257">
        <v>1700</v>
      </c>
      <c r="E5257" t="s">
        <v>142</v>
      </c>
      <c r="F5257" t="s">
        <v>143</v>
      </c>
      <c r="G5257" t="s">
        <v>2461</v>
      </c>
      <c r="H5257" t="s">
        <v>19</v>
      </c>
      <c r="I5257" t="s">
        <v>19</v>
      </c>
      <c r="J5257" s="3">
        <v>1.0085526905230501E-2</v>
      </c>
      <c r="K5257" s="3">
        <v>0</v>
      </c>
      <c r="L5257">
        <v>2002</v>
      </c>
      <c r="M5257">
        <v>2004</v>
      </c>
      <c r="N5257" t="s">
        <v>19</v>
      </c>
      <c r="O5257" t="s">
        <v>19</v>
      </c>
      <c r="P5257">
        <v>0</v>
      </c>
    </row>
    <row r="5258" spans="1:16" x14ac:dyDescent="0.25">
      <c r="A5258">
        <v>3080</v>
      </c>
      <c r="B5258" t="s">
        <v>15</v>
      </c>
      <c r="C5258" t="s">
        <v>117</v>
      </c>
      <c r="D5258">
        <v>1700</v>
      </c>
      <c r="E5258" t="s">
        <v>142</v>
      </c>
      <c r="F5258" t="s">
        <v>143</v>
      </c>
      <c r="G5258" t="s">
        <v>2462</v>
      </c>
      <c r="H5258" t="s">
        <v>19</v>
      </c>
      <c r="I5258" t="s">
        <v>19</v>
      </c>
      <c r="J5258" s="3">
        <v>6.3305283792545897E-3</v>
      </c>
      <c r="K5258" s="3">
        <v>0</v>
      </c>
      <c r="L5258">
        <v>2002</v>
      </c>
      <c r="M5258">
        <v>2004</v>
      </c>
      <c r="N5258" t="s">
        <v>19</v>
      </c>
      <c r="O5258" t="s">
        <v>19</v>
      </c>
      <c r="P5258">
        <v>0</v>
      </c>
    </row>
    <row r="5259" spans="1:16" x14ac:dyDescent="0.25">
      <c r="A5259">
        <v>3081</v>
      </c>
      <c r="B5259" t="s">
        <v>15</v>
      </c>
      <c r="C5259" t="s">
        <v>117</v>
      </c>
      <c r="D5259">
        <v>1700</v>
      </c>
      <c r="E5259" t="s">
        <v>142</v>
      </c>
      <c r="F5259" t="s">
        <v>143</v>
      </c>
      <c r="G5259" t="s">
        <v>2463</v>
      </c>
      <c r="H5259" t="s">
        <v>19</v>
      </c>
      <c r="I5259" t="s">
        <v>19</v>
      </c>
      <c r="J5259" s="3">
        <v>4.1314837269897298E-4</v>
      </c>
      <c r="K5259" s="3">
        <v>0</v>
      </c>
      <c r="L5259">
        <v>2002</v>
      </c>
      <c r="M5259">
        <v>2004</v>
      </c>
      <c r="N5259" t="s">
        <v>19</v>
      </c>
      <c r="O5259" t="s">
        <v>19</v>
      </c>
      <c r="P5259">
        <v>0</v>
      </c>
    </row>
    <row r="5260" spans="1:16" x14ac:dyDescent="0.25">
      <c r="A5260">
        <v>3082</v>
      </c>
      <c r="B5260" t="s">
        <v>15</v>
      </c>
      <c r="C5260" t="s">
        <v>117</v>
      </c>
      <c r="D5260">
        <v>1700</v>
      </c>
      <c r="E5260" t="s">
        <v>490</v>
      </c>
      <c r="F5260" t="s">
        <v>491</v>
      </c>
      <c r="G5260" t="s">
        <v>2464</v>
      </c>
      <c r="H5260" t="s">
        <v>19</v>
      </c>
      <c r="I5260" t="s">
        <v>19</v>
      </c>
      <c r="J5260" s="3">
        <v>2.4464739123393502E-4</v>
      </c>
      <c r="K5260" s="3">
        <v>0</v>
      </c>
      <c r="L5260">
        <v>2002</v>
      </c>
      <c r="M5260">
        <v>2002</v>
      </c>
      <c r="N5260" t="s">
        <v>19</v>
      </c>
      <c r="O5260" t="s">
        <v>19</v>
      </c>
      <c r="P5260">
        <v>0</v>
      </c>
    </row>
    <row r="5261" spans="1:16" x14ac:dyDescent="0.25">
      <c r="A5261">
        <v>3083</v>
      </c>
      <c r="B5261" t="s">
        <v>263</v>
      </c>
      <c r="C5261" t="s">
        <v>299</v>
      </c>
      <c r="D5261" t="s">
        <v>17</v>
      </c>
      <c r="E5261" t="s">
        <v>17</v>
      </c>
      <c r="F5261" t="s">
        <v>17</v>
      </c>
      <c r="G5261" t="s">
        <v>2465</v>
      </c>
      <c r="H5261" t="s">
        <v>19</v>
      </c>
      <c r="I5261" t="s">
        <v>19</v>
      </c>
      <c r="J5261" s="3">
        <v>1.7320510191381E-3</v>
      </c>
      <c r="K5261" s="3">
        <v>0</v>
      </c>
      <c r="L5261">
        <v>2001</v>
      </c>
      <c r="M5261">
        <v>2005</v>
      </c>
      <c r="N5261" t="s">
        <v>19</v>
      </c>
      <c r="O5261" t="s">
        <v>19</v>
      </c>
      <c r="P5261">
        <v>0</v>
      </c>
    </row>
    <row r="5262" spans="1:16" x14ac:dyDescent="0.25">
      <c r="A5262">
        <v>3084</v>
      </c>
      <c r="B5262" t="s">
        <v>263</v>
      </c>
      <c r="C5262" t="s">
        <v>299</v>
      </c>
      <c r="D5262" t="s">
        <v>17</v>
      </c>
      <c r="E5262" t="s">
        <v>17</v>
      </c>
      <c r="F5262" t="s">
        <v>17</v>
      </c>
      <c r="G5262" t="s">
        <v>2466</v>
      </c>
      <c r="H5262" t="s">
        <v>19</v>
      </c>
      <c r="I5262" t="s">
        <v>19</v>
      </c>
      <c r="J5262" s="3">
        <v>9.8187383346834108E-4</v>
      </c>
      <c r="K5262" s="3">
        <v>0</v>
      </c>
      <c r="L5262">
        <v>2001</v>
      </c>
      <c r="M5262">
        <v>2005</v>
      </c>
      <c r="N5262" t="s">
        <v>19</v>
      </c>
      <c r="O5262" t="s">
        <v>19</v>
      </c>
      <c r="P5262">
        <v>0</v>
      </c>
    </row>
    <row r="5263" spans="1:16" x14ac:dyDescent="0.25">
      <c r="A5263">
        <v>3085</v>
      </c>
      <c r="B5263" t="s">
        <v>263</v>
      </c>
      <c r="C5263" t="s">
        <v>299</v>
      </c>
      <c r="D5263" t="s">
        <v>17</v>
      </c>
      <c r="E5263" t="s">
        <v>17</v>
      </c>
      <c r="F5263" t="s">
        <v>17</v>
      </c>
      <c r="G5263" t="s">
        <v>2467</v>
      </c>
      <c r="H5263" t="s">
        <v>19</v>
      </c>
      <c r="I5263" t="s">
        <v>19</v>
      </c>
      <c r="J5263" s="3">
        <v>3.3276968714379999E-4</v>
      </c>
      <c r="K5263" s="3">
        <v>0</v>
      </c>
      <c r="L5263">
        <v>2001</v>
      </c>
      <c r="M5263">
        <v>2004</v>
      </c>
      <c r="N5263" t="s">
        <v>19</v>
      </c>
      <c r="O5263" t="s">
        <v>19</v>
      </c>
      <c r="P5263">
        <v>0</v>
      </c>
    </row>
    <row r="5264" spans="1:16" x14ac:dyDescent="0.25">
      <c r="A5264">
        <v>3089</v>
      </c>
      <c r="B5264" t="s">
        <v>204</v>
      </c>
      <c r="C5264" t="s">
        <v>204</v>
      </c>
      <c r="D5264" t="s">
        <v>17</v>
      </c>
      <c r="E5264" t="s">
        <v>17</v>
      </c>
      <c r="F5264" t="s">
        <v>17</v>
      </c>
      <c r="G5264" t="s">
        <v>2470</v>
      </c>
      <c r="H5264" t="s">
        <v>19</v>
      </c>
      <c r="I5264" t="s">
        <v>19</v>
      </c>
      <c r="J5264" s="3">
        <v>2.81752163561422E-3</v>
      </c>
      <c r="K5264" s="3">
        <v>0</v>
      </c>
      <c r="L5264">
        <v>2000</v>
      </c>
      <c r="M5264">
        <v>2015</v>
      </c>
      <c r="N5264" t="s">
        <v>19</v>
      </c>
      <c r="O5264" t="s">
        <v>19</v>
      </c>
      <c r="P5264">
        <v>0</v>
      </c>
    </row>
    <row r="5265" spans="1:16" x14ac:dyDescent="0.25">
      <c r="A5265">
        <v>3091</v>
      </c>
      <c r="B5265" t="s">
        <v>204</v>
      </c>
      <c r="C5265" t="s">
        <v>204</v>
      </c>
      <c r="D5265" t="s">
        <v>17</v>
      </c>
      <c r="E5265" t="s">
        <v>17</v>
      </c>
      <c r="F5265" t="s">
        <v>17</v>
      </c>
      <c r="G5265" t="s">
        <v>2472</v>
      </c>
      <c r="H5265" t="s">
        <v>19</v>
      </c>
      <c r="I5265" t="s">
        <v>19</v>
      </c>
      <c r="J5265" s="3">
        <v>0.10755967154457199</v>
      </c>
      <c r="K5265" s="3">
        <v>0</v>
      </c>
      <c r="L5265">
        <v>2001</v>
      </c>
      <c r="M5265">
        <v>2008</v>
      </c>
      <c r="N5265" t="s">
        <v>19</v>
      </c>
      <c r="O5265" t="s">
        <v>19</v>
      </c>
      <c r="P5265">
        <v>0</v>
      </c>
    </row>
    <row r="5266" spans="1:16" x14ac:dyDescent="0.25">
      <c r="A5266">
        <v>3092</v>
      </c>
      <c r="B5266" t="s">
        <v>204</v>
      </c>
      <c r="C5266" t="s">
        <v>204</v>
      </c>
      <c r="D5266" t="s">
        <v>17</v>
      </c>
      <c r="E5266" t="s">
        <v>17</v>
      </c>
      <c r="F5266" t="s">
        <v>17</v>
      </c>
      <c r="G5266" t="s">
        <v>2473</v>
      </c>
      <c r="H5266" t="s">
        <v>19</v>
      </c>
      <c r="I5266" t="s">
        <v>19</v>
      </c>
      <c r="J5266" s="3">
        <v>6.4339134451077404E-2</v>
      </c>
      <c r="K5266" s="3">
        <v>0</v>
      </c>
      <c r="L5266">
        <v>2000</v>
      </c>
      <c r="M5266">
        <v>2016</v>
      </c>
      <c r="N5266">
        <v>2015</v>
      </c>
      <c r="O5266">
        <v>2015</v>
      </c>
      <c r="P5266">
        <v>0</v>
      </c>
    </row>
    <row r="5267" spans="1:16" x14ac:dyDescent="0.25">
      <c r="A5267">
        <v>3093</v>
      </c>
      <c r="B5267" t="s">
        <v>204</v>
      </c>
      <c r="C5267" t="s">
        <v>204</v>
      </c>
      <c r="D5267" t="s">
        <v>17</v>
      </c>
      <c r="E5267" t="s">
        <v>17</v>
      </c>
      <c r="F5267" t="s">
        <v>17</v>
      </c>
      <c r="G5267" t="s">
        <v>2474</v>
      </c>
      <c r="H5267" t="s">
        <v>19</v>
      </c>
      <c r="I5267" t="s">
        <v>19</v>
      </c>
      <c r="J5267" s="3">
        <v>0.36655214261116298</v>
      </c>
      <c r="K5267" s="3">
        <v>0</v>
      </c>
      <c r="L5267">
        <v>2000</v>
      </c>
      <c r="M5267">
        <v>2003</v>
      </c>
      <c r="N5267" t="s">
        <v>19</v>
      </c>
      <c r="O5267" t="s">
        <v>19</v>
      </c>
      <c r="P5267">
        <v>0</v>
      </c>
    </row>
    <row r="5268" spans="1:16" x14ac:dyDescent="0.25">
      <c r="A5268">
        <v>3095</v>
      </c>
      <c r="B5268" t="s">
        <v>263</v>
      </c>
      <c r="C5268" t="s">
        <v>264</v>
      </c>
      <c r="D5268" t="s">
        <v>17</v>
      </c>
      <c r="E5268" t="s">
        <v>17</v>
      </c>
      <c r="F5268" t="s">
        <v>17</v>
      </c>
      <c r="G5268" t="s">
        <v>2475</v>
      </c>
      <c r="H5268" t="s">
        <v>19</v>
      </c>
      <c r="I5268" t="s">
        <v>19</v>
      </c>
      <c r="J5268" s="3">
        <v>3.10318824179272E-2</v>
      </c>
      <c r="K5268" s="3">
        <v>0</v>
      </c>
      <c r="L5268">
        <v>2000</v>
      </c>
      <c r="M5268">
        <v>2002</v>
      </c>
      <c r="N5268" t="s">
        <v>19</v>
      </c>
      <c r="O5268" t="s">
        <v>19</v>
      </c>
      <c r="P5268">
        <v>0</v>
      </c>
    </row>
    <row r="5269" spans="1:16" x14ac:dyDescent="0.25">
      <c r="A5269">
        <v>3096</v>
      </c>
      <c r="B5269" t="s">
        <v>15</v>
      </c>
      <c r="C5269" t="s">
        <v>192</v>
      </c>
      <c r="D5269" t="s">
        <v>17</v>
      </c>
      <c r="E5269" t="s">
        <v>17</v>
      </c>
      <c r="F5269" t="s">
        <v>17</v>
      </c>
      <c r="G5269" t="s">
        <v>2476</v>
      </c>
      <c r="H5269" t="s">
        <v>19</v>
      </c>
      <c r="I5269" t="s">
        <v>19</v>
      </c>
      <c r="J5269" s="3">
        <v>0.12782006882899899</v>
      </c>
      <c r="K5269" s="3">
        <v>0</v>
      </c>
      <c r="L5269">
        <v>2000</v>
      </c>
      <c r="M5269">
        <v>2003</v>
      </c>
      <c r="N5269" t="s">
        <v>19</v>
      </c>
      <c r="O5269" t="s">
        <v>19</v>
      </c>
      <c r="P5269">
        <v>0</v>
      </c>
    </row>
    <row r="5270" spans="1:16" x14ac:dyDescent="0.25">
      <c r="A5270">
        <v>3097</v>
      </c>
      <c r="B5270" t="s">
        <v>203</v>
      </c>
      <c r="C5270" t="s">
        <v>203</v>
      </c>
      <c r="D5270" t="s">
        <v>17</v>
      </c>
      <c r="E5270" t="s">
        <v>17</v>
      </c>
      <c r="F5270" t="s">
        <v>17</v>
      </c>
      <c r="G5270">
        <v>8</v>
      </c>
      <c r="H5270" t="s">
        <v>19</v>
      </c>
      <c r="I5270" t="s">
        <v>19</v>
      </c>
      <c r="J5270" s="3">
        <v>3.74791412164203</v>
      </c>
      <c r="K5270" s="3">
        <v>0</v>
      </c>
      <c r="L5270">
        <v>2000</v>
      </c>
      <c r="M5270">
        <v>2006</v>
      </c>
      <c r="N5270" t="s">
        <v>19</v>
      </c>
      <c r="O5270" t="s">
        <v>19</v>
      </c>
      <c r="P5270">
        <v>0</v>
      </c>
    </row>
    <row r="5271" spans="1:16" x14ac:dyDescent="0.25">
      <c r="A5271">
        <v>3099</v>
      </c>
      <c r="B5271" t="s">
        <v>203</v>
      </c>
      <c r="C5271" t="s">
        <v>203</v>
      </c>
      <c r="D5271" t="s">
        <v>17</v>
      </c>
      <c r="E5271" t="s">
        <v>17</v>
      </c>
      <c r="F5271" t="s">
        <v>17</v>
      </c>
      <c r="G5271">
        <v>32</v>
      </c>
      <c r="H5271" t="s">
        <v>19</v>
      </c>
      <c r="I5271" t="s">
        <v>19</v>
      </c>
      <c r="J5271" s="3">
        <v>44.003667147734298</v>
      </c>
      <c r="K5271" s="3">
        <v>0</v>
      </c>
      <c r="L5271">
        <v>2000</v>
      </c>
      <c r="M5271">
        <v>2016</v>
      </c>
      <c r="N5271" t="s">
        <v>19</v>
      </c>
      <c r="O5271" t="s">
        <v>19</v>
      </c>
      <c r="P5271">
        <v>0</v>
      </c>
    </row>
    <row r="5272" spans="1:16" x14ac:dyDescent="0.25">
      <c r="A5272">
        <v>3100</v>
      </c>
      <c r="B5272" t="s">
        <v>203</v>
      </c>
      <c r="C5272" t="s">
        <v>203</v>
      </c>
      <c r="D5272" t="s">
        <v>17</v>
      </c>
      <c r="E5272" t="s">
        <v>17</v>
      </c>
      <c r="F5272" t="s">
        <v>17</v>
      </c>
      <c r="G5272">
        <v>41</v>
      </c>
      <c r="H5272" t="s">
        <v>19</v>
      </c>
      <c r="I5272" t="s">
        <v>19</v>
      </c>
      <c r="J5272" s="3">
        <v>2.89223081112121E-4</v>
      </c>
      <c r="K5272" s="3">
        <v>0</v>
      </c>
      <c r="L5272">
        <v>2000</v>
      </c>
      <c r="M5272">
        <v>2005</v>
      </c>
      <c r="N5272" t="s">
        <v>19</v>
      </c>
      <c r="O5272" t="s">
        <v>19</v>
      </c>
      <c r="P5272">
        <v>0</v>
      </c>
    </row>
    <row r="5273" spans="1:16" x14ac:dyDescent="0.25">
      <c r="A5273">
        <v>3101</v>
      </c>
      <c r="B5273" t="s">
        <v>203</v>
      </c>
      <c r="C5273" t="s">
        <v>203</v>
      </c>
      <c r="D5273" t="s">
        <v>17</v>
      </c>
      <c r="E5273" t="s">
        <v>17</v>
      </c>
      <c r="F5273" t="s">
        <v>17</v>
      </c>
      <c r="G5273">
        <v>44</v>
      </c>
      <c r="H5273" t="s">
        <v>19</v>
      </c>
      <c r="I5273" t="s">
        <v>19</v>
      </c>
      <c r="J5273" s="3">
        <v>1.69238644846077E-4</v>
      </c>
      <c r="K5273" s="3">
        <v>0</v>
      </c>
      <c r="L5273">
        <v>2000</v>
      </c>
      <c r="M5273">
        <v>2000</v>
      </c>
      <c r="N5273" t="s">
        <v>19</v>
      </c>
      <c r="O5273" t="s">
        <v>19</v>
      </c>
      <c r="P5273">
        <v>0</v>
      </c>
    </row>
    <row r="5274" spans="1:16" x14ac:dyDescent="0.25">
      <c r="A5274">
        <v>3102</v>
      </c>
      <c r="B5274" t="s">
        <v>204</v>
      </c>
      <c r="C5274" t="s">
        <v>204</v>
      </c>
      <c r="D5274" t="s">
        <v>17</v>
      </c>
      <c r="E5274" t="s">
        <v>17</v>
      </c>
      <c r="F5274" t="s">
        <v>17</v>
      </c>
      <c r="G5274" t="s">
        <v>2477</v>
      </c>
      <c r="H5274" t="s">
        <v>19</v>
      </c>
      <c r="I5274" t="s">
        <v>19</v>
      </c>
      <c r="J5274" s="3">
        <v>3.4536610075447598</v>
      </c>
      <c r="K5274" s="3">
        <v>0</v>
      </c>
      <c r="L5274">
        <v>2000</v>
      </c>
      <c r="M5274">
        <v>2011</v>
      </c>
      <c r="N5274" t="s">
        <v>19</v>
      </c>
      <c r="O5274" t="s">
        <v>19</v>
      </c>
      <c r="P5274">
        <v>0</v>
      </c>
    </row>
    <row r="5275" spans="1:16" x14ac:dyDescent="0.25">
      <c r="A5275">
        <v>3103</v>
      </c>
      <c r="B5275" t="s">
        <v>204</v>
      </c>
      <c r="C5275" t="s">
        <v>204</v>
      </c>
      <c r="D5275" t="s">
        <v>17</v>
      </c>
      <c r="E5275" t="s">
        <v>17</v>
      </c>
      <c r="F5275" t="s">
        <v>17</v>
      </c>
      <c r="G5275" t="s">
        <v>2478</v>
      </c>
      <c r="H5275" t="s">
        <v>19</v>
      </c>
      <c r="I5275" t="s">
        <v>19</v>
      </c>
      <c r="J5275" s="3">
        <v>5.5477327210043904E-3</v>
      </c>
      <c r="K5275" s="3">
        <v>0</v>
      </c>
      <c r="L5275">
        <v>2000</v>
      </c>
      <c r="M5275">
        <v>2011</v>
      </c>
      <c r="N5275" t="s">
        <v>19</v>
      </c>
      <c r="O5275" t="s">
        <v>19</v>
      </c>
      <c r="P5275">
        <v>0</v>
      </c>
    </row>
    <row r="5276" spans="1:16" x14ac:dyDescent="0.25">
      <c r="A5276">
        <v>3106</v>
      </c>
      <c r="B5276" t="s">
        <v>204</v>
      </c>
      <c r="C5276" t="s">
        <v>204</v>
      </c>
      <c r="D5276" t="s">
        <v>17</v>
      </c>
      <c r="E5276" t="s">
        <v>17</v>
      </c>
      <c r="F5276" t="s">
        <v>17</v>
      </c>
      <c r="G5276" t="s">
        <v>2481</v>
      </c>
      <c r="H5276" t="s">
        <v>19</v>
      </c>
      <c r="I5276" t="s">
        <v>19</v>
      </c>
      <c r="J5276" s="3">
        <v>2.2195232110960901E-5</v>
      </c>
      <c r="K5276" s="3">
        <v>0</v>
      </c>
      <c r="L5276">
        <v>2000</v>
      </c>
      <c r="M5276">
        <v>2000</v>
      </c>
      <c r="N5276" t="s">
        <v>19</v>
      </c>
      <c r="O5276" t="s">
        <v>19</v>
      </c>
      <c r="P5276">
        <v>0</v>
      </c>
    </row>
    <row r="5277" spans="1:16" x14ac:dyDescent="0.25">
      <c r="A5277">
        <v>3107</v>
      </c>
      <c r="B5277" t="s">
        <v>204</v>
      </c>
      <c r="C5277" t="s">
        <v>204</v>
      </c>
      <c r="D5277" t="s">
        <v>17</v>
      </c>
      <c r="E5277" t="s">
        <v>17</v>
      </c>
      <c r="F5277" t="s">
        <v>17</v>
      </c>
      <c r="G5277" t="s">
        <v>2482</v>
      </c>
      <c r="H5277" t="s">
        <v>19</v>
      </c>
      <c r="I5277" t="s">
        <v>19</v>
      </c>
      <c r="J5277" s="3">
        <v>1.9286201330319199E-3</v>
      </c>
      <c r="K5277" s="3">
        <v>0</v>
      </c>
      <c r="L5277">
        <v>2000</v>
      </c>
      <c r="M5277">
        <v>2006</v>
      </c>
      <c r="N5277" t="s">
        <v>19</v>
      </c>
      <c r="O5277" t="s">
        <v>19</v>
      </c>
      <c r="P5277">
        <v>0</v>
      </c>
    </row>
    <row r="5278" spans="1:16" x14ac:dyDescent="0.25">
      <c r="A5278">
        <v>3108</v>
      </c>
      <c r="B5278" t="s">
        <v>263</v>
      </c>
      <c r="C5278" t="s">
        <v>264</v>
      </c>
      <c r="D5278" t="s">
        <v>17</v>
      </c>
      <c r="E5278" t="s">
        <v>17</v>
      </c>
      <c r="F5278" t="s">
        <v>17</v>
      </c>
      <c r="G5278">
        <v>2328</v>
      </c>
      <c r="H5278" t="s">
        <v>19</v>
      </c>
      <c r="I5278" t="s">
        <v>19</v>
      </c>
      <c r="J5278" s="3">
        <v>4.0534679642525501E-4</v>
      </c>
      <c r="K5278" s="3">
        <v>0</v>
      </c>
      <c r="L5278">
        <v>2002</v>
      </c>
      <c r="M5278">
        <v>2002</v>
      </c>
      <c r="N5278" t="s">
        <v>19</v>
      </c>
      <c r="O5278" t="s">
        <v>19</v>
      </c>
      <c r="P5278">
        <v>0</v>
      </c>
    </row>
    <row r="5279" spans="1:16" x14ac:dyDescent="0.25">
      <c r="A5279">
        <v>3109</v>
      </c>
      <c r="B5279" t="s">
        <v>263</v>
      </c>
      <c r="C5279" t="s">
        <v>264</v>
      </c>
      <c r="D5279" t="s">
        <v>17</v>
      </c>
      <c r="E5279" t="s">
        <v>17</v>
      </c>
      <c r="F5279" t="s">
        <v>17</v>
      </c>
      <c r="G5279" t="s">
        <v>2483</v>
      </c>
      <c r="H5279" t="s">
        <v>19</v>
      </c>
      <c r="I5279" t="s">
        <v>19</v>
      </c>
      <c r="J5279" s="3">
        <v>9.3568301470813402E-3</v>
      </c>
      <c r="K5279" s="3">
        <v>0</v>
      </c>
      <c r="L5279">
        <v>2000</v>
      </c>
      <c r="M5279">
        <v>2002</v>
      </c>
      <c r="N5279" t="s">
        <v>19</v>
      </c>
      <c r="O5279" t="s">
        <v>19</v>
      </c>
      <c r="P5279">
        <v>0</v>
      </c>
    </row>
    <row r="5280" spans="1:16" x14ac:dyDescent="0.25">
      <c r="A5280">
        <v>3110</v>
      </c>
      <c r="B5280" t="s">
        <v>263</v>
      </c>
      <c r="C5280" t="s">
        <v>264</v>
      </c>
      <c r="D5280" t="s">
        <v>17</v>
      </c>
      <c r="E5280" t="s">
        <v>17</v>
      </c>
      <c r="F5280" t="s">
        <v>17</v>
      </c>
      <c r="G5280">
        <v>276</v>
      </c>
      <c r="H5280" t="s">
        <v>19</v>
      </c>
      <c r="I5280" t="s">
        <v>19</v>
      </c>
      <c r="J5280" s="3">
        <v>1.6524237072163401E-2</v>
      </c>
      <c r="K5280" s="3">
        <v>0</v>
      </c>
      <c r="L5280">
        <v>2001</v>
      </c>
      <c r="M5280">
        <v>2015</v>
      </c>
      <c r="N5280" t="s">
        <v>19</v>
      </c>
      <c r="O5280" t="s">
        <v>19</v>
      </c>
      <c r="P5280">
        <v>0</v>
      </c>
    </row>
    <row r="5281" spans="1:16" x14ac:dyDescent="0.25">
      <c r="A5281">
        <v>3111</v>
      </c>
      <c r="B5281" t="s">
        <v>263</v>
      </c>
      <c r="C5281" t="s">
        <v>264</v>
      </c>
      <c r="D5281" t="s">
        <v>17</v>
      </c>
      <c r="E5281" t="s">
        <v>17</v>
      </c>
      <c r="F5281" t="s">
        <v>17</v>
      </c>
      <c r="G5281">
        <v>3604</v>
      </c>
      <c r="H5281" t="s">
        <v>19</v>
      </c>
      <c r="I5281" t="s">
        <v>19</v>
      </c>
      <c r="J5281" s="3">
        <v>9.6634517480862197E-3</v>
      </c>
      <c r="K5281" s="3">
        <v>0</v>
      </c>
      <c r="L5281">
        <v>2000</v>
      </c>
      <c r="M5281">
        <v>2002</v>
      </c>
      <c r="N5281" t="s">
        <v>19</v>
      </c>
      <c r="O5281" t="s">
        <v>19</v>
      </c>
      <c r="P5281">
        <v>0</v>
      </c>
    </row>
    <row r="5282" spans="1:16" x14ac:dyDescent="0.25">
      <c r="A5282">
        <v>3112</v>
      </c>
      <c r="B5282" t="s">
        <v>263</v>
      </c>
      <c r="C5282" t="s">
        <v>264</v>
      </c>
      <c r="D5282" t="s">
        <v>17</v>
      </c>
      <c r="E5282" t="s">
        <v>17</v>
      </c>
      <c r="F5282" t="s">
        <v>17</v>
      </c>
      <c r="G5282" t="s">
        <v>2484</v>
      </c>
      <c r="H5282" t="s">
        <v>19</v>
      </c>
      <c r="I5282" t="s">
        <v>19</v>
      </c>
      <c r="J5282" s="3">
        <v>5.7824647966429497E-4</v>
      </c>
      <c r="K5282" s="3">
        <v>0</v>
      </c>
      <c r="L5282">
        <v>2000</v>
      </c>
      <c r="M5282">
        <v>2002</v>
      </c>
      <c r="N5282" t="s">
        <v>19</v>
      </c>
      <c r="O5282" t="s">
        <v>19</v>
      </c>
      <c r="P5282">
        <v>0</v>
      </c>
    </row>
    <row r="5283" spans="1:16" x14ac:dyDescent="0.25">
      <c r="A5283">
        <v>3113</v>
      </c>
      <c r="B5283" t="s">
        <v>263</v>
      </c>
      <c r="C5283" t="s">
        <v>264</v>
      </c>
      <c r="D5283" t="s">
        <v>17</v>
      </c>
      <c r="E5283" t="s">
        <v>17</v>
      </c>
      <c r="F5283" t="s">
        <v>17</v>
      </c>
      <c r="G5283">
        <v>8167</v>
      </c>
      <c r="H5283" t="s">
        <v>19</v>
      </c>
      <c r="I5283" t="s">
        <v>19</v>
      </c>
      <c r="J5283" s="3">
        <v>2.43406819091366E-3</v>
      </c>
      <c r="K5283" s="3">
        <v>0</v>
      </c>
      <c r="L5283">
        <v>2000</v>
      </c>
      <c r="M5283">
        <v>2002</v>
      </c>
      <c r="N5283" t="s">
        <v>19</v>
      </c>
      <c r="O5283" t="s">
        <v>19</v>
      </c>
      <c r="P5283">
        <v>0</v>
      </c>
    </row>
    <row r="5284" spans="1:16" x14ac:dyDescent="0.25">
      <c r="A5284">
        <v>3114</v>
      </c>
      <c r="B5284" t="s">
        <v>263</v>
      </c>
      <c r="C5284" t="s">
        <v>264</v>
      </c>
      <c r="D5284" t="s">
        <v>17</v>
      </c>
      <c r="E5284" t="s">
        <v>17</v>
      </c>
      <c r="F5284" t="s">
        <v>17</v>
      </c>
      <c r="G5284" t="s">
        <v>2485</v>
      </c>
      <c r="H5284" t="s">
        <v>19</v>
      </c>
      <c r="I5284" t="s">
        <v>19</v>
      </c>
      <c r="J5284" s="3">
        <v>1.18910844001757E-2</v>
      </c>
      <c r="K5284" s="3">
        <v>0</v>
      </c>
      <c r="L5284">
        <v>2000</v>
      </c>
      <c r="M5284">
        <v>2002</v>
      </c>
      <c r="N5284" t="s">
        <v>19</v>
      </c>
      <c r="O5284" t="s">
        <v>19</v>
      </c>
      <c r="P5284">
        <v>0</v>
      </c>
    </row>
    <row r="5285" spans="1:16" x14ac:dyDescent="0.25">
      <c r="A5285">
        <v>3116</v>
      </c>
      <c r="B5285" t="s">
        <v>263</v>
      </c>
      <c r="C5285" t="s">
        <v>264</v>
      </c>
      <c r="D5285" t="s">
        <v>17</v>
      </c>
      <c r="E5285" t="s">
        <v>17</v>
      </c>
      <c r="F5285" t="s">
        <v>17</v>
      </c>
      <c r="G5285">
        <v>345</v>
      </c>
      <c r="H5285" t="s">
        <v>19</v>
      </c>
      <c r="I5285" t="s">
        <v>19</v>
      </c>
      <c r="J5285" s="3">
        <v>1.9834928227795401E-3</v>
      </c>
      <c r="K5285" s="3">
        <v>0</v>
      </c>
      <c r="L5285">
        <v>2002</v>
      </c>
      <c r="M5285">
        <v>2006</v>
      </c>
      <c r="N5285">
        <v>2005</v>
      </c>
      <c r="O5285">
        <v>2005</v>
      </c>
      <c r="P5285">
        <v>0</v>
      </c>
    </row>
    <row r="5286" spans="1:16" x14ac:dyDescent="0.25">
      <c r="A5286">
        <v>3120</v>
      </c>
      <c r="B5286" t="s">
        <v>204</v>
      </c>
      <c r="C5286" t="s">
        <v>204</v>
      </c>
      <c r="D5286" t="s">
        <v>17</v>
      </c>
      <c r="E5286" t="s">
        <v>17</v>
      </c>
      <c r="F5286" t="s">
        <v>17</v>
      </c>
      <c r="G5286" t="s">
        <v>2487</v>
      </c>
      <c r="H5286" t="s">
        <v>19</v>
      </c>
      <c r="I5286" t="s">
        <v>19</v>
      </c>
      <c r="J5286" s="3">
        <v>8.8150450211219398E-3</v>
      </c>
      <c r="K5286" s="3">
        <v>0</v>
      </c>
      <c r="L5286">
        <v>2001</v>
      </c>
      <c r="M5286">
        <v>2016</v>
      </c>
      <c r="N5286" t="s">
        <v>19</v>
      </c>
      <c r="O5286" t="s">
        <v>19</v>
      </c>
      <c r="P5286">
        <v>0</v>
      </c>
    </row>
    <row r="5287" spans="1:16" x14ac:dyDescent="0.25">
      <c r="A5287">
        <v>3125</v>
      </c>
      <c r="B5287" t="s">
        <v>263</v>
      </c>
      <c r="C5287" t="s">
        <v>264</v>
      </c>
      <c r="D5287" t="s">
        <v>17</v>
      </c>
      <c r="E5287" t="s">
        <v>17</v>
      </c>
      <c r="F5287" t="s">
        <v>17</v>
      </c>
      <c r="G5287" t="s">
        <v>2491</v>
      </c>
      <c r="H5287" t="s">
        <v>19</v>
      </c>
      <c r="I5287" t="s">
        <v>19</v>
      </c>
      <c r="J5287" s="3">
        <v>2.93444699963918E-2</v>
      </c>
      <c r="K5287" s="3">
        <v>0</v>
      </c>
      <c r="L5287">
        <v>2002</v>
      </c>
      <c r="M5287">
        <v>2015</v>
      </c>
      <c r="N5287" t="s">
        <v>19</v>
      </c>
      <c r="O5287" t="s">
        <v>19</v>
      </c>
      <c r="P5287">
        <v>0</v>
      </c>
    </row>
    <row r="5288" spans="1:16" x14ac:dyDescent="0.25">
      <c r="A5288">
        <v>3126</v>
      </c>
      <c r="B5288" t="s">
        <v>263</v>
      </c>
      <c r="C5288" t="s">
        <v>264</v>
      </c>
      <c r="D5288" t="s">
        <v>17</v>
      </c>
      <c r="E5288" t="s">
        <v>17</v>
      </c>
      <c r="F5288" t="s">
        <v>17</v>
      </c>
      <c r="G5288" t="s">
        <v>2492</v>
      </c>
      <c r="H5288" t="s">
        <v>19</v>
      </c>
      <c r="I5288" t="s">
        <v>19</v>
      </c>
      <c r="J5288" s="3">
        <v>9.7613285144533598E-3</v>
      </c>
      <c r="K5288" s="3">
        <v>0</v>
      </c>
      <c r="L5288">
        <v>2002</v>
      </c>
      <c r="M5288">
        <v>2016</v>
      </c>
      <c r="N5288" t="s">
        <v>19</v>
      </c>
      <c r="O5288" t="s">
        <v>19</v>
      </c>
      <c r="P5288">
        <v>0</v>
      </c>
    </row>
    <row r="5289" spans="1:16" x14ac:dyDescent="0.25">
      <c r="A5289">
        <v>3127</v>
      </c>
      <c r="B5289" t="s">
        <v>263</v>
      </c>
      <c r="C5289" t="s">
        <v>264</v>
      </c>
      <c r="D5289" t="s">
        <v>17</v>
      </c>
      <c r="E5289" t="s">
        <v>17</v>
      </c>
      <c r="F5289" t="s">
        <v>17</v>
      </c>
      <c r="G5289" t="s">
        <v>2493</v>
      </c>
      <c r="H5289" t="s">
        <v>19</v>
      </c>
      <c r="I5289" t="s">
        <v>19</v>
      </c>
      <c r="J5289" s="3">
        <v>2.1604000472248601E-3</v>
      </c>
      <c r="K5289" s="3">
        <v>0</v>
      </c>
      <c r="L5289">
        <v>2002</v>
      </c>
      <c r="M5289">
        <v>2016</v>
      </c>
      <c r="N5289" t="s">
        <v>19</v>
      </c>
      <c r="O5289" t="s">
        <v>19</v>
      </c>
      <c r="P5289">
        <v>0</v>
      </c>
    </row>
    <row r="5290" spans="1:16" x14ac:dyDescent="0.25">
      <c r="A5290">
        <v>3129</v>
      </c>
      <c r="B5290" t="s">
        <v>263</v>
      </c>
      <c r="C5290" t="s">
        <v>264</v>
      </c>
      <c r="D5290" t="s">
        <v>17</v>
      </c>
      <c r="E5290" t="s">
        <v>17</v>
      </c>
      <c r="F5290" t="s">
        <v>17</v>
      </c>
      <c r="G5290" t="s">
        <v>2495</v>
      </c>
      <c r="H5290" t="s">
        <v>19</v>
      </c>
      <c r="I5290" t="s">
        <v>19</v>
      </c>
      <c r="J5290" s="3">
        <v>1.0644849976003E-3</v>
      </c>
      <c r="K5290" s="3">
        <v>0</v>
      </c>
      <c r="L5290">
        <v>2002</v>
      </c>
      <c r="M5290">
        <v>2014</v>
      </c>
      <c r="N5290" t="s">
        <v>19</v>
      </c>
      <c r="O5290" t="s">
        <v>19</v>
      </c>
      <c r="P5290">
        <v>0</v>
      </c>
    </row>
    <row r="5291" spans="1:16" x14ac:dyDescent="0.25">
      <c r="A5291">
        <v>3130</v>
      </c>
      <c r="B5291" t="s">
        <v>263</v>
      </c>
      <c r="C5291" t="s">
        <v>264</v>
      </c>
      <c r="D5291" t="s">
        <v>17</v>
      </c>
      <c r="E5291" t="s">
        <v>17</v>
      </c>
      <c r="F5291" t="s">
        <v>17</v>
      </c>
      <c r="G5291">
        <v>9255</v>
      </c>
      <c r="H5291" t="s">
        <v>19</v>
      </c>
      <c r="I5291" t="s">
        <v>19</v>
      </c>
      <c r="J5291" s="3">
        <v>3.1919494961044599E-3</v>
      </c>
      <c r="K5291" s="3">
        <v>0</v>
      </c>
      <c r="L5291">
        <v>2001</v>
      </c>
      <c r="M5291">
        <v>2016</v>
      </c>
      <c r="N5291" t="s">
        <v>19</v>
      </c>
      <c r="O5291" t="s">
        <v>19</v>
      </c>
      <c r="P5291">
        <v>0</v>
      </c>
    </row>
    <row r="5292" spans="1:16" x14ac:dyDescent="0.25">
      <c r="A5292">
        <v>3134</v>
      </c>
      <c r="B5292" t="s">
        <v>263</v>
      </c>
      <c r="C5292" t="s">
        <v>290</v>
      </c>
      <c r="D5292" t="s">
        <v>17</v>
      </c>
      <c r="E5292" t="s">
        <v>17</v>
      </c>
      <c r="F5292" t="s">
        <v>17</v>
      </c>
      <c r="G5292">
        <v>21</v>
      </c>
      <c r="H5292" t="s">
        <v>19</v>
      </c>
      <c r="I5292" t="s">
        <v>19</v>
      </c>
      <c r="J5292" s="3">
        <v>1.3311190981318199E-3</v>
      </c>
      <c r="K5292" s="3">
        <v>0</v>
      </c>
      <c r="L5292">
        <v>2002</v>
      </c>
      <c r="M5292">
        <v>2006</v>
      </c>
      <c r="N5292" t="s">
        <v>19</v>
      </c>
      <c r="O5292" t="s">
        <v>19</v>
      </c>
      <c r="P5292">
        <v>0</v>
      </c>
    </row>
    <row r="5293" spans="1:16" x14ac:dyDescent="0.25">
      <c r="A5293">
        <v>3135</v>
      </c>
      <c r="B5293" t="s">
        <v>263</v>
      </c>
      <c r="C5293" t="s">
        <v>290</v>
      </c>
      <c r="D5293" t="s">
        <v>17</v>
      </c>
      <c r="E5293" t="s">
        <v>17</v>
      </c>
      <c r="F5293" t="s">
        <v>17</v>
      </c>
      <c r="G5293">
        <v>51</v>
      </c>
      <c r="H5293" t="s">
        <v>19</v>
      </c>
      <c r="I5293" t="s">
        <v>19</v>
      </c>
      <c r="J5293" s="3">
        <v>1.1177443231574101E-3</v>
      </c>
      <c r="K5293" s="3">
        <v>0</v>
      </c>
      <c r="L5293">
        <v>2002</v>
      </c>
      <c r="M5293">
        <v>2016</v>
      </c>
      <c r="N5293" t="s">
        <v>19</v>
      </c>
      <c r="O5293" t="s">
        <v>19</v>
      </c>
      <c r="P5293">
        <v>0</v>
      </c>
    </row>
    <row r="5294" spans="1:16" x14ac:dyDescent="0.25">
      <c r="A5294">
        <v>3136</v>
      </c>
      <c r="B5294" t="s">
        <v>263</v>
      </c>
      <c r="C5294" t="s">
        <v>297</v>
      </c>
      <c r="D5294" t="s">
        <v>17</v>
      </c>
      <c r="E5294" t="s">
        <v>17</v>
      </c>
      <c r="F5294" t="s">
        <v>17</v>
      </c>
      <c r="H5294" t="s">
        <v>19</v>
      </c>
      <c r="I5294" t="s">
        <v>19</v>
      </c>
      <c r="J5294" s="3">
        <v>1.1712263106677E-4</v>
      </c>
      <c r="K5294" s="3">
        <v>0</v>
      </c>
      <c r="L5294">
        <v>2002</v>
      </c>
      <c r="M5294">
        <v>2003</v>
      </c>
      <c r="N5294" t="s">
        <v>19</v>
      </c>
      <c r="O5294" t="s">
        <v>19</v>
      </c>
      <c r="P5294">
        <v>0</v>
      </c>
    </row>
    <row r="5295" spans="1:16" x14ac:dyDescent="0.25">
      <c r="A5295">
        <v>3137</v>
      </c>
      <c r="B5295" t="s">
        <v>263</v>
      </c>
      <c r="C5295" t="s">
        <v>297</v>
      </c>
      <c r="D5295" t="s">
        <v>17</v>
      </c>
      <c r="E5295" t="s">
        <v>17</v>
      </c>
      <c r="F5295" t="s">
        <v>17</v>
      </c>
      <c r="G5295" t="s">
        <v>2499</v>
      </c>
      <c r="H5295" t="s">
        <v>19</v>
      </c>
      <c r="I5295" t="s">
        <v>19</v>
      </c>
      <c r="J5295" s="3">
        <v>0.20053430379096299</v>
      </c>
      <c r="K5295" s="3">
        <v>0</v>
      </c>
      <c r="L5295">
        <v>2000</v>
      </c>
      <c r="M5295">
        <v>2015</v>
      </c>
      <c r="N5295" t="s">
        <v>19</v>
      </c>
      <c r="O5295" t="s">
        <v>19</v>
      </c>
      <c r="P5295">
        <v>0</v>
      </c>
    </row>
    <row r="5296" spans="1:16" x14ac:dyDescent="0.25">
      <c r="A5296">
        <v>3139</v>
      </c>
      <c r="B5296" t="s">
        <v>263</v>
      </c>
      <c r="C5296" t="s">
        <v>299</v>
      </c>
      <c r="D5296" t="s">
        <v>17</v>
      </c>
      <c r="E5296" t="s">
        <v>17</v>
      </c>
      <c r="F5296" t="s">
        <v>17</v>
      </c>
      <c r="G5296">
        <v>49</v>
      </c>
      <c r="H5296" t="s">
        <v>19</v>
      </c>
      <c r="I5296" t="s">
        <v>19</v>
      </c>
      <c r="J5296" s="3">
        <v>2.4179714040904202E-2</v>
      </c>
      <c r="K5296" s="3">
        <v>0</v>
      </c>
      <c r="L5296">
        <v>2001</v>
      </c>
      <c r="M5296">
        <v>2016</v>
      </c>
      <c r="N5296" t="s">
        <v>19</v>
      </c>
      <c r="O5296" t="s">
        <v>19</v>
      </c>
      <c r="P5296">
        <v>0</v>
      </c>
    </row>
    <row r="5297" spans="1:16" x14ac:dyDescent="0.25">
      <c r="A5297">
        <v>3140</v>
      </c>
      <c r="B5297" t="s">
        <v>263</v>
      </c>
      <c r="C5297" t="s">
        <v>299</v>
      </c>
      <c r="D5297" t="s">
        <v>17</v>
      </c>
      <c r="E5297" t="s">
        <v>17</v>
      </c>
      <c r="F5297" t="s">
        <v>17</v>
      </c>
      <c r="G5297">
        <v>67</v>
      </c>
      <c r="H5297" t="s">
        <v>19</v>
      </c>
      <c r="I5297" t="s">
        <v>19</v>
      </c>
      <c r="J5297" s="3">
        <v>1.11104677682829E-2</v>
      </c>
      <c r="K5297" s="3">
        <v>0</v>
      </c>
      <c r="L5297">
        <v>2001</v>
      </c>
      <c r="M5297">
        <v>2014</v>
      </c>
      <c r="N5297" t="s">
        <v>19</v>
      </c>
      <c r="O5297" t="s">
        <v>19</v>
      </c>
      <c r="P5297">
        <v>0</v>
      </c>
    </row>
    <row r="5298" spans="1:16" x14ac:dyDescent="0.25">
      <c r="A5298">
        <v>3141</v>
      </c>
      <c r="B5298" t="s">
        <v>263</v>
      </c>
      <c r="C5298" t="s">
        <v>299</v>
      </c>
      <c r="D5298" t="s">
        <v>17</v>
      </c>
      <c r="E5298" t="s">
        <v>17</v>
      </c>
      <c r="F5298" t="s">
        <v>17</v>
      </c>
      <c r="G5298">
        <v>14100</v>
      </c>
      <c r="H5298" t="s">
        <v>19</v>
      </c>
      <c r="I5298" t="s">
        <v>19</v>
      </c>
      <c r="J5298" s="3">
        <v>2.9085580907533301E-3</v>
      </c>
      <c r="K5298" s="3">
        <v>0</v>
      </c>
      <c r="L5298">
        <v>2000</v>
      </c>
      <c r="M5298">
        <v>2003</v>
      </c>
      <c r="N5298" t="s">
        <v>19</v>
      </c>
      <c r="O5298" t="s">
        <v>19</v>
      </c>
      <c r="P5298">
        <v>0</v>
      </c>
    </row>
    <row r="5299" spans="1:16" x14ac:dyDescent="0.25">
      <c r="A5299">
        <v>3142</v>
      </c>
      <c r="B5299" t="s">
        <v>263</v>
      </c>
      <c r="C5299" t="s">
        <v>299</v>
      </c>
      <c r="D5299" t="s">
        <v>17</v>
      </c>
      <c r="E5299" t="s">
        <v>17</v>
      </c>
      <c r="F5299" t="s">
        <v>17</v>
      </c>
      <c r="G5299">
        <v>19400</v>
      </c>
      <c r="H5299" t="s">
        <v>19</v>
      </c>
      <c r="I5299" t="s">
        <v>19</v>
      </c>
      <c r="J5299" s="3">
        <v>2.1795136804465601E-2</v>
      </c>
      <c r="K5299" s="3">
        <v>0</v>
      </c>
      <c r="L5299">
        <v>2001</v>
      </c>
      <c r="M5299">
        <v>2003</v>
      </c>
      <c r="N5299" t="s">
        <v>19</v>
      </c>
      <c r="O5299" t="s">
        <v>19</v>
      </c>
      <c r="P5299">
        <v>0</v>
      </c>
    </row>
    <row r="5300" spans="1:16" x14ac:dyDescent="0.25">
      <c r="A5300">
        <v>3143</v>
      </c>
      <c r="B5300" t="s">
        <v>263</v>
      </c>
      <c r="C5300" t="s">
        <v>299</v>
      </c>
      <c r="D5300" t="s">
        <v>17</v>
      </c>
      <c r="E5300" t="s">
        <v>17</v>
      </c>
      <c r="F5300" t="s">
        <v>17</v>
      </c>
      <c r="G5300">
        <v>63100</v>
      </c>
      <c r="H5300" t="s">
        <v>19</v>
      </c>
      <c r="I5300" t="s">
        <v>19</v>
      </c>
      <c r="J5300" s="3">
        <v>3.8314486579579601E-3</v>
      </c>
      <c r="K5300" s="3">
        <v>0</v>
      </c>
      <c r="L5300">
        <v>2000</v>
      </c>
      <c r="M5300">
        <v>2003</v>
      </c>
      <c r="N5300" t="s">
        <v>19</v>
      </c>
      <c r="O5300" t="s">
        <v>19</v>
      </c>
      <c r="P5300">
        <v>0</v>
      </c>
    </row>
    <row r="5301" spans="1:16" x14ac:dyDescent="0.25">
      <c r="A5301">
        <v>3144</v>
      </c>
      <c r="B5301" t="s">
        <v>263</v>
      </c>
      <c r="C5301" t="s">
        <v>299</v>
      </c>
      <c r="D5301" t="s">
        <v>17</v>
      </c>
      <c r="E5301" t="s">
        <v>17</v>
      </c>
      <c r="F5301" t="s">
        <v>17</v>
      </c>
      <c r="G5301">
        <v>86010</v>
      </c>
      <c r="H5301" t="s">
        <v>19</v>
      </c>
      <c r="I5301" t="s">
        <v>19</v>
      </c>
      <c r="J5301" s="3">
        <v>8.4954117245938801E-4</v>
      </c>
      <c r="K5301" s="3">
        <v>0</v>
      </c>
      <c r="L5301">
        <v>2002</v>
      </c>
      <c r="M5301">
        <v>2003</v>
      </c>
      <c r="N5301" t="s">
        <v>19</v>
      </c>
      <c r="O5301" t="s">
        <v>19</v>
      </c>
      <c r="P5301">
        <v>0</v>
      </c>
    </row>
    <row r="5302" spans="1:16" x14ac:dyDescent="0.25">
      <c r="A5302">
        <v>3145</v>
      </c>
      <c r="B5302" t="s">
        <v>263</v>
      </c>
      <c r="C5302" t="s">
        <v>299</v>
      </c>
      <c r="D5302" t="s">
        <v>17</v>
      </c>
      <c r="E5302" t="s">
        <v>17</v>
      </c>
      <c r="F5302" t="s">
        <v>17</v>
      </c>
      <c r="G5302" t="s">
        <v>2500</v>
      </c>
      <c r="H5302" t="s">
        <v>19</v>
      </c>
      <c r="I5302" t="s">
        <v>19</v>
      </c>
      <c r="J5302" s="3">
        <v>-1.7398999835087599E-5</v>
      </c>
      <c r="K5302" s="3">
        <v>0</v>
      </c>
      <c r="L5302">
        <v>2002</v>
      </c>
      <c r="M5302">
        <v>2004</v>
      </c>
      <c r="N5302" t="s">
        <v>19</v>
      </c>
      <c r="O5302" t="s">
        <v>19</v>
      </c>
      <c r="P5302">
        <v>0</v>
      </c>
    </row>
    <row r="5303" spans="1:16" x14ac:dyDescent="0.25">
      <c r="A5303">
        <v>3146</v>
      </c>
      <c r="B5303" t="s">
        <v>263</v>
      </c>
      <c r="C5303" t="s">
        <v>299</v>
      </c>
      <c r="D5303" t="s">
        <v>17</v>
      </c>
      <c r="E5303" t="s">
        <v>17</v>
      </c>
      <c r="F5303" t="s">
        <v>17</v>
      </c>
      <c r="G5303" t="s">
        <v>2501</v>
      </c>
      <c r="H5303" t="s">
        <v>19</v>
      </c>
      <c r="I5303" t="s">
        <v>19</v>
      </c>
      <c r="J5303" s="3">
        <v>6.9482708402522305E-4</v>
      </c>
      <c r="K5303" s="3">
        <v>0</v>
      </c>
      <c r="L5303">
        <v>2002</v>
      </c>
      <c r="M5303">
        <v>2005</v>
      </c>
      <c r="N5303" t="s">
        <v>19</v>
      </c>
      <c r="O5303" t="s">
        <v>19</v>
      </c>
      <c r="P5303">
        <v>0</v>
      </c>
    </row>
    <row r="5304" spans="1:16" x14ac:dyDescent="0.25">
      <c r="A5304">
        <v>3148</v>
      </c>
      <c r="B5304" t="s">
        <v>263</v>
      </c>
      <c r="C5304" t="s">
        <v>264</v>
      </c>
      <c r="D5304" t="s">
        <v>17</v>
      </c>
      <c r="E5304" t="s">
        <v>17</v>
      </c>
      <c r="F5304" t="s">
        <v>17</v>
      </c>
      <c r="G5304">
        <v>1644</v>
      </c>
      <c r="H5304" t="s">
        <v>19</v>
      </c>
      <c r="I5304" t="s">
        <v>19</v>
      </c>
      <c r="J5304" s="3">
        <v>1.9590859094299699E-4</v>
      </c>
      <c r="K5304" s="3">
        <v>0</v>
      </c>
      <c r="L5304">
        <v>2001</v>
      </c>
      <c r="M5304">
        <v>2001</v>
      </c>
      <c r="N5304" t="s">
        <v>19</v>
      </c>
      <c r="O5304" t="s">
        <v>19</v>
      </c>
      <c r="P5304">
        <v>0</v>
      </c>
    </row>
    <row r="5305" spans="1:16" x14ac:dyDescent="0.25">
      <c r="A5305">
        <v>3149</v>
      </c>
      <c r="B5305" t="s">
        <v>263</v>
      </c>
      <c r="C5305" t="s">
        <v>264</v>
      </c>
      <c r="D5305" t="s">
        <v>17</v>
      </c>
      <c r="E5305" t="s">
        <v>17</v>
      </c>
      <c r="F5305" t="s">
        <v>17</v>
      </c>
      <c r="G5305">
        <v>3157</v>
      </c>
      <c r="H5305" t="s">
        <v>19</v>
      </c>
      <c r="I5305" t="s">
        <v>19</v>
      </c>
      <c r="J5305" s="3">
        <v>5.3728640192636696E-4</v>
      </c>
      <c r="K5305" s="3">
        <v>0</v>
      </c>
      <c r="L5305">
        <v>2001</v>
      </c>
      <c r="M5305">
        <v>2002</v>
      </c>
      <c r="N5305" t="s">
        <v>19</v>
      </c>
      <c r="O5305" t="s">
        <v>19</v>
      </c>
      <c r="P5305">
        <v>0</v>
      </c>
    </row>
    <row r="5306" spans="1:16" x14ac:dyDescent="0.25">
      <c r="A5306">
        <v>3150</v>
      </c>
      <c r="B5306" t="s">
        <v>263</v>
      </c>
      <c r="C5306" t="s">
        <v>310</v>
      </c>
      <c r="D5306" t="s">
        <v>17</v>
      </c>
      <c r="E5306" t="s">
        <v>17</v>
      </c>
      <c r="F5306" t="s">
        <v>17</v>
      </c>
      <c r="G5306" t="s">
        <v>2503</v>
      </c>
      <c r="H5306" t="s">
        <v>19</v>
      </c>
      <c r="I5306" t="s">
        <v>19</v>
      </c>
      <c r="J5306" s="3">
        <v>6.4868559746725598E-4</v>
      </c>
      <c r="K5306" s="3">
        <v>0</v>
      </c>
      <c r="L5306">
        <v>2001</v>
      </c>
      <c r="M5306">
        <v>2016</v>
      </c>
      <c r="N5306" t="s">
        <v>19</v>
      </c>
      <c r="O5306" t="s">
        <v>19</v>
      </c>
      <c r="P5306">
        <v>0</v>
      </c>
    </row>
    <row r="5307" spans="1:16" x14ac:dyDescent="0.25">
      <c r="A5307">
        <v>3151</v>
      </c>
      <c r="B5307" t="s">
        <v>263</v>
      </c>
      <c r="C5307" t="s">
        <v>361</v>
      </c>
      <c r="D5307" t="s">
        <v>17</v>
      </c>
      <c r="E5307" t="s">
        <v>17</v>
      </c>
      <c r="F5307" t="s">
        <v>17</v>
      </c>
      <c r="G5307" t="s">
        <v>2504</v>
      </c>
      <c r="H5307" t="s">
        <v>19</v>
      </c>
      <c r="I5307" t="s">
        <v>19</v>
      </c>
      <c r="J5307" s="3">
        <v>0.263362512734583</v>
      </c>
      <c r="K5307" s="3">
        <v>0</v>
      </c>
      <c r="L5307">
        <v>2001</v>
      </c>
      <c r="M5307">
        <v>2005</v>
      </c>
      <c r="N5307" t="s">
        <v>19</v>
      </c>
      <c r="O5307" t="s">
        <v>19</v>
      </c>
      <c r="P5307">
        <v>0</v>
      </c>
    </row>
    <row r="5308" spans="1:16" x14ac:dyDescent="0.25">
      <c r="A5308">
        <v>3152</v>
      </c>
      <c r="B5308" t="s">
        <v>263</v>
      </c>
      <c r="C5308" t="s">
        <v>398</v>
      </c>
      <c r="D5308" t="s">
        <v>17</v>
      </c>
      <c r="E5308" t="s">
        <v>17</v>
      </c>
      <c r="F5308" t="s">
        <v>17</v>
      </c>
      <c r="G5308">
        <v>44</v>
      </c>
      <c r="H5308" t="s">
        <v>19</v>
      </c>
      <c r="I5308" t="s">
        <v>19</v>
      </c>
      <c r="J5308" s="3">
        <v>9.2833098638000593E-3</v>
      </c>
      <c r="K5308" s="3">
        <v>0</v>
      </c>
      <c r="L5308">
        <v>2001</v>
      </c>
      <c r="M5308">
        <v>2003</v>
      </c>
      <c r="N5308" t="s">
        <v>19</v>
      </c>
      <c r="O5308" t="s">
        <v>19</v>
      </c>
      <c r="P5308">
        <v>0</v>
      </c>
    </row>
    <row r="5309" spans="1:16" x14ac:dyDescent="0.25">
      <c r="A5309">
        <v>3153</v>
      </c>
      <c r="B5309" t="s">
        <v>263</v>
      </c>
      <c r="C5309" t="s">
        <v>398</v>
      </c>
      <c r="D5309" t="s">
        <v>17</v>
      </c>
      <c r="E5309" t="s">
        <v>17</v>
      </c>
      <c r="F5309" t="s">
        <v>17</v>
      </c>
      <c r="G5309">
        <v>52</v>
      </c>
      <c r="H5309" t="s">
        <v>19</v>
      </c>
      <c r="I5309" t="s">
        <v>19</v>
      </c>
      <c r="J5309" s="3">
        <v>0.26492780841013402</v>
      </c>
      <c r="K5309" s="3">
        <v>0</v>
      </c>
      <c r="L5309">
        <v>2001</v>
      </c>
      <c r="M5309">
        <v>2004</v>
      </c>
      <c r="N5309" t="s">
        <v>19</v>
      </c>
      <c r="O5309" t="s">
        <v>19</v>
      </c>
      <c r="P5309">
        <v>0</v>
      </c>
    </row>
    <row r="5310" spans="1:16" x14ac:dyDescent="0.25">
      <c r="A5310">
        <v>3154</v>
      </c>
      <c r="B5310" t="s">
        <v>263</v>
      </c>
      <c r="C5310" t="s">
        <v>310</v>
      </c>
      <c r="D5310" t="s">
        <v>17</v>
      </c>
      <c r="E5310" t="s">
        <v>17</v>
      </c>
      <c r="F5310" t="s">
        <v>17</v>
      </c>
      <c r="G5310">
        <v>40604</v>
      </c>
      <c r="H5310" t="s">
        <v>19</v>
      </c>
      <c r="I5310" t="s">
        <v>19</v>
      </c>
      <c r="J5310" s="3">
        <v>0.12475517098759301</v>
      </c>
      <c r="K5310" s="3">
        <v>0</v>
      </c>
      <c r="L5310">
        <v>2000</v>
      </c>
      <c r="M5310">
        <v>2015</v>
      </c>
      <c r="N5310" t="s">
        <v>19</v>
      </c>
      <c r="O5310" t="s">
        <v>19</v>
      </c>
      <c r="P5310">
        <v>0</v>
      </c>
    </row>
    <row r="5311" spans="1:16" x14ac:dyDescent="0.25">
      <c r="A5311">
        <v>3160</v>
      </c>
      <c r="B5311" t="s">
        <v>263</v>
      </c>
      <c r="C5311" t="s">
        <v>310</v>
      </c>
      <c r="D5311" t="s">
        <v>17</v>
      </c>
      <c r="E5311" t="s">
        <v>17</v>
      </c>
      <c r="F5311" t="s">
        <v>17</v>
      </c>
      <c r="G5311" t="s">
        <v>2505</v>
      </c>
      <c r="H5311" t="s">
        <v>19</v>
      </c>
      <c r="I5311" t="s">
        <v>19</v>
      </c>
      <c r="J5311" s="3">
        <v>4.9173217926998203E-5</v>
      </c>
      <c r="K5311" s="3">
        <v>0</v>
      </c>
      <c r="L5311">
        <v>2002</v>
      </c>
      <c r="M5311">
        <v>2002</v>
      </c>
      <c r="N5311" t="s">
        <v>19</v>
      </c>
      <c r="O5311" t="s">
        <v>19</v>
      </c>
      <c r="P5311">
        <v>0</v>
      </c>
    </row>
    <row r="5312" spans="1:16" x14ac:dyDescent="0.25">
      <c r="A5312">
        <v>3161</v>
      </c>
      <c r="B5312" t="s">
        <v>263</v>
      </c>
      <c r="C5312" t="s">
        <v>310</v>
      </c>
      <c r="D5312" t="s">
        <v>17</v>
      </c>
      <c r="E5312" t="s">
        <v>17</v>
      </c>
      <c r="F5312" t="s">
        <v>17</v>
      </c>
      <c r="G5312" t="s">
        <v>2506</v>
      </c>
      <c r="H5312" t="s">
        <v>19</v>
      </c>
      <c r="I5312" t="s">
        <v>19</v>
      </c>
      <c r="J5312" s="3">
        <v>0.72150561590925999</v>
      </c>
      <c r="K5312" s="3">
        <v>0</v>
      </c>
      <c r="L5312">
        <v>2000</v>
      </c>
      <c r="M5312">
        <v>2016</v>
      </c>
      <c r="N5312" t="s">
        <v>19</v>
      </c>
      <c r="O5312" t="s">
        <v>19</v>
      </c>
      <c r="P5312">
        <v>0</v>
      </c>
    </row>
    <row r="5313" spans="1:16" x14ac:dyDescent="0.25">
      <c r="A5313">
        <v>3163</v>
      </c>
      <c r="B5313" t="s">
        <v>263</v>
      </c>
      <c r="C5313" t="s">
        <v>310</v>
      </c>
      <c r="D5313" t="s">
        <v>17</v>
      </c>
      <c r="E5313" t="s">
        <v>17</v>
      </c>
      <c r="F5313" t="s">
        <v>17</v>
      </c>
      <c r="G5313" t="s">
        <v>2508</v>
      </c>
      <c r="H5313" t="s">
        <v>19</v>
      </c>
      <c r="I5313" t="s">
        <v>19</v>
      </c>
      <c r="J5313" s="3">
        <v>1.7044979532822799</v>
      </c>
      <c r="K5313" s="3">
        <v>0</v>
      </c>
      <c r="L5313">
        <v>2000</v>
      </c>
      <c r="M5313">
        <v>2009</v>
      </c>
      <c r="N5313" t="s">
        <v>19</v>
      </c>
      <c r="O5313" t="s">
        <v>19</v>
      </c>
      <c r="P5313">
        <v>0</v>
      </c>
    </row>
    <row r="5314" spans="1:16" x14ac:dyDescent="0.25">
      <c r="A5314">
        <v>3166</v>
      </c>
      <c r="B5314" t="s">
        <v>263</v>
      </c>
      <c r="C5314" t="s">
        <v>404</v>
      </c>
      <c r="D5314" t="s">
        <v>17</v>
      </c>
      <c r="E5314" t="s">
        <v>17</v>
      </c>
      <c r="F5314" t="s">
        <v>17</v>
      </c>
      <c r="G5314">
        <v>358</v>
      </c>
      <c r="H5314" t="s">
        <v>19</v>
      </c>
      <c r="I5314" t="s">
        <v>19</v>
      </c>
      <c r="J5314" s="3">
        <v>5.3128162740944803E-3</v>
      </c>
      <c r="K5314" s="3">
        <v>0</v>
      </c>
      <c r="L5314">
        <v>2002</v>
      </c>
      <c r="M5314">
        <v>2011</v>
      </c>
      <c r="N5314" t="s">
        <v>19</v>
      </c>
      <c r="O5314" t="s">
        <v>19</v>
      </c>
      <c r="P5314">
        <v>0</v>
      </c>
    </row>
    <row r="5315" spans="1:16" x14ac:dyDescent="0.25">
      <c r="A5315">
        <v>3167</v>
      </c>
      <c r="B5315" t="s">
        <v>263</v>
      </c>
      <c r="C5315" t="s">
        <v>404</v>
      </c>
      <c r="D5315" t="s">
        <v>17</v>
      </c>
      <c r="E5315" t="s">
        <v>17</v>
      </c>
      <c r="F5315" t="s">
        <v>17</v>
      </c>
      <c r="G5315" t="s">
        <v>2510</v>
      </c>
      <c r="H5315" t="s">
        <v>19</v>
      </c>
      <c r="I5315" t="s">
        <v>19</v>
      </c>
      <c r="J5315" s="3">
        <v>1.44187138440074E-2</v>
      </c>
      <c r="K5315" s="3">
        <v>0</v>
      </c>
      <c r="L5315">
        <v>2001</v>
      </c>
      <c r="M5315">
        <v>2003</v>
      </c>
      <c r="N5315" t="s">
        <v>19</v>
      </c>
      <c r="O5315" t="s">
        <v>19</v>
      </c>
      <c r="P5315">
        <v>0</v>
      </c>
    </row>
    <row r="5316" spans="1:16" x14ac:dyDescent="0.25">
      <c r="A5316">
        <v>3168</v>
      </c>
      <c r="B5316" t="s">
        <v>406</v>
      </c>
      <c r="C5316" t="s">
        <v>832</v>
      </c>
      <c r="D5316" t="s">
        <v>17</v>
      </c>
      <c r="E5316" t="s">
        <v>17</v>
      </c>
      <c r="F5316" t="s">
        <v>17</v>
      </c>
      <c r="G5316">
        <v>40604</v>
      </c>
      <c r="H5316" t="s">
        <v>19</v>
      </c>
      <c r="I5316" t="s">
        <v>19</v>
      </c>
      <c r="J5316" s="3">
        <v>2.2395771256876701E-4</v>
      </c>
      <c r="K5316" s="3">
        <v>0</v>
      </c>
      <c r="L5316">
        <v>2001</v>
      </c>
      <c r="M5316">
        <v>2002</v>
      </c>
      <c r="N5316" t="s">
        <v>19</v>
      </c>
      <c r="O5316" t="s">
        <v>19</v>
      </c>
      <c r="P5316">
        <v>0</v>
      </c>
    </row>
    <row r="5317" spans="1:16" x14ac:dyDescent="0.25">
      <c r="A5317">
        <v>3169</v>
      </c>
      <c r="B5317" t="s">
        <v>406</v>
      </c>
      <c r="C5317" t="s">
        <v>832</v>
      </c>
      <c r="D5317" t="s">
        <v>17</v>
      </c>
      <c r="E5317" t="s">
        <v>17</v>
      </c>
      <c r="F5317" t="s">
        <v>17</v>
      </c>
      <c r="G5317">
        <v>40620</v>
      </c>
      <c r="H5317" t="s">
        <v>19</v>
      </c>
      <c r="I5317" t="s">
        <v>19</v>
      </c>
      <c r="J5317" s="3">
        <v>5.7623977081460299E-4</v>
      </c>
      <c r="K5317" s="3">
        <v>0</v>
      </c>
      <c r="L5317">
        <v>2001</v>
      </c>
      <c r="M5317">
        <v>2002</v>
      </c>
      <c r="N5317" t="s">
        <v>19</v>
      </c>
      <c r="O5317" t="s">
        <v>19</v>
      </c>
      <c r="P5317">
        <v>0</v>
      </c>
    </row>
    <row r="5318" spans="1:16" x14ac:dyDescent="0.25">
      <c r="A5318">
        <v>3170</v>
      </c>
      <c r="B5318" t="s">
        <v>406</v>
      </c>
      <c r="C5318" t="s">
        <v>832</v>
      </c>
      <c r="D5318" t="s">
        <v>17</v>
      </c>
      <c r="E5318" t="s">
        <v>17</v>
      </c>
      <c r="F5318" t="s">
        <v>17</v>
      </c>
      <c r="G5318">
        <v>40832</v>
      </c>
      <c r="H5318" t="s">
        <v>19</v>
      </c>
      <c r="I5318" t="s">
        <v>19</v>
      </c>
      <c r="J5318" s="3">
        <v>3.6694529871638797E-4</v>
      </c>
      <c r="K5318" s="3">
        <v>0</v>
      </c>
      <c r="L5318">
        <v>2001</v>
      </c>
      <c r="M5318">
        <v>2002</v>
      </c>
      <c r="N5318" t="s">
        <v>19</v>
      </c>
      <c r="O5318" t="s">
        <v>19</v>
      </c>
      <c r="P5318">
        <v>0</v>
      </c>
    </row>
    <row r="5319" spans="1:16" x14ac:dyDescent="0.25">
      <c r="A5319">
        <v>3171</v>
      </c>
      <c r="B5319" t="s">
        <v>406</v>
      </c>
      <c r="C5319" t="s">
        <v>832</v>
      </c>
      <c r="D5319" t="s">
        <v>17</v>
      </c>
      <c r="E5319" t="s">
        <v>17</v>
      </c>
      <c r="F5319" t="s">
        <v>17</v>
      </c>
      <c r="G5319">
        <v>40833</v>
      </c>
      <c r="H5319" t="s">
        <v>19</v>
      </c>
      <c r="I5319" t="s">
        <v>19</v>
      </c>
      <c r="J5319" s="3">
        <v>1.10789685912592E-4</v>
      </c>
      <c r="K5319" s="3">
        <v>0</v>
      </c>
      <c r="L5319">
        <v>2001</v>
      </c>
      <c r="M5319">
        <v>2001</v>
      </c>
      <c r="N5319" t="s">
        <v>19</v>
      </c>
      <c r="O5319" t="s">
        <v>19</v>
      </c>
      <c r="P5319">
        <v>0</v>
      </c>
    </row>
    <row r="5320" spans="1:16" x14ac:dyDescent="0.25">
      <c r="A5320">
        <v>3174</v>
      </c>
      <c r="B5320" t="s">
        <v>15</v>
      </c>
      <c r="C5320" t="s">
        <v>16</v>
      </c>
      <c r="D5320" t="s">
        <v>17</v>
      </c>
      <c r="E5320" t="s">
        <v>17</v>
      </c>
      <c r="F5320" t="s">
        <v>17</v>
      </c>
      <c r="G5320" t="s">
        <v>2513</v>
      </c>
      <c r="H5320" t="s">
        <v>19</v>
      </c>
      <c r="I5320" t="s">
        <v>19</v>
      </c>
      <c r="J5320" s="3">
        <v>2.6053565664791502E-4</v>
      </c>
      <c r="K5320" s="3">
        <v>0</v>
      </c>
      <c r="L5320">
        <v>2002</v>
      </c>
      <c r="M5320">
        <v>2002</v>
      </c>
      <c r="N5320" t="s">
        <v>19</v>
      </c>
      <c r="O5320" t="s">
        <v>19</v>
      </c>
      <c r="P5320">
        <v>0</v>
      </c>
    </row>
    <row r="5321" spans="1:16" x14ac:dyDescent="0.25">
      <c r="A5321">
        <v>3175</v>
      </c>
      <c r="B5321" t="s">
        <v>15</v>
      </c>
      <c r="C5321" t="s">
        <v>16</v>
      </c>
      <c r="D5321" t="s">
        <v>17</v>
      </c>
      <c r="E5321" t="s">
        <v>17</v>
      </c>
      <c r="F5321" t="s">
        <v>17</v>
      </c>
      <c r="G5321" t="s">
        <v>2514</v>
      </c>
      <c r="H5321" t="s">
        <v>19</v>
      </c>
      <c r="I5321" t="s">
        <v>19</v>
      </c>
      <c r="J5321" s="3">
        <v>3.7054447801754001E-2</v>
      </c>
      <c r="K5321" s="3">
        <v>0</v>
      </c>
      <c r="L5321">
        <v>2002</v>
      </c>
      <c r="M5321">
        <v>2002</v>
      </c>
      <c r="N5321" t="s">
        <v>19</v>
      </c>
      <c r="O5321" t="s">
        <v>19</v>
      </c>
      <c r="P5321">
        <v>0</v>
      </c>
    </row>
    <row r="5322" spans="1:16" x14ac:dyDescent="0.25">
      <c r="A5322">
        <v>3176</v>
      </c>
      <c r="B5322" t="s">
        <v>15</v>
      </c>
      <c r="C5322" t="s">
        <v>16</v>
      </c>
      <c r="D5322" t="s">
        <v>17</v>
      </c>
      <c r="E5322" t="s">
        <v>17</v>
      </c>
      <c r="F5322" t="s">
        <v>17</v>
      </c>
      <c r="G5322" t="s">
        <v>2515</v>
      </c>
      <c r="H5322" t="s">
        <v>19</v>
      </c>
      <c r="I5322" t="s">
        <v>19</v>
      </c>
      <c r="J5322" s="3">
        <v>0.46334326452033697</v>
      </c>
      <c r="K5322" s="3">
        <v>0</v>
      </c>
      <c r="L5322">
        <v>2002</v>
      </c>
      <c r="M5322">
        <v>2002</v>
      </c>
      <c r="N5322" t="s">
        <v>19</v>
      </c>
      <c r="O5322" t="s">
        <v>19</v>
      </c>
      <c r="P5322">
        <v>0</v>
      </c>
    </row>
    <row r="5323" spans="1:16" x14ac:dyDescent="0.25">
      <c r="A5323">
        <v>3177</v>
      </c>
      <c r="B5323" t="s">
        <v>15</v>
      </c>
      <c r="C5323" t="s">
        <v>16</v>
      </c>
      <c r="D5323" t="s">
        <v>17</v>
      </c>
      <c r="E5323" t="s">
        <v>17</v>
      </c>
      <c r="F5323" t="s">
        <v>17</v>
      </c>
      <c r="G5323" t="s">
        <v>2516</v>
      </c>
      <c r="H5323" t="s">
        <v>19</v>
      </c>
      <c r="I5323" t="s">
        <v>19</v>
      </c>
      <c r="J5323" s="3">
        <v>3.6369857942197402E-4</v>
      </c>
      <c r="K5323" s="3">
        <v>0</v>
      </c>
      <c r="L5323">
        <v>2002</v>
      </c>
      <c r="M5323">
        <v>2004</v>
      </c>
      <c r="N5323" t="s">
        <v>19</v>
      </c>
      <c r="O5323" t="s">
        <v>19</v>
      </c>
      <c r="P5323">
        <v>0</v>
      </c>
    </row>
    <row r="5324" spans="1:16" x14ac:dyDescent="0.25">
      <c r="A5324">
        <v>3178</v>
      </c>
      <c r="B5324" t="s">
        <v>15</v>
      </c>
      <c r="C5324" t="s">
        <v>16</v>
      </c>
      <c r="D5324" t="s">
        <v>17</v>
      </c>
      <c r="E5324" t="s">
        <v>17</v>
      </c>
      <c r="F5324" t="s">
        <v>17</v>
      </c>
      <c r="G5324" t="s">
        <v>2517</v>
      </c>
      <c r="H5324" t="s">
        <v>19</v>
      </c>
      <c r="I5324" t="s">
        <v>19</v>
      </c>
      <c r="J5324" s="3">
        <v>4.00547490074094E-2</v>
      </c>
      <c r="K5324" s="3">
        <v>0</v>
      </c>
      <c r="L5324">
        <v>2002</v>
      </c>
      <c r="M5324">
        <v>2016</v>
      </c>
      <c r="N5324" t="s">
        <v>19</v>
      </c>
      <c r="O5324" t="s">
        <v>19</v>
      </c>
      <c r="P5324">
        <v>0</v>
      </c>
    </row>
    <row r="5325" spans="1:16" x14ac:dyDescent="0.25">
      <c r="A5325">
        <v>3180</v>
      </c>
      <c r="B5325" t="s">
        <v>263</v>
      </c>
      <c r="C5325" t="s">
        <v>404</v>
      </c>
      <c r="D5325" t="s">
        <v>17</v>
      </c>
      <c r="E5325" t="s">
        <v>17</v>
      </c>
      <c r="F5325" t="s">
        <v>17</v>
      </c>
      <c r="G5325">
        <v>534</v>
      </c>
      <c r="H5325" t="s">
        <v>19</v>
      </c>
      <c r="I5325" t="s">
        <v>19</v>
      </c>
      <c r="J5325" s="3">
        <v>0.24278316393937099</v>
      </c>
      <c r="K5325" s="3">
        <v>0</v>
      </c>
      <c r="L5325">
        <v>2000</v>
      </c>
      <c r="M5325">
        <v>2016</v>
      </c>
      <c r="N5325" t="s">
        <v>19</v>
      </c>
      <c r="O5325" t="s">
        <v>19</v>
      </c>
      <c r="P5325">
        <v>0</v>
      </c>
    </row>
    <row r="5326" spans="1:16" x14ac:dyDescent="0.25">
      <c r="A5326">
        <v>3184</v>
      </c>
      <c r="B5326" t="s">
        <v>263</v>
      </c>
      <c r="C5326" t="s">
        <v>404</v>
      </c>
      <c r="D5326" t="s">
        <v>17</v>
      </c>
      <c r="E5326" t="s">
        <v>17</v>
      </c>
      <c r="F5326" t="s">
        <v>17</v>
      </c>
      <c r="G5326">
        <v>648</v>
      </c>
      <c r="H5326" t="s">
        <v>19</v>
      </c>
      <c r="I5326" t="s">
        <v>19</v>
      </c>
      <c r="J5326" s="3">
        <v>0.59585401063056298</v>
      </c>
      <c r="K5326" s="3">
        <v>0</v>
      </c>
      <c r="L5326">
        <v>2000</v>
      </c>
      <c r="M5326">
        <v>2016</v>
      </c>
      <c r="N5326" t="s">
        <v>19</v>
      </c>
      <c r="O5326" t="s">
        <v>19</v>
      </c>
      <c r="P5326">
        <v>0</v>
      </c>
    </row>
    <row r="5327" spans="1:16" x14ac:dyDescent="0.25">
      <c r="A5327">
        <v>3185</v>
      </c>
      <c r="B5327" t="s">
        <v>263</v>
      </c>
      <c r="C5327" t="s">
        <v>404</v>
      </c>
      <c r="D5327" t="s">
        <v>17</v>
      </c>
      <c r="E5327" t="s">
        <v>17</v>
      </c>
      <c r="F5327" t="s">
        <v>17</v>
      </c>
      <c r="G5327">
        <v>654</v>
      </c>
      <c r="H5327" t="s">
        <v>19</v>
      </c>
      <c r="I5327" t="s">
        <v>19</v>
      </c>
      <c r="J5327" s="3">
        <v>0.156452548678645</v>
      </c>
      <c r="K5327" s="3">
        <v>0</v>
      </c>
      <c r="L5327">
        <v>2000</v>
      </c>
      <c r="M5327">
        <v>2013</v>
      </c>
      <c r="N5327" t="s">
        <v>19</v>
      </c>
      <c r="O5327" t="s">
        <v>19</v>
      </c>
      <c r="P5327">
        <v>0</v>
      </c>
    </row>
    <row r="5328" spans="1:16" x14ac:dyDescent="0.25">
      <c r="A5328">
        <v>3190</v>
      </c>
      <c r="B5328" t="s">
        <v>406</v>
      </c>
      <c r="C5328" t="s">
        <v>407</v>
      </c>
      <c r="D5328" t="s">
        <v>17</v>
      </c>
      <c r="E5328" t="s">
        <v>17</v>
      </c>
      <c r="F5328" t="s">
        <v>17</v>
      </c>
      <c r="G5328" t="s">
        <v>2520</v>
      </c>
      <c r="H5328" t="s">
        <v>19</v>
      </c>
      <c r="I5328" t="s">
        <v>19</v>
      </c>
      <c r="J5328" s="3">
        <v>1.03699375813757E-2</v>
      </c>
      <c r="K5328" s="3">
        <v>0</v>
      </c>
      <c r="L5328">
        <v>2000</v>
      </c>
      <c r="M5328">
        <v>2016</v>
      </c>
      <c r="N5328" t="s">
        <v>19</v>
      </c>
      <c r="O5328" t="s">
        <v>19</v>
      </c>
      <c r="P5328">
        <v>0</v>
      </c>
    </row>
    <row r="5329" spans="1:16" x14ac:dyDescent="0.25">
      <c r="A5329">
        <v>3191</v>
      </c>
      <c r="B5329" t="s">
        <v>406</v>
      </c>
      <c r="C5329" t="s">
        <v>407</v>
      </c>
      <c r="D5329" t="s">
        <v>17</v>
      </c>
      <c r="E5329" t="s">
        <v>17</v>
      </c>
      <c r="F5329" t="s">
        <v>17</v>
      </c>
      <c r="G5329" t="s">
        <v>2521</v>
      </c>
      <c r="H5329" t="s">
        <v>19</v>
      </c>
      <c r="I5329" t="s">
        <v>19</v>
      </c>
      <c r="J5329" s="3">
        <v>1.5319637369442999E-2</v>
      </c>
      <c r="K5329" s="3">
        <v>0</v>
      </c>
      <c r="L5329">
        <v>2000</v>
      </c>
      <c r="M5329">
        <v>2016</v>
      </c>
      <c r="N5329" t="s">
        <v>19</v>
      </c>
      <c r="O5329" t="s">
        <v>19</v>
      </c>
      <c r="P5329">
        <v>0</v>
      </c>
    </row>
    <row r="5330" spans="1:16" x14ac:dyDescent="0.25">
      <c r="A5330">
        <v>3192</v>
      </c>
      <c r="B5330" t="s">
        <v>406</v>
      </c>
      <c r="C5330" t="s">
        <v>407</v>
      </c>
      <c r="D5330" t="s">
        <v>17</v>
      </c>
      <c r="E5330" t="s">
        <v>17</v>
      </c>
      <c r="F5330" t="s">
        <v>17</v>
      </c>
      <c r="G5330" t="s">
        <v>2522</v>
      </c>
      <c r="H5330" t="s">
        <v>19</v>
      </c>
      <c r="I5330" t="s">
        <v>19</v>
      </c>
      <c r="J5330" s="3">
        <v>1.40321583353793E-2</v>
      </c>
      <c r="K5330" s="3">
        <v>0</v>
      </c>
      <c r="L5330">
        <v>2000</v>
      </c>
      <c r="M5330">
        <v>2009</v>
      </c>
      <c r="N5330" t="s">
        <v>19</v>
      </c>
      <c r="O5330" t="s">
        <v>19</v>
      </c>
      <c r="P5330">
        <v>0</v>
      </c>
    </row>
    <row r="5331" spans="1:16" x14ac:dyDescent="0.25">
      <c r="A5331">
        <v>3194</v>
      </c>
      <c r="B5331" t="s">
        <v>15</v>
      </c>
      <c r="C5331" t="s">
        <v>16</v>
      </c>
      <c r="D5331" t="s">
        <v>17</v>
      </c>
      <c r="E5331" t="s">
        <v>17</v>
      </c>
      <c r="F5331" t="s">
        <v>17</v>
      </c>
      <c r="G5331" t="s">
        <v>2524</v>
      </c>
      <c r="H5331" t="s">
        <v>19</v>
      </c>
      <c r="I5331" t="s">
        <v>19</v>
      </c>
      <c r="J5331" s="3">
        <v>4.9081689396648703E-3</v>
      </c>
      <c r="K5331" s="3">
        <v>0</v>
      </c>
      <c r="L5331">
        <v>2003</v>
      </c>
      <c r="M5331">
        <v>2004</v>
      </c>
      <c r="N5331" t="s">
        <v>19</v>
      </c>
      <c r="O5331" t="s">
        <v>19</v>
      </c>
      <c r="P5331">
        <v>0</v>
      </c>
    </row>
    <row r="5332" spans="1:16" x14ac:dyDescent="0.25">
      <c r="A5332">
        <v>3196</v>
      </c>
      <c r="B5332" t="s">
        <v>15</v>
      </c>
      <c r="C5332" t="s">
        <v>16</v>
      </c>
      <c r="D5332" t="s">
        <v>17</v>
      </c>
      <c r="E5332" t="s">
        <v>17</v>
      </c>
      <c r="F5332" t="s">
        <v>17</v>
      </c>
      <c r="G5332" t="s">
        <v>2526</v>
      </c>
      <c r="H5332" t="s">
        <v>19</v>
      </c>
      <c r="I5332" t="s">
        <v>19</v>
      </c>
      <c r="J5332" s="3">
        <v>0.19607806759583701</v>
      </c>
      <c r="K5332" s="3">
        <v>0</v>
      </c>
      <c r="L5332">
        <v>2002</v>
      </c>
      <c r="M5332">
        <v>2016</v>
      </c>
      <c r="N5332" t="s">
        <v>19</v>
      </c>
      <c r="O5332" t="s">
        <v>19</v>
      </c>
      <c r="P5332">
        <v>0</v>
      </c>
    </row>
    <row r="5333" spans="1:16" x14ac:dyDescent="0.25">
      <c r="A5333">
        <v>3197</v>
      </c>
      <c r="B5333" t="s">
        <v>15</v>
      </c>
      <c r="C5333" t="s">
        <v>16</v>
      </c>
      <c r="D5333" t="s">
        <v>17</v>
      </c>
      <c r="E5333" t="s">
        <v>17</v>
      </c>
      <c r="F5333" t="s">
        <v>17</v>
      </c>
      <c r="G5333" t="s">
        <v>2527</v>
      </c>
      <c r="H5333" t="s">
        <v>19</v>
      </c>
      <c r="I5333" t="s">
        <v>19</v>
      </c>
      <c r="J5333" s="3">
        <v>0.113049476618405</v>
      </c>
      <c r="K5333" s="3">
        <v>0</v>
      </c>
      <c r="L5333">
        <v>2002</v>
      </c>
      <c r="M5333">
        <v>2016</v>
      </c>
      <c r="N5333">
        <v>2015</v>
      </c>
      <c r="O5333">
        <v>2015</v>
      </c>
      <c r="P5333">
        <v>0</v>
      </c>
    </row>
    <row r="5334" spans="1:16" x14ac:dyDescent="0.25">
      <c r="A5334">
        <v>3199</v>
      </c>
      <c r="B5334" t="s">
        <v>15</v>
      </c>
      <c r="C5334" t="s">
        <v>16</v>
      </c>
      <c r="D5334" t="s">
        <v>17</v>
      </c>
      <c r="E5334" t="s">
        <v>17</v>
      </c>
      <c r="F5334" t="s">
        <v>17</v>
      </c>
      <c r="G5334" t="s">
        <v>2529</v>
      </c>
      <c r="H5334" t="s">
        <v>19</v>
      </c>
      <c r="I5334" t="s">
        <v>19</v>
      </c>
      <c r="J5334" s="3">
        <v>9.2725698847040502E-2</v>
      </c>
      <c r="K5334" s="3">
        <v>0</v>
      </c>
      <c r="L5334">
        <v>2003</v>
      </c>
      <c r="M5334">
        <v>2016</v>
      </c>
      <c r="N5334" t="s">
        <v>19</v>
      </c>
      <c r="O5334" t="s">
        <v>19</v>
      </c>
      <c r="P5334">
        <v>0</v>
      </c>
    </row>
    <row r="5335" spans="1:16" x14ac:dyDescent="0.25">
      <c r="A5335">
        <v>3200</v>
      </c>
      <c r="B5335" t="s">
        <v>15</v>
      </c>
      <c r="C5335" t="s">
        <v>16</v>
      </c>
      <c r="D5335" t="s">
        <v>17</v>
      </c>
      <c r="E5335" t="s">
        <v>17</v>
      </c>
      <c r="F5335" t="s">
        <v>17</v>
      </c>
      <c r="G5335" t="s">
        <v>2530</v>
      </c>
      <c r="H5335" t="s">
        <v>19</v>
      </c>
      <c r="I5335" t="s">
        <v>19</v>
      </c>
      <c r="J5335" s="3">
        <v>0.86667763600770598</v>
      </c>
      <c r="K5335" s="3">
        <v>0</v>
      </c>
      <c r="L5335">
        <v>2001</v>
      </c>
      <c r="M5335">
        <v>2016</v>
      </c>
      <c r="N5335" t="s">
        <v>19</v>
      </c>
      <c r="O5335" t="s">
        <v>19</v>
      </c>
      <c r="P5335">
        <v>0</v>
      </c>
    </row>
    <row r="5336" spans="1:16" x14ac:dyDescent="0.25">
      <c r="A5336">
        <v>3202</v>
      </c>
      <c r="B5336" t="s">
        <v>15</v>
      </c>
      <c r="C5336" t="s">
        <v>16</v>
      </c>
      <c r="D5336" t="s">
        <v>17</v>
      </c>
      <c r="E5336" t="s">
        <v>17</v>
      </c>
      <c r="F5336" t="s">
        <v>17</v>
      </c>
      <c r="G5336" t="s">
        <v>2532</v>
      </c>
      <c r="H5336" t="s">
        <v>19</v>
      </c>
      <c r="I5336" t="s">
        <v>19</v>
      </c>
      <c r="J5336" s="3">
        <v>0.24240864048560901</v>
      </c>
      <c r="K5336" s="3">
        <v>0</v>
      </c>
      <c r="L5336">
        <v>2002</v>
      </c>
      <c r="M5336">
        <v>2016</v>
      </c>
      <c r="N5336" t="s">
        <v>19</v>
      </c>
      <c r="O5336" t="s">
        <v>19</v>
      </c>
      <c r="P5336">
        <v>0</v>
      </c>
    </row>
    <row r="5337" spans="1:16" x14ac:dyDescent="0.25">
      <c r="A5337">
        <v>3204</v>
      </c>
      <c r="B5337" t="s">
        <v>15</v>
      </c>
      <c r="C5337" t="s">
        <v>16</v>
      </c>
      <c r="D5337" t="s">
        <v>17</v>
      </c>
      <c r="E5337" t="s">
        <v>17</v>
      </c>
      <c r="F5337" t="s">
        <v>17</v>
      </c>
      <c r="G5337" t="s">
        <v>2534</v>
      </c>
      <c r="H5337" t="s">
        <v>19</v>
      </c>
      <c r="I5337" t="s">
        <v>19</v>
      </c>
      <c r="J5337" s="3">
        <v>0.245251330888583</v>
      </c>
      <c r="K5337" s="3">
        <v>0</v>
      </c>
      <c r="L5337">
        <v>2001</v>
      </c>
      <c r="M5337">
        <v>2016</v>
      </c>
      <c r="N5337" t="s">
        <v>19</v>
      </c>
      <c r="O5337" t="s">
        <v>19</v>
      </c>
      <c r="P5337">
        <v>0</v>
      </c>
    </row>
    <row r="5338" spans="1:16" x14ac:dyDescent="0.25">
      <c r="A5338">
        <v>3205</v>
      </c>
      <c r="B5338" t="s">
        <v>15</v>
      </c>
      <c r="C5338" t="s">
        <v>16</v>
      </c>
      <c r="D5338" t="s">
        <v>17</v>
      </c>
      <c r="E5338" t="s">
        <v>17</v>
      </c>
      <c r="F5338" t="s">
        <v>17</v>
      </c>
      <c r="G5338" t="s">
        <v>2535</v>
      </c>
      <c r="H5338" t="s">
        <v>19</v>
      </c>
      <c r="I5338" t="s">
        <v>19</v>
      </c>
      <c r="J5338" s="3">
        <v>1.1028296065178699E-2</v>
      </c>
      <c r="K5338" s="3">
        <v>0</v>
      </c>
      <c r="L5338">
        <v>2002</v>
      </c>
      <c r="M5338">
        <v>2004</v>
      </c>
      <c r="N5338" t="s">
        <v>19</v>
      </c>
      <c r="O5338" t="s">
        <v>19</v>
      </c>
      <c r="P5338">
        <v>0</v>
      </c>
    </row>
    <row r="5339" spans="1:16" x14ac:dyDescent="0.25">
      <c r="A5339">
        <v>3207</v>
      </c>
      <c r="B5339" t="s">
        <v>15</v>
      </c>
      <c r="C5339" t="s">
        <v>16</v>
      </c>
      <c r="D5339" t="s">
        <v>17</v>
      </c>
      <c r="E5339" t="s">
        <v>17</v>
      </c>
      <c r="F5339" t="s">
        <v>17</v>
      </c>
      <c r="G5339" t="s">
        <v>2537</v>
      </c>
      <c r="H5339" t="s">
        <v>19</v>
      </c>
      <c r="I5339" t="s">
        <v>19</v>
      </c>
      <c r="J5339" s="3">
        <v>0.36493697981331702</v>
      </c>
      <c r="K5339" s="3">
        <v>0</v>
      </c>
      <c r="L5339">
        <v>2002</v>
      </c>
      <c r="M5339">
        <v>2016</v>
      </c>
      <c r="N5339" t="s">
        <v>19</v>
      </c>
      <c r="O5339" t="s">
        <v>19</v>
      </c>
      <c r="P5339">
        <v>0</v>
      </c>
    </row>
    <row r="5340" spans="1:16" x14ac:dyDescent="0.25">
      <c r="A5340">
        <v>3209</v>
      </c>
      <c r="B5340" t="s">
        <v>15</v>
      </c>
      <c r="C5340" t="s">
        <v>16</v>
      </c>
      <c r="D5340" t="s">
        <v>17</v>
      </c>
      <c r="E5340" t="s">
        <v>17</v>
      </c>
      <c r="F5340" t="s">
        <v>17</v>
      </c>
      <c r="G5340" t="s">
        <v>2539</v>
      </c>
      <c r="H5340" t="s">
        <v>19</v>
      </c>
      <c r="I5340" t="s">
        <v>19</v>
      </c>
      <c r="J5340" s="3">
        <v>0.12103438505881001</v>
      </c>
      <c r="K5340" s="3">
        <v>0</v>
      </c>
      <c r="L5340">
        <v>2002</v>
      </c>
      <c r="M5340">
        <v>2016</v>
      </c>
      <c r="N5340" t="s">
        <v>19</v>
      </c>
      <c r="O5340" t="s">
        <v>19</v>
      </c>
      <c r="P5340">
        <v>0</v>
      </c>
    </row>
    <row r="5341" spans="1:16" x14ac:dyDescent="0.25">
      <c r="A5341">
        <v>3210</v>
      </c>
      <c r="B5341" t="s">
        <v>15</v>
      </c>
      <c r="C5341" t="s">
        <v>16</v>
      </c>
      <c r="D5341" t="s">
        <v>17</v>
      </c>
      <c r="E5341" t="s">
        <v>17</v>
      </c>
      <c r="F5341" t="s">
        <v>17</v>
      </c>
      <c r="G5341" t="s">
        <v>2540</v>
      </c>
      <c r="H5341" t="s">
        <v>19</v>
      </c>
      <c r="I5341" t="s">
        <v>19</v>
      </c>
      <c r="J5341" s="3">
        <v>3.0798986306370801E-2</v>
      </c>
      <c r="K5341" s="3">
        <v>0</v>
      </c>
      <c r="L5341">
        <v>2002</v>
      </c>
      <c r="M5341">
        <v>2016</v>
      </c>
      <c r="N5341" t="s">
        <v>19</v>
      </c>
      <c r="O5341" t="s">
        <v>19</v>
      </c>
      <c r="P5341">
        <v>0</v>
      </c>
    </row>
    <row r="5342" spans="1:16" x14ac:dyDescent="0.25">
      <c r="A5342">
        <v>3211</v>
      </c>
      <c r="B5342" t="s">
        <v>15</v>
      </c>
      <c r="C5342" t="s">
        <v>16</v>
      </c>
      <c r="D5342" t="s">
        <v>17</v>
      </c>
      <c r="E5342" t="s">
        <v>17</v>
      </c>
      <c r="F5342" t="s">
        <v>17</v>
      </c>
      <c r="G5342" t="s">
        <v>2541</v>
      </c>
      <c r="H5342" t="s">
        <v>19</v>
      </c>
      <c r="I5342" t="s">
        <v>19</v>
      </c>
      <c r="J5342" s="3">
        <v>6.8164071834834299E-3</v>
      </c>
      <c r="K5342" s="3">
        <v>0</v>
      </c>
      <c r="L5342">
        <v>2002</v>
      </c>
      <c r="M5342">
        <v>2004</v>
      </c>
      <c r="N5342" t="s">
        <v>19</v>
      </c>
      <c r="O5342" t="s">
        <v>19</v>
      </c>
      <c r="P5342">
        <v>0</v>
      </c>
    </row>
    <row r="5343" spans="1:16" x14ac:dyDescent="0.25">
      <c r="A5343">
        <v>3212</v>
      </c>
      <c r="B5343" t="s">
        <v>15</v>
      </c>
      <c r="C5343" t="s">
        <v>117</v>
      </c>
      <c r="D5343">
        <v>1700</v>
      </c>
      <c r="E5343" t="s">
        <v>166</v>
      </c>
      <c r="F5343" t="s">
        <v>167</v>
      </c>
      <c r="G5343" t="s">
        <v>2542</v>
      </c>
      <c r="H5343" t="s">
        <v>19</v>
      </c>
      <c r="I5343" t="s">
        <v>19</v>
      </c>
      <c r="J5343" s="3">
        <v>2.56896838521318E-5</v>
      </c>
      <c r="K5343" s="3">
        <v>0</v>
      </c>
      <c r="L5343">
        <v>2002</v>
      </c>
      <c r="M5343">
        <v>2002</v>
      </c>
      <c r="N5343" t="s">
        <v>19</v>
      </c>
      <c r="O5343" t="s">
        <v>19</v>
      </c>
      <c r="P5343">
        <v>0</v>
      </c>
    </row>
    <row r="5344" spans="1:16" x14ac:dyDescent="0.25">
      <c r="A5344">
        <v>3213</v>
      </c>
      <c r="B5344" t="s">
        <v>15</v>
      </c>
      <c r="C5344" t="s">
        <v>192</v>
      </c>
      <c r="D5344" t="s">
        <v>17</v>
      </c>
      <c r="E5344" t="s">
        <v>17</v>
      </c>
      <c r="F5344" t="s">
        <v>17</v>
      </c>
      <c r="G5344" t="s">
        <v>2543</v>
      </c>
      <c r="H5344" t="s">
        <v>19</v>
      </c>
      <c r="I5344" t="s">
        <v>19</v>
      </c>
      <c r="J5344" s="3">
        <v>9.4207235750369794E-2</v>
      </c>
      <c r="K5344" s="3">
        <v>0</v>
      </c>
      <c r="L5344">
        <v>2002</v>
      </c>
      <c r="M5344">
        <v>2004</v>
      </c>
      <c r="N5344" t="s">
        <v>19</v>
      </c>
      <c r="O5344" t="s">
        <v>19</v>
      </c>
      <c r="P5344">
        <v>0</v>
      </c>
    </row>
    <row r="5345" spans="1:16" x14ac:dyDescent="0.25">
      <c r="A5345">
        <v>3214</v>
      </c>
      <c r="B5345" t="s">
        <v>15</v>
      </c>
      <c r="C5345" t="s">
        <v>192</v>
      </c>
      <c r="D5345" t="s">
        <v>17</v>
      </c>
      <c r="E5345" t="s">
        <v>17</v>
      </c>
      <c r="F5345" t="s">
        <v>17</v>
      </c>
      <c r="G5345" t="s">
        <v>2544</v>
      </c>
      <c r="H5345" t="s">
        <v>19</v>
      </c>
      <c r="I5345" t="s">
        <v>19</v>
      </c>
      <c r="J5345" s="3">
        <v>0.42747564944932898</v>
      </c>
      <c r="K5345" s="3">
        <v>0</v>
      </c>
      <c r="L5345">
        <v>2002</v>
      </c>
      <c r="M5345">
        <v>2016</v>
      </c>
      <c r="N5345">
        <v>2016</v>
      </c>
      <c r="O5345">
        <v>2016</v>
      </c>
      <c r="P5345">
        <v>0</v>
      </c>
    </row>
    <row r="5346" spans="1:16" x14ac:dyDescent="0.25">
      <c r="A5346">
        <v>3223</v>
      </c>
      <c r="B5346" t="s">
        <v>263</v>
      </c>
      <c r="C5346" t="s">
        <v>264</v>
      </c>
      <c r="D5346" t="s">
        <v>17</v>
      </c>
      <c r="E5346" t="s">
        <v>17</v>
      </c>
      <c r="F5346" t="s">
        <v>17</v>
      </c>
      <c r="G5346">
        <v>551</v>
      </c>
      <c r="H5346" t="s">
        <v>19</v>
      </c>
      <c r="I5346" t="s">
        <v>19</v>
      </c>
      <c r="J5346" s="3">
        <v>6.7972898339817905E-5</v>
      </c>
      <c r="K5346" s="3">
        <v>0</v>
      </c>
      <c r="L5346">
        <v>2000</v>
      </c>
      <c r="M5346">
        <v>2000</v>
      </c>
      <c r="N5346" t="s">
        <v>19</v>
      </c>
      <c r="O5346" t="s">
        <v>19</v>
      </c>
      <c r="P5346">
        <v>0</v>
      </c>
    </row>
    <row r="5347" spans="1:16" x14ac:dyDescent="0.25">
      <c r="A5347">
        <v>3224</v>
      </c>
      <c r="B5347" t="s">
        <v>263</v>
      </c>
      <c r="C5347" t="s">
        <v>264</v>
      </c>
      <c r="D5347" t="s">
        <v>17</v>
      </c>
      <c r="E5347" t="s">
        <v>17</v>
      </c>
      <c r="F5347" t="s">
        <v>17</v>
      </c>
      <c r="G5347" t="s">
        <v>2547</v>
      </c>
      <c r="H5347" t="s">
        <v>19</v>
      </c>
      <c r="I5347" t="s">
        <v>19</v>
      </c>
      <c r="J5347" s="3">
        <v>1.6998412264277701E-2</v>
      </c>
      <c r="K5347" s="3">
        <v>0</v>
      </c>
      <c r="L5347">
        <v>2000</v>
      </c>
      <c r="M5347">
        <v>2004</v>
      </c>
      <c r="N5347" t="s">
        <v>19</v>
      </c>
      <c r="O5347" t="s">
        <v>19</v>
      </c>
      <c r="P5347">
        <v>0</v>
      </c>
    </row>
    <row r="5348" spans="1:16" x14ac:dyDescent="0.25">
      <c r="A5348">
        <v>3225</v>
      </c>
      <c r="B5348" t="s">
        <v>15</v>
      </c>
      <c r="C5348" t="s">
        <v>16</v>
      </c>
      <c r="D5348">
        <v>5700</v>
      </c>
      <c r="E5348" t="s">
        <v>37</v>
      </c>
      <c r="F5348" t="s">
        <v>38</v>
      </c>
      <c r="G5348" t="s">
        <v>2548</v>
      </c>
      <c r="H5348" t="s">
        <v>19</v>
      </c>
      <c r="I5348" t="s">
        <v>19</v>
      </c>
      <c r="J5348" s="3">
        <v>5.2709264028128599E-3</v>
      </c>
      <c r="K5348" s="3">
        <v>0</v>
      </c>
      <c r="L5348">
        <v>2002</v>
      </c>
      <c r="M5348">
        <v>2002</v>
      </c>
      <c r="N5348" t="s">
        <v>19</v>
      </c>
      <c r="O5348" t="s">
        <v>19</v>
      </c>
      <c r="P5348">
        <v>0</v>
      </c>
    </row>
    <row r="5349" spans="1:16" x14ac:dyDescent="0.25">
      <c r="A5349">
        <v>3226</v>
      </c>
      <c r="B5349" t="s">
        <v>15</v>
      </c>
      <c r="C5349" t="s">
        <v>16</v>
      </c>
      <c r="D5349">
        <v>5700</v>
      </c>
      <c r="E5349" t="s">
        <v>50</v>
      </c>
      <c r="F5349" t="s">
        <v>51</v>
      </c>
      <c r="G5349" t="s">
        <v>2549</v>
      </c>
      <c r="H5349" t="s">
        <v>19</v>
      </c>
      <c r="I5349" t="s">
        <v>19</v>
      </c>
      <c r="J5349" s="3">
        <v>3.7129055282906802</v>
      </c>
      <c r="K5349" s="3">
        <v>0</v>
      </c>
      <c r="L5349">
        <v>2002</v>
      </c>
      <c r="M5349">
        <v>2004</v>
      </c>
      <c r="N5349" t="s">
        <v>19</v>
      </c>
      <c r="O5349" t="s">
        <v>19</v>
      </c>
      <c r="P5349">
        <v>0</v>
      </c>
    </row>
    <row r="5350" spans="1:16" x14ac:dyDescent="0.25">
      <c r="A5350">
        <v>3227</v>
      </c>
      <c r="B5350" t="s">
        <v>15</v>
      </c>
      <c r="C5350" t="s">
        <v>16</v>
      </c>
      <c r="D5350">
        <v>5700</v>
      </c>
      <c r="E5350" t="s">
        <v>50</v>
      </c>
      <c r="F5350" t="s">
        <v>51</v>
      </c>
      <c r="G5350" t="s">
        <v>2550</v>
      </c>
      <c r="H5350" t="s">
        <v>19</v>
      </c>
      <c r="I5350" t="s">
        <v>19</v>
      </c>
      <c r="J5350" s="3">
        <v>1.32900588991887E-2</v>
      </c>
      <c r="K5350" s="3">
        <v>0</v>
      </c>
      <c r="L5350">
        <v>2002</v>
      </c>
      <c r="M5350">
        <v>2002</v>
      </c>
      <c r="N5350" t="s">
        <v>19</v>
      </c>
      <c r="O5350" t="s">
        <v>19</v>
      </c>
      <c r="P5350">
        <v>0</v>
      </c>
    </row>
    <row r="5351" spans="1:16" x14ac:dyDescent="0.25">
      <c r="A5351">
        <v>3228</v>
      </c>
      <c r="B5351" t="s">
        <v>15</v>
      </c>
      <c r="C5351" t="s">
        <v>59</v>
      </c>
      <c r="D5351" t="s">
        <v>17</v>
      </c>
      <c r="E5351" t="s">
        <v>17</v>
      </c>
      <c r="F5351" t="s">
        <v>17</v>
      </c>
      <c r="G5351" t="s">
        <v>2551</v>
      </c>
      <c r="H5351" t="s">
        <v>19</v>
      </c>
      <c r="I5351" t="s">
        <v>19</v>
      </c>
      <c r="J5351" s="3">
        <v>3.1896141358052902E-5</v>
      </c>
      <c r="K5351" s="3">
        <v>0</v>
      </c>
      <c r="L5351">
        <v>2002</v>
      </c>
      <c r="M5351">
        <v>2002</v>
      </c>
      <c r="N5351" t="s">
        <v>19</v>
      </c>
      <c r="O5351" t="s">
        <v>19</v>
      </c>
      <c r="P5351">
        <v>0</v>
      </c>
    </row>
    <row r="5352" spans="1:16" x14ac:dyDescent="0.25">
      <c r="A5352">
        <v>3234</v>
      </c>
      <c r="B5352" t="s">
        <v>263</v>
      </c>
      <c r="C5352" t="s">
        <v>264</v>
      </c>
      <c r="D5352" t="s">
        <v>17</v>
      </c>
      <c r="E5352" t="s">
        <v>17</v>
      </c>
      <c r="F5352" t="s">
        <v>17</v>
      </c>
      <c r="G5352" t="s">
        <v>2557</v>
      </c>
      <c r="H5352" t="s">
        <v>19</v>
      </c>
      <c r="I5352" t="s">
        <v>19</v>
      </c>
      <c r="J5352" s="3">
        <v>5.6388450476782504E-4</v>
      </c>
      <c r="K5352" s="3">
        <v>0</v>
      </c>
      <c r="L5352">
        <v>2000</v>
      </c>
      <c r="M5352">
        <v>2002</v>
      </c>
      <c r="N5352" t="s">
        <v>19</v>
      </c>
      <c r="O5352" t="s">
        <v>19</v>
      </c>
      <c r="P5352">
        <v>0</v>
      </c>
    </row>
    <row r="5353" spans="1:16" x14ac:dyDescent="0.25">
      <c r="A5353">
        <v>3235</v>
      </c>
      <c r="B5353" t="s">
        <v>263</v>
      </c>
      <c r="C5353" t="s">
        <v>264</v>
      </c>
      <c r="D5353" t="s">
        <v>17</v>
      </c>
      <c r="E5353" t="s">
        <v>17</v>
      </c>
      <c r="F5353" t="s">
        <v>17</v>
      </c>
      <c r="G5353" t="s">
        <v>2558</v>
      </c>
      <c r="H5353" t="s">
        <v>19</v>
      </c>
      <c r="I5353" t="s">
        <v>19</v>
      </c>
      <c r="J5353" s="3">
        <v>2.37211543185895E-4</v>
      </c>
      <c r="K5353" s="3">
        <v>0</v>
      </c>
      <c r="L5353">
        <v>2000</v>
      </c>
      <c r="M5353">
        <v>2000</v>
      </c>
      <c r="N5353" t="s">
        <v>19</v>
      </c>
      <c r="O5353" t="s">
        <v>19</v>
      </c>
      <c r="P5353">
        <v>0</v>
      </c>
    </row>
    <row r="5354" spans="1:16" x14ac:dyDescent="0.25">
      <c r="A5354">
        <v>3236</v>
      </c>
      <c r="B5354" t="s">
        <v>263</v>
      </c>
      <c r="C5354" t="s">
        <v>264</v>
      </c>
      <c r="D5354" t="s">
        <v>17</v>
      </c>
      <c r="E5354" t="s">
        <v>17</v>
      </c>
      <c r="F5354" t="s">
        <v>17</v>
      </c>
      <c r="G5354" t="s">
        <v>2559</v>
      </c>
      <c r="H5354" t="s">
        <v>19</v>
      </c>
      <c r="I5354" t="s">
        <v>19</v>
      </c>
      <c r="J5354" s="3">
        <v>2.5940677529685601E-4</v>
      </c>
      <c r="K5354" s="3">
        <v>0</v>
      </c>
      <c r="L5354">
        <v>2000</v>
      </c>
      <c r="M5354">
        <v>2000</v>
      </c>
      <c r="N5354" t="s">
        <v>19</v>
      </c>
      <c r="O5354" t="s">
        <v>19</v>
      </c>
      <c r="P5354">
        <v>0</v>
      </c>
    </row>
    <row r="5355" spans="1:16" x14ac:dyDescent="0.25">
      <c r="A5355">
        <v>3238</v>
      </c>
      <c r="B5355" t="s">
        <v>263</v>
      </c>
      <c r="C5355" t="s">
        <v>264</v>
      </c>
      <c r="D5355" t="s">
        <v>17</v>
      </c>
      <c r="E5355" t="s">
        <v>17</v>
      </c>
      <c r="F5355" t="s">
        <v>17</v>
      </c>
      <c r="G5355">
        <v>4216</v>
      </c>
      <c r="H5355" t="s">
        <v>19</v>
      </c>
      <c r="I5355" t="s">
        <v>19</v>
      </c>
      <c r="J5355" s="3">
        <v>1.5099067617016E-2</v>
      </c>
      <c r="K5355" s="3">
        <v>0</v>
      </c>
      <c r="L5355">
        <v>2000</v>
      </c>
      <c r="M5355">
        <v>2016</v>
      </c>
      <c r="N5355" t="s">
        <v>19</v>
      </c>
      <c r="O5355" t="s">
        <v>19</v>
      </c>
      <c r="P5355">
        <v>0</v>
      </c>
    </row>
    <row r="5356" spans="1:16" x14ac:dyDescent="0.25">
      <c r="A5356">
        <v>3239</v>
      </c>
      <c r="B5356" t="s">
        <v>263</v>
      </c>
      <c r="C5356" t="s">
        <v>264</v>
      </c>
      <c r="D5356" t="s">
        <v>17</v>
      </c>
      <c r="E5356" t="s">
        <v>17</v>
      </c>
      <c r="F5356" t="s">
        <v>17</v>
      </c>
      <c r="G5356">
        <v>4423</v>
      </c>
      <c r="H5356" t="s">
        <v>19</v>
      </c>
      <c r="I5356" t="s">
        <v>19</v>
      </c>
      <c r="J5356" s="3">
        <v>6.04230210179297E-2</v>
      </c>
      <c r="K5356" s="3">
        <v>0</v>
      </c>
      <c r="L5356">
        <v>2000</v>
      </c>
      <c r="M5356">
        <v>2015</v>
      </c>
      <c r="N5356" t="s">
        <v>19</v>
      </c>
      <c r="O5356" t="s">
        <v>19</v>
      </c>
      <c r="P5356">
        <v>0</v>
      </c>
    </row>
    <row r="5357" spans="1:16" x14ac:dyDescent="0.25">
      <c r="A5357">
        <v>3240</v>
      </c>
      <c r="B5357" t="s">
        <v>263</v>
      </c>
      <c r="C5357" t="s">
        <v>264</v>
      </c>
      <c r="D5357" t="s">
        <v>17</v>
      </c>
      <c r="E5357" t="s">
        <v>17</v>
      </c>
      <c r="F5357" t="s">
        <v>17</v>
      </c>
      <c r="G5357" t="s">
        <v>2561</v>
      </c>
      <c r="H5357" t="s">
        <v>19</v>
      </c>
      <c r="I5357" t="s">
        <v>19</v>
      </c>
      <c r="J5357" s="3">
        <v>0.17188278094797599</v>
      </c>
      <c r="K5357" s="3">
        <v>0</v>
      </c>
      <c r="L5357">
        <v>2000</v>
      </c>
      <c r="M5357">
        <v>2006</v>
      </c>
      <c r="N5357" t="s">
        <v>19</v>
      </c>
      <c r="O5357" t="s">
        <v>19</v>
      </c>
      <c r="P5357">
        <v>0</v>
      </c>
    </row>
    <row r="5358" spans="1:16" x14ac:dyDescent="0.25">
      <c r="A5358">
        <v>3241</v>
      </c>
      <c r="B5358" t="s">
        <v>263</v>
      </c>
      <c r="C5358" t="s">
        <v>264</v>
      </c>
      <c r="D5358" t="s">
        <v>17</v>
      </c>
      <c r="E5358" t="s">
        <v>17</v>
      </c>
      <c r="F5358" t="s">
        <v>17</v>
      </c>
      <c r="G5358" t="s">
        <v>2562</v>
      </c>
      <c r="H5358" t="s">
        <v>19</v>
      </c>
      <c r="I5358" t="s">
        <v>19</v>
      </c>
      <c r="J5358" s="3">
        <v>2.9130656931521299E-2</v>
      </c>
      <c r="K5358" s="3">
        <v>0</v>
      </c>
      <c r="L5358">
        <v>2000</v>
      </c>
      <c r="M5358">
        <v>2015</v>
      </c>
      <c r="N5358" t="s">
        <v>19</v>
      </c>
      <c r="O5358" t="s">
        <v>19</v>
      </c>
      <c r="P5358">
        <v>0</v>
      </c>
    </row>
    <row r="5359" spans="1:16" x14ac:dyDescent="0.25">
      <c r="A5359">
        <v>3242</v>
      </c>
      <c r="B5359" t="s">
        <v>263</v>
      </c>
      <c r="C5359" t="s">
        <v>295</v>
      </c>
      <c r="D5359" t="s">
        <v>17</v>
      </c>
      <c r="E5359" t="s">
        <v>17</v>
      </c>
      <c r="F5359" t="s">
        <v>17</v>
      </c>
      <c r="H5359" t="s">
        <v>19</v>
      </c>
      <c r="I5359" t="s">
        <v>19</v>
      </c>
      <c r="J5359" s="3">
        <v>2.9866730986202001E-3</v>
      </c>
      <c r="K5359" s="3">
        <v>0</v>
      </c>
      <c r="L5359">
        <v>2000</v>
      </c>
      <c r="M5359">
        <v>2003</v>
      </c>
      <c r="N5359" t="s">
        <v>19</v>
      </c>
      <c r="O5359" t="s">
        <v>19</v>
      </c>
      <c r="P5359">
        <v>0</v>
      </c>
    </row>
    <row r="5360" spans="1:16" x14ac:dyDescent="0.25">
      <c r="A5360">
        <v>3244</v>
      </c>
      <c r="B5360" t="s">
        <v>263</v>
      </c>
      <c r="C5360" t="s">
        <v>299</v>
      </c>
      <c r="D5360" t="s">
        <v>17</v>
      </c>
      <c r="E5360" t="s">
        <v>17</v>
      </c>
      <c r="F5360" t="s">
        <v>17</v>
      </c>
      <c r="G5360">
        <v>31</v>
      </c>
      <c r="H5360" t="s">
        <v>19</v>
      </c>
      <c r="I5360" t="s">
        <v>19</v>
      </c>
      <c r="J5360" s="3">
        <v>1.9293443151007701E-3</v>
      </c>
      <c r="K5360" s="3">
        <v>0</v>
      </c>
      <c r="L5360">
        <v>2000</v>
      </c>
      <c r="M5360">
        <v>2009</v>
      </c>
      <c r="N5360" t="s">
        <v>19</v>
      </c>
      <c r="O5360" t="s">
        <v>19</v>
      </c>
      <c r="P5360">
        <v>0</v>
      </c>
    </row>
    <row r="5361" spans="1:16" x14ac:dyDescent="0.25">
      <c r="A5361">
        <v>3247</v>
      </c>
      <c r="B5361" t="s">
        <v>263</v>
      </c>
      <c r="C5361" t="s">
        <v>299</v>
      </c>
      <c r="D5361" t="s">
        <v>17</v>
      </c>
      <c r="E5361" t="s">
        <v>17</v>
      </c>
      <c r="F5361" t="s">
        <v>17</v>
      </c>
      <c r="G5361" t="s">
        <v>2563</v>
      </c>
      <c r="H5361" t="s">
        <v>19</v>
      </c>
      <c r="I5361" t="s">
        <v>19</v>
      </c>
      <c r="J5361" s="3">
        <v>3.2172632703707599E-2</v>
      </c>
      <c r="K5361" s="3">
        <v>0</v>
      </c>
      <c r="L5361">
        <v>2000</v>
      </c>
      <c r="M5361">
        <v>2006</v>
      </c>
      <c r="N5361" t="s">
        <v>19</v>
      </c>
      <c r="O5361" t="s">
        <v>19</v>
      </c>
      <c r="P5361">
        <v>0</v>
      </c>
    </row>
    <row r="5362" spans="1:16" x14ac:dyDescent="0.25">
      <c r="A5362">
        <v>3248</v>
      </c>
      <c r="B5362" t="s">
        <v>263</v>
      </c>
      <c r="C5362" t="s">
        <v>299</v>
      </c>
      <c r="D5362" t="s">
        <v>17</v>
      </c>
      <c r="E5362" t="s">
        <v>17</v>
      </c>
      <c r="F5362" t="s">
        <v>17</v>
      </c>
      <c r="G5362" t="s">
        <v>2564</v>
      </c>
      <c r="H5362" t="s">
        <v>19</v>
      </c>
      <c r="I5362" t="s">
        <v>19</v>
      </c>
      <c r="J5362" s="3">
        <v>1.0265504567917401E-2</v>
      </c>
      <c r="K5362" s="3">
        <v>0</v>
      </c>
      <c r="L5362">
        <v>2000</v>
      </c>
      <c r="M5362">
        <v>2016</v>
      </c>
      <c r="N5362" t="s">
        <v>19</v>
      </c>
      <c r="O5362" t="s">
        <v>19</v>
      </c>
      <c r="P5362">
        <v>0</v>
      </c>
    </row>
    <row r="5363" spans="1:16" x14ac:dyDescent="0.25">
      <c r="A5363">
        <v>3249</v>
      </c>
      <c r="B5363" t="s">
        <v>263</v>
      </c>
      <c r="C5363" t="s">
        <v>299</v>
      </c>
      <c r="D5363" t="s">
        <v>17</v>
      </c>
      <c r="E5363" t="s">
        <v>17</v>
      </c>
      <c r="F5363" t="s">
        <v>17</v>
      </c>
      <c r="G5363" t="s">
        <v>2565</v>
      </c>
      <c r="H5363" t="s">
        <v>19</v>
      </c>
      <c r="I5363" t="s">
        <v>19</v>
      </c>
      <c r="J5363" s="3">
        <v>9.7104140485454105E-5</v>
      </c>
      <c r="K5363" s="3">
        <v>0</v>
      </c>
      <c r="L5363">
        <v>2000</v>
      </c>
      <c r="M5363">
        <v>2000</v>
      </c>
      <c r="N5363" t="s">
        <v>19</v>
      </c>
      <c r="O5363" t="s">
        <v>19</v>
      </c>
      <c r="P5363">
        <v>0</v>
      </c>
    </row>
    <row r="5364" spans="1:16" x14ac:dyDescent="0.25">
      <c r="A5364">
        <v>3252</v>
      </c>
      <c r="B5364" t="s">
        <v>263</v>
      </c>
      <c r="C5364" t="s">
        <v>310</v>
      </c>
      <c r="D5364" t="s">
        <v>17</v>
      </c>
      <c r="E5364" t="s">
        <v>17</v>
      </c>
      <c r="F5364" t="s">
        <v>17</v>
      </c>
      <c r="G5364">
        <v>21453</v>
      </c>
      <c r="H5364" t="s">
        <v>19</v>
      </c>
      <c r="I5364" t="s">
        <v>19</v>
      </c>
      <c r="J5364" s="3">
        <v>1.24450026737016E-3</v>
      </c>
      <c r="K5364" s="3">
        <v>0</v>
      </c>
      <c r="L5364">
        <v>2000</v>
      </c>
      <c r="M5364">
        <v>2016</v>
      </c>
      <c r="N5364" t="s">
        <v>19</v>
      </c>
      <c r="O5364" t="s">
        <v>19</v>
      </c>
      <c r="P5364">
        <v>0</v>
      </c>
    </row>
    <row r="5365" spans="1:16" x14ac:dyDescent="0.25">
      <c r="A5365">
        <v>3255</v>
      </c>
      <c r="B5365" t="s">
        <v>15</v>
      </c>
      <c r="C5365" t="s">
        <v>16</v>
      </c>
      <c r="D5365">
        <v>5700</v>
      </c>
      <c r="E5365" t="s">
        <v>50</v>
      </c>
      <c r="F5365" t="s">
        <v>51</v>
      </c>
      <c r="G5365" t="s">
        <v>2566</v>
      </c>
      <c r="H5365" t="s">
        <v>19</v>
      </c>
      <c r="I5365" t="s">
        <v>19</v>
      </c>
      <c r="J5365" s="3">
        <v>1.2924947389647899E-3</v>
      </c>
      <c r="K5365" s="3">
        <v>0</v>
      </c>
      <c r="L5365">
        <v>2003</v>
      </c>
      <c r="M5365">
        <v>2003</v>
      </c>
      <c r="N5365" t="s">
        <v>19</v>
      </c>
      <c r="O5365" t="s">
        <v>19</v>
      </c>
      <c r="P5365">
        <v>0</v>
      </c>
    </row>
    <row r="5366" spans="1:16" x14ac:dyDescent="0.25">
      <c r="A5366">
        <v>3256</v>
      </c>
      <c r="B5366" t="s">
        <v>15</v>
      </c>
      <c r="C5366" t="s">
        <v>16</v>
      </c>
      <c r="D5366">
        <v>5700</v>
      </c>
      <c r="E5366" t="s">
        <v>50</v>
      </c>
      <c r="F5366" t="s">
        <v>51</v>
      </c>
      <c r="G5366" t="s">
        <v>2567</v>
      </c>
      <c r="H5366" t="s">
        <v>19</v>
      </c>
      <c r="I5366" t="s">
        <v>19</v>
      </c>
      <c r="J5366" s="3">
        <v>0.17008986923342201</v>
      </c>
      <c r="K5366" s="3">
        <v>0</v>
      </c>
      <c r="L5366">
        <v>2003</v>
      </c>
      <c r="M5366">
        <v>2004</v>
      </c>
      <c r="N5366" t="s">
        <v>19</v>
      </c>
      <c r="O5366" t="s">
        <v>19</v>
      </c>
      <c r="P5366">
        <v>0</v>
      </c>
    </row>
    <row r="5367" spans="1:16" x14ac:dyDescent="0.25">
      <c r="A5367">
        <v>3257</v>
      </c>
      <c r="B5367" t="s">
        <v>15</v>
      </c>
      <c r="C5367" t="s">
        <v>16</v>
      </c>
      <c r="D5367">
        <v>5700</v>
      </c>
      <c r="E5367" t="s">
        <v>50</v>
      </c>
      <c r="F5367" t="s">
        <v>51</v>
      </c>
      <c r="G5367" t="s">
        <v>2568</v>
      </c>
      <c r="H5367" t="s">
        <v>19</v>
      </c>
      <c r="I5367" t="s">
        <v>19</v>
      </c>
      <c r="J5367" s="3">
        <v>1.32649935100171</v>
      </c>
      <c r="K5367" s="3">
        <v>0</v>
      </c>
      <c r="L5367">
        <v>2003</v>
      </c>
      <c r="M5367">
        <v>2004</v>
      </c>
      <c r="N5367" t="s">
        <v>19</v>
      </c>
      <c r="O5367" t="s">
        <v>19</v>
      </c>
      <c r="P5367">
        <v>0</v>
      </c>
    </row>
    <row r="5368" spans="1:16" x14ac:dyDescent="0.25">
      <c r="A5368">
        <v>3259</v>
      </c>
      <c r="B5368" t="s">
        <v>15</v>
      </c>
      <c r="C5368" t="s">
        <v>16</v>
      </c>
      <c r="D5368">
        <v>5700</v>
      </c>
      <c r="E5368" t="s">
        <v>1806</v>
      </c>
      <c r="F5368" t="s">
        <v>1807</v>
      </c>
      <c r="G5368" t="s">
        <v>617</v>
      </c>
      <c r="H5368" t="s">
        <v>19</v>
      </c>
      <c r="I5368" t="s">
        <v>19</v>
      </c>
      <c r="J5368" s="3">
        <v>0.10011955542584799</v>
      </c>
      <c r="K5368" s="3">
        <v>0</v>
      </c>
      <c r="L5368">
        <v>2003</v>
      </c>
      <c r="M5368">
        <v>2004</v>
      </c>
      <c r="N5368" t="s">
        <v>19</v>
      </c>
      <c r="O5368" t="s">
        <v>19</v>
      </c>
      <c r="P5368">
        <v>0</v>
      </c>
    </row>
    <row r="5369" spans="1:16" x14ac:dyDescent="0.25">
      <c r="A5369">
        <v>3260</v>
      </c>
      <c r="B5369" t="s">
        <v>15</v>
      </c>
      <c r="C5369" t="s">
        <v>16</v>
      </c>
      <c r="D5369">
        <v>5700</v>
      </c>
      <c r="E5369" t="s">
        <v>2569</v>
      </c>
      <c r="F5369" t="s">
        <v>2570</v>
      </c>
      <c r="G5369" t="s">
        <v>747</v>
      </c>
      <c r="H5369" t="s">
        <v>19</v>
      </c>
      <c r="I5369" t="s">
        <v>19</v>
      </c>
      <c r="J5369" s="3">
        <v>0.45092740280687998</v>
      </c>
      <c r="K5369" s="3">
        <v>0</v>
      </c>
      <c r="L5369">
        <v>2003</v>
      </c>
      <c r="M5369">
        <v>2004</v>
      </c>
      <c r="N5369" t="s">
        <v>19</v>
      </c>
      <c r="O5369" t="s">
        <v>19</v>
      </c>
      <c r="P5369">
        <v>0</v>
      </c>
    </row>
    <row r="5370" spans="1:16" x14ac:dyDescent="0.25">
      <c r="A5370">
        <v>3261</v>
      </c>
      <c r="B5370" t="s">
        <v>15</v>
      </c>
      <c r="C5370" t="s">
        <v>16</v>
      </c>
      <c r="D5370">
        <v>5700</v>
      </c>
      <c r="E5370" t="s">
        <v>1048</v>
      </c>
      <c r="F5370" t="s">
        <v>1049</v>
      </c>
      <c r="G5370" t="s">
        <v>996</v>
      </c>
      <c r="H5370" t="s">
        <v>19</v>
      </c>
      <c r="I5370" t="s">
        <v>19</v>
      </c>
      <c r="J5370" s="3">
        <v>0.34632577829246602</v>
      </c>
      <c r="K5370" s="3">
        <v>0</v>
      </c>
      <c r="L5370">
        <v>2003</v>
      </c>
      <c r="M5370">
        <v>2004</v>
      </c>
      <c r="N5370" t="s">
        <v>19</v>
      </c>
      <c r="O5370" t="s">
        <v>19</v>
      </c>
      <c r="P5370">
        <v>0</v>
      </c>
    </row>
    <row r="5371" spans="1:16" x14ac:dyDescent="0.25">
      <c r="A5371">
        <v>3263</v>
      </c>
      <c r="B5371" t="s">
        <v>15</v>
      </c>
      <c r="C5371" t="s">
        <v>16</v>
      </c>
      <c r="D5371">
        <v>5700</v>
      </c>
      <c r="E5371" t="s">
        <v>56</v>
      </c>
      <c r="F5371" t="s">
        <v>57</v>
      </c>
      <c r="G5371" t="s">
        <v>1030</v>
      </c>
      <c r="H5371" t="s">
        <v>19</v>
      </c>
      <c r="I5371" t="s">
        <v>19</v>
      </c>
      <c r="J5371" s="3">
        <v>0.79029670503780303</v>
      </c>
      <c r="K5371" s="3">
        <v>0</v>
      </c>
      <c r="L5371">
        <v>2003</v>
      </c>
      <c r="M5371">
        <v>2004</v>
      </c>
      <c r="N5371" t="s">
        <v>19</v>
      </c>
      <c r="O5371" t="s">
        <v>19</v>
      </c>
      <c r="P5371">
        <v>0</v>
      </c>
    </row>
    <row r="5372" spans="1:16" x14ac:dyDescent="0.25">
      <c r="A5372">
        <v>3265</v>
      </c>
      <c r="B5372" t="s">
        <v>263</v>
      </c>
      <c r="C5372" t="s">
        <v>310</v>
      </c>
      <c r="D5372" t="s">
        <v>17</v>
      </c>
      <c r="E5372" t="s">
        <v>17</v>
      </c>
      <c r="F5372" t="s">
        <v>17</v>
      </c>
      <c r="G5372" t="s">
        <v>2572</v>
      </c>
      <c r="H5372" t="s">
        <v>19</v>
      </c>
      <c r="I5372" t="s">
        <v>19</v>
      </c>
      <c r="J5372" s="3">
        <v>3.5971523798652497E-2</v>
      </c>
      <c r="K5372" s="3">
        <v>0</v>
      </c>
      <c r="L5372">
        <v>2000</v>
      </c>
      <c r="M5372">
        <v>2014</v>
      </c>
      <c r="N5372" t="s">
        <v>19</v>
      </c>
      <c r="O5372" t="s">
        <v>19</v>
      </c>
      <c r="P5372">
        <v>0</v>
      </c>
    </row>
    <row r="5373" spans="1:16" x14ac:dyDescent="0.25">
      <c r="A5373">
        <v>3266</v>
      </c>
      <c r="B5373" t="s">
        <v>263</v>
      </c>
      <c r="C5373" t="s">
        <v>310</v>
      </c>
      <c r="D5373" t="s">
        <v>17</v>
      </c>
      <c r="E5373" t="s">
        <v>17</v>
      </c>
      <c r="F5373" t="s">
        <v>17</v>
      </c>
      <c r="G5373" t="s">
        <v>2573</v>
      </c>
      <c r="H5373" t="s">
        <v>19</v>
      </c>
      <c r="I5373" t="s">
        <v>19</v>
      </c>
      <c r="J5373" s="3">
        <v>1.1591322074719201E-3</v>
      </c>
      <c r="K5373" s="3">
        <v>0</v>
      </c>
      <c r="L5373">
        <v>2001</v>
      </c>
      <c r="M5373">
        <v>2016</v>
      </c>
      <c r="N5373" t="s">
        <v>19</v>
      </c>
      <c r="O5373" t="s">
        <v>19</v>
      </c>
      <c r="P5373">
        <v>0</v>
      </c>
    </row>
    <row r="5374" spans="1:16" x14ac:dyDescent="0.25">
      <c r="A5374">
        <v>3271</v>
      </c>
      <c r="B5374" t="s">
        <v>198</v>
      </c>
      <c r="C5374" t="s">
        <v>200</v>
      </c>
      <c r="D5374" t="s">
        <v>17</v>
      </c>
      <c r="E5374" t="s">
        <v>17</v>
      </c>
      <c r="F5374" t="s">
        <v>17</v>
      </c>
      <c r="G5374" t="s">
        <v>2575</v>
      </c>
      <c r="H5374" t="s">
        <v>19</v>
      </c>
      <c r="I5374" t="s">
        <v>19</v>
      </c>
      <c r="J5374" s="3">
        <v>0.46201201847128098</v>
      </c>
      <c r="K5374" s="3">
        <v>0</v>
      </c>
      <c r="L5374">
        <v>2002</v>
      </c>
      <c r="M5374">
        <v>2008</v>
      </c>
      <c r="N5374" t="s">
        <v>19</v>
      </c>
      <c r="O5374" t="s">
        <v>19</v>
      </c>
      <c r="P5374">
        <v>0</v>
      </c>
    </row>
    <row r="5375" spans="1:16" x14ac:dyDescent="0.25">
      <c r="A5375">
        <v>3272</v>
      </c>
      <c r="B5375" t="s">
        <v>204</v>
      </c>
      <c r="C5375" t="s">
        <v>204</v>
      </c>
      <c r="D5375" t="s">
        <v>17</v>
      </c>
      <c r="E5375" t="s">
        <v>17</v>
      </c>
      <c r="F5375" t="s">
        <v>17</v>
      </c>
      <c r="G5375" t="s">
        <v>2576</v>
      </c>
      <c r="H5375" t="s">
        <v>19</v>
      </c>
      <c r="I5375" t="s">
        <v>19</v>
      </c>
      <c r="J5375" s="3">
        <v>2.9920952208701699E-2</v>
      </c>
      <c r="K5375" s="3">
        <v>0</v>
      </c>
      <c r="L5375">
        <v>2002</v>
      </c>
      <c r="M5375">
        <v>2014</v>
      </c>
      <c r="N5375" t="s">
        <v>19</v>
      </c>
      <c r="O5375" t="s">
        <v>19</v>
      </c>
      <c r="P5375">
        <v>0</v>
      </c>
    </row>
    <row r="5376" spans="1:16" x14ac:dyDescent="0.25">
      <c r="A5376">
        <v>3273</v>
      </c>
      <c r="B5376" t="s">
        <v>263</v>
      </c>
      <c r="C5376" t="s">
        <v>264</v>
      </c>
      <c r="D5376" t="s">
        <v>17</v>
      </c>
      <c r="E5376" t="s">
        <v>17</v>
      </c>
      <c r="F5376" t="s">
        <v>17</v>
      </c>
      <c r="G5376" t="s">
        <v>2577</v>
      </c>
      <c r="H5376" t="s">
        <v>19</v>
      </c>
      <c r="I5376" t="s">
        <v>19</v>
      </c>
      <c r="J5376" s="3">
        <v>1.0740003453345101E-2</v>
      </c>
      <c r="K5376" s="3">
        <v>0</v>
      </c>
      <c r="L5376">
        <v>2001</v>
      </c>
      <c r="M5376">
        <v>2009</v>
      </c>
      <c r="N5376" t="s">
        <v>19</v>
      </c>
      <c r="O5376" t="s">
        <v>19</v>
      </c>
      <c r="P5376">
        <v>0</v>
      </c>
    </row>
    <row r="5377" spans="1:16" x14ac:dyDescent="0.25">
      <c r="A5377">
        <v>3275</v>
      </c>
      <c r="B5377" t="s">
        <v>263</v>
      </c>
      <c r="C5377" t="s">
        <v>264</v>
      </c>
      <c r="D5377" t="s">
        <v>17</v>
      </c>
      <c r="E5377" t="s">
        <v>17</v>
      </c>
      <c r="F5377" t="s">
        <v>17</v>
      </c>
      <c r="G5377" t="s">
        <v>2578</v>
      </c>
      <c r="H5377" t="s">
        <v>19</v>
      </c>
      <c r="I5377" t="s">
        <v>19</v>
      </c>
      <c r="J5377" s="3">
        <v>3.8238575883090598E-2</v>
      </c>
      <c r="K5377" s="3">
        <v>0</v>
      </c>
      <c r="L5377">
        <v>2001</v>
      </c>
      <c r="M5377">
        <v>2016</v>
      </c>
      <c r="N5377" t="s">
        <v>19</v>
      </c>
      <c r="O5377" t="s">
        <v>19</v>
      </c>
      <c r="P5377">
        <v>0</v>
      </c>
    </row>
    <row r="5378" spans="1:16" x14ac:dyDescent="0.25">
      <c r="A5378">
        <v>3278</v>
      </c>
      <c r="B5378" t="s">
        <v>263</v>
      </c>
      <c r="C5378" t="s">
        <v>299</v>
      </c>
      <c r="D5378" t="s">
        <v>17</v>
      </c>
      <c r="E5378" t="s">
        <v>17</v>
      </c>
      <c r="F5378" t="s">
        <v>17</v>
      </c>
      <c r="G5378">
        <v>66</v>
      </c>
      <c r="H5378" t="s">
        <v>19</v>
      </c>
      <c r="I5378" t="s">
        <v>19</v>
      </c>
      <c r="J5378" s="3">
        <v>1.6538680470381899E-3</v>
      </c>
      <c r="K5378" s="3">
        <v>0</v>
      </c>
      <c r="L5378">
        <v>2001</v>
      </c>
      <c r="M5378">
        <v>2010</v>
      </c>
      <c r="N5378" t="s">
        <v>19</v>
      </c>
      <c r="O5378" t="s">
        <v>19</v>
      </c>
      <c r="P5378">
        <v>0</v>
      </c>
    </row>
    <row r="5379" spans="1:16" x14ac:dyDescent="0.25">
      <c r="A5379">
        <v>3285</v>
      </c>
      <c r="B5379" t="s">
        <v>406</v>
      </c>
      <c r="C5379" t="s">
        <v>407</v>
      </c>
      <c r="D5379" t="s">
        <v>17</v>
      </c>
      <c r="E5379" t="s">
        <v>17</v>
      </c>
      <c r="F5379" t="s">
        <v>17</v>
      </c>
      <c r="G5379" t="s">
        <v>2585</v>
      </c>
      <c r="H5379" t="s">
        <v>19</v>
      </c>
      <c r="I5379" t="s">
        <v>19</v>
      </c>
      <c r="J5379" s="3">
        <v>0.30617674783179399</v>
      </c>
      <c r="K5379" s="3">
        <v>0</v>
      </c>
      <c r="L5379">
        <v>2000</v>
      </c>
      <c r="M5379">
        <v>2011</v>
      </c>
      <c r="N5379" t="s">
        <v>19</v>
      </c>
      <c r="O5379" t="s">
        <v>19</v>
      </c>
      <c r="P5379">
        <v>0</v>
      </c>
    </row>
    <row r="5380" spans="1:16" x14ac:dyDescent="0.25">
      <c r="A5380">
        <v>3286</v>
      </c>
      <c r="B5380" t="s">
        <v>263</v>
      </c>
      <c r="C5380" t="s">
        <v>264</v>
      </c>
      <c r="D5380" t="s">
        <v>17</v>
      </c>
      <c r="E5380" t="s">
        <v>17</v>
      </c>
      <c r="F5380" t="s">
        <v>17</v>
      </c>
      <c r="G5380">
        <v>351</v>
      </c>
      <c r="H5380" t="s">
        <v>19</v>
      </c>
      <c r="I5380" t="s">
        <v>19</v>
      </c>
      <c r="J5380" s="3">
        <v>1.4029092720186501E-2</v>
      </c>
      <c r="K5380" s="3">
        <v>0</v>
      </c>
      <c r="L5380">
        <v>2001</v>
      </c>
      <c r="M5380">
        <v>2015</v>
      </c>
      <c r="N5380" t="s">
        <v>19</v>
      </c>
      <c r="O5380" t="s">
        <v>19</v>
      </c>
      <c r="P5380">
        <v>0</v>
      </c>
    </row>
    <row r="5381" spans="1:16" x14ac:dyDescent="0.25">
      <c r="A5381">
        <v>3287</v>
      </c>
      <c r="B5381" t="s">
        <v>263</v>
      </c>
      <c r="C5381" t="s">
        <v>264</v>
      </c>
      <c r="D5381" t="s">
        <v>17</v>
      </c>
      <c r="E5381" t="s">
        <v>17</v>
      </c>
      <c r="F5381" t="s">
        <v>17</v>
      </c>
      <c r="G5381" t="s">
        <v>2586</v>
      </c>
      <c r="H5381" t="s">
        <v>19</v>
      </c>
      <c r="I5381" t="s">
        <v>19</v>
      </c>
      <c r="J5381" s="3">
        <v>6.2779847553962997E-4</v>
      </c>
      <c r="K5381" s="3">
        <v>0</v>
      </c>
      <c r="L5381">
        <v>2001</v>
      </c>
      <c r="M5381">
        <v>2002</v>
      </c>
      <c r="N5381" t="s">
        <v>19</v>
      </c>
      <c r="O5381" t="s">
        <v>19</v>
      </c>
      <c r="P5381">
        <v>0</v>
      </c>
    </row>
    <row r="5382" spans="1:16" x14ac:dyDescent="0.25">
      <c r="A5382">
        <v>3288</v>
      </c>
      <c r="B5382" t="s">
        <v>263</v>
      </c>
      <c r="C5382" t="s">
        <v>264</v>
      </c>
      <c r="D5382" t="s">
        <v>17</v>
      </c>
      <c r="E5382" t="s">
        <v>17</v>
      </c>
      <c r="F5382" t="s">
        <v>17</v>
      </c>
      <c r="G5382" t="s">
        <v>2587</v>
      </c>
      <c r="H5382" t="s">
        <v>19</v>
      </c>
      <c r="I5382" t="s">
        <v>19</v>
      </c>
      <c r="J5382" s="3">
        <v>6.1642291272885304E-5</v>
      </c>
      <c r="K5382" s="3">
        <v>0</v>
      </c>
      <c r="L5382">
        <v>2001</v>
      </c>
      <c r="M5382">
        <v>2002</v>
      </c>
      <c r="N5382" t="s">
        <v>19</v>
      </c>
      <c r="O5382" t="s">
        <v>19</v>
      </c>
      <c r="P5382">
        <v>0</v>
      </c>
    </row>
    <row r="5383" spans="1:16" x14ac:dyDescent="0.25">
      <c r="A5383">
        <v>3289</v>
      </c>
      <c r="B5383" t="s">
        <v>263</v>
      </c>
      <c r="C5383" t="s">
        <v>264</v>
      </c>
      <c r="D5383" t="s">
        <v>17</v>
      </c>
      <c r="E5383" t="s">
        <v>17</v>
      </c>
      <c r="F5383" t="s">
        <v>17</v>
      </c>
      <c r="G5383" t="s">
        <v>2588</v>
      </c>
      <c r="H5383" t="s">
        <v>19</v>
      </c>
      <c r="I5383" t="s">
        <v>19</v>
      </c>
      <c r="J5383" s="3">
        <v>1.25083344837634E-3</v>
      </c>
      <c r="K5383" s="3">
        <v>0</v>
      </c>
      <c r="L5383">
        <v>2001</v>
      </c>
      <c r="M5383">
        <v>2002</v>
      </c>
      <c r="N5383" t="s">
        <v>19</v>
      </c>
      <c r="O5383" t="s">
        <v>19</v>
      </c>
      <c r="P5383">
        <v>0</v>
      </c>
    </row>
    <row r="5384" spans="1:16" x14ac:dyDescent="0.25">
      <c r="A5384">
        <v>3291</v>
      </c>
      <c r="B5384" t="s">
        <v>263</v>
      </c>
      <c r="C5384" t="s">
        <v>264</v>
      </c>
      <c r="D5384" t="s">
        <v>17</v>
      </c>
      <c r="E5384" t="s">
        <v>17</v>
      </c>
      <c r="F5384" t="s">
        <v>17</v>
      </c>
      <c r="G5384">
        <v>5240</v>
      </c>
      <c r="H5384" t="s">
        <v>19</v>
      </c>
      <c r="I5384" t="s">
        <v>19</v>
      </c>
      <c r="J5384" s="3">
        <v>3.5883159027809498E-5</v>
      </c>
      <c r="K5384" s="3">
        <v>0</v>
      </c>
      <c r="L5384">
        <v>2002</v>
      </c>
      <c r="M5384">
        <v>2002</v>
      </c>
      <c r="N5384" t="s">
        <v>19</v>
      </c>
      <c r="O5384" t="s">
        <v>19</v>
      </c>
      <c r="P5384">
        <v>0</v>
      </c>
    </row>
    <row r="5385" spans="1:16" x14ac:dyDescent="0.25">
      <c r="A5385">
        <v>3296</v>
      </c>
      <c r="B5385" t="s">
        <v>15</v>
      </c>
      <c r="C5385" t="s">
        <v>16</v>
      </c>
      <c r="D5385" t="s">
        <v>17</v>
      </c>
      <c r="E5385" t="s">
        <v>17</v>
      </c>
      <c r="F5385" t="s">
        <v>17</v>
      </c>
      <c r="G5385" t="s">
        <v>2593</v>
      </c>
      <c r="H5385" t="s">
        <v>19</v>
      </c>
      <c r="I5385" t="s">
        <v>19</v>
      </c>
      <c r="J5385" s="3">
        <v>2.6178758019621901E-4</v>
      </c>
      <c r="K5385" s="3">
        <v>0</v>
      </c>
      <c r="L5385">
        <v>2002</v>
      </c>
      <c r="M5385">
        <v>2002</v>
      </c>
      <c r="N5385" t="s">
        <v>19</v>
      </c>
      <c r="O5385" t="s">
        <v>19</v>
      </c>
      <c r="P5385">
        <v>0</v>
      </c>
    </row>
    <row r="5386" spans="1:16" x14ac:dyDescent="0.25">
      <c r="A5386">
        <v>3297</v>
      </c>
      <c r="B5386" t="s">
        <v>15</v>
      </c>
      <c r="C5386" t="s">
        <v>16</v>
      </c>
      <c r="D5386" t="s">
        <v>17</v>
      </c>
      <c r="E5386" t="s">
        <v>17</v>
      </c>
      <c r="F5386" t="s">
        <v>17</v>
      </c>
      <c r="G5386" t="s">
        <v>2594</v>
      </c>
      <c r="H5386" t="s">
        <v>19</v>
      </c>
      <c r="I5386" t="s">
        <v>19</v>
      </c>
      <c r="J5386" s="3">
        <v>0.23637614628759299</v>
      </c>
      <c r="K5386" s="3">
        <v>0</v>
      </c>
      <c r="L5386">
        <v>2002</v>
      </c>
      <c r="M5386">
        <v>2016</v>
      </c>
      <c r="N5386" t="s">
        <v>19</v>
      </c>
      <c r="O5386" t="s">
        <v>19</v>
      </c>
      <c r="P5386">
        <v>0</v>
      </c>
    </row>
    <row r="5387" spans="1:16" x14ac:dyDescent="0.25">
      <c r="A5387">
        <v>3299</v>
      </c>
      <c r="B5387" t="s">
        <v>15</v>
      </c>
      <c r="C5387" t="s">
        <v>16</v>
      </c>
      <c r="D5387" t="s">
        <v>17</v>
      </c>
      <c r="E5387" t="s">
        <v>17</v>
      </c>
      <c r="F5387" t="s">
        <v>17</v>
      </c>
      <c r="G5387" t="s">
        <v>2596</v>
      </c>
      <c r="H5387" t="s">
        <v>19</v>
      </c>
      <c r="I5387" t="s">
        <v>19</v>
      </c>
      <c r="J5387" s="3">
        <v>6.4258629249972304E-2</v>
      </c>
      <c r="K5387" s="3">
        <v>0</v>
      </c>
      <c r="L5387">
        <v>2002</v>
      </c>
      <c r="M5387">
        <v>2016</v>
      </c>
      <c r="N5387" t="s">
        <v>19</v>
      </c>
      <c r="O5387" t="s">
        <v>19</v>
      </c>
      <c r="P5387">
        <v>0</v>
      </c>
    </row>
    <row r="5388" spans="1:16" x14ac:dyDescent="0.25">
      <c r="A5388">
        <v>3301</v>
      </c>
      <c r="B5388" t="s">
        <v>263</v>
      </c>
      <c r="C5388" t="s">
        <v>299</v>
      </c>
      <c r="D5388" t="s">
        <v>17</v>
      </c>
      <c r="E5388" t="s">
        <v>17</v>
      </c>
      <c r="F5388" t="s">
        <v>17</v>
      </c>
      <c r="G5388" t="s">
        <v>2598</v>
      </c>
      <c r="H5388" t="s">
        <v>19</v>
      </c>
      <c r="I5388" t="s">
        <v>19</v>
      </c>
      <c r="J5388" s="3">
        <v>3.77093143911532E-3</v>
      </c>
      <c r="K5388" s="3">
        <v>0</v>
      </c>
      <c r="L5388">
        <v>2001</v>
      </c>
      <c r="M5388">
        <v>2003</v>
      </c>
      <c r="N5388" t="s">
        <v>19</v>
      </c>
      <c r="O5388" t="s">
        <v>19</v>
      </c>
      <c r="P5388">
        <v>0</v>
      </c>
    </row>
    <row r="5389" spans="1:16" x14ac:dyDescent="0.25">
      <c r="A5389">
        <v>3302</v>
      </c>
      <c r="B5389" t="s">
        <v>263</v>
      </c>
      <c r="C5389" t="s">
        <v>299</v>
      </c>
      <c r="D5389" t="s">
        <v>17</v>
      </c>
      <c r="E5389" t="s">
        <v>17</v>
      </c>
      <c r="F5389" t="s">
        <v>17</v>
      </c>
      <c r="G5389" t="s">
        <v>2599</v>
      </c>
      <c r="H5389" t="s">
        <v>19</v>
      </c>
      <c r="I5389" t="s">
        <v>19</v>
      </c>
      <c r="J5389" s="3">
        <v>2.3169441615029998E-3</v>
      </c>
      <c r="K5389" s="3">
        <v>0</v>
      </c>
      <c r="L5389">
        <v>2001</v>
      </c>
      <c r="M5389">
        <v>2005</v>
      </c>
      <c r="N5389" t="s">
        <v>19</v>
      </c>
      <c r="O5389" t="s">
        <v>19</v>
      </c>
      <c r="P5389">
        <v>0</v>
      </c>
    </row>
    <row r="5390" spans="1:16" x14ac:dyDescent="0.25">
      <c r="A5390">
        <v>3303</v>
      </c>
      <c r="B5390" t="s">
        <v>263</v>
      </c>
      <c r="C5390" t="s">
        <v>299</v>
      </c>
      <c r="D5390" t="s">
        <v>17</v>
      </c>
      <c r="E5390" t="s">
        <v>17</v>
      </c>
      <c r="F5390" t="s">
        <v>17</v>
      </c>
      <c r="G5390" t="s">
        <v>2600</v>
      </c>
      <c r="H5390" t="s">
        <v>19</v>
      </c>
      <c r="I5390" t="s">
        <v>19</v>
      </c>
      <c r="J5390" s="3">
        <v>2.99238516871102E-2</v>
      </c>
      <c r="K5390" s="3">
        <v>0</v>
      </c>
      <c r="L5390">
        <v>2001</v>
      </c>
      <c r="M5390">
        <v>2016</v>
      </c>
      <c r="N5390" t="s">
        <v>19</v>
      </c>
      <c r="O5390" t="s">
        <v>19</v>
      </c>
      <c r="P5390">
        <v>0</v>
      </c>
    </row>
    <row r="5391" spans="1:16" x14ac:dyDescent="0.25">
      <c r="A5391">
        <v>3306</v>
      </c>
      <c r="B5391" t="s">
        <v>263</v>
      </c>
      <c r="C5391" t="s">
        <v>264</v>
      </c>
      <c r="D5391" t="s">
        <v>17</v>
      </c>
      <c r="E5391" t="s">
        <v>17</v>
      </c>
      <c r="F5391" t="s">
        <v>17</v>
      </c>
      <c r="G5391" t="s">
        <v>2601</v>
      </c>
      <c r="H5391" t="s">
        <v>19</v>
      </c>
      <c r="I5391" t="s">
        <v>19</v>
      </c>
      <c r="J5391" s="3">
        <v>1.22708972504194E-2</v>
      </c>
      <c r="K5391" s="3">
        <v>0</v>
      </c>
      <c r="L5391">
        <v>2002</v>
      </c>
      <c r="M5391">
        <v>2008</v>
      </c>
      <c r="N5391" t="s">
        <v>19</v>
      </c>
      <c r="O5391" t="s">
        <v>19</v>
      </c>
      <c r="P5391">
        <v>0</v>
      </c>
    </row>
    <row r="5392" spans="1:16" x14ac:dyDescent="0.25">
      <c r="A5392">
        <v>3307</v>
      </c>
      <c r="B5392" t="s">
        <v>263</v>
      </c>
      <c r="C5392" t="s">
        <v>264</v>
      </c>
      <c r="D5392" t="s">
        <v>17</v>
      </c>
      <c r="E5392" t="s">
        <v>17</v>
      </c>
      <c r="F5392" t="s">
        <v>17</v>
      </c>
      <c r="G5392" t="s">
        <v>2602</v>
      </c>
      <c r="H5392" t="s">
        <v>19</v>
      </c>
      <c r="I5392" t="s">
        <v>19</v>
      </c>
      <c r="J5392" s="3">
        <v>1.1016284879199201E-2</v>
      </c>
      <c r="K5392" s="3">
        <v>0</v>
      </c>
      <c r="L5392">
        <v>2002</v>
      </c>
      <c r="M5392">
        <v>2005</v>
      </c>
      <c r="N5392" t="s">
        <v>19</v>
      </c>
      <c r="O5392" t="s">
        <v>19</v>
      </c>
      <c r="P5392">
        <v>0</v>
      </c>
    </row>
    <row r="5393" spans="1:16" x14ac:dyDescent="0.25">
      <c r="A5393">
        <v>3308</v>
      </c>
      <c r="B5393" t="s">
        <v>263</v>
      </c>
      <c r="C5393" t="s">
        <v>264</v>
      </c>
      <c r="D5393" t="s">
        <v>17</v>
      </c>
      <c r="E5393" t="s">
        <v>17</v>
      </c>
      <c r="F5393" t="s">
        <v>17</v>
      </c>
      <c r="G5393" t="s">
        <v>2603</v>
      </c>
      <c r="H5393" t="s">
        <v>19</v>
      </c>
      <c r="I5393" t="s">
        <v>19</v>
      </c>
      <c r="J5393" s="3">
        <v>1.7431106889405099E-4</v>
      </c>
      <c r="K5393" s="3">
        <v>0</v>
      </c>
      <c r="L5393">
        <v>2002</v>
      </c>
      <c r="M5393">
        <v>2003</v>
      </c>
      <c r="N5393" t="s">
        <v>19</v>
      </c>
      <c r="O5393" t="s">
        <v>19</v>
      </c>
      <c r="P5393">
        <v>0</v>
      </c>
    </row>
    <row r="5394" spans="1:16" x14ac:dyDescent="0.25">
      <c r="A5394">
        <v>3309</v>
      </c>
      <c r="B5394" t="s">
        <v>263</v>
      </c>
      <c r="C5394" t="s">
        <v>264</v>
      </c>
      <c r="D5394" t="s">
        <v>17</v>
      </c>
      <c r="E5394" t="s">
        <v>17</v>
      </c>
      <c r="F5394" t="s">
        <v>17</v>
      </c>
      <c r="G5394">
        <v>8501</v>
      </c>
      <c r="H5394" t="s">
        <v>19</v>
      </c>
      <c r="I5394" t="s">
        <v>19</v>
      </c>
      <c r="J5394" s="3">
        <v>1.8774910917674601E-4</v>
      </c>
      <c r="K5394" s="3">
        <v>0</v>
      </c>
      <c r="L5394">
        <v>2002</v>
      </c>
      <c r="M5394">
        <v>2011</v>
      </c>
      <c r="N5394" t="s">
        <v>19</v>
      </c>
      <c r="O5394" t="s">
        <v>19</v>
      </c>
      <c r="P5394">
        <v>0</v>
      </c>
    </row>
    <row r="5395" spans="1:16" x14ac:dyDescent="0.25">
      <c r="A5395">
        <v>3310</v>
      </c>
      <c r="B5395" t="s">
        <v>263</v>
      </c>
      <c r="C5395" t="s">
        <v>264</v>
      </c>
      <c r="D5395" t="s">
        <v>17</v>
      </c>
      <c r="E5395" t="s">
        <v>17</v>
      </c>
      <c r="F5395" t="s">
        <v>17</v>
      </c>
      <c r="G5395">
        <v>116</v>
      </c>
      <c r="H5395" t="s">
        <v>19</v>
      </c>
      <c r="I5395" t="s">
        <v>19</v>
      </c>
      <c r="J5395" s="3">
        <v>4.42955184602788E-2</v>
      </c>
      <c r="K5395" s="3">
        <v>0</v>
      </c>
      <c r="L5395">
        <v>2001</v>
      </c>
      <c r="M5395">
        <v>2009</v>
      </c>
      <c r="N5395" t="s">
        <v>19</v>
      </c>
      <c r="O5395" t="s">
        <v>19</v>
      </c>
      <c r="P5395">
        <v>0</v>
      </c>
    </row>
    <row r="5396" spans="1:16" x14ac:dyDescent="0.25">
      <c r="A5396">
        <v>3311</v>
      </c>
      <c r="B5396" t="s">
        <v>263</v>
      </c>
      <c r="C5396" t="s">
        <v>264</v>
      </c>
      <c r="D5396" t="s">
        <v>17</v>
      </c>
      <c r="E5396" t="s">
        <v>17</v>
      </c>
      <c r="F5396" t="s">
        <v>17</v>
      </c>
      <c r="G5396">
        <v>1644</v>
      </c>
      <c r="H5396" t="s">
        <v>19</v>
      </c>
      <c r="I5396" t="s">
        <v>19</v>
      </c>
      <c r="J5396" s="3">
        <v>8.6881087641798201E-3</v>
      </c>
      <c r="K5396" s="3">
        <v>0</v>
      </c>
      <c r="L5396">
        <v>2001</v>
      </c>
      <c r="M5396">
        <v>2015</v>
      </c>
      <c r="N5396" t="s">
        <v>19</v>
      </c>
      <c r="O5396" t="s">
        <v>19</v>
      </c>
      <c r="P5396">
        <v>0</v>
      </c>
    </row>
    <row r="5397" spans="1:16" x14ac:dyDescent="0.25">
      <c r="A5397">
        <v>3313</v>
      </c>
      <c r="B5397" t="s">
        <v>263</v>
      </c>
      <c r="C5397" t="s">
        <v>264</v>
      </c>
      <c r="D5397" t="s">
        <v>17</v>
      </c>
      <c r="E5397" t="s">
        <v>17</v>
      </c>
      <c r="F5397" t="s">
        <v>17</v>
      </c>
      <c r="G5397" t="s">
        <v>2605</v>
      </c>
      <c r="H5397" t="s">
        <v>19</v>
      </c>
      <c r="I5397" t="s">
        <v>19</v>
      </c>
      <c r="J5397" s="3">
        <v>1.8008638121209199E-2</v>
      </c>
      <c r="K5397" s="3">
        <v>0</v>
      </c>
      <c r="L5397">
        <v>2001</v>
      </c>
      <c r="M5397">
        <v>2011</v>
      </c>
      <c r="N5397" t="s">
        <v>19</v>
      </c>
      <c r="O5397" t="s">
        <v>19</v>
      </c>
      <c r="P5397">
        <v>0</v>
      </c>
    </row>
    <row r="5398" spans="1:16" x14ac:dyDescent="0.25">
      <c r="A5398">
        <v>3314</v>
      </c>
      <c r="B5398" t="s">
        <v>263</v>
      </c>
      <c r="C5398" t="s">
        <v>264</v>
      </c>
      <c r="D5398" t="s">
        <v>17</v>
      </c>
      <c r="E5398" t="s">
        <v>17</v>
      </c>
      <c r="F5398" t="s">
        <v>17</v>
      </c>
      <c r="G5398" t="s">
        <v>2606</v>
      </c>
      <c r="H5398" t="s">
        <v>19</v>
      </c>
      <c r="I5398" t="s">
        <v>19</v>
      </c>
      <c r="J5398" s="3">
        <v>1.0617991805485999E-2</v>
      </c>
      <c r="K5398" s="3">
        <v>0</v>
      </c>
      <c r="L5398">
        <v>2001</v>
      </c>
      <c r="M5398">
        <v>2016</v>
      </c>
      <c r="N5398" t="s">
        <v>19</v>
      </c>
      <c r="O5398" t="s">
        <v>19</v>
      </c>
      <c r="P5398">
        <v>0</v>
      </c>
    </row>
    <row r="5399" spans="1:16" x14ac:dyDescent="0.25">
      <c r="A5399">
        <v>3315</v>
      </c>
      <c r="B5399" t="s">
        <v>263</v>
      </c>
      <c r="C5399" t="s">
        <v>264</v>
      </c>
      <c r="D5399" t="s">
        <v>17</v>
      </c>
      <c r="E5399" t="s">
        <v>17</v>
      </c>
      <c r="F5399" t="s">
        <v>17</v>
      </c>
      <c r="G5399" t="s">
        <v>2607</v>
      </c>
      <c r="H5399" t="s">
        <v>19</v>
      </c>
      <c r="I5399" t="s">
        <v>19</v>
      </c>
      <c r="J5399" s="3">
        <v>4.5100257563560602E-3</v>
      </c>
      <c r="K5399" s="3">
        <v>0</v>
      </c>
      <c r="L5399">
        <v>2001</v>
      </c>
      <c r="M5399">
        <v>2006</v>
      </c>
      <c r="N5399" t="s">
        <v>19</v>
      </c>
      <c r="O5399" t="s">
        <v>19</v>
      </c>
      <c r="P5399">
        <v>0</v>
      </c>
    </row>
    <row r="5400" spans="1:16" x14ac:dyDescent="0.25">
      <c r="A5400">
        <v>3317</v>
      </c>
      <c r="B5400" t="s">
        <v>263</v>
      </c>
      <c r="C5400" t="s">
        <v>299</v>
      </c>
      <c r="D5400" t="s">
        <v>17</v>
      </c>
      <c r="E5400" t="s">
        <v>17</v>
      </c>
      <c r="F5400" t="s">
        <v>17</v>
      </c>
      <c r="G5400">
        <v>17200</v>
      </c>
      <c r="H5400" t="s">
        <v>19</v>
      </c>
      <c r="I5400" t="s">
        <v>19</v>
      </c>
      <c r="J5400" s="3">
        <v>5.0748244612577702E-3</v>
      </c>
      <c r="K5400" s="3">
        <v>0</v>
      </c>
      <c r="L5400">
        <v>2001</v>
      </c>
      <c r="M5400">
        <v>2003</v>
      </c>
      <c r="N5400" t="s">
        <v>19</v>
      </c>
      <c r="O5400" t="s">
        <v>19</v>
      </c>
      <c r="P5400">
        <v>0</v>
      </c>
    </row>
    <row r="5401" spans="1:16" x14ac:dyDescent="0.25">
      <c r="A5401">
        <v>3320</v>
      </c>
      <c r="B5401" t="s">
        <v>263</v>
      </c>
      <c r="C5401" t="s">
        <v>310</v>
      </c>
      <c r="D5401" t="s">
        <v>17</v>
      </c>
      <c r="E5401" t="s">
        <v>17</v>
      </c>
      <c r="F5401" t="s">
        <v>17</v>
      </c>
      <c r="G5401" t="s">
        <v>2610</v>
      </c>
      <c r="H5401" t="s">
        <v>19</v>
      </c>
      <c r="I5401" t="s">
        <v>19</v>
      </c>
      <c r="J5401" s="3">
        <v>0.27939148899004801</v>
      </c>
      <c r="K5401" s="3">
        <v>0</v>
      </c>
      <c r="L5401">
        <v>2000</v>
      </c>
      <c r="M5401">
        <v>2016</v>
      </c>
      <c r="N5401" t="s">
        <v>19</v>
      </c>
      <c r="O5401" t="s">
        <v>19</v>
      </c>
      <c r="P5401">
        <v>0</v>
      </c>
    </row>
    <row r="5402" spans="1:16" x14ac:dyDescent="0.25">
      <c r="A5402">
        <v>3321</v>
      </c>
      <c r="B5402" t="s">
        <v>263</v>
      </c>
      <c r="C5402" t="s">
        <v>361</v>
      </c>
      <c r="D5402" t="s">
        <v>17</v>
      </c>
      <c r="E5402" t="s">
        <v>17</v>
      </c>
      <c r="F5402" t="s">
        <v>17</v>
      </c>
      <c r="H5402" t="s">
        <v>19</v>
      </c>
      <c r="I5402" t="s">
        <v>19</v>
      </c>
      <c r="J5402" s="3">
        <v>1.0195729716292E-2</v>
      </c>
      <c r="K5402" s="3">
        <v>0</v>
      </c>
      <c r="L5402">
        <v>2000</v>
      </c>
      <c r="M5402">
        <v>2007</v>
      </c>
      <c r="N5402" t="s">
        <v>19</v>
      </c>
      <c r="O5402" t="s">
        <v>19</v>
      </c>
      <c r="P5402">
        <v>0</v>
      </c>
    </row>
    <row r="5403" spans="1:16" x14ac:dyDescent="0.25">
      <c r="A5403">
        <v>3323</v>
      </c>
      <c r="B5403" t="s">
        <v>263</v>
      </c>
      <c r="C5403" t="s">
        <v>398</v>
      </c>
      <c r="D5403" t="s">
        <v>17</v>
      </c>
      <c r="E5403" t="s">
        <v>17</v>
      </c>
      <c r="F5403" t="s">
        <v>17</v>
      </c>
      <c r="G5403">
        <v>30</v>
      </c>
      <c r="H5403" t="s">
        <v>19</v>
      </c>
      <c r="I5403" t="s">
        <v>19</v>
      </c>
      <c r="J5403" s="3">
        <v>7.5602509377960703E-4</v>
      </c>
      <c r="K5403" s="3">
        <v>0</v>
      </c>
      <c r="L5403">
        <v>2000</v>
      </c>
      <c r="M5403">
        <v>2000</v>
      </c>
      <c r="N5403" t="s">
        <v>19</v>
      </c>
      <c r="O5403" t="s">
        <v>19</v>
      </c>
      <c r="P5403">
        <v>0</v>
      </c>
    </row>
    <row r="5404" spans="1:16" x14ac:dyDescent="0.25">
      <c r="A5404">
        <v>3325</v>
      </c>
      <c r="B5404" t="s">
        <v>15</v>
      </c>
      <c r="C5404" t="s">
        <v>59</v>
      </c>
      <c r="D5404">
        <v>2100</v>
      </c>
      <c r="E5404" t="s">
        <v>2235</v>
      </c>
      <c r="F5404" t="s">
        <v>2236</v>
      </c>
      <c r="G5404" t="s">
        <v>1066</v>
      </c>
      <c r="H5404" t="s">
        <v>19</v>
      </c>
      <c r="I5404" t="s">
        <v>19</v>
      </c>
      <c r="J5404" s="3">
        <v>5.1590384630002104</v>
      </c>
      <c r="K5404" s="3">
        <v>0</v>
      </c>
      <c r="L5404">
        <v>2002</v>
      </c>
      <c r="M5404">
        <v>2003</v>
      </c>
      <c r="N5404" t="s">
        <v>19</v>
      </c>
      <c r="O5404" t="s">
        <v>19</v>
      </c>
      <c r="P5404">
        <v>0</v>
      </c>
    </row>
    <row r="5405" spans="1:16" x14ac:dyDescent="0.25">
      <c r="A5405">
        <v>3328</v>
      </c>
      <c r="B5405" t="s">
        <v>15</v>
      </c>
      <c r="C5405" t="s">
        <v>114</v>
      </c>
      <c r="D5405" t="s">
        <v>17</v>
      </c>
      <c r="E5405" t="s">
        <v>17</v>
      </c>
      <c r="F5405" t="s">
        <v>17</v>
      </c>
      <c r="G5405" t="s">
        <v>2613</v>
      </c>
      <c r="H5405" t="s">
        <v>19</v>
      </c>
      <c r="I5405" t="s">
        <v>19</v>
      </c>
      <c r="J5405" s="3">
        <v>0.147003861256604</v>
      </c>
      <c r="K5405" s="3">
        <v>0</v>
      </c>
      <c r="L5405">
        <v>2002</v>
      </c>
      <c r="M5405">
        <v>2016</v>
      </c>
      <c r="N5405" t="s">
        <v>19</v>
      </c>
      <c r="O5405" t="s">
        <v>19</v>
      </c>
      <c r="P5405">
        <v>0</v>
      </c>
    </row>
    <row r="5406" spans="1:16" x14ac:dyDescent="0.25">
      <c r="A5406">
        <v>3329</v>
      </c>
      <c r="B5406" t="s">
        <v>15</v>
      </c>
      <c r="C5406" t="s">
        <v>114</v>
      </c>
      <c r="D5406" t="s">
        <v>17</v>
      </c>
      <c r="E5406" t="s">
        <v>17</v>
      </c>
      <c r="F5406" t="s">
        <v>17</v>
      </c>
      <c r="G5406" t="s">
        <v>2614</v>
      </c>
      <c r="H5406" t="s">
        <v>19</v>
      </c>
      <c r="I5406" t="s">
        <v>19</v>
      </c>
      <c r="J5406" s="3">
        <v>-6.5256931482175699E-6</v>
      </c>
      <c r="K5406" s="3">
        <v>0</v>
      </c>
      <c r="L5406">
        <v>2002</v>
      </c>
      <c r="M5406">
        <v>2016</v>
      </c>
      <c r="N5406" t="s">
        <v>19</v>
      </c>
      <c r="O5406" t="s">
        <v>19</v>
      </c>
      <c r="P5406">
        <v>0</v>
      </c>
    </row>
    <row r="5407" spans="1:16" x14ac:dyDescent="0.25">
      <c r="A5407">
        <v>3330</v>
      </c>
      <c r="B5407" t="s">
        <v>263</v>
      </c>
      <c r="C5407" t="s">
        <v>290</v>
      </c>
      <c r="D5407" t="s">
        <v>17</v>
      </c>
      <c r="E5407" t="s">
        <v>17</v>
      </c>
      <c r="F5407" t="s">
        <v>17</v>
      </c>
      <c r="G5407">
        <v>31</v>
      </c>
      <c r="H5407" t="s">
        <v>19</v>
      </c>
      <c r="I5407" t="s">
        <v>19</v>
      </c>
      <c r="J5407" s="3">
        <v>3.6717308365198198E-5</v>
      </c>
      <c r="K5407" s="3">
        <v>0</v>
      </c>
      <c r="L5407">
        <v>2002</v>
      </c>
      <c r="M5407">
        <v>2016</v>
      </c>
      <c r="N5407" t="s">
        <v>19</v>
      </c>
      <c r="O5407" t="s">
        <v>19</v>
      </c>
      <c r="P5407">
        <v>0</v>
      </c>
    </row>
    <row r="5408" spans="1:16" x14ac:dyDescent="0.25">
      <c r="A5408">
        <v>3332</v>
      </c>
      <c r="B5408" t="s">
        <v>263</v>
      </c>
      <c r="C5408" t="s">
        <v>299</v>
      </c>
      <c r="D5408" t="s">
        <v>17</v>
      </c>
      <c r="E5408" t="s">
        <v>17</v>
      </c>
      <c r="F5408" t="s">
        <v>17</v>
      </c>
      <c r="G5408">
        <v>82100</v>
      </c>
      <c r="H5408" t="s">
        <v>19</v>
      </c>
      <c r="I5408" t="s">
        <v>19</v>
      </c>
      <c r="J5408" s="3">
        <v>2.5333270249011199E-3</v>
      </c>
      <c r="K5408" s="3">
        <v>0</v>
      </c>
      <c r="L5408">
        <v>2002</v>
      </c>
      <c r="M5408">
        <v>2003</v>
      </c>
      <c r="N5408" t="s">
        <v>19</v>
      </c>
      <c r="O5408" t="s">
        <v>19</v>
      </c>
      <c r="P5408">
        <v>0</v>
      </c>
    </row>
    <row r="5409" spans="1:16" x14ac:dyDescent="0.25">
      <c r="A5409">
        <v>3333</v>
      </c>
      <c r="B5409" t="s">
        <v>263</v>
      </c>
      <c r="C5409" t="s">
        <v>299</v>
      </c>
      <c r="D5409" t="s">
        <v>17</v>
      </c>
      <c r="E5409" t="s">
        <v>17</v>
      </c>
      <c r="F5409" t="s">
        <v>17</v>
      </c>
      <c r="G5409">
        <v>94500</v>
      </c>
      <c r="H5409" t="s">
        <v>19</v>
      </c>
      <c r="I5409" t="s">
        <v>19</v>
      </c>
      <c r="J5409" s="3">
        <v>5.1325813112024004E-3</v>
      </c>
      <c r="K5409" s="3">
        <v>0</v>
      </c>
      <c r="L5409">
        <v>2001</v>
      </c>
      <c r="M5409">
        <v>2003</v>
      </c>
      <c r="N5409" t="s">
        <v>19</v>
      </c>
      <c r="O5409" t="s">
        <v>19</v>
      </c>
      <c r="P5409">
        <v>0</v>
      </c>
    </row>
    <row r="5410" spans="1:16" x14ac:dyDescent="0.25">
      <c r="A5410">
        <v>3335</v>
      </c>
      <c r="B5410" t="s">
        <v>263</v>
      </c>
      <c r="C5410" t="s">
        <v>299</v>
      </c>
      <c r="D5410" t="s">
        <v>17</v>
      </c>
      <c r="E5410" t="s">
        <v>17</v>
      </c>
      <c r="F5410" t="s">
        <v>17</v>
      </c>
      <c r="G5410" t="s">
        <v>2617</v>
      </c>
      <c r="H5410" t="s">
        <v>19</v>
      </c>
      <c r="I5410" t="s">
        <v>19</v>
      </c>
      <c r="J5410" s="3">
        <v>4.09130388943848E-4</v>
      </c>
      <c r="K5410" s="3">
        <v>0</v>
      </c>
      <c r="L5410">
        <v>2001</v>
      </c>
      <c r="M5410">
        <v>2003</v>
      </c>
      <c r="N5410" t="s">
        <v>19</v>
      </c>
      <c r="O5410" t="s">
        <v>19</v>
      </c>
      <c r="P5410">
        <v>0</v>
      </c>
    </row>
    <row r="5411" spans="1:16" x14ac:dyDescent="0.25">
      <c r="A5411">
        <v>3336</v>
      </c>
      <c r="B5411" t="s">
        <v>263</v>
      </c>
      <c r="C5411" t="s">
        <v>299</v>
      </c>
      <c r="D5411" t="s">
        <v>17</v>
      </c>
      <c r="E5411" t="s">
        <v>17</v>
      </c>
      <c r="F5411" t="s">
        <v>17</v>
      </c>
      <c r="G5411" t="s">
        <v>2618</v>
      </c>
      <c r="H5411" t="s">
        <v>19</v>
      </c>
      <c r="I5411" t="s">
        <v>19</v>
      </c>
      <c r="J5411" s="3">
        <v>1.2285788690541199E-2</v>
      </c>
      <c r="K5411" s="3">
        <v>0</v>
      </c>
      <c r="L5411">
        <v>2002</v>
      </c>
      <c r="M5411">
        <v>2016</v>
      </c>
      <c r="N5411" t="s">
        <v>19</v>
      </c>
      <c r="O5411" t="s">
        <v>19</v>
      </c>
      <c r="P5411">
        <v>0</v>
      </c>
    </row>
    <row r="5412" spans="1:16" x14ac:dyDescent="0.25">
      <c r="A5412">
        <v>3338</v>
      </c>
      <c r="B5412" t="s">
        <v>263</v>
      </c>
      <c r="C5412" t="s">
        <v>310</v>
      </c>
      <c r="D5412" t="s">
        <v>17</v>
      </c>
      <c r="E5412" t="s">
        <v>17</v>
      </c>
      <c r="F5412" t="s">
        <v>17</v>
      </c>
      <c r="G5412">
        <v>11403</v>
      </c>
      <c r="H5412" t="s">
        <v>19</v>
      </c>
      <c r="I5412" t="s">
        <v>19</v>
      </c>
      <c r="J5412" s="3">
        <v>6.3992447617809501E-3</v>
      </c>
      <c r="K5412" s="3">
        <v>0</v>
      </c>
      <c r="L5412">
        <v>2001</v>
      </c>
      <c r="M5412">
        <v>2014</v>
      </c>
      <c r="N5412" t="s">
        <v>19</v>
      </c>
      <c r="O5412" t="s">
        <v>19</v>
      </c>
      <c r="P5412">
        <v>0</v>
      </c>
    </row>
    <row r="5413" spans="1:16" x14ac:dyDescent="0.25">
      <c r="A5413">
        <v>3339</v>
      </c>
      <c r="B5413" t="s">
        <v>15</v>
      </c>
      <c r="C5413" t="s">
        <v>114</v>
      </c>
      <c r="D5413" t="s">
        <v>17</v>
      </c>
      <c r="E5413" t="s">
        <v>17</v>
      </c>
      <c r="F5413" t="s">
        <v>17</v>
      </c>
      <c r="G5413" t="s">
        <v>2619</v>
      </c>
      <c r="H5413" t="s">
        <v>19</v>
      </c>
      <c r="I5413" t="s">
        <v>19</v>
      </c>
      <c r="J5413" s="3">
        <v>-3.0378353481036101E-5</v>
      </c>
      <c r="K5413" s="3">
        <v>0</v>
      </c>
      <c r="L5413">
        <v>2002</v>
      </c>
      <c r="M5413">
        <v>2016</v>
      </c>
      <c r="N5413" t="s">
        <v>19</v>
      </c>
      <c r="O5413" t="s">
        <v>19</v>
      </c>
      <c r="P5413">
        <v>0</v>
      </c>
    </row>
    <row r="5414" spans="1:16" x14ac:dyDescent="0.25">
      <c r="A5414">
        <v>3343</v>
      </c>
      <c r="B5414" t="s">
        <v>15</v>
      </c>
      <c r="C5414" t="s">
        <v>117</v>
      </c>
      <c r="D5414" t="s">
        <v>17</v>
      </c>
      <c r="E5414" t="s">
        <v>17</v>
      </c>
      <c r="F5414" t="s">
        <v>17</v>
      </c>
      <c r="G5414" t="s">
        <v>2623</v>
      </c>
      <c r="H5414" t="s">
        <v>19</v>
      </c>
      <c r="I5414" t="s">
        <v>19</v>
      </c>
      <c r="J5414" s="3">
        <v>2.1140871242127901E-4</v>
      </c>
      <c r="K5414" s="3">
        <v>0</v>
      </c>
      <c r="L5414">
        <v>2002</v>
      </c>
      <c r="M5414">
        <v>2007</v>
      </c>
      <c r="N5414" t="s">
        <v>19</v>
      </c>
      <c r="O5414" t="s">
        <v>19</v>
      </c>
      <c r="P5414">
        <v>0</v>
      </c>
    </row>
    <row r="5415" spans="1:16" x14ac:dyDescent="0.25">
      <c r="A5415">
        <v>3344</v>
      </c>
      <c r="B5415" t="s">
        <v>15</v>
      </c>
      <c r="C5415" t="s">
        <v>117</v>
      </c>
      <c r="D5415">
        <v>1700</v>
      </c>
      <c r="E5415" t="s">
        <v>127</v>
      </c>
      <c r="F5415" t="s">
        <v>128</v>
      </c>
      <c r="G5415" t="s">
        <v>2624</v>
      </c>
      <c r="H5415" t="s">
        <v>19</v>
      </c>
      <c r="I5415" t="s">
        <v>19</v>
      </c>
      <c r="J5415" s="3">
        <v>0.720614004663095</v>
      </c>
      <c r="K5415" s="3">
        <v>0</v>
      </c>
      <c r="L5415">
        <v>2002</v>
      </c>
      <c r="M5415">
        <v>2004</v>
      </c>
      <c r="N5415" t="s">
        <v>19</v>
      </c>
      <c r="O5415" t="s">
        <v>19</v>
      </c>
      <c r="P5415">
        <v>0</v>
      </c>
    </row>
    <row r="5416" spans="1:16" x14ac:dyDescent="0.25">
      <c r="A5416">
        <v>3345</v>
      </c>
      <c r="B5416" t="s">
        <v>15</v>
      </c>
      <c r="C5416" t="s">
        <v>117</v>
      </c>
      <c r="D5416">
        <v>1700</v>
      </c>
      <c r="E5416" t="s">
        <v>142</v>
      </c>
      <c r="F5416" t="s">
        <v>143</v>
      </c>
      <c r="G5416" t="s">
        <v>2625</v>
      </c>
      <c r="H5416" t="s">
        <v>19</v>
      </c>
      <c r="I5416" t="s">
        <v>19</v>
      </c>
      <c r="J5416" s="3">
        <v>6.6332960030483501E-2</v>
      </c>
      <c r="K5416" s="3">
        <v>0</v>
      </c>
      <c r="L5416">
        <v>2002</v>
      </c>
      <c r="M5416">
        <v>2004</v>
      </c>
      <c r="N5416" t="s">
        <v>19</v>
      </c>
      <c r="O5416" t="s">
        <v>19</v>
      </c>
      <c r="P5416">
        <v>0</v>
      </c>
    </row>
    <row r="5417" spans="1:16" x14ac:dyDescent="0.25">
      <c r="A5417">
        <v>3347</v>
      </c>
      <c r="B5417" t="s">
        <v>15</v>
      </c>
      <c r="C5417" t="s">
        <v>59</v>
      </c>
      <c r="D5417" t="s">
        <v>17</v>
      </c>
      <c r="E5417" t="s">
        <v>17</v>
      </c>
      <c r="F5417" t="s">
        <v>17</v>
      </c>
      <c r="G5417" t="s">
        <v>2627</v>
      </c>
      <c r="H5417" t="s">
        <v>19</v>
      </c>
      <c r="I5417" t="s">
        <v>19</v>
      </c>
      <c r="J5417" s="3">
        <v>6.7923139008161507E-2</v>
      </c>
      <c r="K5417" s="3">
        <v>0</v>
      </c>
      <c r="L5417">
        <v>2003</v>
      </c>
      <c r="M5417">
        <v>2016</v>
      </c>
      <c r="N5417" t="s">
        <v>19</v>
      </c>
      <c r="O5417" t="s">
        <v>19</v>
      </c>
      <c r="P5417">
        <v>0</v>
      </c>
    </row>
    <row r="5418" spans="1:16" x14ac:dyDescent="0.25">
      <c r="A5418">
        <v>3350</v>
      </c>
      <c r="B5418" t="s">
        <v>15</v>
      </c>
      <c r="C5418" t="s">
        <v>59</v>
      </c>
      <c r="D5418">
        <v>2100</v>
      </c>
      <c r="E5418" t="s">
        <v>93</v>
      </c>
      <c r="F5418" t="s">
        <v>94</v>
      </c>
      <c r="G5418" t="s">
        <v>2630</v>
      </c>
      <c r="H5418" t="s">
        <v>19</v>
      </c>
      <c r="I5418" t="s">
        <v>19</v>
      </c>
      <c r="J5418" s="3">
        <v>2.0481625063960701E-2</v>
      </c>
      <c r="K5418" s="3">
        <v>0</v>
      </c>
      <c r="L5418">
        <v>2001</v>
      </c>
      <c r="M5418">
        <v>2003</v>
      </c>
      <c r="N5418" t="s">
        <v>19</v>
      </c>
      <c r="O5418" t="s">
        <v>19</v>
      </c>
      <c r="P5418">
        <v>0</v>
      </c>
    </row>
    <row r="5419" spans="1:16" x14ac:dyDescent="0.25">
      <c r="A5419">
        <v>3351</v>
      </c>
      <c r="B5419" t="s">
        <v>15</v>
      </c>
      <c r="C5419" t="s">
        <v>59</v>
      </c>
      <c r="D5419">
        <v>2100</v>
      </c>
      <c r="E5419" t="s">
        <v>2631</v>
      </c>
      <c r="F5419" t="s">
        <v>2632</v>
      </c>
      <c r="G5419" t="s">
        <v>2633</v>
      </c>
      <c r="H5419" t="s">
        <v>19</v>
      </c>
      <c r="I5419" t="s">
        <v>19</v>
      </c>
      <c r="J5419" s="3">
        <v>1.1110953749606101</v>
      </c>
      <c r="K5419" s="3">
        <v>0</v>
      </c>
      <c r="L5419">
        <v>2003</v>
      </c>
      <c r="M5419">
        <v>2003</v>
      </c>
      <c r="N5419" t="s">
        <v>19</v>
      </c>
      <c r="O5419" t="s">
        <v>19</v>
      </c>
      <c r="P5419">
        <v>0</v>
      </c>
    </row>
    <row r="5420" spans="1:16" x14ac:dyDescent="0.25">
      <c r="A5420">
        <v>3352</v>
      </c>
      <c r="B5420" t="s">
        <v>15</v>
      </c>
      <c r="C5420" t="s">
        <v>59</v>
      </c>
      <c r="D5420">
        <v>2100</v>
      </c>
      <c r="E5420" t="s">
        <v>2631</v>
      </c>
      <c r="F5420" t="s">
        <v>2632</v>
      </c>
      <c r="G5420" t="s">
        <v>2634</v>
      </c>
      <c r="H5420" t="s">
        <v>19</v>
      </c>
      <c r="I5420" t="s">
        <v>19</v>
      </c>
      <c r="J5420" s="3">
        <v>2.61597859028995E-2</v>
      </c>
      <c r="K5420" s="3">
        <v>0</v>
      </c>
      <c r="L5420">
        <v>2003</v>
      </c>
      <c r="M5420">
        <v>2003</v>
      </c>
      <c r="N5420" t="s">
        <v>19</v>
      </c>
      <c r="O5420" t="s">
        <v>19</v>
      </c>
      <c r="P5420">
        <v>0</v>
      </c>
    </row>
    <row r="5421" spans="1:16" x14ac:dyDescent="0.25">
      <c r="A5421">
        <v>3353</v>
      </c>
      <c r="B5421" t="s">
        <v>15</v>
      </c>
      <c r="C5421" t="s">
        <v>59</v>
      </c>
      <c r="D5421">
        <v>2100</v>
      </c>
      <c r="E5421" t="s">
        <v>2631</v>
      </c>
      <c r="F5421" t="s">
        <v>2632</v>
      </c>
      <c r="G5421" t="s">
        <v>2635</v>
      </c>
      <c r="H5421" t="s">
        <v>19</v>
      </c>
      <c r="I5421" t="s">
        <v>19</v>
      </c>
      <c r="J5421" s="3">
        <v>8.95150616609173E-2</v>
      </c>
      <c r="K5421" s="3">
        <v>0</v>
      </c>
      <c r="L5421">
        <v>2003</v>
      </c>
      <c r="M5421">
        <v>2003</v>
      </c>
      <c r="N5421" t="s">
        <v>19</v>
      </c>
      <c r="O5421" t="s">
        <v>19</v>
      </c>
      <c r="P5421">
        <v>0</v>
      </c>
    </row>
    <row r="5422" spans="1:16" x14ac:dyDescent="0.25">
      <c r="A5422">
        <v>3357</v>
      </c>
      <c r="B5422" t="s">
        <v>15</v>
      </c>
      <c r="C5422" t="s">
        <v>59</v>
      </c>
      <c r="D5422">
        <v>2100</v>
      </c>
      <c r="E5422" t="s">
        <v>2631</v>
      </c>
      <c r="F5422" t="s">
        <v>2632</v>
      </c>
      <c r="G5422" t="s">
        <v>2639</v>
      </c>
      <c r="H5422" t="s">
        <v>19</v>
      </c>
      <c r="I5422" t="s">
        <v>19</v>
      </c>
      <c r="J5422" s="3">
        <v>6.0005446057124602E-3</v>
      </c>
      <c r="K5422" s="3">
        <v>0</v>
      </c>
      <c r="L5422">
        <v>2003</v>
      </c>
      <c r="M5422">
        <v>2003</v>
      </c>
      <c r="N5422" t="s">
        <v>19</v>
      </c>
      <c r="O5422" t="s">
        <v>19</v>
      </c>
      <c r="P5422">
        <v>0</v>
      </c>
    </row>
    <row r="5423" spans="1:16" x14ac:dyDescent="0.25">
      <c r="A5423">
        <v>3358</v>
      </c>
      <c r="B5423" t="s">
        <v>263</v>
      </c>
      <c r="C5423" t="s">
        <v>299</v>
      </c>
      <c r="D5423" t="s">
        <v>17</v>
      </c>
      <c r="E5423" t="s">
        <v>17</v>
      </c>
      <c r="F5423" t="s">
        <v>17</v>
      </c>
      <c r="G5423">
        <v>68200</v>
      </c>
      <c r="H5423" t="s">
        <v>19</v>
      </c>
      <c r="I5423" t="s">
        <v>19</v>
      </c>
      <c r="J5423" s="3">
        <v>1.35960484096896E-3</v>
      </c>
      <c r="K5423" s="3">
        <v>0</v>
      </c>
      <c r="L5423">
        <v>2001</v>
      </c>
      <c r="M5423">
        <v>2003</v>
      </c>
      <c r="N5423" t="s">
        <v>19</v>
      </c>
      <c r="O5423" t="s">
        <v>19</v>
      </c>
      <c r="P5423">
        <v>0</v>
      </c>
    </row>
    <row r="5424" spans="1:16" x14ac:dyDescent="0.25">
      <c r="A5424">
        <v>3359</v>
      </c>
      <c r="B5424" t="s">
        <v>263</v>
      </c>
      <c r="C5424" t="s">
        <v>299</v>
      </c>
      <c r="D5424" t="s">
        <v>17</v>
      </c>
      <c r="E5424" t="s">
        <v>17</v>
      </c>
      <c r="F5424" t="s">
        <v>17</v>
      </c>
      <c r="G5424" t="s">
        <v>2640</v>
      </c>
      <c r="H5424" t="s">
        <v>19</v>
      </c>
      <c r="I5424" t="s">
        <v>19</v>
      </c>
      <c r="J5424" s="3">
        <v>0.44047638233310599</v>
      </c>
      <c r="K5424" s="3">
        <v>0</v>
      </c>
      <c r="L5424">
        <v>2001</v>
      </c>
      <c r="M5424">
        <v>2009</v>
      </c>
      <c r="N5424" t="s">
        <v>19</v>
      </c>
      <c r="O5424" t="s">
        <v>19</v>
      </c>
      <c r="P5424">
        <v>0</v>
      </c>
    </row>
    <row r="5425" spans="1:16" x14ac:dyDescent="0.25">
      <c r="A5425">
        <v>3361</v>
      </c>
      <c r="B5425" t="s">
        <v>263</v>
      </c>
      <c r="C5425" t="s">
        <v>299</v>
      </c>
      <c r="D5425" t="s">
        <v>17</v>
      </c>
      <c r="E5425" t="s">
        <v>17</v>
      </c>
      <c r="F5425" t="s">
        <v>17</v>
      </c>
      <c r="G5425" t="s">
        <v>2642</v>
      </c>
      <c r="H5425" t="s">
        <v>19</v>
      </c>
      <c r="I5425" t="s">
        <v>19</v>
      </c>
      <c r="J5425" s="3">
        <v>3.38869611687485E-4</v>
      </c>
      <c r="K5425" s="3">
        <v>0</v>
      </c>
      <c r="L5425">
        <v>2001</v>
      </c>
      <c r="M5425">
        <v>2004</v>
      </c>
      <c r="N5425" t="s">
        <v>19</v>
      </c>
      <c r="O5425" t="s">
        <v>19</v>
      </c>
      <c r="P5425">
        <v>0</v>
      </c>
    </row>
    <row r="5426" spans="1:16" x14ac:dyDescent="0.25">
      <c r="A5426">
        <v>3362</v>
      </c>
      <c r="B5426" t="s">
        <v>263</v>
      </c>
      <c r="C5426" t="s">
        <v>299</v>
      </c>
      <c r="D5426" t="s">
        <v>17</v>
      </c>
      <c r="E5426" t="s">
        <v>17</v>
      </c>
      <c r="F5426" t="s">
        <v>17</v>
      </c>
      <c r="G5426" t="s">
        <v>2643</v>
      </c>
      <c r="H5426" t="s">
        <v>19</v>
      </c>
      <c r="I5426" t="s">
        <v>19</v>
      </c>
      <c r="J5426" s="3">
        <v>1.3815627549424499E-2</v>
      </c>
      <c r="K5426" s="3">
        <v>0</v>
      </c>
      <c r="L5426">
        <v>2001</v>
      </c>
      <c r="M5426">
        <v>2016</v>
      </c>
      <c r="N5426" t="s">
        <v>19</v>
      </c>
      <c r="O5426" t="s">
        <v>19</v>
      </c>
      <c r="P5426">
        <v>0</v>
      </c>
    </row>
    <row r="5427" spans="1:16" x14ac:dyDescent="0.25">
      <c r="A5427">
        <v>3364</v>
      </c>
      <c r="B5427" t="s">
        <v>203</v>
      </c>
      <c r="C5427" t="s">
        <v>203</v>
      </c>
      <c r="D5427" t="s">
        <v>17</v>
      </c>
      <c r="E5427" t="s">
        <v>17</v>
      </c>
      <c r="F5427" t="s">
        <v>17</v>
      </c>
      <c r="G5427">
        <v>33</v>
      </c>
      <c r="H5427" t="s">
        <v>19</v>
      </c>
      <c r="I5427" t="s">
        <v>19</v>
      </c>
      <c r="J5427" s="3">
        <v>10.223217198334901</v>
      </c>
      <c r="K5427" s="3">
        <v>0</v>
      </c>
      <c r="L5427">
        <v>2001</v>
      </c>
      <c r="M5427">
        <v>2016</v>
      </c>
      <c r="N5427" t="s">
        <v>19</v>
      </c>
      <c r="O5427" t="s">
        <v>19</v>
      </c>
      <c r="P5427">
        <v>0</v>
      </c>
    </row>
    <row r="5428" spans="1:16" x14ac:dyDescent="0.25">
      <c r="A5428">
        <v>3367</v>
      </c>
      <c r="B5428" t="s">
        <v>263</v>
      </c>
      <c r="C5428" t="s">
        <v>310</v>
      </c>
      <c r="D5428" t="s">
        <v>17</v>
      </c>
      <c r="E5428" t="s">
        <v>17</v>
      </c>
      <c r="F5428" t="s">
        <v>17</v>
      </c>
      <c r="G5428" t="s">
        <v>2647</v>
      </c>
      <c r="H5428" t="s">
        <v>19</v>
      </c>
      <c r="I5428" t="s">
        <v>19</v>
      </c>
      <c r="J5428" s="3">
        <v>8.8320743028704705E-3</v>
      </c>
      <c r="K5428" s="3">
        <v>0</v>
      </c>
      <c r="L5428">
        <v>2002</v>
      </c>
      <c r="M5428">
        <v>2016</v>
      </c>
      <c r="N5428" t="s">
        <v>19</v>
      </c>
      <c r="O5428" t="s">
        <v>19</v>
      </c>
      <c r="P5428">
        <v>0</v>
      </c>
    </row>
    <row r="5429" spans="1:16" x14ac:dyDescent="0.25">
      <c r="A5429">
        <v>3368</v>
      </c>
      <c r="B5429" t="s">
        <v>263</v>
      </c>
      <c r="C5429" t="s">
        <v>398</v>
      </c>
      <c r="D5429" t="s">
        <v>17</v>
      </c>
      <c r="E5429" t="s">
        <v>17</v>
      </c>
      <c r="F5429" t="s">
        <v>17</v>
      </c>
      <c r="G5429">
        <v>37</v>
      </c>
      <c r="H5429" t="s">
        <v>19</v>
      </c>
      <c r="I5429" t="s">
        <v>19</v>
      </c>
      <c r="J5429" s="3">
        <v>3.05177015602963E-4</v>
      </c>
      <c r="K5429" s="3">
        <v>0</v>
      </c>
      <c r="L5429">
        <v>2002</v>
      </c>
      <c r="M5429">
        <v>2003</v>
      </c>
      <c r="N5429" t="s">
        <v>19</v>
      </c>
      <c r="O5429" t="s">
        <v>19</v>
      </c>
      <c r="P5429">
        <v>0</v>
      </c>
    </row>
    <row r="5430" spans="1:16" x14ac:dyDescent="0.25">
      <c r="A5430">
        <v>3369</v>
      </c>
      <c r="B5430" t="s">
        <v>263</v>
      </c>
      <c r="C5430" t="s">
        <v>404</v>
      </c>
      <c r="D5430" t="s">
        <v>17</v>
      </c>
      <c r="E5430" t="s">
        <v>17</v>
      </c>
      <c r="F5430" t="s">
        <v>17</v>
      </c>
      <c r="G5430">
        <v>665</v>
      </c>
      <c r="H5430" t="s">
        <v>19</v>
      </c>
      <c r="I5430" t="s">
        <v>19</v>
      </c>
      <c r="J5430" s="3">
        <v>1.01004447633834E-4</v>
      </c>
      <c r="K5430" s="3">
        <v>0</v>
      </c>
      <c r="L5430">
        <v>2002</v>
      </c>
      <c r="M5430">
        <v>2007</v>
      </c>
      <c r="N5430" t="s">
        <v>19</v>
      </c>
      <c r="O5430" t="s">
        <v>19</v>
      </c>
      <c r="P5430">
        <v>0</v>
      </c>
    </row>
    <row r="5431" spans="1:16" x14ac:dyDescent="0.25">
      <c r="A5431">
        <v>3371</v>
      </c>
      <c r="B5431" t="s">
        <v>15</v>
      </c>
      <c r="C5431" t="s">
        <v>16</v>
      </c>
      <c r="D5431" t="s">
        <v>17</v>
      </c>
      <c r="E5431" t="s">
        <v>17</v>
      </c>
      <c r="F5431" t="s">
        <v>17</v>
      </c>
      <c r="G5431" t="s">
        <v>2649</v>
      </c>
      <c r="H5431" t="s">
        <v>19</v>
      </c>
      <c r="I5431" t="s">
        <v>19</v>
      </c>
      <c r="J5431" s="3">
        <v>6.2729846622678401E-3</v>
      </c>
      <c r="K5431" s="3">
        <v>0</v>
      </c>
      <c r="L5431">
        <v>2002</v>
      </c>
      <c r="M5431">
        <v>2004</v>
      </c>
      <c r="N5431" t="s">
        <v>19</v>
      </c>
      <c r="O5431" t="s">
        <v>19</v>
      </c>
      <c r="P5431">
        <v>0</v>
      </c>
    </row>
    <row r="5432" spans="1:16" x14ac:dyDescent="0.25">
      <c r="A5432">
        <v>3373</v>
      </c>
      <c r="B5432" t="s">
        <v>15</v>
      </c>
      <c r="C5432" t="s">
        <v>16</v>
      </c>
      <c r="D5432" t="s">
        <v>17</v>
      </c>
      <c r="E5432" t="s">
        <v>17</v>
      </c>
      <c r="F5432" t="s">
        <v>17</v>
      </c>
      <c r="G5432" t="s">
        <v>2651</v>
      </c>
      <c r="H5432" t="s">
        <v>19</v>
      </c>
      <c r="I5432" t="s">
        <v>19</v>
      </c>
      <c r="J5432" s="3">
        <v>1.92537116753955</v>
      </c>
      <c r="K5432" s="3">
        <v>0</v>
      </c>
      <c r="L5432">
        <v>2003</v>
      </c>
      <c r="M5432">
        <v>2016</v>
      </c>
      <c r="N5432" t="s">
        <v>19</v>
      </c>
      <c r="O5432" t="s">
        <v>19</v>
      </c>
      <c r="P5432">
        <v>0</v>
      </c>
    </row>
    <row r="5433" spans="1:16" x14ac:dyDescent="0.25">
      <c r="A5433">
        <v>3375</v>
      </c>
      <c r="B5433" t="s">
        <v>15</v>
      </c>
      <c r="C5433" t="s">
        <v>16</v>
      </c>
      <c r="D5433">
        <v>5700</v>
      </c>
      <c r="E5433" t="s">
        <v>37</v>
      </c>
      <c r="F5433" t="s">
        <v>38</v>
      </c>
      <c r="G5433" t="s">
        <v>2653</v>
      </c>
      <c r="H5433" t="s">
        <v>19</v>
      </c>
      <c r="I5433" t="s">
        <v>19</v>
      </c>
      <c r="J5433" s="3">
        <v>2.5215124911684801E-3</v>
      </c>
      <c r="K5433" s="3">
        <v>0</v>
      </c>
      <c r="L5433">
        <v>2002</v>
      </c>
      <c r="M5433">
        <v>2003</v>
      </c>
      <c r="N5433" t="s">
        <v>19</v>
      </c>
      <c r="O5433" t="s">
        <v>19</v>
      </c>
      <c r="P5433">
        <v>0</v>
      </c>
    </row>
    <row r="5434" spans="1:16" x14ac:dyDescent="0.25">
      <c r="A5434">
        <v>3376</v>
      </c>
      <c r="B5434" t="s">
        <v>15</v>
      </c>
      <c r="C5434" t="s">
        <v>16</v>
      </c>
      <c r="D5434">
        <v>5700</v>
      </c>
      <c r="E5434" t="s">
        <v>37</v>
      </c>
      <c r="F5434" t="s">
        <v>38</v>
      </c>
      <c r="G5434" t="s">
        <v>2654</v>
      </c>
      <c r="H5434" t="s">
        <v>19</v>
      </c>
      <c r="I5434" t="s">
        <v>19</v>
      </c>
      <c r="J5434" s="3">
        <v>1.78263473024735E-2</v>
      </c>
      <c r="K5434" s="3">
        <v>0</v>
      </c>
      <c r="L5434">
        <v>2003</v>
      </c>
      <c r="M5434">
        <v>2004</v>
      </c>
      <c r="N5434" t="s">
        <v>19</v>
      </c>
      <c r="O5434" t="s">
        <v>19</v>
      </c>
      <c r="P5434">
        <v>0</v>
      </c>
    </row>
    <row r="5435" spans="1:16" x14ac:dyDescent="0.25">
      <c r="A5435">
        <v>3377</v>
      </c>
      <c r="B5435" t="s">
        <v>15</v>
      </c>
      <c r="C5435" t="s">
        <v>16</v>
      </c>
      <c r="D5435">
        <v>5700</v>
      </c>
      <c r="E5435" t="s">
        <v>50</v>
      </c>
      <c r="F5435" t="s">
        <v>51</v>
      </c>
      <c r="G5435" t="s">
        <v>343</v>
      </c>
      <c r="H5435" t="s">
        <v>19</v>
      </c>
      <c r="I5435" t="s">
        <v>19</v>
      </c>
      <c r="J5435" s="3">
        <v>7.5159813145211599E-2</v>
      </c>
      <c r="K5435" s="3">
        <v>0</v>
      </c>
      <c r="L5435">
        <v>2003</v>
      </c>
      <c r="M5435">
        <v>2004</v>
      </c>
      <c r="N5435" t="s">
        <v>19</v>
      </c>
      <c r="O5435" t="s">
        <v>19</v>
      </c>
      <c r="P5435">
        <v>0</v>
      </c>
    </row>
    <row r="5436" spans="1:16" x14ac:dyDescent="0.25">
      <c r="A5436">
        <v>3378</v>
      </c>
      <c r="B5436" t="s">
        <v>15</v>
      </c>
      <c r="C5436" t="s">
        <v>16</v>
      </c>
      <c r="D5436">
        <v>5700</v>
      </c>
      <c r="E5436" t="s">
        <v>50</v>
      </c>
      <c r="F5436" t="s">
        <v>51</v>
      </c>
      <c r="G5436" t="s">
        <v>2655</v>
      </c>
      <c r="H5436" t="s">
        <v>19</v>
      </c>
      <c r="I5436" t="s">
        <v>19</v>
      </c>
      <c r="J5436" s="3">
        <v>1.7956945599859999</v>
      </c>
      <c r="K5436" s="3">
        <v>0</v>
      </c>
      <c r="L5436">
        <v>2003</v>
      </c>
      <c r="M5436">
        <v>2004</v>
      </c>
      <c r="N5436" t="s">
        <v>19</v>
      </c>
      <c r="O5436" t="s">
        <v>19</v>
      </c>
      <c r="P5436">
        <v>0</v>
      </c>
    </row>
    <row r="5437" spans="1:16" x14ac:dyDescent="0.25">
      <c r="A5437">
        <v>3379</v>
      </c>
      <c r="B5437" t="s">
        <v>15</v>
      </c>
      <c r="C5437" t="s">
        <v>16</v>
      </c>
      <c r="D5437">
        <v>5700</v>
      </c>
      <c r="E5437" t="s">
        <v>50</v>
      </c>
      <c r="F5437" t="s">
        <v>51</v>
      </c>
      <c r="G5437" t="s">
        <v>2656</v>
      </c>
      <c r="H5437" t="s">
        <v>19</v>
      </c>
      <c r="I5437" t="s">
        <v>19</v>
      </c>
      <c r="J5437" s="3">
        <v>0.18338514865308</v>
      </c>
      <c r="K5437" s="3">
        <v>0</v>
      </c>
      <c r="L5437">
        <v>2003</v>
      </c>
      <c r="M5437">
        <v>2004</v>
      </c>
      <c r="N5437" t="s">
        <v>19</v>
      </c>
      <c r="O5437" t="s">
        <v>19</v>
      </c>
      <c r="P5437">
        <v>0</v>
      </c>
    </row>
    <row r="5438" spans="1:16" x14ac:dyDescent="0.25">
      <c r="A5438">
        <v>3381</v>
      </c>
      <c r="B5438" t="s">
        <v>15</v>
      </c>
      <c r="C5438" t="s">
        <v>16</v>
      </c>
      <c r="D5438">
        <v>5700</v>
      </c>
      <c r="E5438" t="s">
        <v>1806</v>
      </c>
      <c r="F5438" t="s">
        <v>1807</v>
      </c>
      <c r="G5438" t="s">
        <v>18</v>
      </c>
      <c r="H5438" t="s">
        <v>19</v>
      </c>
      <c r="I5438" t="s">
        <v>19</v>
      </c>
      <c r="J5438" s="3">
        <v>0.24556721112872601</v>
      </c>
      <c r="K5438" s="3">
        <v>0</v>
      </c>
      <c r="L5438">
        <v>2003</v>
      </c>
      <c r="M5438">
        <v>2004</v>
      </c>
      <c r="N5438" t="s">
        <v>19</v>
      </c>
      <c r="O5438" t="s">
        <v>19</v>
      </c>
      <c r="P5438">
        <v>0</v>
      </c>
    </row>
    <row r="5439" spans="1:16" x14ac:dyDescent="0.25">
      <c r="A5439">
        <v>3383</v>
      </c>
      <c r="B5439" t="s">
        <v>15</v>
      </c>
      <c r="C5439" t="s">
        <v>16</v>
      </c>
      <c r="D5439">
        <v>5700</v>
      </c>
      <c r="E5439" t="s">
        <v>668</v>
      </c>
      <c r="F5439" t="s">
        <v>669</v>
      </c>
      <c r="G5439" t="s">
        <v>2274</v>
      </c>
      <c r="H5439" t="s">
        <v>19</v>
      </c>
      <c r="I5439" t="s">
        <v>19</v>
      </c>
      <c r="J5439" s="3">
        <v>2.47300012499839E-2</v>
      </c>
      <c r="K5439" s="3">
        <v>0</v>
      </c>
      <c r="L5439">
        <v>2003</v>
      </c>
      <c r="M5439">
        <v>2004</v>
      </c>
      <c r="N5439" t="s">
        <v>19</v>
      </c>
      <c r="O5439" t="s">
        <v>19</v>
      </c>
      <c r="P5439">
        <v>0</v>
      </c>
    </row>
    <row r="5440" spans="1:16" x14ac:dyDescent="0.25">
      <c r="A5440">
        <v>3384</v>
      </c>
      <c r="B5440" t="s">
        <v>15</v>
      </c>
      <c r="C5440" t="s">
        <v>16</v>
      </c>
      <c r="D5440">
        <v>5700</v>
      </c>
      <c r="E5440" t="s">
        <v>668</v>
      </c>
      <c r="F5440" t="s">
        <v>669</v>
      </c>
      <c r="G5440" t="s">
        <v>1379</v>
      </c>
      <c r="H5440" t="s">
        <v>19</v>
      </c>
      <c r="I5440" t="s">
        <v>19</v>
      </c>
      <c r="J5440" s="3">
        <v>7.1895260504889003E-3</v>
      </c>
      <c r="K5440" s="3">
        <v>0</v>
      </c>
      <c r="L5440">
        <v>2003</v>
      </c>
      <c r="M5440">
        <v>2004</v>
      </c>
      <c r="N5440" t="s">
        <v>19</v>
      </c>
      <c r="O5440" t="s">
        <v>19</v>
      </c>
      <c r="P5440">
        <v>0</v>
      </c>
    </row>
    <row r="5441" spans="1:16" x14ac:dyDescent="0.25">
      <c r="A5441">
        <v>3385</v>
      </c>
      <c r="B5441" t="s">
        <v>15</v>
      </c>
      <c r="C5441" t="s">
        <v>16</v>
      </c>
      <c r="D5441">
        <v>5700</v>
      </c>
      <c r="E5441" t="s">
        <v>514</v>
      </c>
      <c r="F5441" t="s">
        <v>515</v>
      </c>
      <c r="G5441" t="s">
        <v>2657</v>
      </c>
      <c r="H5441" t="s">
        <v>19</v>
      </c>
      <c r="I5441" t="s">
        <v>19</v>
      </c>
      <c r="J5441" s="3">
        <v>7.5029319596905997E-6</v>
      </c>
      <c r="K5441" s="3">
        <v>0</v>
      </c>
      <c r="L5441">
        <v>2002</v>
      </c>
      <c r="M5441">
        <v>2003</v>
      </c>
      <c r="N5441" t="s">
        <v>19</v>
      </c>
      <c r="O5441" t="s">
        <v>19</v>
      </c>
      <c r="P5441">
        <v>0</v>
      </c>
    </row>
    <row r="5442" spans="1:16" x14ac:dyDescent="0.25">
      <c r="A5442">
        <v>3386</v>
      </c>
      <c r="B5442" t="s">
        <v>15</v>
      </c>
      <c r="C5442" t="s">
        <v>16</v>
      </c>
      <c r="D5442">
        <v>5700</v>
      </c>
      <c r="E5442" t="s">
        <v>56</v>
      </c>
      <c r="F5442" t="s">
        <v>57</v>
      </c>
      <c r="G5442" t="s">
        <v>652</v>
      </c>
      <c r="H5442" t="s">
        <v>19</v>
      </c>
      <c r="I5442" t="s">
        <v>19</v>
      </c>
      <c r="J5442" s="3">
        <v>5.7022525966765998E-2</v>
      </c>
      <c r="K5442" s="3">
        <v>0</v>
      </c>
      <c r="L5442">
        <v>2003</v>
      </c>
      <c r="M5442">
        <v>2004</v>
      </c>
      <c r="N5442" t="s">
        <v>19</v>
      </c>
      <c r="O5442" t="s">
        <v>19</v>
      </c>
      <c r="P5442">
        <v>0</v>
      </c>
    </row>
    <row r="5443" spans="1:16" x14ac:dyDescent="0.25">
      <c r="A5443">
        <v>3387</v>
      </c>
      <c r="B5443" t="s">
        <v>15</v>
      </c>
      <c r="C5443" t="s">
        <v>16</v>
      </c>
      <c r="D5443">
        <v>5700</v>
      </c>
      <c r="E5443" t="s">
        <v>56</v>
      </c>
      <c r="F5443" t="s">
        <v>57</v>
      </c>
      <c r="G5443" t="s">
        <v>314</v>
      </c>
      <c r="H5443" t="s">
        <v>19</v>
      </c>
      <c r="I5443" t="s">
        <v>19</v>
      </c>
      <c r="J5443" s="3">
        <v>9.8093654653601897E-2</v>
      </c>
      <c r="K5443" s="3">
        <v>0</v>
      </c>
      <c r="L5443">
        <v>2003</v>
      </c>
      <c r="M5443">
        <v>2004</v>
      </c>
      <c r="N5443" t="s">
        <v>19</v>
      </c>
      <c r="O5443" t="s">
        <v>19</v>
      </c>
      <c r="P5443">
        <v>0</v>
      </c>
    </row>
    <row r="5444" spans="1:16" x14ac:dyDescent="0.25">
      <c r="A5444">
        <v>3388</v>
      </c>
      <c r="B5444" t="s">
        <v>15</v>
      </c>
      <c r="C5444" t="s">
        <v>117</v>
      </c>
      <c r="D5444">
        <v>1700</v>
      </c>
      <c r="E5444" t="s">
        <v>142</v>
      </c>
      <c r="F5444" t="s">
        <v>143</v>
      </c>
      <c r="G5444" t="s">
        <v>2658</v>
      </c>
      <c r="H5444" t="s">
        <v>19</v>
      </c>
      <c r="I5444" t="s">
        <v>19</v>
      </c>
      <c r="J5444" s="3">
        <v>1.21181415054582E-4</v>
      </c>
      <c r="K5444" s="3">
        <v>0</v>
      </c>
      <c r="L5444">
        <v>2002</v>
      </c>
      <c r="M5444">
        <v>2002</v>
      </c>
      <c r="N5444" t="s">
        <v>19</v>
      </c>
      <c r="O5444" t="s">
        <v>19</v>
      </c>
      <c r="P5444">
        <v>0</v>
      </c>
    </row>
    <row r="5445" spans="1:16" x14ac:dyDescent="0.25">
      <c r="A5445">
        <v>3389</v>
      </c>
      <c r="B5445" t="s">
        <v>15</v>
      </c>
      <c r="C5445" t="s">
        <v>117</v>
      </c>
      <c r="D5445">
        <v>1700</v>
      </c>
      <c r="E5445" t="s">
        <v>142</v>
      </c>
      <c r="F5445" t="s">
        <v>143</v>
      </c>
      <c r="G5445" t="s">
        <v>2659</v>
      </c>
      <c r="H5445" t="s">
        <v>19</v>
      </c>
      <c r="I5445" t="s">
        <v>19</v>
      </c>
      <c r="J5445" s="3">
        <v>1.08019102986938E-2</v>
      </c>
      <c r="K5445" s="3">
        <v>0</v>
      </c>
      <c r="L5445">
        <v>2002</v>
      </c>
      <c r="M5445">
        <v>2004</v>
      </c>
      <c r="N5445" t="s">
        <v>19</v>
      </c>
      <c r="O5445" t="s">
        <v>19</v>
      </c>
      <c r="P5445">
        <v>0</v>
      </c>
    </row>
    <row r="5446" spans="1:16" x14ac:dyDescent="0.25">
      <c r="A5446">
        <v>3390</v>
      </c>
      <c r="B5446" t="s">
        <v>15</v>
      </c>
      <c r="C5446" t="s">
        <v>117</v>
      </c>
      <c r="D5446">
        <v>1700</v>
      </c>
      <c r="E5446" t="s">
        <v>142</v>
      </c>
      <c r="F5446" t="s">
        <v>143</v>
      </c>
      <c r="G5446" t="s">
        <v>2660</v>
      </c>
      <c r="H5446" t="s">
        <v>19</v>
      </c>
      <c r="I5446" t="s">
        <v>19</v>
      </c>
      <c r="J5446" s="3">
        <v>1.0447554813449501E-4</v>
      </c>
      <c r="K5446" s="3">
        <v>0</v>
      </c>
      <c r="L5446">
        <v>2002</v>
      </c>
      <c r="M5446">
        <v>2003</v>
      </c>
      <c r="N5446" t="s">
        <v>19</v>
      </c>
      <c r="O5446" t="s">
        <v>19</v>
      </c>
      <c r="P5446">
        <v>0</v>
      </c>
    </row>
    <row r="5447" spans="1:16" x14ac:dyDescent="0.25">
      <c r="A5447">
        <v>3391</v>
      </c>
      <c r="B5447" t="s">
        <v>204</v>
      </c>
      <c r="C5447" t="s">
        <v>204</v>
      </c>
      <c r="D5447" t="s">
        <v>17</v>
      </c>
      <c r="E5447" t="s">
        <v>17</v>
      </c>
      <c r="F5447" t="s">
        <v>17</v>
      </c>
      <c r="G5447" t="s">
        <v>2661</v>
      </c>
      <c r="H5447" t="s">
        <v>19</v>
      </c>
      <c r="I5447" t="s">
        <v>19</v>
      </c>
      <c r="J5447" s="3">
        <v>0.26012369220905601</v>
      </c>
      <c r="K5447" s="3">
        <v>0</v>
      </c>
      <c r="L5447">
        <v>2001</v>
      </c>
      <c r="M5447">
        <v>2012</v>
      </c>
      <c r="N5447" t="s">
        <v>19</v>
      </c>
      <c r="O5447" t="s">
        <v>19</v>
      </c>
      <c r="P5447">
        <v>0</v>
      </c>
    </row>
    <row r="5448" spans="1:16" x14ac:dyDescent="0.25">
      <c r="A5448">
        <v>3392</v>
      </c>
      <c r="B5448" t="s">
        <v>263</v>
      </c>
      <c r="C5448" t="s">
        <v>264</v>
      </c>
      <c r="D5448" t="s">
        <v>17</v>
      </c>
      <c r="E5448" t="s">
        <v>17</v>
      </c>
      <c r="F5448" t="s">
        <v>17</v>
      </c>
      <c r="G5448" t="s">
        <v>2662</v>
      </c>
      <c r="H5448" t="s">
        <v>19</v>
      </c>
      <c r="I5448" t="s">
        <v>19</v>
      </c>
      <c r="J5448" s="3">
        <v>1.35109373064136E-5</v>
      </c>
      <c r="K5448" s="3">
        <v>0</v>
      </c>
      <c r="L5448">
        <v>2001</v>
      </c>
      <c r="M5448">
        <v>2001</v>
      </c>
      <c r="N5448" t="s">
        <v>19</v>
      </c>
      <c r="O5448" t="s">
        <v>19</v>
      </c>
      <c r="P5448">
        <v>0</v>
      </c>
    </row>
    <row r="5449" spans="1:16" x14ac:dyDescent="0.25">
      <c r="A5449">
        <v>3393</v>
      </c>
      <c r="B5449" t="s">
        <v>263</v>
      </c>
      <c r="C5449" t="s">
        <v>264</v>
      </c>
      <c r="D5449" t="s">
        <v>17</v>
      </c>
      <c r="E5449" t="s">
        <v>17</v>
      </c>
      <c r="F5449" t="s">
        <v>17</v>
      </c>
      <c r="G5449" s="1">
        <v>4.9999999999999998E+34</v>
      </c>
      <c r="H5449" t="s">
        <v>19</v>
      </c>
      <c r="I5449" t="s">
        <v>19</v>
      </c>
      <c r="J5449" s="3">
        <v>2.12255834385265E-3</v>
      </c>
      <c r="K5449" s="3">
        <v>0</v>
      </c>
      <c r="L5449">
        <v>2001</v>
      </c>
      <c r="M5449">
        <v>2002</v>
      </c>
      <c r="N5449" t="s">
        <v>19</v>
      </c>
      <c r="O5449" t="s">
        <v>19</v>
      </c>
      <c r="P5449">
        <v>0</v>
      </c>
    </row>
    <row r="5450" spans="1:16" x14ac:dyDescent="0.25">
      <c r="A5450">
        <v>3395</v>
      </c>
      <c r="B5450" t="s">
        <v>263</v>
      </c>
      <c r="C5450" t="s">
        <v>264</v>
      </c>
      <c r="D5450" t="s">
        <v>17</v>
      </c>
      <c r="E5450" t="s">
        <v>17</v>
      </c>
      <c r="F5450" t="s">
        <v>17</v>
      </c>
      <c r="G5450">
        <v>6240</v>
      </c>
      <c r="H5450" t="s">
        <v>19</v>
      </c>
      <c r="I5450" t="s">
        <v>19</v>
      </c>
      <c r="J5450" s="3">
        <v>1.35109373064136E-6</v>
      </c>
      <c r="K5450" s="3">
        <v>0</v>
      </c>
      <c r="L5450">
        <v>2001</v>
      </c>
      <c r="M5450">
        <v>2001</v>
      </c>
      <c r="N5450" t="s">
        <v>19</v>
      </c>
      <c r="O5450" t="s">
        <v>19</v>
      </c>
      <c r="P5450">
        <v>0</v>
      </c>
    </row>
    <row r="5451" spans="1:16" x14ac:dyDescent="0.25">
      <c r="A5451">
        <v>3396</v>
      </c>
      <c r="B5451" t="s">
        <v>263</v>
      </c>
      <c r="C5451" t="s">
        <v>264</v>
      </c>
      <c r="D5451" t="s">
        <v>17</v>
      </c>
      <c r="E5451" t="s">
        <v>17</v>
      </c>
      <c r="F5451" t="s">
        <v>17</v>
      </c>
      <c r="G5451" t="s">
        <v>2664</v>
      </c>
      <c r="H5451" t="s">
        <v>19</v>
      </c>
      <c r="I5451" t="s">
        <v>19</v>
      </c>
      <c r="J5451" s="3">
        <v>2.70218746128272E-6</v>
      </c>
      <c r="K5451" s="3">
        <v>0</v>
      </c>
      <c r="L5451">
        <v>2001</v>
      </c>
      <c r="M5451">
        <v>2001</v>
      </c>
      <c r="N5451" t="s">
        <v>19</v>
      </c>
      <c r="O5451" t="s">
        <v>19</v>
      </c>
      <c r="P5451">
        <v>0</v>
      </c>
    </row>
    <row r="5452" spans="1:16" x14ac:dyDescent="0.25">
      <c r="A5452">
        <v>3397</v>
      </c>
      <c r="B5452" t="s">
        <v>263</v>
      </c>
      <c r="C5452" t="s">
        <v>264</v>
      </c>
      <c r="D5452" t="s">
        <v>17</v>
      </c>
      <c r="E5452" t="s">
        <v>17</v>
      </c>
      <c r="F5452" t="s">
        <v>17</v>
      </c>
      <c r="G5452" t="s">
        <v>2665</v>
      </c>
      <c r="H5452" t="s">
        <v>19</v>
      </c>
      <c r="I5452" t="s">
        <v>19</v>
      </c>
      <c r="J5452" s="3">
        <v>5.1063688306073702E-4</v>
      </c>
      <c r="K5452" s="3">
        <v>0</v>
      </c>
      <c r="L5452">
        <v>2001</v>
      </c>
      <c r="M5452">
        <v>2016</v>
      </c>
      <c r="N5452" t="s">
        <v>19</v>
      </c>
      <c r="O5452" t="s">
        <v>19</v>
      </c>
      <c r="P5452">
        <v>0</v>
      </c>
    </row>
    <row r="5453" spans="1:16" x14ac:dyDescent="0.25">
      <c r="A5453">
        <v>3399</v>
      </c>
      <c r="B5453" t="s">
        <v>15</v>
      </c>
      <c r="C5453" t="s">
        <v>16</v>
      </c>
      <c r="D5453">
        <v>5700</v>
      </c>
      <c r="E5453" t="s">
        <v>50</v>
      </c>
      <c r="F5453" t="s">
        <v>51</v>
      </c>
      <c r="G5453" t="s">
        <v>2667</v>
      </c>
      <c r="H5453" t="s">
        <v>19</v>
      </c>
      <c r="I5453" t="s">
        <v>19</v>
      </c>
      <c r="J5453" s="3">
        <v>2.06686996000183E-4</v>
      </c>
      <c r="K5453" s="3">
        <v>0</v>
      </c>
      <c r="L5453">
        <v>2002</v>
      </c>
      <c r="M5453">
        <v>2002</v>
      </c>
      <c r="N5453" t="s">
        <v>19</v>
      </c>
      <c r="O5453" t="s">
        <v>19</v>
      </c>
      <c r="P5453">
        <v>0</v>
      </c>
    </row>
    <row r="5454" spans="1:16" x14ac:dyDescent="0.25">
      <c r="A5454">
        <v>3401</v>
      </c>
      <c r="B5454" t="s">
        <v>406</v>
      </c>
      <c r="C5454" t="s">
        <v>407</v>
      </c>
      <c r="D5454" t="s">
        <v>17</v>
      </c>
      <c r="E5454" t="s">
        <v>17</v>
      </c>
      <c r="F5454" t="s">
        <v>17</v>
      </c>
      <c r="G5454" t="s">
        <v>2668</v>
      </c>
      <c r="H5454" t="s">
        <v>19</v>
      </c>
      <c r="I5454" t="s">
        <v>19</v>
      </c>
      <c r="J5454" s="3">
        <v>1.22073776610285E-4</v>
      </c>
      <c r="K5454" s="3">
        <v>0</v>
      </c>
      <c r="L5454">
        <v>2000</v>
      </c>
      <c r="M5454">
        <v>2000</v>
      </c>
      <c r="N5454" t="s">
        <v>19</v>
      </c>
      <c r="O5454" t="s">
        <v>19</v>
      </c>
      <c r="P5454">
        <v>0</v>
      </c>
    </row>
    <row r="5455" spans="1:16" x14ac:dyDescent="0.25">
      <c r="A5455">
        <v>3402</v>
      </c>
      <c r="B5455" t="s">
        <v>406</v>
      </c>
      <c r="C5455" t="s">
        <v>407</v>
      </c>
      <c r="D5455" t="s">
        <v>17</v>
      </c>
      <c r="E5455" t="s">
        <v>17</v>
      </c>
      <c r="F5455" t="s">
        <v>17</v>
      </c>
      <c r="G5455" t="s">
        <v>2669</v>
      </c>
      <c r="H5455" t="s">
        <v>19</v>
      </c>
      <c r="I5455" t="s">
        <v>19</v>
      </c>
      <c r="J5455" s="3">
        <v>3.5789811778924499E-4</v>
      </c>
      <c r="K5455" s="3">
        <v>0</v>
      </c>
      <c r="L5455">
        <v>2000</v>
      </c>
      <c r="M5455">
        <v>2000</v>
      </c>
      <c r="N5455" t="s">
        <v>19</v>
      </c>
      <c r="O5455" t="s">
        <v>19</v>
      </c>
      <c r="P5455">
        <v>0</v>
      </c>
    </row>
    <row r="5456" spans="1:16" x14ac:dyDescent="0.25">
      <c r="A5456">
        <v>3403</v>
      </c>
      <c r="B5456" t="s">
        <v>15</v>
      </c>
      <c r="C5456" t="s">
        <v>16</v>
      </c>
      <c r="D5456" t="s">
        <v>17</v>
      </c>
      <c r="E5456" t="s">
        <v>17</v>
      </c>
      <c r="F5456" t="s">
        <v>17</v>
      </c>
      <c r="G5456" t="s">
        <v>2670</v>
      </c>
      <c r="H5456" t="s">
        <v>19</v>
      </c>
      <c r="I5456" t="s">
        <v>19</v>
      </c>
      <c r="J5456" s="3">
        <v>8.7027156028661706E-2</v>
      </c>
      <c r="K5456" s="3">
        <v>0</v>
      </c>
      <c r="L5456">
        <v>2001</v>
      </c>
      <c r="M5456">
        <v>2016</v>
      </c>
      <c r="N5456" t="s">
        <v>19</v>
      </c>
      <c r="O5456" t="s">
        <v>19</v>
      </c>
      <c r="P5456">
        <v>0</v>
      </c>
    </row>
    <row r="5457" spans="1:16" x14ac:dyDescent="0.25">
      <c r="A5457">
        <v>3409</v>
      </c>
      <c r="B5457" t="s">
        <v>198</v>
      </c>
      <c r="C5457" t="s">
        <v>200</v>
      </c>
      <c r="D5457" t="s">
        <v>17</v>
      </c>
      <c r="E5457" t="s">
        <v>17</v>
      </c>
      <c r="F5457" t="s">
        <v>17</v>
      </c>
      <c r="G5457" t="s">
        <v>2674</v>
      </c>
      <c r="H5457" t="s">
        <v>19</v>
      </c>
      <c r="I5457" t="s">
        <v>19</v>
      </c>
      <c r="J5457" s="3">
        <v>-6.5059853008965496E-3</v>
      </c>
      <c r="K5457" s="3">
        <v>0</v>
      </c>
      <c r="L5457">
        <v>2002</v>
      </c>
      <c r="M5457">
        <v>2013</v>
      </c>
      <c r="N5457" t="s">
        <v>19</v>
      </c>
      <c r="O5457" t="s">
        <v>19</v>
      </c>
      <c r="P5457">
        <v>0</v>
      </c>
    </row>
    <row r="5458" spans="1:16" x14ac:dyDescent="0.25">
      <c r="A5458">
        <v>3410</v>
      </c>
      <c r="B5458" t="s">
        <v>204</v>
      </c>
      <c r="C5458" t="s">
        <v>204</v>
      </c>
      <c r="D5458" t="s">
        <v>17</v>
      </c>
      <c r="E5458" t="s">
        <v>17</v>
      </c>
      <c r="F5458" t="s">
        <v>17</v>
      </c>
      <c r="G5458" t="s">
        <v>2675</v>
      </c>
      <c r="H5458" t="s">
        <v>19</v>
      </c>
      <c r="I5458" t="s">
        <v>19</v>
      </c>
      <c r="J5458" s="3">
        <v>6.1226270156782602E-3</v>
      </c>
      <c r="K5458" s="3">
        <v>0</v>
      </c>
      <c r="L5458">
        <v>2002</v>
      </c>
      <c r="M5458">
        <v>2016</v>
      </c>
      <c r="N5458" t="s">
        <v>19</v>
      </c>
      <c r="O5458" t="s">
        <v>19</v>
      </c>
      <c r="P5458">
        <v>0</v>
      </c>
    </row>
    <row r="5459" spans="1:16" x14ac:dyDescent="0.25">
      <c r="A5459">
        <v>3412</v>
      </c>
      <c r="B5459" t="s">
        <v>15</v>
      </c>
      <c r="C5459" t="s">
        <v>114</v>
      </c>
      <c r="D5459" t="s">
        <v>17</v>
      </c>
      <c r="E5459" t="s">
        <v>17</v>
      </c>
      <c r="F5459" t="s">
        <v>17</v>
      </c>
      <c r="G5459" t="s">
        <v>2677</v>
      </c>
      <c r="H5459" t="s">
        <v>19</v>
      </c>
      <c r="I5459" t="s">
        <v>19</v>
      </c>
      <c r="J5459" s="3">
        <v>0.103313972907474</v>
      </c>
      <c r="K5459" s="3">
        <v>0</v>
      </c>
      <c r="L5459">
        <v>2002</v>
      </c>
      <c r="M5459">
        <v>2016</v>
      </c>
      <c r="N5459" t="s">
        <v>19</v>
      </c>
      <c r="O5459" t="s">
        <v>19</v>
      </c>
      <c r="P5459">
        <v>0</v>
      </c>
    </row>
    <row r="5460" spans="1:16" x14ac:dyDescent="0.25">
      <c r="A5460">
        <v>3415</v>
      </c>
      <c r="B5460" t="s">
        <v>15</v>
      </c>
      <c r="C5460" t="s">
        <v>117</v>
      </c>
      <c r="D5460" t="s">
        <v>17</v>
      </c>
      <c r="E5460" t="s">
        <v>17</v>
      </c>
      <c r="F5460" t="s">
        <v>17</v>
      </c>
      <c r="G5460" t="s">
        <v>2680</v>
      </c>
      <c r="H5460" t="s">
        <v>19</v>
      </c>
      <c r="I5460" t="s">
        <v>19</v>
      </c>
      <c r="J5460" s="3">
        <v>0.23728032897033099</v>
      </c>
      <c r="K5460" s="3">
        <v>0</v>
      </c>
      <c r="L5460">
        <v>2003</v>
      </c>
      <c r="M5460">
        <v>2016</v>
      </c>
      <c r="N5460" t="s">
        <v>19</v>
      </c>
      <c r="O5460" t="s">
        <v>19</v>
      </c>
      <c r="P5460">
        <v>0</v>
      </c>
    </row>
    <row r="5461" spans="1:16" x14ac:dyDescent="0.25">
      <c r="A5461">
        <v>3416</v>
      </c>
      <c r="B5461" t="s">
        <v>15</v>
      </c>
      <c r="C5461" t="s">
        <v>117</v>
      </c>
      <c r="D5461" t="s">
        <v>17</v>
      </c>
      <c r="E5461" t="s">
        <v>17</v>
      </c>
      <c r="F5461" t="s">
        <v>17</v>
      </c>
      <c r="G5461" t="s">
        <v>2681</v>
      </c>
      <c r="H5461" t="s">
        <v>19</v>
      </c>
      <c r="I5461" t="s">
        <v>19</v>
      </c>
      <c r="J5461" s="3">
        <v>4.77703581865711E-5</v>
      </c>
      <c r="K5461" s="3">
        <v>0</v>
      </c>
      <c r="L5461">
        <v>2001</v>
      </c>
      <c r="M5461">
        <v>2004</v>
      </c>
      <c r="N5461" t="s">
        <v>19</v>
      </c>
      <c r="O5461" t="s">
        <v>19</v>
      </c>
      <c r="P5461">
        <v>0</v>
      </c>
    </row>
    <row r="5462" spans="1:16" x14ac:dyDescent="0.25">
      <c r="A5462">
        <v>3417</v>
      </c>
      <c r="B5462" t="s">
        <v>204</v>
      </c>
      <c r="C5462" t="s">
        <v>204</v>
      </c>
      <c r="D5462" t="s">
        <v>17</v>
      </c>
      <c r="E5462" t="s">
        <v>17</v>
      </c>
      <c r="F5462" t="s">
        <v>17</v>
      </c>
      <c r="G5462" t="s">
        <v>2682</v>
      </c>
      <c r="H5462" t="s">
        <v>19</v>
      </c>
      <c r="I5462" t="s">
        <v>19</v>
      </c>
      <c r="J5462" s="3">
        <v>1.59457791508767E-2</v>
      </c>
      <c r="K5462" s="3">
        <v>0</v>
      </c>
      <c r="L5462">
        <v>2002</v>
      </c>
      <c r="M5462">
        <v>2003</v>
      </c>
      <c r="N5462" t="s">
        <v>19</v>
      </c>
      <c r="O5462" t="s">
        <v>19</v>
      </c>
      <c r="P5462">
        <v>0</v>
      </c>
    </row>
    <row r="5463" spans="1:16" x14ac:dyDescent="0.25">
      <c r="A5463">
        <v>3418</v>
      </c>
      <c r="B5463" t="s">
        <v>263</v>
      </c>
      <c r="C5463" t="s">
        <v>264</v>
      </c>
      <c r="D5463" t="s">
        <v>17</v>
      </c>
      <c r="E5463" t="s">
        <v>17</v>
      </c>
      <c r="F5463" t="s">
        <v>17</v>
      </c>
      <c r="G5463">
        <v>2415</v>
      </c>
      <c r="H5463" t="s">
        <v>19</v>
      </c>
      <c r="I5463" t="s">
        <v>19</v>
      </c>
      <c r="J5463" s="3">
        <v>1.5150667145075099E-4</v>
      </c>
      <c r="K5463" s="3">
        <v>0</v>
      </c>
      <c r="L5463">
        <v>2002</v>
      </c>
      <c r="M5463">
        <v>2002</v>
      </c>
      <c r="N5463" t="s">
        <v>19</v>
      </c>
      <c r="O5463" t="s">
        <v>19</v>
      </c>
      <c r="P5463">
        <v>0</v>
      </c>
    </row>
    <row r="5464" spans="1:16" x14ac:dyDescent="0.25">
      <c r="A5464">
        <v>3419</v>
      </c>
      <c r="B5464" t="s">
        <v>263</v>
      </c>
      <c r="C5464" t="s">
        <v>264</v>
      </c>
      <c r="D5464" t="s">
        <v>17</v>
      </c>
      <c r="E5464" t="s">
        <v>17</v>
      </c>
      <c r="F5464" t="s">
        <v>17</v>
      </c>
      <c r="G5464" t="s">
        <v>2683</v>
      </c>
      <c r="H5464" t="s">
        <v>19</v>
      </c>
      <c r="I5464" t="s">
        <v>19</v>
      </c>
      <c r="J5464" s="3">
        <v>3.3225147247971799E-5</v>
      </c>
      <c r="K5464" s="3">
        <v>0</v>
      </c>
      <c r="L5464">
        <v>2002</v>
      </c>
      <c r="M5464">
        <v>2002</v>
      </c>
      <c r="N5464" t="s">
        <v>19</v>
      </c>
      <c r="O5464" t="s">
        <v>19</v>
      </c>
      <c r="P5464">
        <v>0</v>
      </c>
    </row>
    <row r="5465" spans="1:16" x14ac:dyDescent="0.25">
      <c r="A5465">
        <v>3420</v>
      </c>
      <c r="B5465" t="s">
        <v>263</v>
      </c>
      <c r="C5465" t="s">
        <v>264</v>
      </c>
      <c r="D5465" t="s">
        <v>17</v>
      </c>
      <c r="E5465" t="s">
        <v>17</v>
      </c>
      <c r="F5465" t="s">
        <v>17</v>
      </c>
      <c r="G5465" t="s">
        <v>2684</v>
      </c>
      <c r="H5465" t="s">
        <v>19</v>
      </c>
      <c r="I5465" t="s">
        <v>19</v>
      </c>
      <c r="J5465" s="3">
        <v>9.3030412294320899E-5</v>
      </c>
      <c r="K5465" s="3">
        <v>0</v>
      </c>
      <c r="L5465">
        <v>2002</v>
      </c>
      <c r="M5465">
        <v>2002</v>
      </c>
      <c r="N5465" t="s">
        <v>19</v>
      </c>
      <c r="O5465" t="s">
        <v>19</v>
      </c>
      <c r="P5465">
        <v>0</v>
      </c>
    </row>
    <row r="5466" spans="1:16" x14ac:dyDescent="0.25">
      <c r="A5466">
        <v>3421</v>
      </c>
      <c r="B5466" t="s">
        <v>263</v>
      </c>
      <c r="C5466" t="s">
        <v>264</v>
      </c>
      <c r="D5466" t="s">
        <v>17</v>
      </c>
      <c r="E5466" t="s">
        <v>17</v>
      </c>
      <c r="F5466" t="s">
        <v>17</v>
      </c>
      <c r="G5466">
        <v>6658</v>
      </c>
      <c r="H5466" t="s">
        <v>19</v>
      </c>
      <c r="I5466" t="s">
        <v>19</v>
      </c>
      <c r="J5466" s="3">
        <v>2.9238129578215097E-4</v>
      </c>
      <c r="K5466" s="3">
        <v>0</v>
      </c>
      <c r="L5466">
        <v>2002</v>
      </c>
      <c r="M5466">
        <v>2002</v>
      </c>
      <c r="N5466" t="s">
        <v>19</v>
      </c>
      <c r="O5466" t="s">
        <v>19</v>
      </c>
      <c r="P5466">
        <v>0</v>
      </c>
    </row>
    <row r="5467" spans="1:16" x14ac:dyDescent="0.25">
      <c r="A5467">
        <v>3422</v>
      </c>
      <c r="B5467" t="s">
        <v>263</v>
      </c>
      <c r="C5467" t="s">
        <v>264</v>
      </c>
      <c r="D5467" t="s">
        <v>17</v>
      </c>
      <c r="E5467" t="s">
        <v>17</v>
      </c>
      <c r="F5467" t="s">
        <v>17</v>
      </c>
      <c r="G5467">
        <v>8490</v>
      </c>
      <c r="H5467" t="s">
        <v>19</v>
      </c>
      <c r="I5467" t="s">
        <v>19</v>
      </c>
      <c r="J5467" s="3">
        <v>6.6450294495943498E-6</v>
      </c>
      <c r="K5467" s="3">
        <v>0</v>
      </c>
      <c r="L5467">
        <v>2002</v>
      </c>
      <c r="M5467">
        <v>2002</v>
      </c>
      <c r="N5467" t="s">
        <v>19</v>
      </c>
      <c r="O5467" t="s">
        <v>19</v>
      </c>
      <c r="P5467">
        <v>0</v>
      </c>
    </row>
    <row r="5468" spans="1:16" x14ac:dyDescent="0.25">
      <c r="A5468">
        <v>3423</v>
      </c>
      <c r="B5468" t="s">
        <v>263</v>
      </c>
      <c r="C5468" t="s">
        <v>264</v>
      </c>
      <c r="D5468" t="s">
        <v>17</v>
      </c>
      <c r="E5468" t="s">
        <v>17</v>
      </c>
      <c r="F5468" t="s">
        <v>17</v>
      </c>
      <c r="G5468" t="s">
        <v>2685</v>
      </c>
      <c r="H5468" t="s">
        <v>19</v>
      </c>
      <c r="I5468" t="s">
        <v>19</v>
      </c>
      <c r="J5468" s="3">
        <v>1.5337128340402699E-2</v>
      </c>
      <c r="K5468" s="3">
        <v>0</v>
      </c>
      <c r="L5468">
        <v>2002</v>
      </c>
      <c r="M5468">
        <v>2008</v>
      </c>
      <c r="N5468" t="s">
        <v>19</v>
      </c>
      <c r="O5468" t="s">
        <v>19</v>
      </c>
      <c r="P5468">
        <v>0</v>
      </c>
    </row>
    <row r="5469" spans="1:16" x14ac:dyDescent="0.25">
      <c r="A5469">
        <v>3424</v>
      </c>
      <c r="B5469" t="s">
        <v>263</v>
      </c>
      <c r="C5469" t="s">
        <v>264</v>
      </c>
      <c r="D5469" t="s">
        <v>17</v>
      </c>
      <c r="E5469" t="s">
        <v>17</v>
      </c>
      <c r="F5469" t="s">
        <v>17</v>
      </c>
      <c r="G5469">
        <v>356</v>
      </c>
      <c r="H5469" t="s">
        <v>19</v>
      </c>
      <c r="I5469" t="s">
        <v>19</v>
      </c>
      <c r="J5469" s="3">
        <v>7.9704552935399402E-3</v>
      </c>
      <c r="K5469" s="3">
        <v>0</v>
      </c>
      <c r="L5469">
        <v>2002</v>
      </c>
      <c r="M5469">
        <v>2008</v>
      </c>
      <c r="N5469" t="s">
        <v>19</v>
      </c>
      <c r="O5469" t="s">
        <v>19</v>
      </c>
      <c r="P5469">
        <v>0</v>
      </c>
    </row>
    <row r="5470" spans="1:16" x14ac:dyDescent="0.25">
      <c r="A5470">
        <v>3426</v>
      </c>
      <c r="B5470" t="s">
        <v>263</v>
      </c>
      <c r="C5470" t="s">
        <v>264</v>
      </c>
      <c r="D5470" t="s">
        <v>17</v>
      </c>
      <c r="E5470" t="s">
        <v>17</v>
      </c>
      <c r="F5470" t="s">
        <v>17</v>
      </c>
      <c r="G5470" t="s">
        <v>2686</v>
      </c>
      <c r="H5470" t="s">
        <v>19</v>
      </c>
      <c r="I5470" t="s">
        <v>19</v>
      </c>
      <c r="J5470" s="3">
        <v>7.1652103712193299E-2</v>
      </c>
      <c r="K5470" s="3">
        <v>0</v>
      </c>
      <c r="L5470">
        <v>2002</v>
      </c>
      <c r="M5470">
        <v>2016</v>
      </c>
      <c r="N5470" t="s">
        <v>19</v>
      </c>
      <c r="O5470" t="s">
        <v>19</v>
      </c>
      <c r="P5470">
        <v>0</v>
      </c>
    </row>
    <row r="5471" spans="1:16" x14ac:dyDescent="0.25">
      <c r="A5471">
        <v>3427</v>
      </c>
      <c r="B5471" t="s">
        <v>263</v>
      </c>
      <c r="C5471" t="s">
        <v>264</v>
      </c>
      <c r="D5471" t="s">
        <v>17</v>
      </c>
      <c r="E5471" t="s">
        <v>17</v>
      </c>
      <c r="F5471" t="s">
        <v>17</v>
      </c>
      <c r="G5471">
        <v>6538</v>
      </c>
      <c r="H5471" t="s">
        <v>19</v>
      </c>
      <c r="I5471" t="s">
        <v>19</v>
      </c>
      <c r="J5471" s="3">
        <v>3.46734294090894E-2</v>
      </c>
      <c r="K5471" s="3">
        <v>0</v>
      </c>
      <c r="L5471">
        <v>2002</v>
      </c>
      <c r="M5471">
        <v>2016</v>
      </c>
      <c r="N5471" t="s">
        <v>19</v>
      </c>
      <c r="O5471" t="s">
        <v>19</v>
      </c>
      <c r="P5471">
        <v>0</v>
      </c>
    </row>
    <row r="5472" spans="1:16" x14ac:dyDescent="0.25">
      <c r="A5472">
        <v>3429</v>
      </c>
      <c r="B5472" t="s">
        <v>15</v>
      </c>
      <c r="C5472" t="s">
        <v>59</v>
      </c>
      <c r="D5472" t="s">
        <v>17</v>
      </c>
      <c r="E5472" t="s">
        <v>17</v>
      </c>
      <c r="F5472" t="s">
        <v>17</v>
      </c>
      <c r="G5472" t="s">
        <v>1156</v>
      </c>
      <c r="H5472" t="s">
        <v>19</v>
      </c>
      <c r="I5472" t="s">
        <v>19</v>
      </c>
      <c r="J5472" s="3">
        <v>1.22505236348561E-4</v>
      </c>
      <c r="K5472" s="3">
        <v>0</v>
      </c>
      <c r="L5472">
        <v>2003</v>
      </c>
      <c r="M5472">
        <v>2003</v>
      </c>
      <c r="N5472" t="s">
        <v>19</v>
      </c>
      <c r="O5472" t="s">
        <v>19</v>
      </c>
      <c r="P5472">
        <v>0</v>
      </c>
    </row>
    <row r="5473" spans="1:16" x14ac:dyDescent="0.25">
      <c r="A5473">
        <v>3431</v>
      </c>
      <c r="B5473" t="s">
        <v>15</v>
      </c>
      <c r="C5473" t="s">
        <v>59</v>
      </c>
      <c r="D5473" t="s">
        <v>17</v>
      </c>
      <c r="E5473" t="s">
        <v>17</v>
      </c>
      <c r="F5473" t="s">
        <v>17</v>
      </c>
      <c r="G5473" t="s">
        <v>2689</v>
      </c>
      <c r="H5473" t="s">
        <v>19</v>
      </c>
      <c r="I5473" t="s">
        <v>19</v>
      </c>
      <c r="J5473" s="3">
        <v>0.39227926491486398</v>
      </c>
      <c r="K5473" s="3">
        <v>0</v>
      </c>
      <c r="L5473">
        <v>2003</v>
      </c>
      <c r="M5473">
        <v>2016</v>
      </c>
      <c r="N5473" t="s">
        <v>19</v>
      </c>
      <c r="O5473" t="s">
        <v>19</v>
      </c>
      <c r="P5473">
        <v>0</v>
      </c>
    </row>
    <row r="5474" spans="1:16" x14ac:dyDescent="0.25">
      <c r="A5474">
        <v>3432</v>
      </c>
      <c r="B5474" t="s">
        <v>15</v>
      </c>
      <c r="C5474" t="s">
        <v>59</v>
      </c>
      <c r="D5474">
        <v>2100</v>
      </c>
      <c r="E5474" t="s">
        <v>93</v>
      </c>
      <c r="F5474" t="s">
        <v>94</v>
      </c>
      <c r="G5474" t="s">
        <v>2690</v>
      </c>
      <c r="H5474" t="s">
        <v>19</v>
      </c>
      <c r="I5474" t="s">
        <v>19</v>
      </c>
      <c r="J5474" s="3">
        <v>8.7952203710509394E-2</v>
      </c>
      <c r="K5474" s="3">
        <v>0</v>
      </c>
      <c r="L5474">
        <v>2003</v>
      </c>
      <c r="M5474">
        <v>2003</v>
      </c>
      <c r="N5474" t="s">
        <v>19</v>
      </c>
      <c r="O5474" t="s">
        <v>19</v>
      </c>
      <c r="P5474">
        <v>0</v>
      </c>
    </row>
    <row r="5475" spans="1:16" x14ac:dyDescent="0.25">
      <c r="A5475">
        <v>3433</v>
      </c>
      <c r="B5475" t="s">
        <v>15</v>
      </c>
      <c r="C5475" t="s">
        <v>59</v>
      </c>
      <c r="D5475">
        <v>2100</v>
      </c>
      <c r="E5475" t="s">
        <v>2631</v>
      </c>
      <c r="F5475" t="s">
        <v>2632</v>
      </c>
      <c r="G5475" t="s">
        <v>2691</v>
      </c>
      <c r="H5475" t="s">
        <v>19</v>
      </c>
      <c r="I5475" t="s">
        <v>19</v>
      </c>
      <c r="J5475" s="3">
        <v>0.39267205244054398</v>
      </c>
      <c r="K5475" s="3">
        <v>0</v>
      </c>
      <c r="L5475">
        <v>2003</v>
      </c>
      <c r="M5475">
        <v>2003</v>
      </c>
      <c r="N5475" t="s">
        <v>19</v>
      </c>
      <c r="O5475" t="s">
        <v>19</v>
      </c>
      <c r="P5475">
        <v>0</v>
      </c>
    </row>
    <row r="5476" spans="1:16" x14ac:dyDescent="0.25">
      <c r="A5476">
        <v>3434</v>
      </c>
      <c r="B5476" t="s">
        <v>15</v>
      </c>
      <c r="C5476" t="s">
        <v>59</v>
      </c>
      <c r="D5476">
        <v>2100</v>
      </c>
      <c r="E5476" t="s">
        <v>2631</v>
      </c>
      <c r="F5476" t="s">
        <v>2632</v>
      </c>
      <c r="G5476" t="s">
        <v>2692</v>
      </c>
      <c r="H5476" t="s">
        <v>19</v>
      </c>
      <c r="I5476" t="s">
        <v>19</v>
      </c>
      <c r="J5476" s="3">
        <v>0.14449640514586601</v>
      </c>
      <c r="K5476" s="3">
        <v>0</v>
      </c>
      <c r="L5476">
        <v>2003</v>
      </c>
      <c r="M5476">
        <v>2003</v>
      </c>
      <c r="N5476" t="s">
        <v>19</v>
      </c>
      <c r="O5476" t="s">
        <v>19</v>
      </c>
      <c r="P5476">
        <v>0</v>
      </c>
    </row>
    <row r="5477" spans="1:16" x14ac:dyDescent="0.25">
      <c r="A5477">
        <v>3436</v>
      </c>
      <c r="B5477" t="s">
        <v>15</v>
      </c>
      <c r="C5477" t="s">
        <v>59</v>
      </c>
      <c r="D5477">
        <v>2100</v>
      </c>
      <c r="E5477" t="s">
        <v>2631</v>
      </c>
      <c r="F5477" t="s">
        <v>2632</v>
      </c>
      <c r="G5477" t="s">
        <v>2694</v>
      </c>
      <c r="H5477" t="s">
        <v>19</v>
      </c>
      <c r="I5477" t="s">
        <v>19</v>
      </c>
      <c r="J5477" s="3">
        <v>0.102566081572393</v>
      </c>
      <c r="K5477" s="3">
        <v>0</v>
      </c>
      <c r="L5477">
        <v>2003</v>
      </c>
      <c r="M5477">
        <v>2003</v>
      </c>
      <c r="N5477" t="s">
        <v>19</v>
      </c>
      <c r="O5477" t="s">
        <v>19</v>
      </c>
      <c r="P5477">
        <v>0</v>
      </c>
    </row>
    <row r="5478" spans="1:16" x14ac:dyDescent="0.25">
      <c r="A5478">
        <v>3437</v>
      </c>
      <c r="B5478" t="s">
        <v>15</v>
      </c>
      <c r="C5478" t="s">
        <v>59</v>
      </c>
      <c r="D5478">
        <v>2100</v>
      </c>
      <c r="E5478" t="s">
        <v>2631</v>
      </c>
      <c r="F5478" t="s">
        <v>2632</v>
      </c>
      <c r="G5478" t="s">
        <v>2695</v>
      </c>
      <c r="H5478" t="s">
        <v>19</v>
      </c>
      <c r="I5478" t="s">
        <v>19</v>
      </c>
      <c r="J5478" s="3">
        <v>0.13946010219962701</v>
      </c>
      <c r="K5478" s="3">
        <v>0</v>
      </c>
      <c r="L5478">
        <v>2003</v>
      </c>
      <c r="M5478">
        <v>2003</v>
      </c>
      <c r="N5478" t="s">
        <v>19</v>
      </c>
      <c r="O5478" t="s">
        <v>19</v>
      </c>
      <c r="P5478">
        <v>0</v>
      </c>
    </row>
    <row r="5479" spans="1:16" x14ac:dyDescent="0.25">
      <c r="A5479">
        <v>3438</v>
      </c>
      <c r="B5479" t="s">
        <v>15</v>
      </c>
      <c r="C5479" t="s">
        <v>59</v>
      </c>
      <c r="D5479">
        <v>2100</v>
      </c>
      <c r="E5479" t="s">
        <v>2631</v>
      </c>
      <c r="F5479" t="s">
        <v>2632</v>
      </c>
      <c r="G5479" t="s">
        <v>2696</v>
      </c>
      <c r="H5479" t="s">
        <v>19</v>
      </c>
      <c r="I5479" t="s">
        <v>19</v>
      </c>
      <c r="J5479" s="3">
        <v>9.2926999612794395E-2</v>
      </c>
      <c r="K5479" s="3">
        <v>0</v>
      </c>
      <c r="L5479">
        <v>2003</v>
      </c>
      <c r="M5479">
        <v>2003</v>
      </c>
      <c r="N5479" t="s">
        <v>19</v>
      </c>
      <c r="O5479" t="s">
        <v>19</v>
      </c>
      <c r="P5479">
        <v>0</v>
      </c>
    </row>
    <row r="5480" spans="1:16" x14ac:dyDescent="0.25">
      <c r="A5480">
        <v>3440</v>
      </c>
      <c r="B5480" t="s">
        <v>15</v>
      </c>
      <c r="C5480" t="s">
        <v>59</v>
      </c>
      <c r="D5480">
        <v>2100</v>
      </c>
      <c r="E5480" t="s">
        <v>2631</v>
      </c>
      <c r="F5480" t="s">
        <v>2632</v>
      </c>
      <c r="G5480" t="s">
        <v>2698</v>
      </c>
      <c r="H5480" t="s">
        <v>19</v>
      </c>
      <c r="I5480" t="s">
        <v>19</v>
      </c>
      <c r="J5480" s="3">
        <v>0.118864637982434</v>
      </c>
      <c r="K5480" s="3">
        <v>0</v>
      </c>
      <c r="L5480">
        <v>2003</v>
      </c>
      <c r="M5480">
        <v>2003</v>
      </c>
      <c r="N5480" t="s">
        <v>19</v>
      </c>
      <c r="O5480" t="s">
        <v>19</v>
      </c>
      <c r="P5480">
        <v>0</v>
      </c>
    </row>
    <row r="5481" spans="1:16" x14ac:dyDescent="0.25">
      <c r="A5481">
        <v>3441</v>
      </c>
      <c r="B5481" t="s">
        <v>15</v>
      </c>
      <c r="C5481" t="s">
        <v>59</v>
      </c>
      <c r="D5481">
        <v>2100</v>
      </c>
      <c r="E5481" t="s">
        <v>2631</v>
      </c>
      <c r="F5481" t="s">
        <v>2632</v>
      </c>
      <c r="G5481" t="s">
        <v>2699</v>
      </c>
      <c r="H5481" t="s">
        <v>19</v>
      </c>
      <c r="I5481" t="s">
        <v>19</v>
      </c>
      <c r="J5481" s="3">
        <v>7.4887946522358096E-3</v>
      </c>
      <c r="K5481" s="3">
        <v>0</v>
      </c>
      <c r="L5481">
        <v>2003</v>
      </c>
      <c r="M5481">
        <v>2003</v>
      </c>
      <c r="N5481" t="s">
        <v>19</v>
      </c>
      <c r="O5481" t="s">
        <v>19</v>
      </c>
      <c r="P5481">
        <v>0</v>
      </c>
    </row>
    <row r="5482" spans="1:16" x14ac:dyDescent="0.25">
      <c r="A5482">
        <v>3442</v>
      </c>
      <c r="B5482" t="s">
        <v>263</v>
      </c>
      <c r="C5482" t="s">
        <v>1642</v>
      </c>
      <c r="D5482" t="s">
        <v>17</v>
      </c>
      <c r="E5482" t="s">
        <v>17</v>
      </c>
      <c r="F5482" t="s">
        <v>17</v>
      </c>
      <c r="H5482" t="s">
        <v>19</v>
      </c>
      <c r="I5482" t="s">
        <v>19</v>
      </c>
      <c r="J5482" s="3">
        <v>9.0018857378912896E-4</v>
      </c>
      <c r="K5482" s="3">
        <v>0</v>
      </c>
      <c r="L5482">
        <v>2002</v>
      </c>
      <c r="M5482">
        <v>2003</v>
      </c>
      <c r="N5482" t="s">
        <v>19</v>
      </c>
      <c r="O5482" t="s">
        <v>19</v>
      </c>
      <c r="P5482">
        <v>0</v>
      </c>
    </row>
    <row r="5483" spans="1:16" x14ac:dyDescent="0.25">
      <c r="A5483">
        <v>3443</v>
      </c>
      <c r="B5483" t="s">
        <v>263</v>
      </c>
      <c r="C5483" t="s">
        <v>299</v>
      </c>
      <c r="D5483" t="s">
        <v>17</v>
      </c>
      <c r="E5483" t="s">
        <v>17</v>
      </c>
      <c r="F5483" t="s">
        <v>17</v>
      </c>
      <c r="G5483" t="s">
        <v>2700</v>
      </c>
      <c r="H5483" t="s">
        <v>19</v>
      </c>
      <c r="I5483" t="s">
        <v>19</v>
      </c>
      <c r="J5483" s="3">
        <v>2.8254176930731499E-4</v>
      </c>
      <c r="K5483" s="3">
        <v>0</v>
      </c>
      <c r="L5483">
        <v>2002</v>
      </c>
      <c r="M5483">
        <v>2010</v>
      </c>
      <c r="N5483" t="s">
        <v>19</v>
      </c>
      <c r="O5483" t="s">
        <v>19</v>
      </c>
      <c r="P5483">
        <v>0</v>
      </c>
    </row>
    <row r="5484" spans="1:16" x14ac:dyDescent="0.25">
      <c r="A5484">
        <v>3444</v>
      </c>
      <c r="B5484" t="s">
        <v>263</v>
      </c>
      <c r="C5484" t="s">
        <v>299</v>
      </c>
      <c r="D5484" t="s">
        <v>17</v>
      </c>
      <c r="E5484" t="s">
        <v>17</v>
      </c>
      <c r="F5484" t="s">
        <v>17</v>
      </c>
      <c r="G5484" t="s">
        <v>2701</v>
      </c>
      <c r="H5484" t="s">
        <v>19</v>
      </c>
      <c r="I5484" t="s">
        <v>19</v>
      </c>
      <c r="J5484" s="3">
        <v>5.6372484520999199E-4</v>
      </c>
      <c r="K5484" s="3">
        <v>0</v>
      </c>
      <c r="L5484">
        <v>2002</v>
      </c>
      <c r="M5484">
        <v>2004</v>
      </c>
      <c r="N5484" t="s">
        <v>19</v>
      </c>
      <c r="O5484" t="s">
        <v>19</v>
      </c>
      <c r="P5484">
        <v>0</v>
      </c>
    </row>
    <row r="5485" spans="1:16" x14ac:dyDescent="0.25">
      <c r="A5485">
        <v>3447</v>
      </c>
      <c r="B5485" t="s">
        <v>15</v>
      </c>
      <c r="C5485" t="s">
        <v>114</v>
      </c>
      <c r="D5485" t="s">
        <v>17</v>
      </c>
      <c r="E5485" t="s">
        <v>17</v>
      </c>
      <c r="F5485" t="s">
        <v>17</v>
      </c>
      <c r="G5485" t="s">
        <v>2704</v>
      </c>
      <c r="H5485" t="s">
        <v>19</v>
      </c>
      <c r="I5485" t="s">
        <v>19</v>
      </c>
      <c r="J5485" s="3">
        <v>-2.4940813024852901E-5</v>
      </c>
      <c r="K5485" s="3">
        <v>0</v>
      </c>
      <c r="L5485">
        <v>2003</v>
      </c>
      <c r="M5485">
        <v>2016</v>
      </c>
      <c r="N5485" t="s">
        <v>19</v>
      </c>
      <c r="O5485" t="s">
        <v>19</v>
      </c>
      <c r="P5485">
        <v>0</v>
      </c>
    </row>
    <row r="5486" spans="1:16" x14ac:dyDescent="0.25">
      <c r="A5486">
        <v>3448</v>
      </c>
      <c r="B5486" t="s">
        <v>15</v>
      </c>
      <c r="C5486" t="s">
        <v>114</v>
      </c>
      <c r="D5486" t="s">
        <v>17</v>
      </c>
      <c r="E5486" t="s">
        <v>17</v>
      </c>
      <c r="F5486" t="s">
        <v>17</v>
      </c>
      <c r="G5486" t="s">
        <v>2705</v>
      </c>
      <c r="H5486" t="s">
        <v>19</v>
      </c>
      <c r="I5486" t="s">
        <v>19</v>
      </c>
      <c r="J5486" s="3">
        <v>1.7907998914780199E-3</v>
      </c>
      <c r="K5486" s="3">
        <v>0</v>
      </c>
      <c r="L5486">
        <v>2001</v>
      </c>
      <c r="M5486">
        <v>2016</v>
      </c>
      <c r="N5486" t="s">
        <v>19</v>
      </c>
      <c r="O5486" t="s">
        <v>19</v>
      </c>
      <c r="P5486">
        <v>0</v>
      </c>
    </row>
    <row r="5487" spans="1:16" x14ac:dyDescent="0.25">
      <c r="A5487">
        <v>3450</v>
      </c>
      <c r="B5487" t="s">
        <v>15</v>
      </c>
      <c r="C5487" t="s">
        <v>114</v>
      </c>
      <c r="D5487" t="s">
        <v>1744</v>
      </c>
      <c r="E5487" t="s">
        <v>2707</v>
      </c>
      <c r="F5487" t="s">
        <v>2707</v>
      </c>
      <c r="G5487" t="s">
        <v>2708</v>
      </c>
      <c r="H5487" t="s">
        <v>19</v>
      </c>
      <c r="I5487" t="s">
        <v>19</v>
      </c>
      <c r="J5487" s="3">
        <v>3.8897987395431502E-2</v>
      </c>
      <c r="K5487" s="3">
        <v>0</v>
      </c>
      <c r="L5487">
        <v>2003</v>
      </c>
      <c r="M5487">
        <v>2014</v>
      </c>
      <c r="N5487" t="s">
        <v>19</v>
      </c>
      <c r="O5487" t="s">
        <v>19</v>
      </c>
      <c r="P5487">
        <v>0</v>
      </c>
    </row>
    <row r="5488" spans="1:16" x14ac:dyDescent="0.25">
      <c r="A5488">
        <v>3452</v>
      </c>
      <c r="B5488" t="s">
        <v>15</v>
      </c>
      <c r="C5488" t="s">
        <v>117</v>
      </c>
      <c r="D5488" t="s">
        <v>17</v>
      </c>
      <c r="E5488" t="s">
        <v>17</v>
      </c>
      <c r="F5488" t="s">
        <v>17</v>
      </c>
      <c r="G5488" t="s">
        <v>2709</v>
      </c>
      <c r="H5488" t="s">
        <v>19</v>
      </c>
      <c r="I5488" t="s">
        <v>19</v>
      </c>
      <c r="J5488" s="3">
        <v>5.1174239862811402E-2</v>
      </c>
      <c r="K5488" s="3">
        <v>0</v>
      </c>
      <c r="L5488">
        <v>2002</v>
      </c>
      <c r="M5488">
        <v>2016</v>
      </c>
      <c r="N5488">
        <v>2015</v>
      </c>
      <c r="O5488">
        <v>2016</v>
      </c>
      <c r="P5488">
        <v>0</v>
      </c>
    </row>
    <row r="5489" spans="1:16" x14ac:dyDescent="0.25">
      <c r="A5489">
        <v>3453</v>
      </c>
      <c r="B5489" t="s">
        <v>15</v>
      </c>
      <c r="C5489" t="s">
        <v>117</v>
      </c>
      <c r="D5489" t="s">
        <v>17</v>
      </c>
      <c r="E5489" t="s">
        <v>17</v>
      </c>
      <c r="F5489" t="s">
        <v>17</v>
      </c>
      <c r="G5489" t="s">
        <v>2710</v>
      </c>
      <c r="H5489" t="s">
        <v>19</v>
      </c>
      <c r="I5489" t="s">
        <v>19</v>
      </c>
      <c r="J5489" s="3">
        <v>1.17617021245796E-6</v>
      </c>
      <c r="K5489" s="3">
        <v>0</v>
      </c>
      <c r="L5489">
        <v>2003</v>
      </c>
      <c r="M5489">
        <v>2003</v>
      </c>
      <c r="N5489" t="s">
        <v>19</v>
      </c>
      <c r="O5489" t="s">
        <v>19</v>
      </c>
      <c r="P5489">
        <v>0</v>
      </c>
    </row>
    <row r="5490" spans="1:16" x14ac:dyDescent="0.25">
      <c r="A5490">
        <v>3454</v>
      </c>
      <c r="B5490" t="s">
        <v>15</v>
      </c>
      <c r="C5490" t="s">
        <v>117</v>
      </c>
      <c r="D5490">
        <v>1700</v>
      </c>
      <c r="E5490" t="s">
        <v>127</v>
      </c>
      <c r="F5490" t="s">
        <v>128</v>
      </c>
      <c r="G5490" t="s">
        <v>1222</v>
      </c>
      <c r="H5490" t="s">
        <v>19</v>
      </c>
      <c r="I5490" t="s">
        <v>19</v>
      </c>
      <c r="J5490" s="3">
        <v>0.11008454414886699</v>
      </c>
      <c r="K5490" s="3">
        <v>0</v>
      </c>
      <c r="L5490">
        <v>2003</v>
      </c>
      <c r="M5490">
        <v>2003</v>
      </c>
      <c r="N5490" t="s">
        <v>19</v>
      </c>
      <c r="O5490" t="s">
        <v>19</v>
      </c>
      <c r="P5490">
        <v>0</v>
      </c>
    </row>
    <row r="5491" spans="1:16" x14ac:dyDescent="0.25">
      <c r="A5491">
        <v>3455</v>
      </c>
      <c r="B5491" t="s">
        <v>15</v>
      </c>
      <c r="C5491" t="s">
        <v>117</v>
      </c>
      <c r="D5491">
        <v>1700</v>
      </c>
      <c r="E5491" t="s">
        <v>142</v>
      </c>
      <c r="F5491" t="s">
        <v>143</v>
      </c>
      <c r="G5491" t="s">
        <v>2711</v>
      </c>
      <c r="H5491" t="s">
        <v>19</v>
      </c>
      <c r="I5491" t="s">
        <v>19</v>
      </c>
      <c r="J5491" s="3">
        <v>0.144332584436723</v>
      </c>
      <c r="K5491" s="3">
        <v>0</v>
      </c>
      <c r="L5491">
        <v>2002</v>
      </c>
      <c r="M5491">
        <v>2004</v>
      </c>
      <c r="N5491" t="s">
        <v>19</v>
      </c>
      <c r="O5491" t="s">
        <v>19</v>
      </c>
      <c r="P5491">
        <v>0</v>
      </c>
    </row>
    <row r="5492" spans="1:16" x14ac:dyDescent="0.25">
      <c r="A5492">
        <v>3456</v>
      </c>
      <c r="B5492" t="s">
        <v>15</v>
      </c>
      <c r="C5492" t="s">
        <v>117</v>
      </c>
      <c r="D5492">
        <v>1700</v>
      </c>
      <c r="E5492" t="s">
        <v>490</v>
      </c>
      <c r="F5492" t="s">
        <v>491</v>
      </c>
      <c r="G5492" t="s">
        <v>2712</v>
      </c>
      <c r="H5492" t="s">
        <v>19</v>
      </c>
      <c r="I5492" t="s">
        <v>19</v>
      </c>
      <c r="J5492" s="3">
        <v>1.9026944301774599E-4</v>
      </c>
      <c r="K5492" s="3">
        <v>0</v>
      </c>
      <c r="L5492">
        <v>2003</v>
      </c>
      <c r="M5492">
        <v>2003</v>
      </c>
      <c r="N5492" t="s">
        <v>19</v>
      </c>
      <c r="O5492" t="s">
        <v>19</v>
      </c>
      <c r="P5492">
        <v>0</v>
      </c>
    </row>
    <row r="5493" spans="1:16" x14ac:dyDescent="0.25">
      <c r="A5493">
        <v>3457</v>
      </c>
      <c r="B5493" t="s">
        <v>15</v>
      </c>
      <c r="C5493" t="s">
        <v>117</v>
      </c>
      <c r="D5493">
        <v>1700</v>
      </c>
      <c r="E5493" t="s">
        <v>163</v>
      </c>
      <c r="F5493" t="s">
        <v>164</v>
      </c>
      <c r="G5493" t="s">
        <v>2713</v>
      </c>
      <c r="H5493" t="s">
        <v>19</v>
      </c>
      <c r="I5493" t="s">
        <v>19</v>
      </c>
      <c r="J5493" s="3">
        <v>2.4097995720507501E-2</v>
      </c>
      <c r="K5493" s="3">
        <v>0</v>
      </c>
      <c r="L5493">
        <v>2002</v>
      </c>
      <c r="M5493">
        <v>2004</v>
      </c>
      <c r="N5493" t="s">
        <v>19</v>
      </c>
      <c r="O5493" t="s">
        <v>19</v>
      </c>
      <c r="P5493">
        <v>0</v>
      </c>
    </row>
    <row r="5494" spans="1:16" x14ac:dyDescent="0.25">
      <c r="A5494">
        <v>3458</v>
      </c>
      <c r="B5494" t="s">
        <v>263</v>
      </c>
      <c r="C5494" t="s">
        <v>1775</v>
      </c>
      <c r="D5494" t="s">
        <v>17</v>
      </c>
      <c r="E5494" t="s">
        <v>17</v>
      </c>
      <c r="F5494" t="s">
        <v>17</v>
      </c>
      <c r="H5494" t="s">
        <v>19</v>
      </c>
      <c r="I5494" t="s">
        <v>19</v>
      </c>
      <c r="J5494" s="3">
        <v>7.9516975921374003E-4</v>
      </c>
      <c r="K5494" s="3">
        <v>0</v>
      </c>
      <c r="L5494">
        <v>2001</v>
      </c>
      <c r="M5494">
        <v>2003</v>
      </c>
      <c r="N5494" t="s">
        <v>19</v>
      </c>
      <c r="O5494" t="s">
        <v>19</v>
      </c>
      <c r="P5494">
        <v>0</v>
      </c>
    </row>
    <row r="5495" spans="1:16" x14ac:dyDescent="0.25">
      <c r="A5495">
        <v>3460</v>
      </c>
      <c r="B5495" t="s">
        <v>406</v>
      </c>
      <c r="C5495" t="s">
        <v>832</v>
      </c>
      <c r="D5495" t="s">
        <v>17</v>
      </c>
      <c r="E5495" t="s">
        <v>17</v>
      </c>
      <c r="F5495" t="s">
        <v>17</v>
      </c>
      <c r="G5495">
        <v>40401</v>
      </c>
      <c r="H5495" t="s">
        <v>19</v>
      </c>
      <c r="I5495" t="s">
        <v>19</v>
      </c>
      <c r="J5495" s="3">
        <v>4.0532811919240801E-5</v>
      </c>
      <c r="K5495" s="3">
        <v>0</v>
      </c>
      <c r="L5495">
        <v>2001</v>
      </c>
      <c r="M5495">
        <v>2001</v>
      </c>
      <c r="N5495" t="s">
        <v>19</v>
      </c>
      <c r="O5495" t="s">
        <v>19</v>
      </c>
      <c r="P5495">
        <v>0</v>
      </c>
    </row>
    <row r="5496" spans="1:16" x14ac:dyDescent="0.25">
      <c r="A5496">
        <v>3461</v>
      </c>
      <c r="B5496" t="s">
        <v>406</v>
      </c>
      <c r="C5496" t="s">
        <v>832</v>
      </c>
      <c r="D5496" t="s">
        <v>17</v>
      </c>
      <c r="E5496" t="s">
        <v>17</v>
      </c>
      <c r="F5496" t="s">
        <v>17</v>
      </c>
      <c r="G5496">
        <v>40605</v>
      </c>
      <c r="H5496" t="s">
        <v>19</v>
      </c>
      <c r="I5496" t="s">
        <v>19</v>
      </c>
      <c r="J5496" s="3">
        <v>2.04442293193712E-4</v>
      </c>
      <c r="K5496" s="3">
        <v>0</v>
      </c>
      <c r="L5496">
        <v>2001</v>
      </c>
      <c r="M5496">
        <v>2002</v>
      </c>
      <c r="N5496" t="s">
        <v>19</v>
      </c>
      <c r="O5496" t="s">
        <v>19</v>
      </c>
      <c r="P5496">
        <v>0</v>
      </c>
    </row>
    <row r="5497" spans="1:16" x14ac:dyDescent="0.25">
      <c r="A5497">
        <v>3462</v>
      </c>
      <c r="B5497" t="s">
        <v>406</v>
      </c>
      <c r="C5497" t="s">
        <v>832</v>
      </c>
      <c r="D5497" t="s">
        <v>17</v>
      </c>
      <c r="E5497" t="s">
        <v>17</v>
      </c>
      <c r="F5497" t="s">
        <v>17</v>
      </c>
      <c r="G5497">
        <v>40809</v>
      </c>
      <c r="H5497" t="s">
        <v>19</v>
      </c>
      <c r="I5497" t="s">
        <v>19</v>
      </c>
      <c r="J5497" s="3">
        <v>9.5927654875536603E-5</v>
      </c>
      <c r="K5497" s="3">
        <v>0</v>
      </c>
      <c r="L5497">
        <v>2001</v>
      </c>
      <c r="M5497">
        <v>2001</v>
      </c>
      <c r="N5497" t="s">
        <v>19</v>
      </c>
      <c r="O5497" t="s">
        <v>19</v>
      </c>
      <c r="P5497">
        <v>0</v>
      </c>
    </row>
    <row r="5498" spans="1:16" x14ac:dyDescent="0.25">
      <c r="A5498">
        <v>3463</v>
      </c>
      <c r="B5498" t="s">
        <v>406</v>
      </c>
      <c r="C5498" t="s">
        <v>407</v>
      </c>
      <c r="D5498" t="s">
        <v>17</v>
      </c>
      <c r="E5498" t="s">
        <v>17</v>
      </c>
      <c r="F5498" t="s">
        <v>17</v>
      </c>
      <c r="G5498" t="s">
        <v>2715</v>
      </c>
      <c r="H5498" t="s">
        <v>19</v>
      </c>
      <c r="I5498" t="s">
        <v>19</v>
      </c>
      <c r="J5498" s="3">
        <v>1.0146760102805799E-3</v>
      </c>
      <c r="K5498" s="3">
        <v>0</v>
      </c>
      <c r="L5498">
        <v>2001</v>
      </c>
      <c r="M5498">
        <v>2016</v>
      </c>
      <c r="N5498" t="s">
        <v>19</v>
      </c>
      <c r="O5498" t="s">
        <v>19</v>
      </c>
      <c r="P5498">
        <v>0</v>
      </c>
    </row>
    <row r="5499" spans="1:16" x14ac:dyDescent="0.25">
      <c r="A5499">
        <v>3465</v>
      </c>
      <c r="B5499" t="s">
        <v>15</v>
      </c>
      <c r="C5499" t="s">
        <v>16</v>
      </c>
      <c r="D5499" t="s">
        <v>17</v>
      </c>
      <c r="E5499" t="s">
        <v>17</v>
      </c>
      <c r="F5499" t="s">
        <v>17</v>
      </c>
      <c r="G5499" t="s">
        <v>2717</v>
      </c>
      <c r="H5499" t="s">
        <v>19</v>
      </c>
      <c r="I5499" t="s">
        <v>19</v>
      </c>
      <c r="J5499" s="3">
        <v>0.306141196804597</v>
      </c>
      <c r="K5499" s="3">
        <v>0</v>
      </c>
      <c r="L5499">
        <v>2002</v>
      </c>
      <c r="M5499">
        <v>2002</v>
      </c>
      <c r="N5499" t="s">
        <v>19</v>
      </c>
      <c r="O5499" t="s">
        <v>19</v>
      </c>
      <c r="P5499">
        <v>0</v>
      </c>
    </row>
    <row r="5500" spans="1:16" x14ac:dyDescent="0.25">
      <c r="A5500">
        <v>3467</v>
      </c>
      <c r="B5500" t="s">
        <v>263</v>
      </c>
      <c r="C5500" t="s">
        <v>310</v>
      </c>
      <c r="D5500" t="s">
        <v>17</v>
      </c>
      <c r="E5500" t="s">
        <v>17</v>
      </c>
      <c r="F5500" t="s">
        <v>17</v>
      </c>
      <c r="G5500" t="s">
        <v>2719</v>
      </c>
      <c r="H5500" t="s">
        <v>19</v>
      </c>
      <c r="I5500" t="s">
        <v>19</v>
      </c>
      <c r="J5500" s="3">
        <v>5.9227321960608E-4</v>
      </c>
      <c r="K5500" s="3">
        <v>0</v>
      </c>
      <c r="L5500">
        <v>2001</v>
      </c>
      <c r="M5500">
        <v>2016</v>
      </c>
      <c r="N5500" t="s">
        <v>19</v>
      </c>
      <c r="O5500" t="s">
        <v>19</v>
      </c>
      <c r="P5500">
        <v>0</v>
      </c>
    </row>
    <row r="5501" spans="1:16" x14ac:dyDescent="0.25">
      <c r="A5501">
        <v>3469</v>
      </c>
      <c r="B5501" t="s">
        <v>263</v>
      </c>
      <c r="C5501" t="s">
        <v>398</v>
      </c>
      <c r="D5501" t="s">
        <v>17</v>
      </c>
      <c r="E5501" t="s">
        <v>17</v>
      </c>
      <c r="F5501" t="s">
        <v>17</v>
      </c>
      <c r="G5501">
        <v>79</v>
      </c>
      <c r="H5501" t="s">
        <v>19</v>
      </c>
      <c r="I5501" t="s">
        <v>19</v>
      </c>
      <c r="J5501" s="3">
        <v>2.2049849684067E-3</v>
      </c>
      <c r="K5501" s="3">
        <v>0</v>
      </c>
      <c r="L5501">
        <v>2001</v>
      </c>
      <c r="M5501">
        <v>2003</v>
      </c>
      <c r="N5501" t="s">
        <v>19</v>
      </c>
      <c r="O5501" t="s">
        <v>19</v>
      </c>
      <c r="P5501">
        <v>0</v>
      </c>
    </row>
    <row r="5502" spans="1:16" x14ac:dyDescent="0.25">
      <c r="A5502">
        <v>3470</v>
      </c>
      <c r="B5502" t="s">
        <v>263</v>
      </c>
      <c r="C5502" t="s">
        <v>398</v>
      </c>
      <c r="D5502" t="s">
        <v>17</v>
      </c>
      <c r="E5502" t="s">
        <v>17</v>
      </c>
      <c r="F5502" t="s">
        <v>17</v>
      </c>
      <c r="G5502">
        <v>42</v>
      </c>
      <c r="H5502" t="s">
        <v>19</v>
      </c>
      <c r="I5502" t="s">
        <v>19</v>
      </c>
      <c r="J5502" s="3">
        <v>9.3670087655188701E-4</v>
      </c>
      <c r="K5502" s="3">
        <v>0</v>
      </c>
      <c r="L5502">
        <v>2002</v>
      </c>
      <c r="M5502">
        <v>2003</v>
      </c>
      <c r="N5502" t="s">
        <v>19</v>
      </c>
      <c r="O5502" t="s">
        <v>19</v>
      </c>
      <c r="P5502">
        <v>0</v>
      </c>
    </row>
    <row r="5503" spans="1:16" x14ac:dyDescent="0.25">
      <c r="A5503">
        <v>3472</v>
      </c>
      <c r="B5503" t="s">
        <v>406</v>
      </c>
      <c r="C5503" t="s">
        <v>407</v>
      </c>
      <c r="D5503" t="s">
        <v>17</v>
      </c>
      <c r="E5503" t="s">
        <v>17</v>
      </c>
      <c r="F5503" t="s">
        <v>17</v>
      </c>
      <c r="G5503" t="s">
        <v>2721</v>
      </c>
      <c r="H5503" t="s">
        <v>19</v>
      </c>
      <c r="I5503" t="s">
        <v>19</v>
      </c>
      <c r="J5503" s="3">
        <v>0.11917853601586199</v>
      </c>
      <c r="K5503" s="3">
        <v>0</v>
      </c>
      <c r="L5503">
        <v>2002</v>
      </c>
      <c r="M5503">
        <v>2007</v>
      </c>
      <c r="N5503" t="s">
        <v>19</v>
      </c>
      <c r="O5503" t="s">
        <v>19</v>
      </c>
      <c r="P5503">
        <v>0</v>
      </c>
    </row>
    <row r="5504" spans="1:16" x14ac:dyDescent="0.25">
      <c r="A5504">
        <v>3473</v>
      </c>
      <c r="B5504" t="s">
        <v>15</v>
      </c>
      <c r="C5504" t="s">
        <v>117</v>
      </c>
      <c r="D5504">
        <v>1700</v>
      </c>
      <c r="E5504" t="s">
        <v>166</v>
      </c>
      <c r="F5504" t="s">
        <v>167</v>
      </c>
      <c r="G5504" t="s">
        <v>2722</v>
      </c>
      <c r="H5504" t="s">
        <v>19</v>
      </c>
      <c r="I5504" t="s">
        <v>19</v>
      </c>
      <c r="J5504" s="3">
        <v>7.4368084568768103E-2</v>
      </c>
      <c r="K5504" s="3">
        <v>0</v>
      </c>
      <c r="L5504">
        <v>2003</v>
      </c>
      <c r="M5504">
        <v>2004</v>
      </c>
      <c r="N5504" t="s">
        <v>19</v>
      </c>
      <c r="O5504" t="s">
        <v>19</v>
      </c>
      <c r="P5504">
        <v>0</v>
      </c>
    </row>
    <row r="5505" spans="1:16" x14ac:dyDescent="0.25">
      <c r="A5505">
        <v>3474</v>
      </c>
      <c r="B5505" t="s">
        <v>15</v>
      </c>
      <c r="C5505" t="s">
        <v>117</v>
      </c>
      <c r="D5505">
        <v>1700</v>
      </c>
      <c r="E5505" t="s">
        <v>184</v>
      </c>
      <c r="F5505" t="s">
        <v>185</v>
      </c>
      <c r="G5505" t="s">
        <v>2723</v>
      </c>
      <c r="H5505" t="s">
        <v>19</v>
      </c>
      <c r="I5505" t="s">
        <v>19</v>
      </c>
      <c r="J5505" s="3">
        <v>3.9768303902775201E-3</v>
      </c>
      <c r="K5505" s="3">
        <v>0</v>
      </c>
      <c r="L5505">
        <v>2003</v>
      </c>
      <c r="M5505">
        <v>2004</v>
      </c>
      <c r="N5505" t="s">
        <v>19</v>
      </c>
      <c r="O5505" t="s">
        <v>19</v>
      </c>
      <c r="P5505">
        <v>0</v>
      </c>
    </row>
    <row r="5506" spans="1:16" x14ac:dyDescent="0.25">
      <c r="A5506">
        <v>3478</v>
      </c>
      <c r="B5506" t="s">
        <v>198</v>
      </c>
      <c r="C5506" t="s">
        <v>200</v>
      </c>
      <c r="D5506" t="s">
        <v>17</v>
      </c>
      <c r="E5506" t="s">
        <v>17</v>
      </c>
      <c r="F5506" t="s">
        <v>17</v>
      </c>
      <c r="G5506" t="s">
        <v>2727</v>
      </c>
      <c r="H5506" t="s">
        <v>19</v>
      </c>
      <c r="I5506" t="s">
        <v>19</v>
      </c>
      <c r="J5506" s="3">
        <v>1.0820615482186799</v>
      </c>
      <c r="K5506" s="3">
        <v>0</v>
      </c>
      <c r="L5506">
        <v>2002</v>
      </c>
      <c r="M5506">
        <v>2008</v>
      </c>
      <c r="N5506">
        <v>2006</v>
      </c>
      <c r="O5506">
        <v>2006</v>
      </c>
      <c r="P5506">
        <v>0</v>
      </c>
    </row>
    <row r="5507" spans="1:16" x14ac:dyDescent="0.25">
      <c r="A5507">
        <v>3479</v>
      </c>
      <c r="B5507" t="s">
        <v>198</v>
      </c>
      <c r="C5507" t="s">
        <v>2728</v>
      </c>
      <c r="D5507" t="s">
        <v>17</v>
      </c>
      <c r="E5507" t="s">
        <v>17</v>
      </c>
      <c r="F5507" t="s">
        <v>17</v>
      </c>
      <c r="G5507" t="s">
        <v>2729</v>
      </c>
      <c r="H5507" t="s">
        <v>19</v>
      </c>
      <c r="I5507" t="s">
        <v>19</v>
      </c>
      <c r="J5507" s="3">
        <v>4.35819182015569E-2</v>
      </c>
      <c r="K5507" s="3">
        <v>0</v>
      </c>
      <c r="L5507">
        <v>2003</v>
      </c>
      <c r="M5507">
        <v>2006</v>
      </c>
      <c r="N5507" t="s">
        <v>19</v>
      </c>
      <c r="O5507" t="s">
        <v>19</v>
      </c>
      <c r="P5507">
        <v>0</v>
      </c>
    </row>
    <row r="5508" spans="1:16" x14ac:dyDescent="0.25">
      <c r="A5508">
        <v>3481</v>
      </c>
      <c r="B5508" t="s">
        <v>263</v>
      </c>
      <c r="C5508" t="s">
        <v>404</v>
      </c>
      <c r="D5508" t="s">
        <v>17</v>
      </c>
      <c r="E5508" t="s">
        <v>17</v>
      </c>
      <c r="F5508" t="s">
        <v>17</v>
      </c>
      <c r="G5508">
        <v>777</v>
      </c>
      <c r="H5508" t="s">
        <v>19</v>
      </c>
      <c r="I5508" t="s">
        <v>19</v>
      </c>
      <c r="J5508" s="3">
        <v>0.59249584529528598</v>
      </c>
      <c r="K5508" s="3">
        <v>0</v>
      </c>
      <c r="L5508">
        <v>2001</v>
      </c>
      <c r="M5508">
        <v>2016</v>
      </c>
      <c r="N5508" t="s">
        <v>19</v>
      </c>
      <c r="O5508" t="s">
        <v>19</v>
      </c>
      <c r="P5508">
        <v>0</v>
      </c>
    </row>
    <row r="5509" spans="1:16" x14ac:dyDescent="0.25">
      <c r="A5509">
        <v>3482</v>
      </c>
      <c r="B5509" t="s">
        <v>406</v>
      </c>
      <c r="C5509" t="s">
        <v>832</v>
      </c>
      <c r="D5509" t="s">
        <v>17</v>
      </c>
      <c r="E5509" t="s">
        <v>17</v>
      </c>
      <c r="F5509" t="s">
        <v>17</v>
      </c>
      <c r="G5509">
        <v>40821</v>
      </c>
      <c r="H5509" t="s">
        <v>19</v>
      </c>
      <c r="I5509" t="s">
        <v>19</v>
      </c>
      <c r="J5509" s="3">
        <v>1.7216692309680699E-4</v>
      </c>
      <c r="K5509" s="3">
        <v>0</v>
      </c>
      <c r="L5509">
        <v>2001</v>
      </c>
      <c r="M5509">
        <v>2002</v>
      </c>
      <c r="N5509" t="s">
        <v>19</v>
      </c>
      <c r="O5509" t="s">
        <v>19</v>
      </c>
      <c r="P5509">
        <v>0</v>
      </c>
    </row>
    <row r="5510" spans="1:16" x14ac:dyDescent="0.25">
      <c r="A5510">
        <v>3483</v>
      </c>
      <c r="B5510" t="s">
        <v>406</v>
      </c>
      <c r="C5510" t="s">
        <v>832</v>
      </c>
      <c r="D5510" t="s">
        <v>17</v>
      </c>
      <c r="E5510" t="s">
        <v>17</v>
      </c>
      <c r="F5510" t="s">
        <v>17</v>
      </c>
      <c r="G5510">
        <v>40822</v>
      </c>
      <c r="H5510" t="s">
        <v>19</v>
      </c>
      <c r="I5510" t="s">
        <v>19</v>
      </c>
      <c r="J5510" s="3">
        <v>2.2157937182518299E-4</v>
      </c>
      <c r="K5510" s="3">
        <v>0</v>
      </c>
      <c r="L5510">
        <v>2001</v>
      </c>
      <c r="M5510">
        <v>2001</v>
      </c>
      <c r="N5510" t="s">
        <v>19</v>
      </c>
      <c r="O5510" t="s">
        <v>19</v>
      </c>
      <c r="P5510">
        <v>0</v>
      </c>
    </row>
    <row r="5511" spans="1:16" x14ac:dyDescent="0.25">
      <c r="A5511">
        <v>3484</v>
      </c>
      <c r="B5511" t="s">
        <v>406</v>
      </c>
      <c r="C5511" t="s">
        <v>832</v>
      </c>
      <c r="D5511" t="s">
        <v>17</v>
      </c>
      <c r="E5511" t="s">
        <v>17</v>
      </c>
      <c r="F5511" t="s">
        <v>17</v>
      </c>
      <c r="G5511">
        <v>40826</v>
      </c>
      <c r="H5511" t="s">
        <v>19</v>
      </c>
      <c r="I5511" t="s">
        <v>19</v>
      </c>
      <c r="J5511" s="3">
        <v>6.4852499070785303E-5</v>
      </c>
      <c r="K5511" s="3">
        <v>0</v>
      </c>
      <c r="L5511">
        <v>2001</v>
      </c>
      <c r="M5511">
        <v>2001</v>
      </c>
      <c r="N5511" t="s">
        <v>19</v>
      </c>
      <c r="O5511" t="s">
        <v>19</v>
      </c>
      <c r="P5511">
        <v>0</v>
      </c>
    </row>
    <row r="5512" spans="1:16" x14ac:dyDescent="0.25">
      <c r="A5512">
        <v>3485</v>
      </c>
      <c r="B5512" t="s">
        <v>406</v>
      </c>
      <c r="C5512" t="s">
        <v>407</v>
      </c>
      <c r="D5512" t="s">
        <v>17</v>
      </c>
      <c r="E5512" t="s">
        <v>17</v>
      </c>
      <c r="F5512" t="s">
        <v>17</v>
      </c>
      <c r="G5512" t="s">
        <v>2731</v>
      </c>
      <c r="H5512" t="s">
        <v>19</v>
      </c>
      <c r="I5512" t="s">
        <v>19</v>
      </c>
      <c r="J5512" s="3">
        <v>3.0303919069624801E-2</v>
      </c>
      <c r="K5512" s="3">
        <v>0</v>
      </c>
      <c r="L5512">
        <v>2001</v>
      </c>
      <c r="M5512">
        <v>2016</v>
      </c>
      <c r="N5512" t="s">
        <v>19</v>
      </c>
      <c r="O5512" t="s">
        <v>19</v>
      </c>
      <c r="P5512">
        <v>0</v>
      </c>
    </row>
    <row r="5513" spans="1:16" x14ac:dyDescent="0.25">
      <c r="A5513">
        <v>3486</v>
      </c>
      <c r="B5513" t="s">
        <v>406</v>
      </c>
      <c r="C5513" t="s">
        <v>407</v>
      </c>
      <c r="D5513" t="s">
        <v>17</v>
      </c>
      <c r="E5513" t="s">
        <v>17</v>
      </c>
      <c r="F5513" t="s">
        <v>17</v>
      </c>
      <c r="G5513" t="s">
        <v>2732</v>
      </c>
      <c r="H5513" t="s">
        <v>19</v>
      </c>
      <c r="I5513" t="s">
        <v>19</v>
      </c>
      <c r="J5513" s="3">
        <v>7.0108287551016403E-3</v>
      </c>
      <c r="K5513" s="3">
        <v>0</v>
      </c>
      <c r="L5513">
        <v>2001</v>
      </c>
      <c r="M5513">
        <v>2016</v>
      </c>
      <c r="N5513" t="s">
        <v>19</v>
      </c>
      <c r="O5513" t="s">
        <v>19</v>
      </c>
      <c r="P5513">
        <v>0</v>
      </c>
    </row>
    <row r="5514" spans="1:16" x14ac:dyDescent="0.25">
      <c r="A5514">
        <v>3488</v>
      </c>
      <c r="B5514" t="s">
        <v>15</v>
      </c>
      <c r="C5514" t="s">
        <v>16</v>
      </c>
      <c r="D5514">
        <v>5700</v>
      </c>
      <c r="E5514" t="s">
        <v>37</v>
      </c>
      <c r="F5514" t="s">
        <v>38</v>
      </c>
      <c r="G5514" t="s">
        <v>2734</v>
      </c>
      <c r="H5514" t="s">
        <v>19</v>
      </c>
      <c r="I5514" t="s">
        <v>19</v>
      </c>
      <c r="J5514" s="3">
        <v>7.1691446784179604E-3</v>
      </c>
      <c r="K5514" s="3">
        <v>0</v>
      </c>
      <c r="L5514">
        <v>2001</v>
      </c>
      <c r="M5514">
        <v>2004</v>
      </c>
      <c r="N5514" t="s">
        <v>19</v>
      </c>
      <c r="O5514" t="s">
        <v>19</v>
      </c>
      <c r="P5514">
        <v>0</v>
      </c>
    </row>
    <row r="5515" spans="1:16" x14ac:dyDescent="0.25">
      <c r="A5515">
        <v>3489</v>
      </c>
      <c r="B5515" t="s">
        <v>15</v>
      </c>
      <c r="C5515" t="s">
        <v>16</v>
      </c>
      <c r="D5515" t="s">
        <v>17</v>
      </c>
      <c r="E5515" t="s">
        <v>17</v>
      </c>
      <c r="F5515" t="s">
        <v>17</v>
      </c>
      <c r="G5515" t="s">
        <v>393</v>
      </c>
      <c r="H5515" t="s">
        <v>19</v>
      </c>
      <c r="I5515" t="s">
        <v>19</v>
      </c>
      <c r="J5515" s="3">
        <v>9.6705652102248903E-3</v>
      </c>
      <c r="K5515" s="3">
        <v>0</v>
      </c>
      <c r="L5515">
        <v>2003</v>
      </c>
      <c r="M5515">
        <v>2004</v>
      </c>
      <c r="N5515" t="s">
        <v>19</v>
      </c>
      <c r="O5515" t="s">
        <v>19</v>
      </c>
      <c r="P5515">
        <v>0</v>
      </c>
    </row>
    <row r="5516" spans="1:16" x14ac:dyDescent="0.25">
      <c r="A5516">
        <v>3491</v>
      </c>
      <c r="B5516" t="s">
        <v>15</v>
      </c>
      <c r="C5516" t="s">
        <v>16</v>
      </c>
      <c r="D5516" t="s">
        <v>17</v>
      </c>
      <c r="E5516" t="s">
        <v>17</v>
      </c>
      <c r="F5516" t="s">
        <v>17</v>
      </c>
      <c r="G5516" t="s">
        <v>2736</v>
      </c>
      <c r="H5516" t="s">
        <v>19</v>
      </c>
      <c r="I5516" t="s">
        <v>19</v>
      </c>
      <c r="J5516" s="3">
        <v>6.4251377221634196E-2</v>
      </c>
      <c r="K5516" s="3">
        <v>0</v>
      </c>
      <c r="L5516">
        <v>2002</v>
      </c>
      <c r="M5516">
        <v>2016</v>
      </c>
      <c r="N5516" t="s">
        <v>19</v>
      </c>
      <c r="O5516" t="s">
        <v>19</v>
      </c>
      <c r="P5516">
        <v>0</v>
      </c>
    </row>
    <row r="5517" spans="1:16" x14ac:dyDescent="0.25">
      <c r="A5517">
        <v>3492</v>
      </c>
      <c r="B5517" t="s">
        <v>15</v>
      </c>
      <c r="C5517" t="s">
        <v>16</v>
      </c>
      <c r="D5517" t="s">
        <v>17</v>
      </c>
      <c r="E5517" t="s">
        <v>17</v>
      </c>
      <c r="F5517" t="s">
        <v>17</v>
      </c>
      <c r="G5517" t="s">
        <v>2737</v>
      </c>
      <c r="H5517" t="s">
        <v>19</v>
      </c>
      <c r="I5517" t="s">
        <v>19</v>
      </c>
      <c r="J5517" s="3">
        <v>7.9711093767774396E-2</v>
      </c>
      <c r="K5517" s="3">
        <v>0</v>
      </c>
      <c r="L5517">
        <v>2002</v>
      </c>
      <c r="M5517">
        <v>2016</v>
      </c>
      <c r="N5517" t="s">
        <v>19</v>
      </c>
      <c r="O5517" t="s">
        <v>19</v>
      </c>
      <c r="P5517">
        <v>0</v>
      </c>
    </row>
    <row r="5518" spans="1:16" x14ac:dyDescent="0.25">
      <c r="A5518">
        <v>3493</v>
      </c>
      <c r="B5518" t="s">
        <v>15</v>
      </c>
      <c r="C5518" t="s">
        <v>16</v>
      </c>
      <c r="D5518" t="s">
        <v>17</v>
      </c>
      <c r="E5518" t="s">
        <v>17</v>
      </c>
      <c r="F5518" t="s">
        <v>17</v>
      </c>
      <c r="G5518" t="s">
        <v>2738</v>
      </c>
      <c r="H5518" t="s">
        <v>19</v>
      </c>
      <c r="I5518" t="s">
        <v>19</v>
      </c>
      <c r="J5518" s="3">
        <v>9.1823301343901798E-4</v>
      </c>
      <c r="K5518" s="3">
        <v>0</v>
      </c>
      <c r="L5518">
        <v>2003</v>
      </c>
      <c r="M5518">
        <v>2004</v>
      </c>
      <c r="N5518" t="s">
        <v>19</v>
      </c>
      <c r="O5518" t="s">
        <v>19</v>
      </c>
      <c r="P5518">
        <v>0</v>
      </c>
    </row>
    <row r="5519" spans="1:16" x14ac:dyDescent="0.25">
      <c r="A5519">
        <v>3494</v>
      </c>
      <c r="B5519" t="s">
        <v>15</v>
      </c>
      <c r="C5519" t="s">
        <v>16</v>
      </c>
      <c r="D5519" t="s">
        <v>17</v>
      </c>
      <c r="E5519" t="s">
        <v>17</v>
      </c>
      <c r="F5519" t="s">
        <v>17</v>
      </c>
      <c r="G5519" t="s">
        <v>2739</v>
      </c>
      <c r="H5519" t="s">
        <v>19</v>
      </c>
      <c r="I5519" t="s">
        <v>19</v>
      </c>
      <c r="J5519" s="3">
        <v>0.443730712693577</v>
      </c>
      <c r="K5519" s="3">
        <v>0</v>
      </c>
      <c r="L5519">
        <v>2003</v>
      </c>
      <c r="M5519">
        <v>2016</v>
      </c>
      <c r="N5519">
        <v>2015</v>
      </c>
      <c r="O5519">
        <v>2015</v>
      </c>
      <c r="P5519">
        <v>0</v>
      </c>
    </row>
    <row r="5520" spans="1:16" x14ac:dyDescent="0.25">
      <c r="A5520">
        <v>3498</v>
      </c>
      <c r="B5520" t="s">
        <v>15</v>
      </c>
      <c r="C5520" t="s">
        <v>16</v>
      </c>
      <c r="D5520">
        <v>5700</v>
      </c>
      <c r="E5520" t="s">
        <v>37</v>
      </c>
      <c r="F5520" t="s">
        <v>38</v>
      </c>
      <c r="G5520" t="s">
        <v>2743</v>
      </c>
      <c r="H5520" t="s">
        <v>19</v>
      </c>
      <c r="I5520" t="s">
        <v>19</v>
      </c>
      <c r="J5520" s="3">
        <v>1.76742993002578E-3</v>
      </c>
      <c r="K5520" s="3">
        <v>0</v>
      </c>
      <c r="L5520">
        <v>2002</v>
      </c>
      <c r="M5520">
        <v>2004</v>
      </c>
      <c r="N5520" t="s">
        <v>19</v>
      </c>
      <c r="O5520" t="s">
        <v>19</v>
      </c>
      <c r="P5520">
        <v>0</v>
      </c>
    </row>
    <row r="5521" spans="1:16" x14ac:dyDescent="0.25">
      <c r="A5521">
        <v>3499</v>
      </c>
      <c r="B5521" t="s">
        <v>15</v>
      </c>
      <c r="C5521" t="s">
        <v>16</v>
      </c>
      <c r="D5521" t="s">
        <v>17</v>
      </c>
      <c r="E5521" t="s">
        <v>17</v>
      </c>
      <c r="F5521" t="s">
        <v>17</v>
      </c>
      <c r="G5521" t="s">
        <v>2568</v>
      </c>
      <c r="H5521" t="s">
        <v>19</v>
      </c>
      <c r="I5521" t="s">
        <v>19</v>
      </c>
      <c r="J5521" s="3">
        <v>0.57898207778808897</v>
      </c>
      <c r="K5521" s="3">
        <v>0</v>
      </c>
      <c r="L5521">
        <v>2002</v>
      </c>
      <c r="M5521">
        <v>2002</v>
      </c>
      <c r="N5521" t="s">
        <v>19</v>
      </c>
      <c r="O5521" t="s">
        <v>19</v>
      </c>
      <c r="P5521">
        <v>0</v>
      </c>
    </row>
    <row r="5522" spans="1:16" x14ac:dyDescent="0.25">
      <c r="A5522">
        <v>3500</v>
      </c>
      <c r="B5522" t="s">
        <v>15</v>
      </c>
      <c r="C5522" t="s">
        <v>16</v>
      </c>
      <c r="D5522" t="s">
        <v>17</v>
      </c>
      <c r="E5522" t="s">
        <v>17</v>
      </c>
      <c r="F5522" t="s">
        <v>17</v>
      </c>
      <c r="G5522" t="s">
        <v>2744</v>
      </c>
      <c r="H5522" t="s">
        <v>19</v>
      </c>
      <c r="I5522" t="s">
        <v>19</v>
      </c>
      <c r="J5522" s="3">
        <v>0.69435816918450499</v>
      </c>
      <c r="K5522" s="3">
        <v>0</v>
      </c>
      <c r="L5522">
        <v>2002</v>
      </c>
      <c r="M5522">
        <v>2002</v>
      </c>
      <c r="N5522" t="s">
        <v>19</v>
      </c>
      <c r="O5522" t="s">
        <v>19</v>
      </c>
      <c r="P5522">
        <v>0</v>
      </c>
    </row>
    <row r="5523" spans="1:16" x14ac:dyDescent="0.25">
      <c r="A5523">
        <v>3501</v>
      </c>
      <c r="B5523" t="s">
        <v>15</v>
      </c>
      <c r="C5523" t="s">
        <v>16</v>
      </c>
      <c r="D5523" t="s">
        <v>17</v>
      </c>
      <c r="E5523" t="s">
        <v>17</v>
      </c>
      <c r="F5523" t="s">
        <v>17</v>
      </c>
      <c r="G5523" t="s">
        <v>2745</v>
      </c>
      <c r="H5523" t="s">
        <v>19</v>
      </c>
      <c r="I5523" t="s">
        <v>19</v>
      </c>
      <c r="J5523" s="3">
        <v>0.13636772310143899</v>
      </c>
      <c r="K5523" s="3">
        <v>0</v>
      </c>
      <c r="L5523">
        <v>2002</v>
      </c>
      <c r="M5523">
        <v>2016</v>
      </c>
      <c r="N5523" t="s">
        <v>19</v>
      </c>
      <c r="O5523" t="s">
        <v>19</v>
      </c>
      <c r="P5523">
        <v>0</v>
      </c>
    </row>
    <row r="5524" spans="1:16" x14ac:dyDescent="0.25">
      <c r="A5524">
        <v>3502</v>
      </c>
      <c r="B5524" t="s">
        <v>15</v>
      </c>
      <c r="C5524" t="s">
        <v>16</v>
      </c>
      <c r="D5524" t="s">
        <v>17</v>
      </c>
      <c r="E5524" t="s">
        <v>17</v>
      </c>
      <c r="F5524" t="s">
        <v>17</v>
      </c>
      <c r="G5524" t="s">
        <v>2746</v>
      </c>
      <c r="H5524" t="s">
        <v>19</v>
      </c>
      <c r="I5524" t="s">
        <v>19</v>
      </c>
      <c r="J5524" s="3">
        <v>2.0141084261720501E-5</v>
      </c>
      <c r="K5524" s="3">
        <v>0</v>
      </c>
      <c r="L5524">
        <v>2002</v>
      </c>
      <c r="M5524">
        <v>2002</v>
      </c>
      <c r="N5524" t="s">
        <v>19</v>
      </c>
      <c r="O5524" t="s">
        <v>19</v>
      </c>
      <c r="P5524">
        <v>0</v>
      </c>
    </row>
    <row r="5525" spans="1:16" x14ac:dyDescent="0.25">
      <c r="A5525">
        <v>3503</v>
      </c>
      <c r="B5525" t="s">
        <v>15</v>
      </c>
      <c r="C5525" t="s">
        <v>16</v>
      </c>
      <c r="D5525">
        <v>5700</v>
      </c>
      <c r="E5525" t="s">
        <v>37</v>
      </c>
      <c r="F5525" t="s">
        <v>38</v>
      </c>
      <c r="G5525" t="s">
        <v>2747</v>
      </c>
      <c r="H5525" t="s">
        <v>19</v>
      </c>
      <c r="I5525" t="s">
        <v>19</v>
      </c>
      <c r="J5525" s="3">
        <v>3.9930779366146403E-4</v>
      </c>
      <c r="K5525" s="3">
        <v>0</v>
      </c>
      <c r="L5525">
        <v>2002</v>
      </c>
      <c r="M5525">
        <v>2002</v>
      </c>
      <c r="N5525" t="s">
        <v>19</v>
      </c>
      <c r="O5525" t="s">
        <v>19</v>
      </c>
      <c r="P5525">
        <v>0</v>
      </c>
    </row>
    <row r="5526" spans="1:16" x14ac:dyDescent="0.25">
      <c r="A5526">
        <v>3506</v>
      </c>
      <c r="B5526" t="s">
        <v>263</v>
      </c>
      <c r="C5526" t="s">
        <v>264</v>
      </c>
      <c r="D5526" t="s">
        <v>17</v>
      </c>
      <c r="E5526" t="s">
        <v>17</v>
      </c>
      <c r="F5526" t="s">
        <v>17</v>
      </c>
      <c r="G5526" t="s">
        <v>2750</v>
      </c>
      <c r="H5526" t="s">
        <v>19</v>
      </c>
      <c r="I5526" t="s">
        <v>19</v>
      </c>
      <c r="J5526" s="3">
        <v>1.9257228042644299E-3</v>
      </c>
      <c r="K5526" s="3">
        <v>0</v>
      </c>
      <c r="L5526">
        <v>2001</v>
      </c>
      <c r="M5526">
        <v>2016</v>
      </c>
      <c r="N5526" t="s">
        <v>19</v>
      </c>
      <c r="O5526" t="s">
        <v>19</v>
      </c>
      <c r="P5526">
        <v>0</v>
      </c>
    </row>
    <row r="5527" spans="1:16" x14ac:dyDescent="0.25">
      <c r="A5527">
        <v>3509</v>
      </c>
      <c r="B5527" t="s">
        <v>263</v>
      </c>
      <c r="C5527" t="s">
        <v>290</v>
      </c>
      <c r="D5527" t="s">
        <v>17</v>
      </c>
      <c r="E5527" t="s">
        <v>17</v>
      </c>
      <c r="F5527" t="s">
        <v>17</v>
      </c>
      <c r="G5527">
        <v>16</v>
      </c>
      <c r="H5527" t="s">
        <v>19</v>
      </c>
      <c r="I5527" t="s">
        <v>19</v>
      </c>
      <c r="J5527" s="3">
        <v>3.1030623654298002E-4</v>
      </c>
      <c r="K5527" s="3">
        <v>0</v>
      </c>
      <c r="L5527">
        <v>2001</v>
      </c>
      <c r="M5527">
        <v>2012</v>
      </c>
      <c r="N5527" t="s">
        <v>19</v>
      </c>
      <c r="O5527" t="s">
        <v>19</v>
      </c>
      <c r="P5527">
        <v>0</v>
      </c>
    </row>
    <row r="5528" spans="1:16" x14ac:dyDescent="0.25">
      <c r="A5528">
        <v>3510</v>
      </c>
      <c r="B5528" t="s">
        <v>263</v>
      </c>
      <c r="C5528" t="s">
        <v>299</v>
      </c>
      <c r="D5528" t="s">
        <v>17</v>
      </c>
      <c r="E5528" t="s">
        <v>17</v>
      </c>
      <c r="F5528" t="s">
        <v>17</v>
      </c>
      <c r="G5528">
        <v>23</v>
      </c>
      <c r="H5528" t="s">
        <v>19</v>
      </c>
      <c r="I5528" t="s">
        <v>19</v>
      </c>
      <c r="J5528" s="3">
        <v>1.7472838469720101E-2</v>
      </c>
      <c r="K5528" s="3">
        <v>0</v>
      </c>
      <c r="L5528">
        <v>2001</v>
      </c>
      <c r="M5528">
        <v>2013</v>
      </c>
      <c r="N5528" t="s">
        <v>19</v>
      </c>
      <c r="O5528" t="s">
        <v>19</v>
      </c>
      <c r="P5528">
        <v>0</v>
      </c>
    </row>
    <row r="5529" spans="1:16" x14ac:dyDescent="0.25">
      <c r="A5529">
        <v>3515</v>
      </c>
      <c r="B5529" t="s">
        <v>15</v>
      </c>
      <c r="C5529" t="s">
        <v>59</v>
      </c>
      <c r="D5529" t="s">
        <v>17</v>
      </c>
      <c r="E5529" t="s">
        <v>17</v>
      </c>
      <c r="F5529" t="s">
        <v>17</v>
      </c>
      <c r="G5529" t="s">
        <v>2756</v>
      </c>
      <c r="H5529" t="s">
        <v>19</v>
      </c>
      <c r="I5529" t="s">
        <v>19</v>
      </c>
      <c r="J5529" s="3">
        <v>4.0532811919240798E-6</v>
      </c>
      <c r="K5529" s="3">
        <v>0</v>
      </c>
      <c r="L5529">
        <v>2001</v>
      </c>
      <c r="M5529">
        <v>2001</v>
      </c>
      <c r="N5529" t="s">
        <v>19</v>
      </c>
      <c r="O5529" t="s">
        <v>19</v>
      </c>
      <c r="P5529">
        <v>0</v>
      </c>
    </row>
    <row r="5530" spans="1:16" x14ac:dyDescent="0.25">
      <c r="A5530">
        <v>3516</v>
      </c>
      <c r="B5530" t="s">
        <v>15</v>
      </c>
      <c r="C5530" t="s">
        <v>59</v>
      </c>
      <c r="D5530" t="s">
        <v>17</v>
      </c>
      <c r="E5530" t="s">
        <v>17</v>
      </c>
      <c r="F5530" t="s">
        <v>17</v>
      </c>
      <c r="G5530" t="s">
        <v>2757</v>
      </c>
      <c r="H5530" t="s">
        <v>19</v>
      </c>
      <c r="I5530" t="s">
        <v>19</v>
      </c>
      <c r="J5530" s="3">
        <v>4.1678613197264798E-3</v>
      </c>
      <c r="K5530" s="3">
        <v>0</v>
      </c>
      <c r="L5530">
        <v>2001</v>
      </c>
      <c r="M5530">
        <v>2016</v>
      </c>
      <c r="N5530" t="s">
        <v>19</v>
      </c>
      <c r="O5530" t="s">
        <v>19</v>
      </c>
      <c r="P5530">
        <v>0</v>
      </c>
    </row>
    <row r="5531" spans="1:16" x14ac:dyDescent="0.25">
      <c r="A5531">
        <v>3517</v>
      </c>
      <c r="B5531" t="s">
        <v>15</v>
      </c>
      <c r="C5531" t="s">
        <v>59</v>
      </c>
      <c r="D5531" t="s">
        <v>17</v>
      </c>
      <c r="E5531" t="s">
        <v>17</v>
      </c>
      <c r="F5531" t="s">
        <v>17</v>
      </c>
      <c r="G5531" t="s">
        <v>2758</v>
      </c>
      <c r="H5531" t="s">
        <v>19</v>
      </c>
      <c r="I5531" t="s">
        <v>19</v>
      </c>
      <c r="J5531" s="3">
        <v>5.5595422349272901E-2</v>
      </c>
      <c r="K5531" s="3">
        <v>0</v>
      </c>
      <c r="L5531">
        <v>2001</v>
      </c>
      <c r="M5531">
        <v>2016</v>
      </c>
      <c r="N5531">
        <v>2016</v>
      </c>
      <c r="O5531">
        <v>2016</v>
      </c>
      <c r="P5531">
        <v>0</v>
      </c>
    </row>
    <row r="5532" spans="1:16" x14ac:dyDescent="0.25">
      <c r="A5532">
        <v>3519</v>
      </c>
      <c r="B5532" t="s">
        <v>15</v>
      </c>
      <c r="C5532" t="s">
        <v>59</v>
      </c>
      <c r="D5532">
        <v>2100</v>
      </c>
      <c r="E5532" t="s">
        <v>720</v>
      </c>
      <c r="F5532" t="s">
        <v>721</v>
      </c>
      <c r="G5532" t="s">
        <v>2688</v>
      </c>
      <c r="H5532" t="s">
        <v>19</v>
      </c>
      <c r="I5532" t="s">
        <v>19</v>
      </c>
      <c r="J5532" s="3">
        <v>8.5468691716661404E-4</v>
      </c>
      <c r="K5532" s="3">
        <v>0</v>
      </c>
      <c r="L5532">
        <v>2001</v>
      </c>
      <c r="M5532">
        <v>2002</v>
      </c>
      <c r="N5532" t="s">
        <v>19</v>
      </c>
      <c r="O5532" t="s">
        <v>19</v>
      </c>
      <c r="P5532">
        <v>0</v>
      </c>
    </row>
    <row r="5533" spans="1:16" x14ac:dyDescent="0.25">
      <c r="A5533">
        <v>3522</v>
      </c>
      <c r="B5533" t="s">
        <v>15</v>
      </c>
      <c r="C5533" t="s">
        <v>16</v>
      </c>
      <c r="D5533">
        <v>5700</v>
      </c>
      <c r="E5533" t="s">
        <v>50</v>
      </c>
      <c r="F5533" t="s">
        <v>51</v>
      </c>
      <c r="G5533" t="s">
        <v>2759</v>
      </c>
      <c r="H5533" t="s">
        <v>19</v>
      </c>
      <c r="I5533" t="s">
        <v>19</v>
      </c>
      <c r="J5533" s="3">
        <v>1.9935088348783099E-3</v>
      </c>
      <c r="K5533" s="3">
        <v>0</v>
      </c>
      <c r="L5533">
        <v>2002</v>
      </c>
      <c r="M5533">
        <v>2002</v>
      </c>
      <c r="N5533" t="s">
        <v>19</v>
      </c>
      <c r="O5533" t="s">
        <v>19</v>
      </c>
      <c r="P5533">
        <v>0</v>
      </c>
    </row>
    <row r="5534" spans="1:16" x14ac:dyDescent="0.25">
      <c r="A5534">
        <v>3523</v>
      </c>
      <c r="B5534" t="s">
        <v>15</v>
      </c>
      <c r="C5534" t="s">
        <v>59</v>
      </c>
      <c r="D5534" t="s">
        <v>17</v>
      </c>
      <c r="E5534" t="s">
        <v>17</v>
      </c>
      <c r="F5534" t="s">
        <v>17</v>
      </c>
      <c r="G5534" t="s">
        <v>2760</v>
      </c>
      <c r="H5534" t="s">
        <v>19</v>
      </c>
      <c r="I5534" t="s">
        <v>19</v>
      </c>
      <c r="J5534" s="3">
        <v>5.70635258954465E-5</v>
      </c>
      <c r="K5534" s="3">
        <v>0</v>
      </c>
      <c r="L5534">
        <v>2002</v>
      </c>
      <c r="M5534">
        <v>2002</v>
      </c>
      <c r="N5534" t="s">
        <v>19</v>
      </c>
      <c r="O5534" t="s">
        <v>19</v>
      </c>
      <c r="P5534">
        <v>0</v>
      </c>
    </row>
    <row r="5535" spans="1:16" x14ac:dyDescent="0.25">
      <c r="A5535">
        <v>3526</v>
      </c>
      <c r="B5535" t="s">
        <v>15</v>
      </c>
      <c r="C5535" t="s">
        <v>16</v>
      </c>
      <c r="D5535" t="s">
        <v>17</v>
      </c>
      <c r="E5535" t="s">
        <v>17</v>
      </c>
      <c r="F5535" t="s">
        <v>17</v>
      </c>
      <c r="G5535" t="s">
        <v>2763</v>
      </c>
      <c r="H5535" t="s">
        <v>19</v>
      </c>
      <c r="I5535" t="s">
        <v>19</v>
      </c>
      <c r="J5535" s="3">
        <v>1.9857592686335999E-2</v>
      </c>
      <c r="K5535" s="3">
        <v>0</v>
      </c>
      <c r="L5535">
        <v>2002</v>
      </c>
      <c r="M5535">
        <v>2002</v>
      </c>
      <c r="N5535" t="s">
        <v>19</v>
      </c>
      <c r="O5535" t="s">
        <v>19</v>
      </c>
      <c r="P5535">
        <v>0</v>
      </c>
    </row>
    <row r="5536" spans="1:16" x14ac:dyDescent="0.25">
      <c r="A5536">
        <v>3527</v>
      </c>
      <c r="B5536" t="s">
        <v>15</v>
      </c>
      <c r="C5536" t="s">
        <v>16</v>
      </c>
      <c r="D5536" t="s">
        <v>17</v>
      </c>
      <c r="E5536" t="s">
        <v>17</v>
      </c>
      <c r="F5536" t="s">
        <v>17</v>
      </c>
      <c r="G5536" t="s">
        <v>2764</v>
      </c>
      <c r="H5536" t="s">
        <v>19</v>
      </c>
      <c r="I5536" t="s">
        <v>19</v>
      </c>
      <c r="J5536" s="3">
        <v>1.36745715347806</v>
      </c>
      <c r="K5536" s="3">
        <v>0</v>
      </c>
      <c r="L5536">
        <v>2002</v>
      </c>
      <c r="M5536">
        <v>2002</v>
      </c>
      <c r="N5536" t="s">
        <v>19</v>
      </c>
      <c r="O5536" t="s">
        <v>19</v>
      </c>
      <c r="P5536">
        <v>0</v>
      </c>
    </row>
    <row r="5537" spans="1:16" x14ac:dyDescent="0.25">
      <c r="A5537">
        <v>3529</v>
      </c>
      <c r="B5537" t="s">
        <v>15</v>
      </c>
      <c r="C5537" t="s">
        <v>16</v>
      </c>
      <c r="D5537" t="s">
        <v>17</v>
      </c>
      <c r="E5537" t="s">
        <v>17</v>
      </c>
      <c r="F5537" t="s">
        <v>17</v>
      </c>
      <c r="G5537" t="s">
        <v>2766</v>
      </c>
      <c r="H5537" t="s">
        <v>19</v>
      </c>
      <c r="I5537" t="s">
        <v>19</v>
      </c>
      <c r="J5537" s="3">
        <v>1.34914298716292E-3</v>
      </c>
      <c r="K5537" s="3">
        <v>0</v>
      </c>
      <c r="L5537">
        <v>2002</v>
      </c>
      <c r="M5537">
        <v>2002</v>
      </c>
      <c r="N5537" t="s">
        <v>19</v>
      </c>
      <c r="O5537" t="s">
        <v>19</v>
      </c>
      <c r="P5537">
        <v>0</v>
      </c>
    </row>
    <row r="5538" spans="1:16" x14ac:dyDescent="0.25">
      <c r="A5538">
        <v>3530</v>
      </c>
      <c r="B5538" t="s">
        <v>15</v>
      </c>
      <c r="C5538" t="s">
        <v>16</v>
      </c>
      <c r="D5538">
        <v>5700</v>
      </c>
      <c r="E5538" t="s">
        <v>37</v>
      </c>
      <c r="F5538" t="s">
        <v>38</v>
      </c>
      <c r="G5538" t="s">
        <v>2767</v>
      </c>
      <c r="H5538" t="s">
        <v>19</v>
      </c>
      <c r="I5538" t="s">
        <v>19</v>
      </c>
      <c r="J5538" s="3">
        <v>4.4255896134298402E-4</v>
      </c>
      <c r="K5538" s="3">
        <v>0</v>
      </c>
      <c r="L5538">
        <v>2002</v>
      </c>
      <c r="M5538">
        <v>2002</v>
      </c>
      <c r="N5538" t="s">
        <v>19</v>
      </c>
      <c r="O5538" t="s">
        <v>19</v>
      </c>
      <c r="P5538">
        <v>0</v>
      </c>
    </row>
    <row r="5539" spans="1:16" x14ac:dyDescent="0.25">
      <c r="A5539">
        <v>3531</v>
      </c>
      <c r="B5539" t="s">
        <v>15</v>
      </c>
      <c r="C5539" t="s">
        <v>16</v>
      </c>
      <c r="D5539">
        <v>5700</v>
      </c>
      <c r="E5539" t="s">
        <v>37</v>
      </c>
      <c r="F5539" t="s">
        <v>38</v>
      </c>
      <c r="G5539" t="s">
        <v>2768</v>
      </c>
      <c r="H5539" t="s">
        <v>19</v>
      </c>
      <c r="I5539" t="s">
        <v>19</v>
      </c>
      <c r="J5539" s="3">
        <v>9.4273497487766006E-2</v>
      </c>
      <c r="K5539" s="3">
        <v>0</v>
      </c>
      <c r="L5539">
        <v>2003</v>
      </c>
      <c r="M5539">
        <v>2004</v>
      </c>
      <c r="N5539" t="s">
        <v>19</v>
      </c>
      <c r="O5539" t="s">
        <v>19</v>
      </c>
      <c r="P5539">
        <v>0</v>
      </c>
    </row>
    <row r="5540" spans="1:16" x14ac:dyDescent="0.25">
      <c r="A5540">
        <v>3534</v>
      </c>
      <c r="B5540" t="s">
        <v>15</v>
      </c>
      <c r="C5540" t="s">
        <v>16</v>
      </c>
      <c r="D5540">
        <v>5700</v>
      </c>
      <c r="E5540" t="s">
        <v>2569</v>
      </c>
      <c r="F5540" t="s">
        <v>2570</v>
      </c>
      <c r="G5540" t="s">
        <v>35</v>
      </c>
      <c r="H5540" t="s">
        <v>19</v>
      </c>
      <c r="I5540" t="s">
        <v>19</v>
      </c>
      <c r="J5540" s="3">
        <v>0.27647476649147601</v>
      </c>
      <c r="K5540" s="3">
        <v>0</v>
      </c>
      <c r="L5540">
        <v>2003</v>
      </c>
      <c r="M5540">
        <v>2004</v>
      </c>
      <c r="N5540" t="s">
        <v>19</v>
      </c>
      <c r="O5540" t="s">
        <v>19</v>
      </c>
      <c r="P5540">
        <v>0</v>
      </c>
    </row>
    <row r="5541" spans="1:16" x14ac:dyDescent="0.25">
      <c r="A5541">
        <v>3535</v>
      </c>
      <c r="B5541" t="s">
        <v>15</v>
      </c>
      <c r="C5541" t="s">
        <v>59</v>
      </c>
      <c r="D5541" t="s">
        <v>17</v>
      </c>
      <c r="E5541" t="s">
        <v>17</v>
      </c>
      <c r="F5541" t="s">
        <v>17</v>
      </c>
      <c r="G5541" t="s">
        <v>1817</v>
      </c>
      <c r="H5541" t="s">
        <v>19</v>
      </c>
      <c r="I5541" t="s">
        <v>19</v>
      </c>
      <c r="J5541" s="3">
        <v>4.34385509355503E-4</v>
      </c>
      <c r="K5541" s="3">
        <v>0</v>
      </c>
      <c r="L5541">
        <v>2003</v>
      </c>
      <c r="M5541">
        <v>2003</v>
      </c>
      <c r="N5541" t="s">
        <v>19</v>
      </c>
      <c r="O5541" t="s">
        <v>19</v>
      </c>
      <c r="P5541">
        <v>0</v>
      </c>
    </row>
    <row r="5542" spans="1:16" x14ac:dyDescent="0.25">
      <c r="A5542">
        <v>3536</v>
      </c>
      <c r="B5542" t="s">
        <v>15</v>
      </c>
      <c r="C5542" t="s">
        <v>59</v>
      </c>
      <c r="D5542" t="s">
        <v>17</v>
      </c>
      <c r="E5542" t="s">
        <v>17</v>
      </c>
      <c r="F5542" t="s">
        <v>17</v>
      </c>
      <c r="G5542" t="s">
        <v>738</v>
      </c>
      <c r="H5542" t="s">
        <v>19</v>
      </c>
      <c r="I5542" t="s">
        <v>19</v>
      </c>
      <c r="J5542" s="3">
        <v>2.5849894779295799E-5</v>
      </c>
      <c r="K5542" s="3">
        <v>0</v>
      </c>
      <c r="L5542">
        <v>2003</v>
      </c>
      <c r="M5542">
        <v>2003</v>
      </c>
      <c r="N5542" t="s">
        <v>19</v>
      </c>
      <c r="O5542" t="s">
        <v>19</v>
      </c>
      <c r="P5542">
        <v>0</v>
      </c>
    </row>
    <row r="5543" spans="1:16" x14ac:dyDescent="0.25">
      <c r="A5543">
        <v>3538</v>
      </c>
      <c r="B5543" t="s">
        <v>15</v>
      </c>
      <c r="C5543" t="s">
        <v>59</v>
      </c>
      <c r="D5543" t="s">
        <v>17</v>
      </c>
      <c r="E5543" t="s">
        <v>17</v>
      </c>
      <c r="F5543" t="s">
        <v>17</v>
      </c>
      <c r="G5543" t="s">
        <v>2770</v>
      </c>
      <c r="H5543" t="s">
        <v>19</v>
      </c>
      <c r="I5543" t="s">
        <v>19</v>
      </c>
      <c r="J5543" s="3">
        <v>8.8353291309424098E-2</v>
      </c>
      <c r="K5543" s="3">
        <v>0</v>
      </c>
      <c r="L5543">
        <v>2003</v>
      </c>
      <c r="M5543">
        <v>2016</v>
      </c>
      <c r="N5543" t="s">
        <v>19</v>
      </c>
      <c r="O5543" t="s">
        <v>19</v>
      </c>
      <c r="P5543">
        <v>0</v>
      </c>
    </row>
    <row r="5544" spans="1:16" x14ac:dyDescent="0.25">
      <c r="A5544">
        <v>3539</v>
      </c>
      <c r="B5544" t="s">
        <v>15</v>
      </c>
      <c r="C5544" t="s">
        <v>59</v>
      </c>
      <c r="D5544" t="s">
        <v>17</v>
      </c>
      <c r="E5544" t="s">
        <v>17</v>
      </c>
      <c r="F5544" t="s">
        <v>17</v>
      </c>
      <c r="G5544" t="s">
        <v>2771</v>
      </c>
      <c r="H5544" t="s">
        <v>19</v>
      </c>
      <c r="I5544" t="s">
        <v>19</v>
      </c>
      <c r="J5544" s="3">
        <v>8.6415263706481504E-2</v>
      </c>
      <c r="K5544" s="3">
        <v>0</v>
      </c>
      <c r="L5544">
        <v>2003</v>
      </c>
      <c r="M5544">
        <v>2016</v>
      </c>
      <c r="N5544" t="s">
        <v>19</v>
      </c>
      <c r="O5544" t="s">
        <v>19</v>
      </c>
      <c r="P5544">
        <v>0</v>
      </c>
    </row>
    <row r="5545" spans="1:16" x14ac:dyDescent="0.25">
      <c r="A5545">
        <v>3545</v>
      </c>
      <c r="B5545" t="s">
        <v>263</v>
      </c>
      <c r="C5545" t="s">
        <v>264</v>
      </c>
      <c r="D5545" t="s">
        <v>17</v>
      </c>
      <c r="E5545" t="s">
        <v>17</v>
      </c>
      <c r="F5545" t="s">
        <v>17</v>
      </c>
      <c r="G5545">
        <v>325</v>
      </c>
      <c r="H5545" t="s">
        <v>19</v>
      </c>
      <c r="I5545" t="s">
        <v>19</v>
      </c>
      <c r="J5545" s="3">
        <v>1.51950558809439E-2</v>
      </c>
      <c r="K5545" s="3">
        <v>0</v>
      </c>
      <c r="L5545">
        <v>2003</v>
      </c>
      <c r="M5545">
        <v>2016</v>
      </c>
      <c r="N5545" t="s">
        <v>19</v>
      </c>
      <c r="O5545" t="s">
        <v>19</v>
      </c>
      <c r="P5545">
        <v>0</v>
      </c>
    </row>
    <row r="5546" spans="1:16" x14ac:dyDescent="0.25">
      <c r="A5546">
        <v>3546</v>
      </c>
      <c r="B5546" t="s">
        <v>263</v>
      </c>
      <c r="C5546" t="s">
        <v>264</v>
      </c>
      <c r="D5546" t="s">
        <v>17</v>
      </c>
      <c r="E5546" t="s">
        <v>17</v>
      </c>
      <c r="F5546" t="s">
        <v>17</v>
      </c>
      <c r="G5546">
        <v>343</v>
      </c>
      <c r="H5546" t="s">
        <v>19</v>
      </c>
      <c r="I5546" t="s">
        <v>19</v>
      </c>
      <c r="J5546" s="3">
        <v>2.0461317110708799E-2</v>
      </c>
      <c r="K5546" s="3">
        <v>0</v>
      </c>
      <c r="L5546">
        <v>2002</v>
      </c>
      <c r="M5546">
        <v>2008</v>
      </c>
      <c r="N5546" t="s">
        <v>19</v>
      </c>
      <c r="O5546" t="s">
        <v>19</v>
      </c>
      <c r="P5546">
        <v>0</v>
      </c>
    </row>
    <row r="5547" spans="1:16" x14ac:dyDescent="0.25">
      <c r="A5547">
        <v>3547</v>
      </c>
      <c r="B5547" t="s">
        <v>263</v>
      </c>
      <c r="C5547" t="s">
        <v>264</v>
      </c>
      <c r="D5547" t="s">
        <v>17</v>
      </c>
      <c r="E5547" t="s">
        <v>17</v>
      </c>
      <c r="F5547" t="s">
        <v>17</v>
      </c>
      <c r="G5547">
        <v>351</v>
      </c>
      <c r="H5547" t="s">
        <v>19</v>
      </c>
      <c r="I5547" t="s">
        <v>19</v>
      </c>
      <c r="J5547" s="3">
        <v>6.6994813087271803E-3</v>
      </c>
      <c r="K5547" s="3">
        <v>0</v>
      </c>
      <c r="L5547">
        <v>2002</v>
      </c>
      <c r="M5547">
        <v>2007</v>
      </c>
      <c r="N5547" t="s">
        <v>19</v>
      </c>
      <c r="O5547" t="s">
        <v>19</v>
      </c>
      <c r="P5547">
        <v>0</v>
      </c>
    </row>
    <row r="5548" spans="1:16" x14ac:dyDescent="0.25">
      <c r="A5548">
        <v>3548</v>
      </c>
      <c r="B5548" t="s">
        <v>263</v>
      </c>
      <c r="C5548" t="s">
        <v>264</v>
      </c>
      <c r="D5548" t="s">
        <v>17</v>
      </c>
      <c r="E5548" t="s">
        <v>17</v>
      </c>
      <c r="F5548" t="s">
        <v>17</v>
      </c>
      <c r="G5548">
        <v>398</v>
      </c>
      <c r="H5548" t="s">
        <v>19</v>
      </c>
      <c r="I5548" t="s">
        <v>19</v>
      </c>
      <c r="J5548" s="3">
        <v>1.33735889629224E-2</v>
      </c>
      <c r="K5548" s="3">
        <v>0</v>
      </c>
      <c r="L5548">
        <v>2002</v>
      </c>
      <c r="M5548">
        <v>2011</v>
      </c>
      <c r="N5548" t="s">
        <v>19</v>
      </c>
      <c r="O5548" t="s">
        <v>19</v>
      </c>
      <c r="P5548">
        <v>0</v>
      </c>
    </row>
    <row r="5549" spans="1:16" x14ac:dyDescent="0.25">
      <c r="A5549">
        <v>3549</v>
      </c>
      <c r="B5549" t="s">
        <v>263</v>
      </c>
      <c r="C5549" t="s">
        <v>264</v>
      </c>
      <c r="D5549" t="s">
        <v>17</v>
      </c>
      <c r="E5549" t="s">
        <v>17</v>
      </c>
      <c r="F5549" t="s">
        <v>17</v>
      </c>
      <c r="G5549" t="s">
        <v>2776</v>
      </c>
      <c r="H5549" t="s">
        <v>19</v>
      </c>
      <c r="I5549" t="s">
        <v>19</v>
      </c>
      <c r="J5549" s="3">
        <v>2.3918673392440302E-3</v>
      </c>
      <c r="K5549" s="3">
        <v>0</v>
      </c>
      <c r="L5549">
        <v>2003</v>
      </c>
      <c r="M5549">
        <v>2007</v>
      </c>
      <c r="N5549" t="s">
        <v>19</v>
      </c>
      <c r="O5549" t="s">
        <v>19</v>
      </c>
      <c r="P5549">
        <v>0</v>
      </c>
    </row>
    <row r="5550" spans="1:16" x14ac:dyDescent="0.25">
      <c r="A5550">
        <v>3550</v>
      </c>
      <c r="B5550" t="s">
        <v>263</v>
      </c>
      <c r="C5550" t="s">
        <v>264</v>
      </c>
      <c r="D5550" t="s">
        <v>17</v>
      </c>
      <c r="E5550" t="s">
        <v>17</v>
      </c>
      <c r="F5550" t="s">
        <v>17</v>
      </c>
      <c r="G5550" t="s">
        <v>2777</v>
      </c>
      <c r="H5550" t="s">
        <v>19</v>
      </c>
      <c r="I5550" t="s">
        <v>19</v>
      </c>
      <c r="J5550" s="3">
        <v>8.0789069633800999E-3</v>
      </c>
      <c r="K5550" s="3">
        <v>0</v>
      </c>
      <c r="L5550">
        <v>2002</v>
      </c>
      <c r="M5550">
        <v>2008</v>
      </c>
      <c r="N5550" t="s">
        <v>19</v>
      </c>
      <c r="O5550" t="s">
        <v>19</v>
      </c>
      <c r="P5550">
        <v>0</v>
      </c>
    </row>
    <row r="5551" spans="1:16" x14ac:dyDescent="0.25">
      <c r="A5551">
        <v>3551</v>
      </c>
      <c r="B5551" t="s">
        <v>263</v>
      </c>
      <c r="C5551" t="s">
        <v>264</v>
      </c>
      <c r="D5551" t="s">
        <v>17</v>
      </c>
      <c r="E5551" t="s">
        <v>17</v>
      </c>
      <c r="F5551" t="s">
        <v>17</v>
      </c>
      <c r="G5551" t="s">
        <v>2778</v>
      </c>
      <c r="H5551" t="s">
        <v>19</v>
      </c>
      <c r="I5551" t="s">
        <v>19</v>
      </c>
      <c r="J5551" s="3">
        <v>1.11185175315156E-2</v>
      </c>
      <c r="K5551" s="3">
        <v>0</v>
      </c>
      <c r="L5551">
        <v>2003</v>
      </c>
      <c r="M5551">
        <v>2007</v>
      </c>
      <c r="N5551" t="s">
        <v>19</v>
      </c>
      <c r="O5551" t="s">
        <v>19</v>
      </c>
      <c r="P5551">
        <v>0</v>
      </c>
    </row>
    <row r="5552" spans="1:16" x14ac:dyDescent="0.25">
      <c r="A5552">
        <v>3553</v>
      </c>
      <c r="B5552" t="s">
        <v>263</v>
      </c>
      <c r="C5552" t="s">
        <v>264</v>
      </c>
      <c r="D5552" t="s">
        <v>17</v>
      </c>
      <c r="E5552" t="s">
        <v>17</v>
      </c>
      <c r="F5552" t="s">
        <v>17</v>
      </c>
      <c r="G5552" t="s">
        <v>2779</v>
      </c>
      <c r="H5552" t="s">
        <v>19</v>
      </c>
      <c r="I5552" t="s">
        <v>19</v>
      </c>
      <c r="J5552" s="3">
        <v>2.4924933211597101E-4</v>
      </c>
      <c r="K5552" s="3">
        <v>0</v>
      </c>
      <c r="L5552">
        <v>2003</v>
      </c>
      <c r="M5552">
        <v>2015</v>
      </c>
      <c r="N5552" t="s">
        <v>19</v>
      </c>
      <c r="O5552" t="s">
        <v>19</v>
      </c>
      <c r="P5552">
        <v>0</v>
      </c>
    </row>
    <row r="5553" spans="1:16" x14ac:dyDescent="0.25">
      <c r="A5553">
        <v>3554</v>
      </c>
      <c r="B5553" t="s">
        <v>263</v>
      </c>
      <c r="C5553" t="s">
        <v>264</v>
      </c>
      <c r="D5553" t="s">
        <v>17</v>
      </c>
      <c r="E5553" t="s">
        <v>17</v>
      </c>
      <c r="F5553" t="s">
        <v>17</v>
      </c>
      <c r="G5553" t="s">
        <v>2780</v>
      </c>
      <c r="H5553" t="s">
        <v>19</v>
      </c>
      <c r="I5553" t="s">
        <v>19</v>
      </c>
      <c r="J5553" s="3">
        <v>1.17754881897177E-3</v>
      </c>
      <c r="K5553" s="3">
        <v>0</v>
      </c>
      <c r="L5553">
        <v>2002</v>
      </c>
      <c r="M5553">
        <v>2011</v>
      </c>
      <c r="N5553" t="s">
        <v>19</v>
      </c>
      <c r="O5553" t="s">
        <v>19</v>
      </c>
      <c r="P5553">
        <v>0</v>
      </c>
    </row>
    <row r="5554" spans="1:16" x14ac:dyDescent="0.25">
      <c r="A5554">
        <v>3555</v>
      </c>
      <c r="B5554" t="s">
        <v>263</v>
      </c>
      <c r="C5554" t="s">
        <v>264</v>
      </c>
      <c r="D5554" t="s">
        <v>17</v>
      </c>
      <c r="E5554" t="s">
        <v>17</v>
      </c>
      <c r="F5554" t="s">
        <v>17</v>
      </c>
      <c r="G5554">
        <v>8167</v>
      </c>
      <c r="H5554" t="s">
        <v>19</v>
      </c>
      <c r="I5554" t="s">
        <v>19</v>
      </c>
      <c r="J5554" s="3">
        <v>2.62839395060202E-3</v>
      </c>
      <c r="K5554" s="3">
        <v>0</v>
      </c>
      <c r="L5554">
        <v>2003</v>
      </c>
      <c r="M5554">
        <v>2016</v>
      </c>
      <c r="N5554" t="s">
        <v>19</v>
      </c>
      <c r="O5554" t="s">
        <v>19</v>
      </c>
      <c r="P5554">
        <v>0</v>
      </c>
    </row>
    <row r="5555" spans="1:16" x14ac:dyDescent="0.25">
      <c r="A5555">
        <v>3556</v>
      </c>
      <c r="B5555" t="s">
        <v>263</v>
      </c>
      <c r="C5555" t="s">
        <v>264</v>
      </c>
      <c r="D5555" t="s">
        <v>17</v>
      </c>
      <c r="E5555" t="s">
        <v>17</v>
      </c>
      <c r="F5555" t="s">
        <v>17</v>
      </c>
      <c r="G5555">
        <v>8191</v>
      </c>
      <c r="H5555" t="s">
        <v>19</v>
      </c>
      <c r="I5555" t="s">
        <v>19</v>
      </c>
      <c r="J5555" s="3">
        <v>2.5998084275850901E-3</v>
      </c>
      <c r="K5555" s="3">
        <v>0</v>
      </c>
      <c r="L5555">
        <v>2002</v>
      </c>
      <c r="M5555">
        <v>2016</v>
      </c>
      <c r="N5555" t="s">
        <v>19</v>
      </c>
      <c r="O5555" t="s">
        <v>19</v>
      </c>
      <c r="P5555">
        <v>0</v>
      </c>
    </row>
    <row r="5556" spans="1:16" x14ac:dyDescent="0.25">
      <c r="A5556">
        <v>3557</v>
      </c>
      <c r="B5556" t="s">
        <v>263</v>
      </c>
      <c r="C5556" t="s">
        <v>264</v>
      </c>
      <c r="D5556" t="s">
        <v>17</v>
      </c>
      <c r="E5556" t="s">
        <v>17</v>
      </c>
      <c r="F5556" t="s">
        <v>17</v>
      </c>
      <c r="G5556" t="s">
        <v>2781</v>
      </c>
      <c r="H5556" t="s">
        <v>19</v>
      </c>
      <c r="I5556" t="s">
        <v>19</v>
      </c>
      <c r="J5556" s="3">
        <v>7.4425402463023302E-3</v>
      </c>
      <c r="K5556" s="3">
        <v>0</v>
      </c>
      <c r="L5556">
        <v>2003</v>
      </c>
      <c r="M5556">
        <v>2016</v>
      </c>
      <c r="N5556" t="s">
        <v>19</v>
      </c>
      <c r="O5556" t="s">
        <v>19</v>
      </c>
      <c r="P5556">
        <v>0</v>
      </c>
    </row>
    <row r="5557" spans="1:16" x14ac:dyDescent="0.25">
      <c r="A5557">
        <v>3559</v>
      </c>
      <c r="B5557" t="s">
        <v>263</v>
      </c>
      <c r="C5557" t="s">
        <v>264</v>
      </c>
      <c r="D5557" t="s">
        <v>17</v>
      </c>
      <c r="E5557" t="s">
        <v>17</v>
      </c>
      <c r="F5557" t="s">
        <v>17</v>
      </c>
      <c r="G5557" t="s">
        <v>2782</v>
      </c>
      <c r="H5557" t="s">
        <v>19</v>
      </c>
      <c r="I5557" t="s">
        <v>19</v>
      </c>
      <c r="J5557" s="3">
        <v>3.5646269670259398</v>
      </c>
      <c r="K5557" s="3">
        <v>0</v>
      </c>
      <c r="L5557">
        <v>2002</v>
      </c>
      <c r="M5557">
        <v>2011</v>
      </c>
      <c r="N5557" t="s">
        <v>19</v>
      </c>
      <c r="O5557" t="s">
        <v>19</v>
      </c>
      <c r="P5557">
        <v>0</v>
      </c>
    </row>
    <row r="5558" spans="1:16" x14ac:dyDescent="0.25">
      <c r="A5558">
        <v>3560</v>
      </c>
      <c r="B5558" t="s">
        <v>263</v>
      </c>
      <c r="C5558" t="s">
        <v>290</v>
      </c>
      <c r="D5558" t="s">
        <v>17</v>
      </c>
      <c r="E5558" t="s">
        <v>17</v>
      </c>
      <c r="F5558" t="s">
        <v>17</v>
      </c>
      <c r="G5558">
        <v>56</v>
      </c>
      <c r="H5558" t="s">
        <v>19</v>
      </c>
      <c r="I5558" t="s">
        <v>19</v>
      </c>
      <c r="J5558" s="3">
        <v>4.5488281377879602E-4</v>
      </c>
      <c r="K5558" s="3">
        <v>0</v>
      </c>
      <c r="L5558">
        <v>2002</v>
      </c>
      <c r="M5558">
        <v>2015</v>
      </c>
      <c r="N5558" t="s">
        <v>19</v>
      </c>
      <c r="O5558" t="s">
        <v>19</v>
      </c>
      <c r="P5558">
        <v>0</v>
      </c>
    </row>
    <row r="5559" spans="1:16" x14ac:dyDescent="0.25">
      <c r="A5559">
        <v>3561</v>
      </c>
      <c r="B5559" t="s">
        <v>263</v>
      </c>
      <c r="C5559" t="s">
        <v>290</v>
      </c>
      <c r="D5559" t="s">
        <v>17</v>
      </c>
      <c r="E5559" t="s">
        <v>17</v>
      </c>
      <c r="F5559" t="s">
        <v>17</v>
      </c>
      <c r="G5559">
        <v>57</v>
      </c>
      <c r="H5559" t="s">
        <v>19</v>
      </c>
      <c r="I5559" t="s">
        <v>19</v>
      </c>
      <c r="J5559" s="3">
        <v>2.6498038341309501E-3</v>
      </c>
      <c r="K5559" s="3">
        <v>0</v>
      </c>
      <c r="L5559">
        <v>2002</v>
      </c>
      <c r="M5559">
        <v>2005</v>
      </c>
      <c r="N5559" t="s">
        <v>19</v>
      </c>
      <c r="O5559" t="s">
        <v>19</v>
      </c>
      <c r="P5559">
        <v>0</v>
      </c>
    </row>
    <row r="5560" spans="1:16" x14ac:dyDescent="0.25">
      <c r="A5560">
        <v>3562</v>
      </c>
      <c r="B5560" t="s">
        <v>15</v>
      </c>
      <c r="C5560" t="s">
        <v>16</v>
      </c>
      <c r="D5560">
        <v>5700</v>
      </c>
      <c r="E5560" t="s">
        <v>37</v>
      </c>
      <c r="F5560" t="s">
        <v>38</v>
      </c>
      <c r="G5560" t="s">
        <v>2783</v>
      </c>
      <c r="H5560" t="s">
        <v>19</v>
      </c>
      <c r="I5560" t="s">
        <v>19</v>
      </c>
      <c r="J5560" s="3">
        <v>1.53918285538598E-3</v>
      </c>
      <c r="K5560" s="3">
        <v>0</v>
      </c>
      <c r="L5560">
        <v>2002</v>
      </c>
      <c r="M5560">
        <v>2002</v>
      </c>
      <c r="N5560" t="s">
        <v>19</v>
      </c>
      <c r="O5560" t="s">
        <v>19</v>
      </c>
      <c r="P5560">
        <v>0</v>
      </c>
    </row>
    <row r="5561" spans="1:16" x14ac:dyDescent="0.25">
      <c r="A5561">
        <v>3563</v>
      </c>
      <c r="B5561" t="s">
        <v>15</v>
      </c>
      <c r="C5561" t="s">
        <v>16</v>
      </c>
      <c r="D5561">
        <v>5700</v>
      </c>
      <c r="E5561" t="s">
        <v>37</v>
      </c>
      <c r="F5561" t="s">
        <v>38</v>
      </c>
      <c r="G5561" t="s">
        <v>2784</v>
      </c>
      <c r="H5561" t="s">
        <v>19</v>
      </c>
      <c r="I5561" t="s">
        <v>19</v>
      </c>
      <c r="J5561" s="3">
        <v>0.37464423995874702</v>
      </c>
      <c r="K5561" s="3">
        <v>0</v>
      </c>
      <c r="L5561">
        <v>2002</v>
      </c>
      <c r="M5561">
        <v>2004</v>
      </c>
      <c r="N5561" t="s">
        <v>19</v>
      </c>
      <c r="O5561" t="s">
        <v>19</v>
      </c>
      <c r="P5561">
        <v>0</v>
      </c>
    </row>
    <row r="5562" spans="1:16" x14ac:dyDescent="0.25">
      <c r="A5562">
        <v>3564</v>
      </c>
      <c r="B5562" t="s">
        <v>15</v>
      </c>
      <c r="C5562" t="s">
        <v>16</v>
      </c>
      <c r="D5562">
        <v>5700</v>
      </c>
      <c r="E5562" t="s">
        <v>2569</v>
      </c>
      <c r="F5562" t="s">
        <v>2570</v>
      </c>
      <c r="G5562" t="s">
        <v>2785</v>
      </c>
      <c r="H5562" t="s">
        <v>19</v>
      </c>
      <c r="I5562" t="s">
        <v>19</v>
      </c>
      <c r="J5562" s="3">
        <v>9.788699851785139E-4</v>
      </c>
      <c r="K5562" s="3">
        <v>0</v>
      </c>
      <c r="L5562">
        <v>2002</v>
      </c>
      <c r="M5562">
        <v>2002</v>
      </c>
      <c r="N5562" t="s">
        <v>19</v>
      </c>
      <c r="O5562" t="s">
        <v>19</v>
      </c>
      <c r="P5562">
        <v>0</v>
      </c>
    </row>
    <row r="5563" spans="1:16" x14ac:dyDescent="0.25">
      <c r="A5563">
        <v>3565</v>
      </c>
      <c r="B5563" t="s">
        <v>15</v>
      </c>
      <c r="C5563" t="s">
        <v>16</v>
      </c>
      <c r="D5563">
        <v>5700</v>
      </c>
      <c r="E5563" t="s">
        <v>2786</v>
      </c>
      <c r="F5563" t="s">
        <v>2786</v>
      </c>
      <c r="G5563" t="s">
        <v>746</v>
      </c>
      <c r="H5563" t="s">
        <v>746</v>
      </c>
      <c r="I5563" t="s">
        <v>2787</v>
      </c>
      <c r="J5563" s="3">
        <v>3.6655826183250601E-3</v>
      </c>
      <c r="K5563" s="3">
        <v>0</v>
      </c>
      <c r="L5563">
        <v>2002</v>
      </c>
      <c r="M5563">
        <v>2004</v>
      </c>
      <c r="N5563">
        <v>2004</v>
      </c>
      <c r="O5563">
        <v>2004</v>
      </c>
      <c r="P5563">
        <v>0</v>
      </c>
    </row>
    <row r="5564" spans="1:16" x14ac:dyDescent="0.25">
      <c r="A5564">
        <v>3570</v>
      </c>
      <c r="B5564" t="s">
        <v>15</v>
      </c>
      <c r="C5564" t="s">
        <v>59</v>
      </c>
      <c r="D5564" t="s">
        <v>17</v>
      </c>
      <c r="E5564" t="s">
        <v>17</v>
      </c>
      <c r="F5564" t="s">
        <v>17</v>
      </c>
      <c r="G5564" t="s">
        <v>2791</v>
      </c>
      <c r="H5564" t="s">
        <v>19</v>
      </c>
      <c r="I5564" t="s">
        <v>19</v>
      </c>
      <c r="J5564" s="3">
        <v>2.7959299999999998E-5</v>
      </c>
      <c r="K5564" s="3">
        <v>0</v>
      </c>
      <c r="L5564">
        <v>2002</v>
      </c>
      <c r="M5564">
        <v>2015</v>
      </c>
      <c r="N5564" t="s">
        <v>19</v>
      </c>
      <c r="O5564" t="s">
        <v>19</v>
      </c>
      <c r="P5564">
        <v>0</v>
      </c>
    </row>
    <row r="5565" spans="1:16" x14ac:dyDescent="0.25">
      <c r="A5565">
        <v>3572</v>
      </c>
      <c r="B5565" t="s">
        <v>263</v>
      </c>
      <c r="C5565" t="s">
        <v>310</v>
      </c>
      <c r="D5565" t="s">
        <v>17</v>
      </c>
      <c r="E5565" t="s">
        <v>17</v>
      </c>
      <c r="F5565" t="s">
        <v>17</v>
      </c>
      <c r="G5565" t="s">
        <v>2793</v>
      </c>
      <c r="H5565" t="s">
        <v>19</v>
      </c>
      <c r="I5565" t="s">
        <v>19</v>
      </c>
      <c r="J5565" s="3">
        <v>7.8131608471040601E-4</v>
      </c>
      <c r="K5565" s="3">
        <v>0</v>
      </c>
      <c r="L5565">
        <v>2001</v>
      </c>
      <c r="M5565">
        <v>2016</v>
      </c>
      <c r="N5565" t="s">
        <v>19</v>
      </c>
      <c r="O5565" t="s">
        <v>19</v>
      </c>
      <c r="P5565">
        <v>0</v>
      </c>
    </row>
    <row r="5566" spans="1:16" x14ac:dyDescent="0.25">
      <c r="A5566">
        <v>3573</v>
      </c>
      <c r="B5566" t="s">
        <v>263</v>
      </c>
      <c r="C5566" t="s">
        <v>310</v>
      </c>
      <c r="D5566" t="s">
        <v>17</v>
      </c>
      <c r="E5566" t="s">
        <v>17</v>
      </c>
      <c r="F5566" t="s">
        <v>17</v>
      </c>
      <c r="G5566" t="s">
        <v>2794</v>
      </c>
      <c r="H5566" t="s">
        <v>19</v>
      </c>
      <c r="I5566" t="s">
        <v>19</v>
      </c>
      <c r="J5566" s="3">
        <v>1.7286281746052201E-3</v>
      </c>
      <c r="K5566" s="3">
        <v>0</v>
      </c>
      <c r="L5566">
        <v>2001</v>
      </c>
      <c r="M5566">
        <v>2016</v>
      </c>
      <c r="N5566" t="s">
        <v>19</v>
      </c>
      <c r="O5566" t="s">
        <v>19</v>
      </c>
      <c r="P5566">
        <v>0</v>
      </c>
    </row>
    <row r="5567" spans="1:16" x14ac:dyDescent="0.25">
      <c r="A5567">
        <v>3574</v>
      </c>
      <c r="B5567" t="s">
        <v>263</v>
      </c>
      <c r="C5567" t="s">
        <v>398</v>
      </c>
      <c r="D5567" t="s">
        <v>17</v>
      </c>
      <c r="E5567" t="s">
        <v>17</v>
      </c>
      <c r="F5567" t="s">
        <v>17</v>
      </c>
      <c r="G5567">
        <v>24</v>
      </c>
      <c r="H5567" t="s">
        <v>19</v>
      </c>
      <c r="I5567" t="s">
        <v>19</v>
      </c>
      <c r="J5567" s="3">
        <v>3.5779290244870897E-4</v>
      </c>
      <c r="K5567" s="3">
        <v>0</v>
      </c>
      <c r="L5567">
        <v>2001</v>
      </c>
      <c r="M5567">
        <v>2003</v>
      </c>
      <c r="N5567" t="s">
        <v>19</v>
      </c>
      <c r="O5567" t="s">
        <v>19</v>
      </c>
      <c r="P5567">
        <v>0</v>
      </c>
    </row>
    <row r="5568" spans="1:16" x14ac:dyDescent="0.25">
      <c r="A5568">
        <v>3575</v>
      </c>
      <c r="B5568" t="s">
        <v>15</v>
      </c>
      <c r="C5568" t="s">
        <v>117</v>
      </c>
      <c r="D5568">
        <v>1700</v>
      </c>
      <c r="E5568" t="s">
        <v>127</v>
      </c>
      <c r="F5568" t="s">
        <v>128</v>
      </c>
      <c r="G5568" t="s">
        <v>2795</v>
      </c>
      <c r="H5568" t="s">
        <v>19</v>
      </c>
      <c r="I5568" t="s">
        <v>19</v>
      </c>
      <c r="J5568" s="3">
        <v>8.0104868887136398E-3</v>
      </c>
      <c r="K5568" s="3">
        <v>0</v>
      </c>
      <c r="L5568">
        <v>2003</v>
      </c>
      <c r="M5568">
        <v>2003</v>
      </c>
      <c r="N5568" t="s">
        <v>19</v>
      </c>
      <c r="O5568" t="s">
        <v>19</v>
      </c>
      <c r="P5568">
        <v>0</v>
      </c>
    </row>
    <row r="5569" spans="1:16" x14ac:dyDescent="0.25">
      <c r="A5569">
        <v>3577</v>
      </c>
      <c r="B5569" t="s">
        <v>15</v>
      </c>
      <c r="C5569" t="s">
        <v>117</v>
      </c>
      <c r="D5569">
        <v>1700</v>
      </c>
      <c r="E5569" t="s">
        <v>142</v>
      </c>
      <c r="F5569" t="s">
        <v>143</v>
      </c>
      <c r="G5569" t="s">
        <v>2797</v>
      </c>
      <c r="H5569" t="s">
        <v>19</v>
      </c>
      <c r="I5569" t="s">
        <v>19</v>
      </c>
      <c r="J5569" s="3">
        <v>1.9793677567469899E-4</v>
      </c>
      <c r="K5569" s="3">
        <v>0</v>
      </c>
      <c r="L5569">
        <v>2002</v>
      </c>
      <c r="M5569">
        <v>2003</v>
      </c>
      <c r="N5569" t="s">
        <v>19</v>
      </c>
      <c r="O5569" t="s">
        <v>19</v>
      </c>
      <c r="P5569">
        <v>0</v>
      </c>
    </row>
    <row r="5570" spans="1:16" x14ac:dyDescent="0.25">
      <c r="A5570">
        <v>3578</v>
      </c>
      <c r="B5570" t="s">
        <v>15</v>
      </c>
      <c r="C5570" t="s">
        <v>117</v>
      </c>
      <c r="D5570">
        <v>1700</v>
      </c>
      <c r="E5570" t="s">
        <v>142</v>
      </c>
      <c r="F5570" t="s">
        <v>143</v>
      </c>
      <c r="G5570" t="s">
        <v>2798</v>
      </c>
      <c r="H5570" t="s">
        <v>19</v>
      </c>
      <c r="I5570" t="s">
        <v>19</v>
      </c>
      <c r="J5570" s="3">
        <v>4.1853564637157797E-5</v>
      </c>
      <c r="K5570" s="3">
        <v>0</v>
      </c>
      <c r="L5570">
        <v>2003</v>
      </c>
      <c r="M5570">
        <v>2003</v>
      </c>
      <c r="N5570" t="s">
        <v>19</v>
      </c>
      <c r="O5570" t="s">
        <v>19</v>
      </c>
      <c r="P5570">
        <v>0</v>
      </c>
    </row>
    <row r="5571" spans="1:16" x14ac:dyDescent="0.25">
      <c r="A5571">
        <v>3579</v>
      </c>
      <c r="B5571" t="s">
        <v>15</v>
      </c>
      <c r="C5571" t="s">
        <v>16</v>
      </c>
      <c r="D5571">
        <v>5700</v>
      </c>
      <c r="E5571" t="s">
        <v>37</v>
      </c>
      <c r="F5571" t="s">
        <v>38</v>
      </c>
      <c r="G5571" t="s">
        <v>2799</v>
      </c>
      <c r="H5571" t="s">
        <v>19</v>
      </c>
      <c r="I5571" t="s">
        <v>19</v>
      </c>
      <c r="J5571" s="3">
        <v>2.78271492951982E-3</v>
      </c>
      <c r="K5571" s="3">
        <v>0</v>
      </c>
      <c r="L5571">
        <v>2002</v>
      </c>
      <c r="M5571">
        <v>2004</v>
      </c>
      <c r="N5571" t="s">
        <v>19</v>
      </c>
      <c r="O5571" t="s">
        <v>19</v>
      </c>
      <c r="P5571">
        <v>0</v>
      </c>
    </row>
    <row r="5572" spans="1:16" x14ac:dyDescent="0.25">
      <c r="A5572">
        <v>3586</v>
      </c>
      <c r="B5572" t="s">
        <v>15</v>
      </c>
      <c r="C5572" t="s">
        <v>114</v>
      </c>
      <c r="D5572" t="s">
        <v>17</v>
      </c>
      <c r="E5572" t="s">
        <v>17</v>
      </c>
      <c r="F5572" t="s">
        <v>17</v>
      </c>
      <c r="G5572" t="s">
        <v>2806</v>
      </c>
      <c r="H5572" t="s">
        <v>19</v>
      </c>
      <c r="I5572" t="s">
        <v>19</v>
      </c>
      <c r="J5572" s="3">
        <v>-6.8341889714491101E-3</v>
      </c>
      <c r="K5572" s="3">
        <v>0</v>
      </c>
      <c r="L5572">
        <v>2001</v>
      </c>
      <c r="M5572">
        <v>2016</v>
      </c>
      <c r="N5572" t="s">
        <v>19</v>
      </c>
      <c r="O5572" t="s">
        <v>19</v>
      </c>
      <c r="P5572">
        <v>0</v>
      </c>
    </row>
    <row r="5573" spans="1:16" x14ac:dyDescent="0.25">
      <c r="A5573">
        <v>3589</v>
      </c>
      <c r="B5573" t="s">
        <v>263</v>
      </c>
      <c r="C5573" t="s">
        <v>1465</v>
      </c>
      <c r="D5573" t="s">
        <v>17</v>
      </c>
      <c r="E5573" t="s">
        <v>17</v>
      </c>
      <c r="F5573" t="s">
        <v>17</v>
      </c>
      <c r="G5573" t="s">
        <v>2809</v>
      </c>
      <c r="H5573" t="s">
        <v>19</v>
      </c>
      <c r="I5573" t="s">
        <v>19</v>
      </c>
      <c r="J5573" s="3">
        <v>5.60353832849449E-4</v>
      </c>
      <c r="K5573" s="3">
        <v>0</v>
      </c>
      <c r="L5573">
        <v>2003</v>
      </c>
      <c r="M5573">
        <v>2006</v>
      </c>
      <c r="N5573" t="s">
        <v>19</v>
      </c>
      <c r="O5573" t="s">
        <v>19</v>
      </c>
      <c r="P5573">
        <v>0</v>
      </c>
    </row>
    <row r="5574" spans="1:16" x14ac:dyDescent="0.25">
      <c r="A5574">
        <v>3590</v>
      </c>
      <c r="B5574" t="s">
        <v>263</v>
      </c>
      <c r="C5574" t="s">
        <v>299</v>
      </c>
      <c r="D5574" t="s">
        <v>17</v>
      </c>
      <c r="E5574" t="s">
        <v>17</v>
      </c>
      <c r="F5574" t="s">
        <v>17</v>
      </c>
      <c r="G5574">
        <v>24</v>
      </c>
      <c r="H5574" t="s">
        <v>19</v>
      </c>
      <c r="I5574" t="s">
        <v>19</v>
      </c>
      <c r="J5574" s="3">
        <v>2.4920180660815999E-2</v>
      </c>
      <c r="K5574" s="3">
        <v>0</v>
      </c>
      <c r="L5574">
        <v>2003</v>
      </c>
      <c r="M5574">
        <v>2015</v>
      </c>
      <c r="N5574" t="s">
        <v>19</v>
      </c>
      <c r="O5574" t="s">
        <v>19</v>
      </c>
      <c r="P5574">
        <v>0</v>
      </c>
    </row>
    <row r="5575" spans="1:16" x14ac:dyDescent="0.25">
      <c r="A5575">
        <v>3591</v>
      </c>
      <c r="B5575" t="s">
        <v>263</v>
      </c>
      <c r="C5575" t="s">
        <v>299</v>
      </c>
      <c r="D5575" t="s">
        <v>17</v>
      </c>
      <c r="E5575" t="s">
        <v>17</v>
      </c>
      <c r="F5575" t="s">
        <v>17</v>
      </c>
      <c r="G5575">
        <v>119</v>
      </c>
      <c r="H5575" t="s">
        <v>19</v>
      </c>
      <c r="I5575" t="s">
        <v>19</v>
      </c>
      <c r="J5575" s="3">
        <v>5.06468959318442E-4</v>
      </c>
      <c r="K5575" s="3">
        <v>0</v>
      </c>
      <c r="L5575">
        <v>2002</v>
      </c>
      <c r="M5575">
        <v>2006</v>
      </c>
      <c r="N5575" t="s">
        <v>19</v>
      </c>
      <c r="O5575" t="s">
        <v>19</v>
      </c>
      <c r="P5575">
        <v>0</v>
      </c>
    </row>
    <row r="5576" spans="1:16" x14ac:dyDescent="0.25">
      <c r="A5576">
        <v>3592</v>
      </c>
      <c r="B5576" t="s">
        <v>263</v>
      </c>
      <c r="C5576" t="s">
        <v>299</v>
      </c>
      <c r="D5576" t="s">
        <v>17</v>
      </c>
      <c r="E5576" t="s">
        <v>17</v>
      </c>
      <c r="F5576" t="s">
        <v>17</v>
      </c>
      <c r="G5576">
        <v>82120</v>
      </c>
      <c r="H5576" t="s">
        <v>19</v>
      </c>
      <c r="I5576" t="s">
        <v>19</v>
      </c>
      <c r="J5576" s="3">
        <v>4.0271954598653696E-3</v>
      </c>
      <c r="K5576" s="3">
        <v>0</v>
      </c>
      <c r="L5576">
        <v>2002</v>
      </c>
      <c r="M5576">
        <v>2003</v>
      </c>
      <c r="N5576" t="s">
        <v>19</v>
      </c>
      <c r="O5576" t="s">
        <v>19</v>
      </c>
      <c r="P5576">
        <v>0</v>
      </c>
    </row>
    <row r="5577" spans="1:16" x14ac:dyDescent="0.25">
      <c r="A5577">
        <v>3593</v>
      </c>
      <c r="B5577" t="s">
        <v>263</v>
      </c>
      <c r="C5577" t="s">
        <v>299</v>
      </c>
      <c r="D5577" t="s">
        <v>17</v>
      </c>
      <c r="E5577" t="s">
        <v>17</v>
      </c>
      <c r="F5577" t="s">
        <v>17</v>
      </c>
      <c r="G5577" t="s">
        <v>711</v>
      </c>
      <c r="H5577" t="s">
        <v>19</v>
      </c>
      <c r="I5577" t="s">
        <v>19</v>
      </c>
      <c r="J5577" s="3">
        <v>1.5641149571371901E-2</v>
      </c>
      <c r="K5577" s="3">
        <v>0</v>
      </c>
      <c r="L5577">
        <v>2001</v>
      </c>
      <c r="M5577">
        <v>2016</v>
      </c>
      <c r="N5577" t="s">
        <v>19</v>
      </c>
      <c r="O5577" t="s">
        <v>19</v>
      </c>
      <c r="P5577">
        <v>0</v>
      </c>
    </row>
    <row r="5578" spans="1:16" x14ac:dyDescent="0.25">
      <c r="A5578">
        <v>3594</v>
      </c>
      <c r="B5578" t="s">
        <v>263</v>
      </c>
      <c r="C5578" t="s">
        <v>299</v>
      </c>
      <c r="D5578" t="s">
        <v>17</v>
      </c>
      <c r="E5578" t="s">
        <v>17</v>
      </c>
      <c r="F5578" t="s">
        <v>17</v>
      </c>
      <c r="G5578" t="s">
        <v>2810</v>
      </c>
      <c r="H5578" t="s">
        <v>19</v>
      </c>
      <c r="I5578" t="s">
        <v>19</v>
      </c>
      <c r="J5578" s="3">
        <v>7.8626814713330503E-6</v>
      </c>
      <c r="K5578" s="3">
        <v>0</v>
      </c>
      <c r="L5578">
        <v>2003</v>
      </c>
      <c r="M5578">
        <v>2005</v>
      </c>
      <c r="N5578" t="s">
        <v>19</v>
      </c>
      <c r="O5578" t="s">
        <v>19</v>
      </c>
      <c r="P5578">
        <v>0</v>
      </c>
    </row>
    <row r="5579" spans="1:16" x14ac:dyDescent="0.25">
      <c r="A5579">
        <v>3596</v>
      </c>
      <c r="B5579" t="s">
        <v>263</v>
      </c>
      <c r="C5579" t="s">
        <v>310</v>
      </c>
      <c r="D5579" t="s">
        <v>17</v>
      </c>
      <c r="E5579" t="s">
        <v>17</v>
      </c>
      <c r="F5579" t="s">
        <v>17</v>
      </c>
      <c r="G5579" t="s">
        <v>2812</v>
      </c>
      <c r="H5579" t="s">
        <v>19</v>
      </c>
      <c r="I5579" t="s">
        <v>19</v>
      </c>
      <c r="J5579" s="3">
        <v>7.5225661352116696E-2</v>
      </c>
      <c r="K5579" s="3">
        <v>0</v>
      </c>
      <c r="L5579">
        <v>2001</v>
      </c>
      <c r="M5579">
        <v>2016</v>
      </c>
      <c r="N5579" t="s">
        <v>19</v>
      </c>
      <c r="O5579" t="s">
        <v>19</v>
      </c>
      <c r="P5579">
        <v>0</v>
      </c>
    </row>
    <row r="5580" spans="1:16" x14ac:dyDescent="0.25">
      <c r="A5580">
        <v>3598</v>
      </c>
      <c r="B5580" t="s">
        <v>406</v>
      </c>
      <c r="C5580" t="s">
        <v>832</v>
      </c>
      <c r="D5580" t="s">
        <v>17</v>
      </c>
      <c r="E5580" t="s">
        <v>17</v>
      </c>
      <c r="F5580" t="s">
        <v>17</v>
      </c>
      <c r="G5580">
        <v>30421</v>
      </c>
      <c r="H5580" t="s">
        <v>19</v>
      </c>
      <c r="I5580" t="s">
        <v>19</v>
      </c>
      <c r="J5580" s="3">
        <v>3.3912452639098099E-4</v>
      </c>
      <c r="K5580" s="3">
        <v>0</v>
      </c>
      <c r="L5580">
        <v>2001</v>
      </c>
      <c r="M5580">
        <v>2001</v>
      </c>
      <c r="N5580" t="s">
        <v>19</v>
      </c>
      <c r="O5580" t="s">
        <v>19</v>
      </c>
      <c r="P5580">
        <v>0</v>
      </c>
    </row>
    <row r="5581" spans="1:16" x14ac:dyDescent="0.25">
      <c r="A5581">
        <v>3599</v>
      </c>
      <c r="B5581" t="s">
        <v>406</v>
      </c>
      <c r="C5581" t="s">
        <v>832</v>
      </c>
      <c r="D5581" t="s">
        <v>17</v>
      </c>
      <c r="E5581" t="s">
        <v>17</v>
      </c>
      <c r="F5581" t="s">
        <v>17</v>
      </c>
      <c r="G5581">
        <v>40403</v>
      </c>
      <c r="H5581" t="s">
        <v>19</v>
      </c>
      <c r="I5581" t="s">
        <v>19</v>
      </c>
      <c r="J5581" s="3">
        <v>6.6203592801426697E-5</v>
      </c>
      <c r="K5581" s="3">
        <v>0</v>
      </c>
      <c r="L5581">
        <v>2001</v>
      </c>
      <c r="M5581">
        <v>2001</v>
      </c>
      <c r="N5581" t="s">
        <v>19</v>
      </c>
      <c r="O5581" t="s">
        <v>19</v>
      </c>
      <c r="P5581">
        <v>0</v>
      </c>
    </row>
    <row r="5582" spans="1:16" x14ac:dyDescent="0.25">
      <c r="A5582">
        <v>3601</v>
      </c>
      <c r="B5582" t="s">
        <v>406</v>
      </c>
      <c r="C5582" t="s">
        <v>832</v>
      </c>
      <c r="D5582" t="s">
        <v>17</v>
      </c>
      <c r="E5582" t="s">
        <v>17</v>
      </c>
      <c r="F5582" t="s">
        <v>17</v>
      </c>
      <c r="G5582">
        <v>40827</v>
      </c>
      <c r="H5582" t="s">
        <v>19</v>
      </c>
      <c r="I5582" t="s">
        <v>19</v>
      </c>
      <c r="J5582" s="3">
        <v>5.3679299853733303E-4</v>
      </c>
      <c r="K5582" s="3">
        <v>0</v>
      </c>
      <c r="L5582">
        <v>2001</v>
      </c>
      <c r="M5582">
        <v>2002</v>
      </c>
      <c r="N5582" t="s">
        <v>19</v>
      </c>
      <c r="O5582" t="s">
        <v>19</v>
      </c>
      <c r="P5582">
        <v>0</v>
      </c>
    </row>
    <row r="5583" spans="1:16" x14ac:dyDescent="0.25">
      <c r="A5583">
        <v>3602</v>
      </c>
      <c r="B5583" t="s">
        <v>406</v>
      </c>
      <c r="C5583" t="s">
        <v>832</v>
      </c>
      <c r="D5583" t="s">
        <v>17</v>
      </c>
      <c r="E5583" t="s">
        <v>17</v>
      </c>
      <c r="F5583" t="s">
        <v>17</v>
      </c>
      <c r="G5583">
        <v>40840</v>
      </c>
      <c r="H5583" t="s">
        <v>19</v>
      </c>
      <c r="I5583" t="s">
        <v>19</v>
      </c>
      <c r="J5583" s="3">
        <v>3.3777343266033998E-5</v>
      </c>
      <c r="K5583" s="3">
        <v>0</v>
      </c>
      <c r="L5583">
        <v>2001</v>
      </c>
      <c r="M5583">
        <v>2001</v>
      </c>
      <c r="N5583" t="s">
        <v>19</v>
      </c>
      <c r="O5583" t="s">
        <v>19</v>
      </c>
      <c r="P5583">
        <v>0</v>
      </c>
    </row>
    <row r="5584" spans="1:16" x14ac:dyDescent="0.25">
      <c r="A5584">
        <v>3603</v>
      </c>
      <c r="B5584" t="s">
        <v>15</v>
      </c>
      <c r="C5584" t="s">
        <v>117</v>
      </c>
      <c r="D5584">
        <v>1700</v>
      </c>
      <c r="E5584" t="s">
        <v>142</v>
      </c>
      <c r="F5584" t="s">
        <v>143</v>
      </c>
      <c r="G5584" t="s">
        <v>2814</v>
      </c>
      <c r="H5584" t="s">
        <v>19</v>
      </c>
      <c r="I5584" t="s">
        <v>19</v>
      </c>
      <c r="J5584" s="3">
        <v>5.7859447803733203E-4</v>
      </c>
      <c r="K5584" s="3">
        <v>0</v>
      </c>
      <c r="L5584">
        <v>2001</v>
      </c>
      <c r="M5584">
        <v>2004</v>
      </c>
      <c r="N5584" t="s">
        <v>19</v>
      </c>
      <c r="O5584" t="s">
        <v>19</v>
      </c>
      <c r="P5584">
        <v>0</v>
      </c>
    </row>
    <row r="5585" spans="1:16" x14ac:dyDescent="0.25">
      <c r="A5585">
        <v>3604</v>
      </c>
      <c r="B5585" t="s">
        <v>406</v>
      </c>
      <c r="C5585" t="s">
        <v>407</v>
      </c>
      <c r="D5585" t="s">
        <v>17</v>
      </c>
      <c r="E5585" t="s">
        <v>17</v>
      </c>
      <c r="F5585" t="s">
        <v>17</v>
      </c>
      <c r="G5585" t="s">
        <v>2815</v>
      </c>
      <c r="H5585" t="s">
        <v>19</v>
      </c>
      <c r="I5585" t="s">
        <v>19</v>
      </c>
      <c r="J5585" s="3">
        <v>4.7335679298759998E-4</v>
      </c>
      <c r="K5585" s="3">
        <v>0</v>
      </c>
      <c r="L5585">
        <v>2001</v>
      </c>
      <c r="M5585">
        <v>2006</v>
      </c>
      <c r="N5585" t="s">
        <v>19</v>
      </c>
      <c r="O5585" t="s">
        <v>19</v>
      </c>
      <c r="P5585">
        <v>0</v>
      </c>
    </row>
    <row r="5586" spans="1:16" x14ac:dyDescent="0.25">
      <c r="A5586">
        <v>3606</v>
      </c>
      <c r="B5586" t="s">
        <v>406</v>
      </c>
      <c r="C5586" t="s">
        <v>407</v>
      </c>
      <c r="D5586" t="s">
        <v>17</v>
      </c>
      <c r="E5586" t="s">
        <v>17</v>
      </c>
      <c r="F5586" t="s">
        <v>17</v>
      </c>
      <c r="G5586" t="s">
        <v>2817</v>
      </c>
      <c r="H5586" t="s">
        <v>19</v>
      </c>
      <c r="I5586" t="s">
        <v>19</v>
      </c>
      <c r="J5586" s="3">
        <v>4.49084188148644E-3</v>
      </c>
      <c r="K5586" s="3">
        <v>0</v>
      </c>
      <c r="L5586">
        <v>2001</v>
      </c>
      <c r="M5586">
        <v>2016</v>
      </c>
      <c r="N5586" t="s">
        <v>19</v>
      </c>
      <c r="O5586" t="s">
        <v>19</v>
      </c>
      <c r="P5586">
        <v>0</v>
      </c>
    </row>
    <row r="5587" spans="1:16" x14ac:dyDescent="0.25">
      <c r="A5587">
        <v>3607</v>
      </c>
      <c r="B5587" t="s">
        <v>406</v>
      </c>
      <c r="C5587" t="s">
        <v>1602</v>
      </c>
      <c r="D5587" t="s">
        <v>17</v>
      </c>
      <c r="E5587" t="s">
        <v>17</v>
      </c>
      <c r="F5587" t="s">
        <v>17</v>
      </c>
      <c r="G5587">
        <v>11520</v>
      </c>
      <c r="H5587" t="s">
        <v>19</v>
      </c>
      <c r="I5587" t="s">
        <v>19</v>
      </c>
      <c r="J5587" s="3">
        <v>1.67257744849319E-3</v>
      </c>
      <c r="K5587" s="3">
        <v>0</v>
      </c>
      <c r="L5587">
        <v>2001</v>
      </c>
      <c r="M5587">
        <v>2004</v>
      </c>
      <c r="N5587" t="s">
        <v>19</v>
      </c>
      <c r="O5587" t="s">
        <v>19</v>
      </c>
      <c r="P5587">
        <v>0</v>
      </c>
    </row>
    <row r="5588" spans="1:16" x14ac:dyDescent="0.25">
      <c r="A5588">
        <v>3608</v>
      </c>
      <c r="B5588" t="s">
        <v>15</v>
      </c>
      <c r="C5588" t="s">
        <v>16</v>
      </c>
      <c r="D5588" t="s">
        <v>17</v>
      </c>
      <c r="E5588" t="s">
        <v>17</v>
      </c>
      <c r="F5588" t="s">
        <v>17</v>
      </c>
      <c r="G5588" t="s">
        <v>2818</v>
      </c>
      <c r="H5588" t="s">
        <v>19</v>
      </c>
      <c r="I5588" t="s">
        <v>19</v>
      </c>
      <c r="J5588" s="3">
        <v>7.7060709967864294E-2</v>
      </c>
      <c r="K5588" s="3">
        <v>0</v>
      </c>
      <c r="L5588">
        <v>2002</v>
      </c>
      <c r="M5588">
        <v>2002</v>
      </c>
      <c r="N5588" t="s">
        <v>19</v>
      </c>
      <c r="O5588" t="s">
        <v>19</v>
      </c>
      <c r="P5588">
        <v>0</v>
      </c>
    </row>
    <row r="5589" spans="1:16" x14ac:dyDescent="0.25">
      <c r="A5589">
        <v>3609</v>
      </c>
      <c r="B5589" t="s">
        <v>15</v>
      </c>
      <c r="C5589" t="s">
        <v>16</v>
      </c>
      <c r="D5589" t="s">
        <v>17</v>
      </c>
      <c r="E5589" t="s">
        <v>17</v>
      </c>
      <c r="F5589" t="s">
        <v>17</v>
      </c>
      <c r="G5589" t="s">
        <v>2819</v>
      </c>
      <c r="H5589" t="s">
        <v>19</v>
      </c>
      <c r="I5589" t="s">
        <v>19</v>
      </c>
      <c r="J5589" s="3">
        <v>0.155761554244639</v>
      </c>
      <c r="K5589" s="3">
        <v>0</v>
      </c>
      <c r="L5589">
        <v>2002</v>
      </c>
      <c r="M5589">
        <v>2002</v>
      </c>
      <c r="N5589" t="s">
        <v>19</v>
      </c>
      <c r="O5589" t="s">
        <v>19</v>
      </c>
      <c r="P5589">
        <v>0</v>
      </c>
    </row>
    <row r="5590" spans="1:16" x14ac:dyDescent="0.25">
      <c r="A5590">
        <v>3610</v>
      </c>
      <c r="B5590" t="s">
        <v>15</v>
      </c>
      <c r="C5590" t="s">
        <v>16</v>
      </c>
      <c r="D5590" t="s">
        <v>17</v>
      </c>
      <c r="E5590" t="s">
        <v>17</v>
      </c>
      <c r="F5590" t="s">
        <v>17</v>
      </c>
      <c r="G5590" t="s">
        <v>2820</v>
      </c>
      <c r="H5590" t="s">
        <v>19</v>
      </c>
      <c r="I5590" t="s">
        <v>19</v>
      </c>
      <c r="J5590" s="3">
        <v>0.10134438298043801</v>
      </c>
      <c r="K5590" s="3">
        <v>0</v>
      </c>
      <c r="L5590">
        <v>2002</v>
      </c>
      <c r="M5590">
        <v>2016</v>
      </c>
      <c r="N5590" t="s">
        <v>19</v>
      </c>
      <c r="O5590" t="s">
        <v>19</v>
      </c>
      <c r="P5590">
        <v>0</v>
      </c>
    </row>
    <row r="5591" spans="1:16" x14ac:dyDescent="0.25">
      <c r="A5591">
        <v>3611</v>
      </c>
      <c r="B5591" t="s">
        <v>15</v>
      </c>
      <c r="C5591" t="s">
        <v>16</v>
      </c>
      <c r="D5591" t="s">
        <v>17</v>
      </c>
      <c r="E5591" t="s">
        <v>17</v>
      </c>
      <c r="F5591" t="s">
        <v>17</v>
      </c>
      <c r="G5591" t="s">
        <v>2821</v>
      </c>
      <c r="H5591" t="s">
        <v>19</v>
      </c>
      <c r="I5591" t="s">
        <v>19</v>
      </c>
      <c r="J5591" s="3">
        <v>3.78223561794261E-2</v>
      </c>
      <c r="K5591" s="3">
        <v>0</v>
      </c>
      <c r="L5591">
        <v>2002</v>
      </c>
      <c r="M5591">
        <v>2016</v>
      </c>
      <c r="N5591">
        <v>2016</v>
      </c>
      <c r="O5591">
        <v>2016</v>
      </c>
      <c r="P5591">
        <v>0</v>
      </c>
    </row>
    <row r="5592" spans="1:16" x14ac:dyDescent="0.25">
      <c r="A5592">
        <v>3612</v>
      </c>
      <c r="B5592" t="s">
        <v>15</v>
      </c>
      <c r="C5592" t="s">
        <v>16</v>
      </c>
      <c r="D5592" t="s">
        <v>17</v>
      </c>
      <c r="E5592" t="s">
        <v>17</v>
      </c>
      <c r="F5592" t="s">
        <v>17</v>
      </c>
      <c r="G5592" t="s">
        <v>2822</v>
      </c>
      <c r="H5592" t="s">
        <v>19</v>
      </c>
      <c r="I5592" t="s">
        <v>19</v>
      </c>
      <c r="J5592" s="3">
        <v>0.23070261323580499</v>
      </c>
      <c r="K5592" s="3">
        <v>0</v>
      </c>
      <c r="L5592">
        <v>2002</v>
      </c>
      <c r="M5592">
        <v>2016</v>
      </c>
      <c r="N5592" t="s">
        <v>19</v>
      </c>
      <c r="O5592" t="s">
        <v>19</v>
      </c>
      <c r="P5592">
        <v>0</v>
      </c>
    </row>
    <row r="5593" spans="1:16" x14ac:dyDescent="0.25">
      <c r="A5593">
        <v>3613</v>
      </c>
      <c r="B5593" t="s">
        <v>15</v>
      </c>
      <c r="C5593" t="s">
        <v>16</v>
      </c>
      <c r="D5593" t="s">
        <v>17</v>
      </c>
      <c r="E5593" t="s">
        <v>17</v>
      </c>
      <c r="F5593" t="s">
        <v>17</v>
      </c>
      <c r="G5593" t="s">
        <v>2823</v>
      </c>
      <c r="H5593" t="s">
        <v>19</v>
      </c>
      <c r="I5593" t="s">
        <v>19</v>
      </c>
      <c r="J5593" s="3">
        <v>1.75784685246611E-3</v>
      </c>
      <c r="K5593" s="3">
        <v>0</v>
      </c>
      <c r="L5593">
        <v>2002</v>
      </c>
      <c r="M5593">
        <v>2002</v>
      </c>
      <c r="N5593" t="s">
        <v>19</v>
      </c>
      <c r="O5593" t="s">
        <v>19</v>
      </c>
      <c r="P5593">
        <v>0</v>
      </c>
    </row>
    <row r="5594" spans="1:16" x14ac:dyDescent="0.25">
      <c r="A5594">
        <v>3621</v>
      </c>
      <c r="B5594" t="s">
        <v>406</v>
      </c>
      <c r="C5594" t="s">
        <v>407</v>
      </c>
      <c r="D5594" t="s">
        <v>17</v>
      </c>
      <c r="E5594" t="s">
        <v>17</v>
      </c>
      <c r="F5594" t="s">
        <v>17</v>
      </c>
      <c r="G5594" t="s">
        <v>2830</v>
      </c>
      <c r="H5594" t="s">
        <v>19</v>
      </c>
      <c r="I5594" t="s">
        <v>19</v>
      </c>
      <c r="J5594" s="3">
        <v>1.86247669955973E-2</v>
      </c>
      <c r="K5594" s="3">
        <v>0</v>
      </c>
      <c r="L5594">
        <v>2003</v>
      </c>
      <c r="M5594">
        <v>2016</v>
      </c>
      <c r="N5594" t="s">
        <v>19</v>
      </c>
      <c r="O5594" t="s">
        <v>19</v>
      </c>
      <c r="P5594">
        <v>0</v>
      </c>
    </row>
    <row r="5595" spans="1:16" x14ac:dyDescent="0.25">
      <c r="A5595">
        <v>3624</v>
      </c>
      <c r="B5595" t="s">
        <v>406</v>
      </c>
      <c r="C5595" t="s">
        <v>407</v>
      </c>
      <c r="D5595" t="s">
        <v>17</v>
      </c>
      <c r="E5595" t="s">
        <v>17</v>
      </c>
      <c r="F5595" t="s">
        <v>17</v>
      </c>
      <c r="G5595" t="s">
        <v>2833</v>
      </c>
      <c r="H5595" t="s">
        <v>19</v>
      </c>
      <c r="I5595" t="s">
        <v>19</v>
      </c>
      <c r="J5595" s="3">
        <v>5.8476067504083804E-4</v>
      </c>
      <c r="K5595" s="3">
        <v>0</v>
      </c>
      <c r="L5595">
        <v>2003</v>
      </c>
      <c r="M5595">
        <v>2010</v>
      </c>
      <c r="N5595" t="s">
        <v>19</v>
      </c>
      <c r="O5595" t="s">
        <v>19</v>
      </c>
      <c r="P5595">
        <v>0</v>
      </c>
    </row>
    <row r="5596" spans="1:16" x14ac:dyDescent="0.25">
      <c r="A5596">
        <v>3625</v>
      </c>
      <c r="B5596" t="s">
        <v>15</v>
      </c>
      <c r="C5596" t="s">
        <v>16</v>
      </c>
      <c r="D5596" t="s">
        <v>17</v>
      </c>
      <c r="E5596" t="s">
        <v>17</v>
      </c>
      <c r="F5596" t="s">
        <v>17</v>
      </c>
      <c r="G5596" t="s">
        <v>2834</v>
      </c>
      <c r="H5596" t="s">
        <v>19</v>
      </c>
      <c r="I5596" t="s">
        <v>19</v>
      </c>
      <c r="J5596" s="3">
        <v>3.2619122963136099E-2</v>
      </c>
      <c r="K5596" s="3">
        <v>0</v>
      </c>
      <c r="L5596">
        <v>2004</v>
      </c>
      <c r="M5596">
        <v>2016</v>
      </c>
      <c r="N5596" t="s">
        <v>19</v>
      </c>
      <c r="O5596" t="s">
        <v>19</v>
      </c>
      <c r="P5596">
        <v>0</v>
      </c>
    </row>
    <row r="5597" spans="1:16" x14ac:dyDescent="0.25">
      <c r="A5597">
        <v>3626</v>
      </c>
      <c r="B5597" t="s">
        <v>15</v>
      </c>
      <c r="C5597" t="s">
        <v>16</v>
      </c>
      <c r="D5597" t="s">
        <v>17</v>
      </c>
      <c r="E5597" t="s">
        <v>17</v>
      </c>
      <c r="F5597" t="s">
        <v>17</v>
      </c>
      <c r="G5597" t="s">
        <v>2835</v>
      </c>
      <c r="H5597" t="s">
        <v>19</v>
      </c>
      <c r="I5597" t="s">
        <v>19</v>
      </c>
      <c r="J5597" s="3">
        <v>0.65799816752022799</v>
      </c>
      <c r="K5597" s="3">
        <v>0</v>
      </c>
      <c r="L5597">
        <v>2004</v>
      </c>
      <c r="M5597">
        <v>2016</v>
      </c>
      <c r="N5597" t="s">
        <v>19</v>
      </c>
      <c r="O5597" t="s">
        <v>19</v>
      </c>
      <c r="P5597">
        <v>0</v>
      </c>
    </row>
    <row r="5598" spans="1:16" x14ac:dyDescent="0.25">
      <c r="A5598">
        <v>3628</v>
      </c>
      <c r="B5598" t="s">
        <v>15</v>
      </c>
      <c r="C5598" t="s">
        <v>16</v>
      </c>
      <c r="D5598" t="s">
        <v>17</v>
      </c>
      <c r="E5598" t="s">
        <v>17</v>
      </c>
      <c r="F5598" t="s">
        <v>17</v>
      </c>
      <c r="G5598" t="s">
        <v>2837</v>
      </c>
      <c r="H5598" t="s">
        <v>19</v>
      </c>
      <c r="I5598" t="s">
        <v>19</v>
      </c>
      <c r="J5598" s="3">
        <v>2.0627790563116299E-4</v>
      </c>
      <c r="K5598" s="3">
        <v>0</v>
      </c>
      <c r="L5598">
        <v>2004</v>
      </c>
      <c r="M5598">
        <v>2004</v>
      </c>
      <c r="N5598" t="s">
        <v>19</v>
      </c>
      <c r="O5598" t="s">
        <v>19</v>
      </c>
      <c r="P5598">
        <v>0</v>
      </c>
    </row>
    <row r="5599" spans="1:16" x14ac:dyDescent="0.25">
      <c r="A5599">
        <v>3631</v>
      </c>
      <c r="B5599" t="s">
        <v>15</v>
      </c>
      <c r="C5599" t="s">
        <v>114</v>
      </c>
      <c r="D5599" t="s">
        <v>17</v>
      </c>
      <c r="E5599" t="s">
        <v>17</v>
      </c>
      <c r="F5599" t="s">
        <v>17</v>
      </c>
      <c r="G5599">
        <v>1000</v>
      </c>
      <c r="H5599" t="s">
        <v>19</v>
      </c>
      <c r="I5599" t="s">
        <v>19</v>
      </c>
      <c r="J5599" s="3">
        <v>7.86685101449126E-3</v>
      </c>
      <c r="K5599" s="3">
        <v>0</v>
      </c>
      <c r="L5599">
        <v>2002</v>
      </c>
      <c r="M5599">
        <v>2003</v>
      </c>
      <c r="N5599" t="s">
        <v>19</v>
      </c>
      <c r="O5599" t="s">
        <v>19</v>
      </c>
      <c r="P5599">
        <v>0</v>
      </c>
    </row>
    <row r="5600" spans="1:16" x14ac:dyDescent="0.25">
      <c r="A5600">
        <v>3637</v>
      </c>
      <c r="B5600" t="s">
        <v>15</v>
      </c>
      <c r="C5600" t="s">
        <v>117</v>
      </c>
      <c r="D5600" t="s">
        <v>17</v>
      </c>
      <c r="E5600" t="s">
        <v>17</v>
      </c>
      <c r="F5600" t="s">
        <v>17</v>
      </c>
      <c r="G5600" t="s">
        <v>2844</v>
      </c>
      <c r="H5600" t="s">
        <v>19</v>
      </c>
      <c r="I5600" t="s">
        <v>19</v>
      </c>
      <c r="J5600" s="3">
        <v>2.6444362773181299E-2</v>
      </c>
      <c r="K5600" s="3">
        <v>0</v>
      </c>
      <c r="L5600">
        <v>2002</v>
      </c>
      <c r="M5600">
        <v>2016</v>
      </c>
      <c r="N5600" t="s">
        <v>19</v>
      </c>
      <c r="O5600" t="s">
        <v>19</v>
      </c>
      <c r="P5600">
        <v>0</v>
      </c>
    </row>
    <row r="5601" spans="1:16" x14ac:dyDescent="0.25">
      <c r="A5601">
        <v>3644</v>
      </c>
      <c r="B5601" t="s">
        <v>198</v>
      </c>
      <c r="C5601" t="s">
        <v>199</v>
      </c>
      <c r="D5601" t="s">
        <v>17</v>
      </c>
      <c r="E5601" t="s">
        <v>17</v>
      </c>
      <c r="F5601" t="s">
        <v>17</v>
      </c>
      <c r="G5601" t="s">
        <v>2847</v>
      </c>
      <c r="H5601" t="s">
        <v>19</v>
      </c>
      <c r="I5601" t="s">
        <v>19</v>
      </c>
      <c r="J5601" s="3">
        <v>1.1901712687523E-2</v>
      </c>
      <c r="K5601" s="3">
        <v>0</v>
      </c>
      <c r="L5601">
        <v>2003</v>
      </c>
      <c r="M5601">
        <v>2016</v>
      </c>
      <c r="N5601" t="s">
        <v>19</v>
      </c>
      <c r="O5601" t="s">
        <v>19</v>
      </c>
      <c r="P5601">
        <v>0</v>
      </c>
    </row>
    <row r="5602" spans="1:16" x14ac:dyDescent="0.25">
      <c r="A5602">
        <v>3647</v>
      </c>
      <c r="B5602" t="s">
        <v>198</v>
      </c>
      <c r="C5602" t="s">
        <v>2730</v>
      </c>
      <c r="D5602" t="s">
        <v>17</v>
      </c>
      <c r="E5602" t="s">
        <v>17</v>
      </c>
      <c r="F5602" t="s">
        <v>17</v>
      </c>
      <c r="G5602" t="s">
        <v>2850</v>
      </c>
      <c r="H5602" t="s">
        <v>19</v>
      </c>
      <c r="I5602" t="s">
        <v>19</v>
      </c>
      <c r="J5602" s="3">
        <v>0.43922062785951099</v>
      </c>
      <c r="K5602" s="3">
        <v>0</v>
      </c>
      <c r="L5602">
        <v>2002</v>
      </c>
      <c r="M5602">
        <v>2004</v>
      </c>
      <c r="N5602" t="s">
        <v>19</v>
      </c>
      <c r="O5602" t="s">
        <v>19</v>
      </c>
      <c r="P5602">
        <v>0</v>
      </c>
    </row>
    <row r="5603" spans="1:16" x14ac:dyDescent="0.25">
      <c r="A5603">
        <v>3648</v>
      </c>
      <c r="B5603" t="s">
        <v>263</v>
      </c>
      <c r="C5603" t="s">
        <v>264</v>
      </c>
      <c r="D5603" t="s">
        <v>17</v>
      </c>
      <c r="E5603" t="s">
        <v>17</v>
      </c>
      <c r="F5603" t="s">
        <v>17</v>
      </c>
      <c r="G5603" t="s">
        <v>2851</v>
      </c>
      <c r="H5603" t="s">
        <v>19</v>
      </c>
      <c r="I5603" t="s">
        <v>19</v>
      </c>
      <c r="J5603" s="3">
        <v>2.8372968343468601E-5</v>
      </c>
      <c r="K5603" s="3">
        <v>0</v>
      </c>
      <c r="L5603">
        <v>2001</v>
      </c>
      <c r="M5603">
        <v>2001</v>
      </c>
      <c r="N5603" t="s">
        <v>19</v>
      </c>
      <c r="O5603" t="s">
        <v>19</v>
      </c>
      <c r="P5603">
        <v>0</v>
      </c>
    </row>
    <row r="5604" spans="1:16" x14ac:dyDescent="0.25">
      <c r="A5604">
        <v>3650</v>
      </c>
      <c r="B5604" t="s">
        <v>263</v>
      </c>
      <c r="C5604" t="s">
        <v>264</v>
      </c>
      <c r="D5604" t="s">
        <v>17</v>
      </c>
      <c r="E5604" t="s">
        <v>17</v>
      </c>
      <c r="F5604" t="s">
        <v>17</v>
      </c>
      <c r="G5604" t="s">
        <v>2853</v>
      </c>
      <c r="H5604" t="s">
        <v>19</v>
      </c>
      <c r="I5604" t="s">
        <v>19</v>
      </c>
      <c r="J5604" s="3">
        <v>6.4119780829592697E-4</v>
      </c>
      <c r="K5604" s="3">
        <v>0</v>
      </c>
      <c r="L5604">
        <v>2001</v>
      </c>
      <c r="M5604">
        <v>2009</v>
      </c>
      <c r="N5604" t="s">
        <v>19</v>
      </c>
      <c r="O5604" t="s">
        <v>19</v>
      </c>
      <c r="P5604">
        <v>0</v>
      </c>
    </row>
    <row r="5605" spans="1:16" x14ac:dyDescent="0.25">
      <c r="A5605">
        <v>3651</v>
      </c>
      <c r="B5605" t="s">
        <v>263</v>
      </c>
      <c r="C5605" t="s">
        <v>264</v>
      </c>
      <c r="D5605" t="s">
        <v>17</v>
      </c>
      <c r="E5605" t="s">
        <v>17</v>
      </c>
      <c r="F5605" t="s">
        <v>17</v>
      </c>
      <c r="G5605" t="s">
        <v>2854</v>
      </c>
      <c r="H5605" t="s">
        <v>19</v>
      </c>
      <c r="I5605" t="s">
        <v>19</v>
      </c>
      <c r="J5605" s="3">
        <v>0.136099958780592</v>
      </c>
      <c r="K5605" s="3">
        <v>0</v>
      </c>
      <c r="L5605">
        <v>2001</v>
      </c>
      <c r="M5605">
        <v>2016</v>
      </c>
      <c r="N5605" t="s">
        <v>19</v>
      </c>
      <c r="O5605" t="s">
        <v>19</v>
      </c>
      <c r="P5605">
        <v>0</v>
      </c>
    </row>
    <row r="5606" spans="1:16" x14ac:dyDescent="0.25">
      <c r="A5606">
        <v>3653</v>
      </c>
      <c r="B5606" t="s">
        <v>263</v>
      </c>
      <c r="C5606" t="s">
        <v>299</v>
      </c>
      <c r="D5606" t="s">
        <v>17</v>
      </c>
      <c r="E5606" t="s">
        <v>17</v>
      </c>
      <c r="F5606" t="s">
        <v>17</v>
      </c>
      <c r="G5606">
        <v>126</v>
      </c>
      <c r="H5606" t="s">
        <v>19</v>
      </c>
      <c r="I5606" t="s">
        <v>19</v>
      </c>
      <c r="J5606" s="3">
        <v>3.28034705777695E-2</v>
      </c>
      <c r="K5606" s="3">
        <v>0</v>
      </c>
      <c r="L5606">
        <v>2001</v>
      </c>
      <c r="M5606">
        <v>2011</v>
      </c>
      <c r="N5606" t="s">
        <v>19</v>
      </c>
      <c r="O5606" t="s">
        <v>19</v>
      </c>
      <c r="P5606">
        <v>0</v>
      </c>
    </row>
    <row r="5607" spans="1:16" x14ac:dyDescent="0.25">
      <c r="A5607">
        <v>3654</v>
      </c>
      <c r="B5607" t="s">
        <v>263</v>
      </c>
      <c r="C5607" t="s">
        <v>299</v>
      </c>
      <c r="D5607" t="s">
        <v>17</v>
      </c>
      <c r="E5607" t="s">
        <v>17</v>
      </c>
      <c r="F5607" t="s">
        <v>17</v>
      </c>
      <c r="G5607">
        <v>15900</v>
      </c>
      <c r="H5607" t="s">
        <v>19</v>
      </c>
      <c r="I5607" t="s">
        <v>19</v>
      </c>
      <c r="J5607" s="3">
        <v>6.7882981193720304E-3</v>
      </c>
      <c r="K5607" s="3">
        <v>0</v>
      </c>
      <c r="L5607">
        <v>2001</v>
      </c>
      <c r="M5607">
        <v>2003</v>
      </c>
      <c r="N5607" t="s">
        <v>19</v>
      </c>
      <c r="O5607" t="s">
        <v>19</v>
      </c>
      <c r="P5607">
        <v>0</v>
      </c>
    </row>
    <row r="5608" spans="1:16" x14ac:dyDescent="0.25">
      <c r="A5608">
        <v>3656</v>
      </c>
      <c r="B5608" t="s">
        <v>15</v>
      </c>
      <c r="C5608" t="s">
        <v>16</v>
      </c>
      <c r="D5608">
        <v>5700</v>
      </c>
      <c r="E5608" t="s">
        <v>37</v>
      </c>
      <c r="F5608" t="s">
        <v>38</v>
      </c>
      <c r="G5608" t="s">
        <v>28</v>
      </c>
      <c r="H5608" t="s">
        <v>19</v>
      </c>
      <c r="I5608" t="s">
        <v>19</v>
      </c>
      <c r="J5608" s="3">
        <v>12.812868354988</v>
      </c>
      <c r="K5608" s="3">
        <v>0</v>
      </c>
      <c r="L5608">
        <v>2004</v>
      </c>
      <c r="M5608">
        <v>2014</v>
      </c>
      <c r="N5608" t="s">
        <v>19</v>
      </c>
      <c r="O5608" t="s">
        <v>19</v>
      </c>
      <c r="P5608">
        <v>0</v>
      </c>
    </row>
    <row r="5609" spans="1:16" x14ac:dyDescent="0.25">
      <c r="A5609">
        <v>3657</v>
      </c>
      <c r="B5609" t="s">
        <v>15</v>
      </c>
      <c r="C5609" t="s">
        <v>16</v>
      </c>
      <c r="D5609">
        <v>5700</v>
      </c>
      <c r="E5609" t="s">
        <v>37</v>
      </c>
      <c r="F5609" t="s">
        <v>38</v>
      </c>
      <c r="G5609" t="s">
        <v>2534</v>
      </c>
      <c r="H5609" t="s">
        <v>19</v>
      </c>
      <c r="I5609" t="s">
        <v>19</v>
      </c>
      <c r="J5609" s="3">
        <v>0.76650353627730705</v>
      </c>
      <c r="K5609" s="3">
        <v>0</v>
      </c>
      <c r="L5609">
        <v>2004</v>
      </c>
      <c r="M5609">
        <v>2014</v>
      </c>
      <c r="N5609" t="s">
        <v>19</v>
      </c>
      <c r="O5609" t="s">
        <v>19</v>
      </c>
      <c r="P5609">
        <v>0</v>
      </c>
    </row>
    <row r="5610" spans="1:16" x14ac:dyDescent="0.25">
      <c r="A5610">
        <v>3658</v>
      </c>
      <c r="B5610" t="s">
        <v>15</v>
      </c>
      <c r="C5610" t="s">
        <v>16</v>
      </c>
      <c r="D5610">
        <v>5700</v>
      </c>
      <c r="E5610" t="s">
        <v>37</v>
      </c>
      <c r="F5610" t="s">
        <v>38</v>
      </c>
      <c r="G5610" t="s">
        <v>2857</v>
      </c>
      <c r="H5610" t="s">
        <v>19</v>
      </c>
      <c r="I5610" t="s">
        <v>19</v>
      </c>
      <c r="J5610" s="3">
        <v>0.38869421627061501</v>
      </c>
      <c r="K5610" s="3">
        <v>0</v>
      </c>
      <c r="L5610">
        <v>2004</v>
      </c>
      <c r="M5610">
        <v>2004</v>
      </c>
      <c r="N5610" t="s">
        <v>19</v>
      </c>
      <c r="O5610" t="s">
        <v>19</v>
      </c>
      <c r="P5610">
        <v>0</v>
      </c>
    </row>
    <row r="5611" spans="1:16" x14ac:dyDescent="0.25">
      <c r="A5611">
        <v>3660</v>
      </c>
      <c r="B5611" t="s">
        <v>15</v>
      </c>
      <c r="C5611" t="s">
        <v>16</v>
      </c>
      <c r="D5611">
        <v>5700</v>
      </c>
      <c r="E5611" t="s">
        <v>37</v>
      </c>
      <c r="F5611" t="s">
        <v>38</v>
      </c>
      <c r="G5611" t="s">
        <v>2859</v>
      </c>
      <c r="H5611" t="s">
        <v>19</v>
      </c>
      <c r="I5611" t="s">
        <v>19</v>
      </c>
      <c r="J5611" s="3">
        <v>0.14350716839904701</v>
      </c>
      <c r="K5611" s="3">
        <v>0</v>
      </c>
      <c r="L5611">
        <v>2004</v>
      </c>
      <c r="M5611">
        <v>2004</v>
      </c>
      <c r="N5611" t="s">
        <v>19</v>
      </c>
      <c r="O5611" t="s">
        <v>19</v>
      </c>
      <c r="P5611">
        <v>0</v>
      </c>
    </row>
    <row r="5612" spans="1:16" x14ac:dyDescent="0.25">
      <c r="A5612">
        <v>3661</v>
      </c>
      <c r="B5612" t="s">
        <v>15</v>
      </c>
      <c r="C5612" t="s">
        <v>16</v>
      </c>
      <c r="D5612">
        <v>5700</v>
      </c>
      <c r="E5612" t="s">
        <v>1806</v>
      </c>
      <c r="F5612" t="s">
        <v>1807</v>
      </c>
      <c r="G5612" t="s">
        <v>237</v>
      </c>
      <c r="H5612" t="s">
        <v>19</v>
      </c>
      <c r="I5612" t="s">
        <v>19</v>
      </c>
      <c r="J5612" s="3">
        <v>0.13566269652697399</v>
      </c>
      <c r="K5612" s="3">
        <v>0</v>
      </c>
      <c r="L5612">
        <v>2003</v>
      </c>
      <c r="M5612">
        <v>2004</v>
      </c>
      <c r="N5612" t="s">
        <v>19</v>
      </c>
      <c r="O5612" t="s">
        <v>19</v>
      </c>
      <c r="P5612">
        <v>0</v>
      </c>
    </row>
    <row r="5613" spans="1:16" x14ac:dyDescent="0.25">
      <c r="A5613">
        <v>3662</v>
      </c>
      <c r="B5613" t="s">
        <v>15</v>
      </c>
      <c r="C5613" t="s">
        <v>16</v>
      </c>
      <c r="D5613">
        <v>5700</v>
      </c>
      <c r="E5613" t="s">
        <v>2569</v>
      </c>
      <c r="F5613" t="s">
        <v>2570</v>
      </c>
      <c r="G5613" t="s">
        <v>1008</v>
      </c>
      <c r="H5613" t="s">
        <v>19</v>
      </c>
      <c r="I5613" t="s">
        <v>19</v>
      </c>
      <c r="J5613" s="3">
        <v>0.12068729879678</v>
      </c>
      <c r="K5613" s="3">
        <v>0</v>
      </c>
      <c r="L5613">
        <v>2003</v>
      </c>
      <c r="M5613">
        <v>2004</v>
      </c>
      <c r="N5613" t="s">
        <v>19</v>
      </c>
      <c r="O5613" t="s">
        <v>19</v>
      </c>
      <c r="P5613">
        <v>0</v>
      </c>
    </row>
    <row r="5614" spans="1:16" x14ac:dyDescent="0.25">
      <c r="A5614">
        <v>3664</v>
      </c>
      <c r="B5614" t="s">
        <v>15</v>
      </c>
      <c r="C5614" t="s">
        <v>16</v>
      </c>
      <c r="D5614">
        <v>5700</v>
      </c>
      <c r="E5614" t="s">
        <v>2860</v>
      </c>
      <c r="F5614" t="s">
        <v>2861</v>
      </c>
      <c r="G5614" t="s">
        <v>2862</v>
      </c>
      <c r="H5614" t="s">
        <v>19</v>
      </c>
      <c r="I5614" t="s">
        <v>19</v>
      </c>
      <c r="J5614" s="3">
        <v>9.5465790627583197E-4</v>
      </c>
      <c r="K5614" s="3">
        <v>0</v>
      </c>
      <c r="L5614">
        <v>2004</v>
      </c>
      <c r="M5614">
        <v>2004</v>
      </c>
      <c r="N5614" t="s">
        <v>19</v>
      </c>
      <c r="O5614" t="s">
        <v>19</v>
      </c>
      <c r="P5614">
        <v>0</v>
      </c>
    </row>
    <row r="5615" spans="1:16" x14ac:dyDescent="0.25">
      <c r="A5615">
        <v>3666</v>
      </c>
      <c r="B5615" t="s">
        <v>263</v>
      </c>
      <c r="C5615" t="s">
        <v>404</v>
      </c>
      <c r="D5615" t="s">
        <v>17</v>
      </c>
      <c r="E5615" t="s">
        <v>17</v>
      </c>
      <c r="F5615" t="s">
        <v>17</v>
      </c>
      <c r="G5615">
        <v>102</v>
      </c>
      <c r="H5615" t="s">
        <v>19</v>
      </c>
      <c r="I5615" t="s">
        <v>19</v>
      </c>
      <c r="J5615" s="3">
        <v>2.2963812280965001E-3</v>
      </c>
      <c r="K5615" s="3">
        <v>0</v>
      </c>
      <c r="L5615">
        <v>2001</v>
      </c>
      <c r="M5615">
        <v>2003</v>
      </c>
      <c r="N5615" t="s">
        <v>19</v>
      </c>
      <c r="O5615" t="s">
        <v>19</v>
      </c>
      <c r="P5615">
        <v>0</v>
      </c>
    </row>
    <row r="5616" spans="1:16" x14ac:dyDescent="0.25">
      <c r="A5616">
        <v>3667</v>
      </c>
      <c r="B5616" t="s">
        <v>15</v>
      </c>
      <c r="C5616" t="s">
        <v>117</v>
      </c>
      <c r="D5616">
        <v>1700</v>
      </c>
      <c r="E5616" t="s">
        <v>142</v>
      </c>
      <c r="F5616" t="s">
        <v>143</v>
      </c>
      <c r="G5616" t="s">
        <v>771</v>
      </c>
      <c r="H5616" t="s">
        <v>19</v>
      </c>
      <c r="I5616" t="s">
        <v>19</v>
      </c>
      <c r="J5616" s="3">
        <v>8.8668789478611103E-4</v>
      </c>
      <c r="K5616" s="3">
        <v>0</v>
      </c>
      <c r="L5616">
        <v>2002</v>
      </c>
      <c r="M5616">
        <v>2003</v>
      </c>
      <c r="N5616" t="s">
        <v>19</v>
      </c>
      <c r="O5616" t="s">
        <v>19</v>
      </c>
      <c r="P5616">
        <v>0</v>
      </c>
    </row>
    <row r="5617" spans="1:16" x14ac:dyDescent="0.25">
      <c r="A5617">
        <v>3668</v>
      </c>
      <c r="B5617" t="s">
        <v>15</v>
      </c>
      <c r="C5617" t="s">
        <v>117</v>
      </c>
      <c r="D5617">
        <v>1700</v>
      </c>
      <c r="E5617" t="s">
        <v>142</v>
      </c>
      <c r="F5617" t="s">
        <v>143</v>
      </c>
      <c r="G5617" t="s">
        <v>2864</v>
      </c>
      <c r="H5617" t="s">
        <v>19</v>
      </c>
      <c r="I5617" t="s">
        <v>19</v>
      </c>
      <c r="J5617" s="3">
        <v>0.318217929031132</v>
      </c>
      <c r="K5617" s="3">
        <v>0</v>
      </c>
      <c r="L5617">
        <v>2002</v>
      </c>
      <c r="M5617">
        <v>2004</v>
      </c>
      <c r="N5617" t="s">
        <v>19</v>
      </c>
      <c r="O5617" t="s">
        <v>19</v>
      </c>
      <c r="P5617">
        <v>0</v>
      </c>
    </row>
    <row r="5618" spans="1:16" x14ac:dyDescent="0.25">
      <c r="A5618">
        <v>3669</v>
      </c>
      <c r="B5618" t="s">
        <v>15</v>
      </c>
      <c r="C5618" t="s">
        <v>117</v>
      </c>
      <c r="D5618">
        <v>1700</v>
      </c>
      <c r="E5618" t="s">
        <v>142</v>
      </c>
      <c r="F5618" t="s">
        <v>143</v>
      </c>
      <c r="G5618" t="s">
        <v>2865</v>
      </c>
      <c r="H5618" t="s">
        <v>19</v>
      </c>
      <c r="I5618" t="s">
        <v>19</v>
      </c>
      <c r="J5618" s="3">
        <v>1.6488082410990298E-2</v>
      </c>
      <c r="K5618" s="3">
        <v>0</v>
      </c>
      <c r="L5618">
        <v>2002</v>
      </c>
      <c r="M5618">
        <v>2004</v>
      </c>
      <c r="N5618" t="s">
        <v>19</v>
      </c>
      <c r="O5618" t="s">
        <v>19</v>
      </c>
      <c r="P5618">
        <v>0</v>
      </c>
    </row>
    <row r="5619" spans="1:16" x14ac:dyDescent="0.25">
      <c r="A5619">
        <v>3671</v>
      </c>
      <c r="B5619" t="s">
        <v>15</v>
      </c>
      <c r="C5619" t="s">
        <v>117</v>
      </c>
      <c r="D5619">
        <v>1700</v>
      </c>
      <c r="E5619" t="s">
        <v>142</v>
      </c>
      <c r="F5619" t="s">
        <v>143</v>
      </c>
      <c r="G5619" t="s">
        <v>2867</v>
      </c>
      <c r="H5619" t="s">
        <v>19</v>
      </c>
      <c r="I5619" t="s">
        <v>19</v>
      </c>
      <c r="J5619" s="3">
        <v>4.57470407427874E-5</v>
      </c>
      <c r="K5619" s="3">
        <v>0</v>
      </c>
      <c r="L5619">
        <v>2002</v>
      </c>
      <c r="M5619">
        <v>2002</v>
      </c>
      <c r="N5619" t="s">
        <v>19</v>
      </c>
      <c r="O5619" t="s">
        <v>19</v>
      </c>
      <c r="P5619">
        <v>0</v>
      </c>
    </row>
    <row r="5620" spans="1:16" x14ac:dyDescent="0.25">
      <c r="A5620">
        <v>3672</v>
      </c>
      <c r="B5620" t="s">
        <v>15</v>
      </c>
      <c r="C5620" t="s">
        <v>117</v>
      </c>
      <c r="D5620">
        <v>1700</v>
      </c>
      <c r="E5620" t="s">
        <v>142</v>
      </c>
      <c r="F5620" t="s">
        <v>143</v>
      </c>
      <c r="G5620" t="s">
        <v>2868</v>
      </c>
      <c r="H5620" t="s">
        <v>19</v>
      </c>
      <c r="I5620" t="s">
        <v>19</v>
      </c>
      <c r="J5620" s="3">
        <v>1.5471848443131299E-4</v>
      </c>
      <c r="K5620" s="3">
        <v>0</v>
      </c>
      <c r="L5620">
        <v>2002</v>
      </c>
      <c r="M5620">
        <v>2004</v>
      </c>
      <c r="N5620" t="s">
        <v>19</v>
      </c>
      <c r="O5620" t="s">
        <v>19</v>
      </c>
      <c r="P5620">
        <v>0</v>
      </c>
    </row>
    <row r="5621" spans="1:16" x14ac:dyDescent="0.25">
      <c r="A5621">
        <v>3673</v>
      </c>
      <c r="B5621" t="s">
        <v>15</v>
      </c>
      <c r="C5621" t="s">
        <v>117</v>
      </c>
      <c r="D5621">
        <v>1700</v>
      </c>
      <c r="E5621" t="s">
        <v>142</v>
      </c>
      <c r="F5621" t="s">
        <v>143</v>
      </c>
      <c r="G5621" t="s">
        <v>2869</v>
      </c>
      <c r="H5621" t="s">
        <v>19</v>
      </c>
      <c r="I5621" t="s">
        <v>19</v>
      </c>
      <c r="J5621" s="3">
        <v>1.52146853587925E-3</v>
      </c>
      <c r="K5621" s="3">
        <v>0</v>
      </c>
      <c r="L5621">
        <v>2002</v>
      </c>
      <c r="M5621">
        <v>2002</v>
      </c>
      <c r="N5621" t="s">
        <v>19</v>
      </c>
      <c r="O5621" t="s">
        <v>19</v>
      </c>
      <c r="P5621">
        <v>0</v>
      </c>
    </row>
    <row r="5622" spans="1:16" x14ac:dyDescent="0.25">
      <c r="A5622">
        <v>3674</v>
      </c>
      <c r="B5622" t="s">
        <v>15</v>
      </c>
      <c r="C5622" t="s">
        <v>16</v>
      </c>
      <c r="D5622">
        <v>5700</v>
      </c>
      <c r="E5622" t="s">
        <v>37</v>
      </c>
      <c r="F5622" t="s">
        <v>38</v>
      </c>
      <c r="G5622" t="s">
        <v>2870</v>
      </c>
      <c r="H5622" t="s">
        <v>19</v>
      </c>
      <c r="I5622" t="s">
        <v>19</v>
      </c>
      <c r="J5622" s="3">
        <v>1.1787617740635401E-4</v>
      </c>
      <c r="K5622" s="3">
        <v>0</v>
      </c>
      <c r="L5622">
        <v>2002</v>
      </c>
      <c r="M5622">
        <v>2002</v>
      </c>
      <c r="N5622" t="s">
        <v>19</v>
      </c>
      <c r="O5622" t="s">
        <v>19</v>
      </c>
      <c r="P5622">
        <v>0</v>
      </c>
    </row>
    <row r="5623" spans="1:16" x14ac:dyDescent="0.25">
      <c r="A5623">
        <v>3676</v>
      </c>
      <c r="B5623" t="s">
        <v>15</v>
      </c>
      <c r="C5623" t="s">
        <v>16</v>
      </c>
      <c r="D5623">
        <v>5700</v>
      </c>
      <c r="E5623" t="s">
        <v>37</v>
      </c>
      <c r="F5623" t="s">
        <v>38</v>
      </c>
      <c r="G5623" t="s">
        <v>2872</v>
      </c>
      <c r="H5623" t="s">
        <v>19</v>
      </c>
      <c r="I5623" t="s">
        <v>19</v>
      </c>
      <c r="J5623" s="3">
        <v>1.6571286324976E-3</v>
      </c>
      <c r="K5623" s="3">
        <v>0</v>
      </c>
      <c r="L5623">
        <v>2002</v>
      </c>
      <c r="M5623">
        <v>2004</v>
      </c>
      <c r="N5623" t="s">
        <v>19</v>
      </c>
      <c r="O5623" t="s">
        <v>19</v>
      </c>
      <c r="P5623">
        <v>0</v>
      </c>
    </row>
    <row r="5624" spans="1:16" x14ac:dyDescent="0.25">
      <c r="A5624">
        <v>3677</v>
      </c>
      <c r="B5624" t="s">
        <v>406</v>
      </c>
      <c r="C5624" t="s">
        <v>832</v>
      </c>
      <c r="D5624" t="s">
        <v>17</v>
      </c>
      <c r="E5624" t="s">
        <v>17</v>
      </c>
      <c r="F5624" t="s">
        <v>17</v>
      </c>
      <c r="G5624">
        <v>40433</v>
      </c>
      <c r="H5624" t="s">
        <v>19</v>
      </c>
      <c r="I5624" t="s">
        <v>19</v>
      </c>
      <c r="J5624" s="3">
        <v>2.3886018384069801E-4</v>
      </c>
      <c r="K5624" s="3">
        <v>0</v>
      </c>
      <c r="L5624">
        <v>2001</v>
      </c>
      <c r="M5624">
        <v>2002</v>
      </c>
      <c r="N5624" t="s">
        <v>19</v>
      </c>
      <c r="O5624" t="s">
        <v>19</v>
      </c>
      <c r="P5624">
        <v>0</v>
      </c>
    </row>
    <row r="5625" spans="1:16" x14ac:dyDescent="0.25">
      <c r="A5625">
        <v>3678</v>
      </c>
      <c r="B5625" t="s">
        <v>406</v>
      </c>
      <c r="C5625" t="s">
        <v>832</v>
      </c>
      <c r="D5625" t="s">
        <v>17</v>
      </c>
      <c r="E5625" t="s">
        <v>17</v>
      </c>
      <c r="F5625" t="s">
        <v>17</v>
      </c>
      <c r="G5625">
        <v>40633</v>
      </c>
      <c r="H5625" t="s">
        <v>19</v>
      </c>
      <c r="I5625" t="s">
        <v>19</v>
      </c>
      <c r="J5625" s="3">
        <v>2.5317001885969098E-4</v>
      </c>
      <c r="K5625" s="3">
        <v>0</v>
      </c>
      <c r="L5625">
        <v>2001</v>
      </c>
      <c r="M5625">
        <v>2002</v>
      </c>
      <c r="N5625" t="s">
        <v>19</v>
      </c>
      <c r="O5625" t="s">
        <v>19</v>
      </c>
      <c r="P5625">
        <v>0</v>
      </c>
    </row>
    <row r="5626" spans="1:16" x14ac:dyDescent="0.25">
      <c r="A5626">
        <v>3681</v>
      </c>
      <c r="B5626" t="s">
        <v>15</v>
      </c>
      <c r="C5626" t="s">
        <v>16</v>
      </c>
      <c r="D5626" t="s">
        <v>17</v>
      </c>
      <c r="E5626" t="s">
        <v>17</v>
      </c>
      <c r="F5626" t="s">
        <v>17</v>
      </c>
      <c r="G5626" t="s">
        <v>2655</v>
      </c>
      <c r="H5626" t="s">
        <v>19</v>
      </c>
      <c r="I5626" t="s">
        <v>19</v>
      </c>
      <c r="J5626" s="3">
        <v>0.80132181809446401</v>
      </c>
      <c r="K5626" s="3">
        <v>0</v>
      </c>
      <c r="L5626">
        <v>2002</v>
      </c>
      <c r="M5626">
        <v>2002</v>
      </c>
      <c r="N5626" t="s">
        <v>19</v>
      </c>
      <c r="O5626" t="s">
        <v>19</v>
      </c>
      <c r="P5626">
        <v>0</v>
      </c>
    </row>
    <row r="5627" spans="1:16" x14ac:dyDescent="0.25">
      <c r="A5627">
        <v>3682</v>
      </c>
      <c r="B5627" t="s">
        <v>15</v>
      </c>
      <c r="C5627" t="s">
        <v>16</v>
      </c>
      <c r="D5627" t="s">
        <v>17</v>
      </c>
      <c r="E5627" t="s">
        <v>17</v>
      </c>
      <c r="F5627" t="s">
        <v>17</v>
      </c>
      <c r="G5627" t="s">
        <v>2656</v>
      </c>
      <c r="H5627" t="s">
        <v>19</v>
      </c>
      <c r="I5627" t="s">
        <v>19</v>
      </c>
      <c r="J5627" s="3">
        <v>2.0821280108228101E-2</v>
      </c>
      <c r="K5627" s="3">
        <v>0</v>
      </c>
      <c r="L5627">
        <v>2002</v>
      </c>
      <c r="M5627">
        <v>2002</v>
      </c>
      <c r="N5627" t="s">
        <v>19</v>
      </c>
      <c r="O5627" t="s">
        <v>19</v>
      </c>
      <c r="P5627">
        <v>0</v>
      </c>
    </row>
    <row r="5628" spans="1:16" x14ac:dyDescent="0.25">
      <c r="A5628">
        <v>3683</v>
      </c>
      <c r="B5628" t="s">
        <v>15</v>
      </c>
      <c r="C5628" t="s">
        <v>16</v>
      </c>
      <c r="D5628" t="s">
        <v>17</v>
      </c>
      <c r="E5628" t="s">
        <v>17</v>
      </c>
      <c r="F5628" t="s">
        <v>17</v>
      </c>
      <c r="G5628" t="s">
        <v>2875</v>
      </c>
      <c r="H5628" t="s">
        <v>19</v>
      </c>
      <c r="I5628" t="s">
        <v>19</v>
      </c>
      <c r="J5628" s="3">
        <v>1.8602242044981301E-2</v>
      </c>
      <c r="K5628" s="3">
        <v>0</v>
      </c>
      <c r="L5628">
        <v>2002</v>
      </c>
      <c r="M5628">
        <v>2016</v>
      </c>
      <c r="N5628" t="s">
        <v>19</v>
      </c>
      <c r="O5628" t="s">
        <v>19</v>
      </c>
      <c r="P5628">
        <v>0</v>
      </c>
    </row>
    <row r="5629" spans="1:16" x14ac:dyDescent="0.25">
      <c r="A5629">
        <v>3684</v>
      </c>
      <c r="B5629" t="s">
        <v>15</v>
      </c>
      <c r="C5629" t="s">
        <v>16</v>
      </c>
      <c r="D5629" t="s">
        <v>17</v>
      </c>
      <c r="E5629" t="s">
        <v>17</v>
      </c>
      <c r="F5629" t="s">
        <v>17</v>
      </c>
      <c r="G5629" t="s">
        <v>2876</v>
      </c>
      <c r="H5629" t="s">
        <v>19</v>
      </c>
      <c r="I5629" t="s">
        <v>19</v>
      </c>
      <c r="J5629" s="3">
        <v>0.69335353368353103</v>
      </c>
      <c r="K5629" s="3">
        <v>0</v>
      </c>
      <c r="L5629">
        <v>2002</v>
      </c>
      <c r="M5629">
        <v>2016</v>
      </c>
      <c r="N5629">
        <v>2015</v>
      </c>
      <c r="O5629">
        <v>2016</v>
      </c>
      <c r="P5629">
        <v>0</v>
      </c>
    </row>
    <row r="5630" spans="1:16" x14ac:dyDescent="0.25">
      <c r="A5630">
        <v>3685</v>
      </c>
      <c r="B5630" t="s">
        <v>15</v>
      </c>
      <c r="C5630" t="s">
        <v>16</v>
      </c>
      <c r="D5630" t="s">
        <v>17</v>
      </c>
      <c r="E5630" t="s">
        <v>17</v>
      </c>
      <c r="F5630" t="s">
        <v>17</v>
      </c>
      <c r="G5630" t="s">
        <v>2877</v>
      </c>
      <c r="H5630" t="s">
        <v>19</v>
      </c>
      <c r="I5630" t="s">
        <v>19</v>
      </c>
      <c r="J5630" s="3">
        <v>2.04004153417383E-3</v>
      </c>
      <c r="K5630" s="3">
        <v>0</v>
      </c>
      <c r="L5630">
        <v>2002</v>
      </c>
      <c r="M5630">
        <v>2016</v>
      </c>
      <c r="N5630" t="s">
        <v>19</v>
      </c>
      <c r="O5630" t="s">
        <v>19</v>
      </c>
      <c r="P5630">
        <v>0</v>
      </c>
    </row>
    <row r="5631" spans="1:16" x14ac:dyDescent="0.25">
      <c r="A5631">
        <v>3686</v>
      </c>
      <c r="B5631" t="s">
        <v>15</v>
      </c>
      <c r="C5631" t="s">
        <v>16</v>
      </c>
      <c r="D5631" t="s">
        <v>17</v>
      </c>
      <c r="E5631" t="s">
        <v>17</v>
      </c>
      <c r="F5631" t="s">
        <v>17</v>
      </c>
      <c r="G5631" t="s">
        <v>2878</v>
      </c>
      <c r="H5631" t="s">
        <v>19</v>
      </c>
      <c r="I5631" t="s">
        <v>19</v>
      </c>
      <c r="J5631" s="3">
        <v>0.221453806001255</v>
      </c>
      <c r="K5631" s="3">
        <v>0</v>
      </c>
      <c r="L5631">
        <v>2002</v>
      </c>
      <c r="M5631">
        <v>2016</v>
      </c>
      <c r="N5631" t="s">
        <v>19</v>
      </c>
      <c r="O5631" t="s">
        <v>19</v>
      </c>
      <c r="P5631">
        <v>0</v>
      </c>
    </row>
    <row r="5632" spans="1:16" x14ac:dyDescent="0.25">
      <c r="A5632">
        <v>3687</v>
      </c>
      <c r="B5632" t="s">
        <v>15</v>
      </c>
      <c r="C5632" t="s">
        <v>16</v>
      </c>
      <c r="D5632" t="s">
        <v>17</v>
      </c>
      <c r="E5632" t="s">
        <v>17</v>
      </c>
      <c r="F5632" t="s">
        <v>17</v>
      </c>
      <c r="G5632" t="s">
        <v>2879</v>
      </c>
      <c r="H5632" t="s">
        <v>19</v>
      </c>
      <c r="I5632" t="s">
        <v>19</v>
      </c>
      <c r="J5632" s="3">
        <v>7.0971838334625505E-4</v>
      </c>
      <c r="K5632" s="3">
        <v>0</v>
      </c>
      <c r="L5632">
        <v>2002</v>
      </c>
      <c r="M5632">
        <v>2002</v>
      </c>
      <c r="N5632" t="s">
        <v>19</v>
      </c>
      <c r="O5632" t="s">
        <v>19</v>
      </c>
      <c r="P5632">
        <v>0</v>
      </c>
    </row>
    <row r="5633" spans="1:16" x14ac:dyDescent="0.25">
      <c r="A5633">
        <v>3688</v>
      </c>
      <c r="B5633" t="s">
        <v>15</v>
      </c>
      <c r="C5633" t="s">
        <v>59</v>
      </c>
      <c r="D5633" t="s">
        <v>17</v>
      </c>
      <c r="E5633" t="s">
        <v>17</v>
      </c>
      <c r="F5633" t="s">
        <v>17</v>
      </c>
      <c r="G5633" t="s">
        <v>393</v>
      </c>
      <c r="H5633" t="s">
        <v>19</v>
      </c>
      <c r="I5633" t="s">
        <v>19</v>
      </c>
      <c r="J5633" s="3">
        <v>1.32900588991887E-9</v>
      </c>
      <c r="K5633" s="3">
        <v>0</v>
      </c>
      <c r="L5633">
        <v>2002</v>
      </c>
      <c r="M5633">
        <v>2002</v>
      </c>
      <c r="N5633" t="s">
        <v>19</v>
      </c>
      <c r="O5633" t="s">
        <v>19</v>
      </c>
      <c r="P5633">
        <v>0</v>
      </c>
    </row>
    <row r="5634" spans="1:16" x14ac:dyDescent="0.25">
      <c r="A5634">
        <v>3694</v>
      </c>
      <c r="B5634" t="s">
        <v>15</v>
      </c>
      <c r="C5634" t="s">
        <v>59</v>
      </c>
      <c r="D5634" t="s">
        <v>17</v>
      </c>
      <c r="E5634" t="s">
        <v>17</v>
      </c>
      <c r="F5634" t="s">
        <v>17</v>
      </c>
      <c r="G5634" t="s">
        <v>2884</v>
      </c>
      <c r="H5634" t="s">
        <v>19</v>
      </c>
      <c r="I5634" t="s">
        <v>19</v>
      </c>
      <c r="J5634" s="3">
        <v>5.84456945150236E-2</v>
      </c>
      <c r="K5634" s="3">
        <v>0</v>
      </c>
      <c r="L5634">
        <v>2002</v>
      </c>
      <c r="M5634">
        <v>2016</v>
      </c>
      <c r="N5634" t="s">
        <v>19</v>
      </c>
      <c r="O5634" t="s">
        <v>19</v>
      </c>
      <c r="P5634">
        <v>0</v>
      </c>
    </row>
    <row r="5635" spans="1:16" x14ac:dyDescent="0.25">
      <c r="A5635">
        <v>3697</v>
      </c>
      <c r="B5635" t="s">
        <v>15</v>
      </c>
      <c r="C5635" t="s">
        <v>16</v>
      </c>
      <c r="D5635">
        <v>5700</v>
      </c>
      <c r="E5635" t="s">
        <v>56</v>
      </c>
      <c r="F5635" t="s">
        <v>57</v>
      </c>
      <c r="G5635" t="s">
        <v>629</v>
      </c>
      <c r="H5635" t="s">
        <v>19</v>
      </c>
      <c r="I5635" t="s">
        <v>19</v>
      </c>
      <c r="J5635" s="3">
        <v>0.24054629813286499</v>
      </c>
      <c r="K5635" s="3">
        <v>0</v>
      </c>
      <c r="L5635">
        <v>2003</v>
      </c>
      <c r="M5635">
        <v>2004</v>
      </c>
      <c r="N5635" t="s">
        <v>19</v>
      </c>
      <c r="O5635" t="s">
        <v>19</v>
      </c>
      <c r="P5635">
        <v>0</v>
      </c>
    </row>
    <row r="5636" spans="1:16" x14ac:dyDescent="0.25">
      <c r="A5636">
        <v>3698</v>
      </c>
      <c r="B5636" t="s">
        <v>15</v>
      </c>
      <c r="C5636" t="s">
        <v>16</v>
      </c>
      <c r="D5636">
        <v>5700</v>
      </c>
      <c r="E5636" t="s">
        <v>56</v>
      </c>
      <c r="F5636" t="s">
        <v>57</v>
      </c>
      <c r="G5636" t="s">
        <v>631</v>
      </c>
      <c r="H5636" t="s">
        <v>19</v>
      </c>
      <c r="I5636" t="s">
        <v>19</v>
      </c>
      <c r="J5636" s="3">
        <v>0.48947885239310501</v>
      </c>
      <c r="K5636" s="3">
        <v>0</v>
      </c>
      <c r="L5636">
        <v>2003</v>
      </c>
      <c r="M5636">
        <v>2004</v>
      </c>
      <c r="N5636" t="s">
        <v>19</v>
      </c>
      <c r="O5636" t="s">
        <v>19</v>
      </c>
      <c r="P5636">
        <v>0</v>
      </c>
    </row>
    <row r="5637" spans="1:16" x14ac:dyDescent="0.25">
      <c r="A5637">
        <v>3699</v>
      </c>
      <c r="B5637" t="s">
        <v>15</v>
      </c>
      <c r="C5637" t="s">
        <v>16</v>
      </c>
      <c r="D5637">
        <v>5700</v>
      </c>
      <c r="E5637" t="s">
        <v>56</v>
      </c>
      <c r="F5637" t="s">
        <v>57</v>
      </c>
      <c r="G5637" t="s">
        <v>632</v>
      </c>
      <c r="H5637" t="s">
        <v>19</v>
      </c>
      <c r="I5637" t="s">
        <v>19</v>
      </c>
      <c r="J5637" s="3">
        <v>0.28914061538905</v>
      </c>
      <c r="K5637" s="3">
        <v>0</v>
      </c>
      <c r="L5637">
        <v>2003</v>
      </c>
      <c r="M5637">
        <v>2004</v>
      </c>
      <c r="N5637" t="s">
        <v>19</v>
      </c>
      <c r="O5637" t="s">
        <v>19</v>
      </c>
      <c r="P5637">
        <v>0</v>
      </c>
    </row>
    <row r="5638" spans="1:16" x14ac:dyDescent="0.25">
      <c r="A5638">
        <v>3728</v>
      </c>
      <c r="B5638" t="s">
        <v>15</v>
      </c>
      <c r="C5638" t="s">
        <v>16</v>
      </c>
      <c r="D5638">
        <v>5700</v>
      </c>
      <c r="E5638" t="s">
        <v>37</v>
      </c>
      <c r="F5638" t="s">
        <v>38</v>
      </c>
      <c r="G5638" t="s">
        <v>2909</v>
      </c>
      <c r="H5638" t="s">
        <v>19</v>
      </c>
      <c r="I5638" t="s">
        <v>19</v>
      </c>
      <c r="J5638" s="3">
        <v>1.7277076568945301E-3</v>
      </c>
      <c r="K5638" s="3">
        <v>0</v>
      </c>
      <c r="L5638">
        <v>2002</v>
      </c>
      <c r="M5638">
        <v>2002</v>
      </c>
      <c r="N5638" t="s">
        <v>19</v>
      </c>
      <c r="O5638" t="s">
        <v>19</v>
      </c>
      <c r="P5638">
        <v>0</v>
      </c>
    </row>
    <row r="5639" spans="1:16" x14ac:dyDescent="0.25">
      <c r="A5639">
        <v>3729</v>
      </c>
      <c r="B5639" t="s">
        <v>15</v>
      </c>
      <c r="C5639" t="s">
        <v>16</v>
      </c>
      <c r="D5639">
        <v>5700</v>
      </c>
      <c r="E5639" t="s">
        <v>1806</v>
      </c>
      <c r="F5639" t="s">
        <v>1807</v>
      </c>
      <c r="G5639" t="s">
        <v>2910</v>
      </c>
      <c r="H5639" t="s">
        <v>19</v>
      </c>
      <c r="I5639" t="s">
        <v>19</v>
      </c>
      <c r="J5639" s="3">
        <v>1.3422389329996499E-3</v>
      </c>
      <c r="K5639" s="3">
        <v>0</v>
      </c>
      <c r="L5639">
        <v>2002</v>
      </c>
      <c r="M5639">
        <v>2003</v>
      </c>
      <c r="N5639" t="s">
        <v>19</v>
      </c>
      <c r="O5639" t="s">
        <v>19</v>
      </c>
      <c r="P5639">
        <v>0</v>
      </c>
    </row>
    <row r="5640" spans="1:16" x14ac:dyDescent="0.25">
      <c r="A5640">
        <v>3730</v>
      </c>
      <c r="B5640" t="s">
        <v>15</v>
      </c>
      <c r="C5640" t="s">
        <v>114</v>
      </c>
      <c r="D5640" t="s">
        <v>17</v>
      </c>
      <c r="E5640" t="s">
        <v>17</v>
      </c>
      <c r="F5640" t="s">
        <v>17</v>
      </c>
      <c r="G5640">
        <v>960</v>
      </c>
      <c r="H5640" t="s">
        <v>19</v>
      </c>
      <c r="I5640" t="s">
        <v>19</v>
      </c>
      <c r="J5640" s="3">
        <v>1.11920902013628E-4</v>
      </c>
      <c r="K5640" s="3">
        <v>0</v>
      </c>
      <c r="L5640">
        <v>2002</v>
      </c>
      <c r="M5640">
        <v>2002</v>
      </c>
      <c r="N5640" t="s">
        <v>19</v>
      </c>
      <c r="O5640" t="s">
        <v>19</v>
      </c>
      <c r="P5640">
        <v>0</v>
      </c>
    </row>
    <row r="5641" spans="1:16" x14ac:dyDescent="0.25">
      <c r="A5641">
        <v>3732</v>
      </c>
      <c r="B5641" t="s">
        <v>15</v>
      </c>
      <c r="C5641" t="s">
        <v>117</v>
      </c>
      <c r="D5641" t="s">
        <v>17</v>
      </c>
      <c r="E5641" t="s">
        <v>17</v>
      </c>
      <c r="F5641" t="s">
        <v>17</v>
      </c>
      <c r="G5641" t="s">
        <v>2912</v>
      </c>
      <c r="H5641" t="s">
        <v>19</v>
      </c>
      <c r="I5641" t="s">
        <v>19</v>
      </c>
      <c r="J5641" s="3">
        <v>4.1774128920288998E-2</v>
      </c>
      <c r="K5641" s="3">
        <v>0</v>
      </c>
      <c r="L5641">
        <v>2002</v>
      </c>
      <c r="M5641">
        <v>2016</v>
      </c>
      <c r="N5641" t="s">
        <v>19</v>
      </c>
      <c r="O5641" t="s">
        <v>19</v>
      </c>
      <c r="P5641">
        <v>0</v>
      </c>
    </row>
    <row r="5642" spans="1:16" x14ac:dyDescent="0.25">
      <c r="A5642">
        <v>3733</v>
      </c>
      <c r="B5642" t="s">
        <v>15</v>
      </c>
      <c r="C5642" t="s">
        <v>59</v>
      </c>
      <c r="D5642" t="s">
        <v>17</v>
      </c>
      <c r="E5642" t="s">
        <v>17</v>
      </c>
      <c r="F5642" t="s">
        <v>17</v>
      </c>
      <c r="G5642" t="s">
        <v>2913</v>
      </c>
      <c r="H5642" t="s">
        <v>19</v>
      </c>
      <c r="I5642" t="s">
        <v>19</v>
      </c>
      <c r="J5642" s="3">
        <v>0.148028573148696</v>
      </c>
      <c r="K5642" s="3">
        <v>0</v>
      </c>
      <c r="L5642">
        <v>2002</v>
      </c>
      <c r="M5642">
        <v>2016</v>
      </c>
      <c r="N5642" t="s">
        <v>19</v>
      </c>
      <c r="O5642" t="s">
        <v>19</v>
      </c>
      <c r="P5642">
        <v>0</v>
      </c>
    </row>
    <row r="5643" spans="1:16" x14ac:dyDescent="0.25">
      <c r="A5643">
        <v>3735</v>
      </c>
      <c r="B5643" t="s">
        <v>15</v>
      </c>
      <c r="C5643" t="s">
        <v>117</v>
      </c>
      <c r="D5643" t="s">
        <v>17</v>
      </c>
      <c r="E5643" t="s">
        <v>17</v>
      </c>
      <c r="F5643" t="s">
        <v>17</v>
      </c>
      <c r="G5643" t="s">
        <v>2914</v>
      </c>
      <c r="H5643" t="s">
        <v>19</v>
      </c>
      <c r="I5643" t="s">
        <v>19</v>
      </c>
      <c r="J5643" s="3">
        <v>3.9210437007802199E-4</v>
      </c>
      <c r="K5643" s="3">
        <v>0</v>
      </c>
      <c r="L5643">
        <v>2002</v>
      </c>
      <c r="M5643">
        <v>2004</v>
      </c>
      <c r="N5643" t="s">
        <v>19</v>
      </c>
      <c r="O5643" t="s">
        <v>19</v>
      </c>
      <c r="P5643">
        <v>0</v>
      </c>
    </row>
    <row r="5644" spans="1:16" x14ac:dyDescent="0.25">
      <c r="A5644">
        <v>3736</v>
      </c>
      <c r="B5644" t="s">
        <v>15</v>
      </c>
      <c r="C5644" t="s">
        <v>117</v>
      </c>
      <c r="D5644">
        <v>1700</v>
      </c>
      <c r="E5644" t="s">
        <v>127</v>
      </c>
      <c r="F5644" t="s">
        <v>128</v>
      </c>
      <c r="G5644" t="s">
        <v>2915</v>
      </c>
      <c r="H5644" t="s">
        <v>19</v>
      </c>
      <c r="I5644" t="s">
        <v>19</v>
      </c>
      <c r="J5644" s="3">
        <v>8.5825073961536805E-4</v>
      </c>
      <c r="K5644" s="3">
        <v>0</v>
      </c>
      <c r="L5644">
        <v>2002</v>
      </c>
      <c r="M5644">
        <v>2002</v>
      </c>
      <c r="N5644" t="s">
        <v>19</v>
      </c>
      <c r="O5644" t="s">
        <v>19</v>
      </c>
      <c r="P5644">
        <v>0</v>
      </c>
    </row>
    <row r="5645" spans="1:16" x14ac:dyDescent="0.25">
      <c r="A5645">
        <v>3737</v>
      </c>
      <c r="B5645" t="s">
        <v>15</v>
      </c>
      <c r="C5645" t="s">
        <v>117</v>
      </c>
      <c r="D5645">
        <v>1700</v>
      </c>
      <c r="E5645" t="s">
        <v>142</v>
      </c>
      <c r="F5645" t="s">
        <v>143</v>
      </c>
      <c r="G5645" t="s">
        <v>1326</v>
      </c>
      <c r="H5645" t="s">
        <v>19</v>
      </c>
      <c r="I5645" t="s">
        <v>19</v>
      </c>
      <c r="J5645" s="3">
        <v>2.4416397324755802E-2</v>
      </c>
      <c r="K5645" s="3">
        <v>0</v>
      </c>
      <c r="L5645">
        <v>2002</v>
      </c>
      <c r="M5645">
        <v>2004</v>
      </c>
      <c r="N5645" t="s">
        <v>19</v>
      </c>
      <c r="O5645" t="s">
        <v>19</v>
      </c>
      <c r="P5645">
        <v>0</v>
      </c>
    </row>
    <row r="5646" spans="1:16" x14ac:dyDescent="0.25">
      <c r="A5646">
        <v>3738</v>
      </c>
      <c r="B5646" t="s">
        <v>15</v>
      </c>
      <c r="C5646" t="s">
        <v>117</v>
      </c>
      <c r="D5646">
        <v>1700</v>
      </c>
      <c r="E5646" t="s">
        <v>142</v>
      </c>
      <c r="F5646" t="s">
        <v>143</v>
      </c>
      <c r="G5646" t="s">
        <v>2916</v>
      </c>
      <c r="H5646" t="s">
        <v>19</v>
      </c>
      <c r="I5646" t="s">
        <v>19</v>
      </c>
      <c r="J5646" s="3">
        <v>2.5028899090725001E-2</v>
      </c>
      <c r="K5646" s="3">
        <v>0</v>
      </c>
      <c r="L5646">
        <v>2002</v>
      </c>
      <c r="M5646">
        <v>2004</v>
      </c>
      <c r="N5646" t="s">
        <v>19</v>
      </c>
      <c r="O5646" t="s">
        <v>19</v>
      </c>
      <c r="P5646">
        <v>0</v>
      </c>
    </row>
    <row r="5647" spans="1:16" x14ac:dyDescent="0.25">
      <c r="A5647">
        <v>3739</v>
      </c>
      <c r="B5647" t="s">
        <v>15</v>
      </c>
      <c r="C5647" t="s">
        <v>59</v>
      </c>
      <c r="D5647">
        <v>2100</v>
      </c>
      <c r="E5647" t="s">
        <v>2631</v>
      </c>
      <c r="F5647" t="s">
        <v>2632</v>
      </c>
      <c r="G5647" t="s">
        <v>2917</v>
      </c>
      <c r="H5647" t="s">
        <v>19</v>
      </c>
      <c r="I5647" t="s">
        <v>19</v>
      </c>
      <c r="J5647" s="3">
        <v>0.125362020667663</v>
      </c>
      <c r="K5647" s="3">
        <v>0</v>
      </c>
      <c r="L5647">
        <v>2003</v>
      </c>
      <c r="M5647">
        <v>2003</v>
      </c>
      <c r="N5647" t="s">
        <v>19</v>
      </c>
      <c r="O5647" t="s">
        <v>19</v>
      </c>
      <c r="P5647">
        <v>0</v>
      </c>
    </row>
    <row r="5648" spans="1:16" x14ac:dyDescent="0.25">
      <c r="A5648">
        <v>3740</v>
      </c>
      <c r="B5648" t="s">
        <v>15</v>
      </c>
      <c r="C5648" t="s">
        <v>59</v>
      </c>
      <c r="D5648">
        <v>2100</v>
      </c>
      <c r="E5648" t="s">
        <v>2631</v>
      </c>
      <c r="F5648" t="s">
        <v>2632</v>
      </c>
      <c r="G5648" t="s">
        <v>2918</v>
      </c>
      <c r="H5648" t="s">
        <v>19</v>
      </c>
      <c r="I5648" t="s">
        <v>19</v>
      </c>
      <c r="J5648" s="3">
        <v>1.6135693025468301E-2</v>
      </c>
      <c r="K5648" s="3">
        <v>0</v>
      </c>
      <c r="L5648">
        <v>2003</v>
      </c>
      <c r="M5648">
        <v>2003</v>
      </c>
      <c r="N5648" t="s">
        <v>19</v>
      </c>
      <c r="O5648" t="s">
        <v>19</v>
      </c>
      <c r="P5648">
        <v>0</v>
      </c>
    </row>
    <row r="5649" spans="1:16" x14ac:dyDescent="0.25">
      <c r="A5649">
        <v>3741</v>
      </c>
      <c r="B5649" t="s">
        <v>15</v>
      </c>
      <c r="C5649" t="s">
        <v>59</v>
      </c>
      <c r="D5649">
        <v>2100</v>
      </c>
      <c r="E5649" t="s">
        <v>2631</v>
      </c>
      <c r="F5649" t="s">
        <v>2632</v>
      </c>
      <c r="G5649" t="s">
        <v>2919</v>
      </c>
      <c r="H5649" t="s">
        <v>19</v>
      </c>
      <c r="I5649" t="s">
        <v>19</v>
      </c>
      <c r="J5649" s="3">
        <v>0.11344986827798401</v>
      </c>
      <c r="K5649" s="3">
        <v>0</v>
      </c>
      <c r="L5649">
        <v>2003</v>
      </c>
      <c r="M5649">
        <v>2003</v>
      </c>
      <c r="N5649" t="s">
        <v>19</v>
      </c>
      <c r="O5649" t="s">
        <v>19</v>
      </c>
      <c r="P5649">
        <v>0</v>
      </c>
    </row>
    <row r="5650" spans="1:16" x14ac:dyDescent="0.25">
      <c r="A5650">
        <v>3742</v>
      </c>
      <c r="B5650" t="s">
        <v>15</v>
      </c>
      <c r="C5650" t="s">
        <v>59</v>
      </c>
      <c r="D5650">
        <v>2100</v>
      </c>
      <c r="E5650" t="s">
        <v>2631</v>
      </c>
      <c r="F5650" t="s">
        <v>2632</v>
      </c>
      <c r="G5650" t="s">
        <v>2920</v>
      </c>
      <c r="H5650" t="s">
        <v>19</v>
      </c>
      <c r="I5650" t="s">
        <v>19</v>
      </c>
      <c r="J5650" s="3">
        <v>0.61534798210680597</v>
      </c>
      <c r="K5650" s="3">
        <v>0</v>
      </c>
      <c r="L5650">
        <v>2003</v>
      </c>
      <c r="M5650">
        <v>2003</v>
      </c>
      <c r="N5650" t="s">
        <v>19</v>
      </c>
      <c r="O5650" t="s">
        <v>19</v>
      </c>
      <c r="P5650">
        <v>0</v>
      </c>
    </row>
    <row r="5651" spans="1:16" x14ac:dyDescent="0.25">
      <c r="A5651">
        <v>3743</v>
      </c>
      <c r="B5651" t="s">
        <v>15</v>
      </c>
      <c r="C5651" t="s">
        <v>59</v>
      </c>
      <c r="D5651">
        <v>2100</v>
      </c>
      <c r="E5651" t="s">
        <v>2631</v>
      </c>
      <c r="F5651" t="s">
        <v>2632</v>
      </c>
      <c r="G5651" t="s">
        <v>2921</v>
      </c>
      <c r="H5651" t="s">
        <v>19</v>
      </c>
      <c r="I5651" t="s">
        <v>19</v>
      </c>
      <c r="J5651" s="3">
        <v>8.7144752974140302E-2</v>
      </c>
      <c r="K5651" s="3">
        <v>0</v>
      </c>
      <c r="L5651">
        <v>2003</v>
      </c>
      <c r="M5651">
        <v>2003</v>
      </c>
      <c r="N5651" t="s">
        <v>19</v>
      </c>
      <c r="O5651" t="s">
        <v>19</v>
      </c>
      <c r="P5651">
        <v>0</v>
      </c>
    </row>
    <row r="5652" spans="1:16" x14ac:dyDescent="0.25">
      <c r="A5652">
        <v>3744</v>
      </c>
      <c r="B5652" t="s">
        <v>15</v>
      </c>
      <c r="C5652" t="s">
        <v>59</v>
      </c>
      <c r="D5652">
        <v>2100</v>
      </c>
      <c r="E5652" t="s">
        <v>2631</v>
      </c>
      <c r="F5652" t="s">
        <v>2632</v>
      </c>
      <c r="G5652" t="s">
        <v>2922</v>
      </c>
      <c r="H5652" t="s">
        <v>19</v>
      </c>
      <c r="I5652" t="s">
        <v>19</v>
      </c>
      <c r="J5652" s="3">
        <v>3.8150357825876002E-2</v>
      </c>
      <c r="K5652" s="3">
        <v>0</v>
      </c>
      <c r="L5652">
        <v>2003</v>
      </c>
      <c r="M5652">
        <v>2003</v>
      </c>
      <c r="N5652" t="s">
        <v>19</v>
      </c>
      <c r="O5652" t="s">
        <v>19</v>
      </c>
      <c r="P5652">
        <v>0</v>
      </c>
    </row>
    <row r="5653" spans="1:16" x14ac:dyDescent="0.25">
      <c r="A5653">
        <v>3745</v>
      </c>
      <c r="B5653" t="s">
        <v>15</v>
      </c>
      <c r="C5653" t="s">
        <v>59</v>
      </c>
      <c r="D5653">
        <v>2100</v>
      </c>
      <c r="E5653" t="s">
        <v>2631</v>
      </c>
      <c r="F5653" t="s">
        <v>2632</v>
      </c>
      <c r="G5653" t="s">
        <v>2923</v>
      </c>
      <c r="H5653" t="s">
        <v>19</v>
      </c>
      <c r="I5653" t="s">
        <v>19</v>
      </c>
      <c r="J5653" s="3">
        <v>7.3343200755168494E-2</v>
      </c>
      <c r="K5653" s="3">
        <v>0</v>
      </c>
      <c r="L5653">
        <v>2003</v>
      </c>
      <c r="M5653">
        <v>2003</v>
      </c>
      <c r="N5653" t="s">
        <v>19</v>
      </c>
      <c r="O5653" t="s">
        <v>19</v>
      </c>
      <c r="P5653">
        <v>0</v>
      </c>
    </row>
    <row r="5654" spans="1:16" x14ac:dyDescent="0.25">
      <c r="A5654">
        <v>3746</v>
      </c>
      <c r="B5654" t="s">
        <v>15</v>
      </c>
      <c r="C5654" t="s">
        <v>59</v>
      </c>
      <c r="D5654">
        <v>2100</v>
      </c>
      <c r="E5654" t="s">
        <v>2631</v>
      </c>
      <c r="F5654" t="s">
        <v>2632</v>
      </c>
      <c r="G5654" t="s">
        <v>2924</v>
      </c>
      <c r="H5654" t="s">
        <v>19</v>
      </c>
      <c r="I5654" t="s">
        <v>19</v>
      </c>
      <c r="J5654" s="3">
        <v>9.2443825012032493E-2</v>
      </c>
      <c r="K5654" s="3">
        <v>0</v>
      </c>
      <c r="L5654">
        <v>2003</v>
      </c>
      <c r="M5654">
        <v>2003</v>
      </c>
      <c r="N5654" t="s">
        <v>19</v>
      </c>
      <c r="O5654" t="s">
        <v>19</v>
      </c>
      <c r="P5654">
        <v>0</v>
      </c>
    </row>
    <row r="5655" spans="1:16" x14ac:dyDescent="0.25">
      <c r="A5655">
        <v>3748</v>
      </c>
      <c r="B5655" t="s">
        <v>15</v>
      </c>
      <c r="C5655" t="s">
        <v>59</v>
      </c>
      <c r="D5655">
        <v>2100</v>
      </c>
      <c r="E5655" t="s">
        <v>2631</v>
      </c>
      <c r="F5655" t="s">
        <v>2632</v>
      </c>
      <c r="G5655" t="s">
        <v>2926</v>
      </c>
      <c r="H5655" t="s">
        <v>19</v>
      </c>
      <c r="I5655" t="s">
        <v>19</v>
      </c>
      <c r="J5655" s="3">
        <v>3.0774553115420301E-2</v>
      </c>
      <c r="K5655" s="3">
        <v>0</v>
      </c>
      <c r="L5655">
        <v>2003</v>
      </c>
      <c r="M5655">
        <v>2003</v>
      </c>
      <c r="N5655" t="s">
        <v>19</v>
      </c>
      <c r="O5655" t="s">
        <v>19</v>
      </c>
      <c r="P5655">
        <v>0</v>
      </c>
    </row>
    <row r="5656" spans="1:16" x14ac:dyDescent="0.25">
      <c r="A5656">
        <v>3750</v>
      </c>
      <c r="B5656" t="s">
        <v>15</v>
      </c>
      <c r="C5656" t="s">
        <v>114</v>
      </c>
      <c r="D5656" t="s">
        <v>1744</v>
      </c>
      <c r="E5656" t="s">
        <v>2928</v>
      </c>
      <c r="F5656" t="s">
        <v>2928</v>
      </c>
      <c r="G5656" t="s">
        <v>2929</v>
      </c>
      <c r="H5656" t="s">
        <v>19</v>
      </c>
      <c r="I5656" t="s">
        <v>19</v>
      </c>
      <c r="J5656" s="3">
        <v>0.23982769752275801</v>
      </c>
      <c r="K5656" s="3">
        <v>0</v>
      </c>
      <c r="L5656">
        <v>2002</v>
      </c>
      <c r="M5656">
        <v>2013</v>
      </c>
      <c r="N5656" t="s">
        <v>19</v>
      </c>
      <c r="O5656" t="s">
        <v>19</v>
      </c>
      <c r="P5656">
        <v>0</v>
      </c>
    </row>
    <row r="5657" spans="1:16" x14ac:dyDescent="0.25">
      <c r="A5657">
        <v>3752</v>
      </c>
      <c r="B5657" t="s">
        <v>15</v>
      </c>
      <c r="C5657" t="s">
        <v>117</v>
      </c>
      <c r="D5657" t="s">
        <v>17</v>
      </c>
      <c r="E5657" t="s">
        <v>17</v>
      </c>
      <c r="F5657" t="s">
        <v>17</v>
      </c>
      <c r="G5657" t="s">
        <v>2931</v>
      </c>
      <c r="H5657" t="s">
        <v>19</v>
      </c>
      <c r="I5657" t="s">
        <v>19</v>
      </c>
      <c r="J5657" s="3">
        <v>0.45862542936030398</v>
      </c>
      <c r="K5657" s="3">
        <v>0</v>
      </c>
      <c r="L5657">
        <v>2003</v>
      </c>
      <c r="M5657">
        <v>2016</v>
      </c>
      <c r="N5657" t="s">
        <v>19</v>
      </c>
      <c r="O5657" t="s">
        <v>19</v>
      </c>
      <c r="P5657">
        <v>0</v>
      </c>
    </row>
    <row r="5658" spans="1:16" x14ac:dyDescent="0.25">
      <c r="A5658">
        <v>3753</v>
      </c>
      <c r="B5658" t="s">
        <v>15</v>
      </c>
      <c r="C5658" t="s">
        <v>117</v>
      </c>
      <c r="D5658">
        <v>1700</v>
      </c>
      <c r="E5658" t="s">
        <v>142</v>
      </c>
      <c r="F5658" t="s">
        <v>143</v>
      </c>
      <c r="G5658" t="s">
        <v>2932</v>
      </c>
      <c r="H5658" t="s">
        <v>19</v>
      </c>
      <c r="I5658" t="s">
        <v>19</v>
      </c>
      <c r="J5658" s="3">
        <v>2.8818329905883899E-2</v>
      </c>
      <c r="K5658" s="3">
        <v>0</v>
      </c>
      <c r="L5658">
        <v>2002</v>
      </c>
      <c r="M5658">
        <v>2004</v>
      </c>
      <c r="N5658" t="s">
        <v>19</v>
      </c>
      <c r="O5658" t="s">
        <v>19</v>
      </c>
      <c r="P5658">
        <v>0</v>
      </c>
    </row>
    <row r="5659" spans="1:16" x14ac:dyDescent="0.25">
      <c r="A5659">
        <v>3754</v>
      </c>
      <c r="B5659" t="s">
        <v>15</v>
      </c>
      <c r="C5659" t="s">
        <v>117</v>
      </c>
      <c r="D5659">
        <v>1700</v>
      </c>
      <c r="E5659" t="s">
        <v>142</v>
      </c>
      <c r="F5659" t="s">
        <v>143</v>
      </c>
      <c r="G5659" t="s">
        <v>2933</v>
      </c>
      <c r="H5659" t="s">
        <v>19</v>
      </c>
      <c r="I5659" t="s">
        <v>19</v>
      </c>
      <c r="J5659" s="3">
        <v>5.3462742078381397E-3</v>
      </c>
      <c r="K5659" s="3">
        <v>0</v>
      </c>
      <c r="L5659">
        <v>2002</v>
      </c>
      <c r="M5659">
        <v>2004</v>
      </c>
      <c r="N5659" t="s">
        <v>19</v>
      </c>
      <c r="O5659" t="s">
        <v>19</v>
      </c>
      <c r="P5659">
        <v>0</v>
      </c>
    </row>
    <row r="5660" spans="1:16" x14ac:dyDescent="0.25">
      <c r="A5660">
        <v>3756</v>
      </c>
      <c r="B5660" t="s">
        <v>15</v>
      </c>
      <c r="C5660" t="s">
        <v>117</v>
      </c>
      <c r="D5660">
        <v>1700</v>
      </c>
      <c r="E5660" t="s">
        <v>179</v>
      </c>
      <c r="F5660" t="s">
        <v>180</v>
      </c>
      <c r="G5660" t="s">
        <v>2935</v>
      </c>
      <c r="H5660" t="s">
        <v>19</v>
      </c>
      <c r="I5660" t="s">
        <v>19</v>
      </c>
      <c r="J5660" s="3">
        <v>5.2354725126875002E-4</v>
      </c>
      <c r="K5660" s="3">
        <v>0</v>
      </c>
      <c r="L5660">
        <v>2002</v>
      </c>
      <c r="M5660">
        <v>2002</v>
      </c>
      <c r="N5660" t="s">
        <v>19</v>
      </c>
      <c r="O5660" t="s">
        <v>19</v>
      </c>
      <c r="P5660">
        <v>0</v>
      </c>
    </row>
    <row r="5661" spans="1:16" x14ac:dyDescent="0.25">
      <c r="A5661">
        <v>3757</v>
      </c>
      <c r="B5661" t="s">
        <v>15</v>
      </c>
      <c r="C5661" t="s">
        <v>192</v>
      </c>
      <c r="D5661" t="s">
        <v>17</v>
      </c>
      <c r="E5661" t="s">
        <v>17</v>
      </c>
      <c r="F5661" t="s">
        <v>17</v>
      </c>
      <c r="G5661" t="s">
        <v>2936</v>
      </c>
      <c r="H5661" t="s">
        <v>19</v>
      </c>
      <c r="I5661" t="s">
        <v>19</v>
      </c>
      <c r="J5661" s="3">
        <v>7.7359271560251304E-3</v>
      </c>
      <c r="K5661" s="3">
        <v>0</v>
      </c>
      <c r="L5661">
        <v>2002</v>
      </c>
      <c r="M5661">
        <v>2004</v>
      </c>
      <c r="N5661" t="s">
        <v>19</v>
      </c>
      <c r="O5661" t="s">
        <v>19</v>
      </c>
      <c r="P5661">
        <v>0</v>
      </c>
    </row>
    <row r="5662" spans="1:16" x14ac:dyDescent="0.25">
      <c r="A5662">
        <v>3761</v>
      </c>
      <c r="B5662" t="s">
        <v>15</v>
      </c>
      <c r="C5662" t="s">
        <v>59</v>
      </c>
      <c r="D5662">
        <v>2100</v>
      </c>
      <c r="E5662" t="s">
        <v>100</v>
      </c>
      <c r="F5662" t="s">
        <v>101</v>
      </c>
      <c r="G5662" t="s">
        <v>2938</v>
      </c>
      <c r="H5662" t="s">
        <v>19</v>
      </c>
      <c r="I5662" t="s">
        <v>19</v>
      </c>
      <c r="J5662" s="3">
        <v>3.85892808208623E-4</v>
      </c>
      <c r="K5662" s="3">
        <v>0</v>
      </c>
      <c r="L5662">
        <v>2002</v>
      </c>
      <c r="M5662">
        <v>2002</v>
      </c>
      <c r="N5662" t="s">
        <v>19</v>
      </c>
      <c r="O5662" t="s">
        <v>19</v>
      </c>
      <c r="P5662">
        <v>0</v>
      </c>
    </row>
    <row r="5663" spans="1:16" x14ac:dyDescent="0.25">
      <c r="A5663">
        <v>3762</v>
      </c>
      <c r="B5663" t="s">
        <v>15</v>
      </c>
      <c r="C5663" t="s">
        <v>114</v>
      </c>
      <c r="D5663" t="s">
        <v>17</v>
      </c>
      <c r="E5663" t="s">
        <v>17</v>
      </c>
      <c r="F5663" t="s">
        <v>17</v>
      </c>
      <c r="G5663" t="s">
        <v>2939</v>
      </c>
      <c r="H5663" t="s">
        <v>19</v>
      </c>
      <c r="I5663" t="s">
        <v>19</v>
      </c>
      <c r="J5663" s="3">
        <v>1.4075051261651601E-5</v>
      </c>
      <c r="K5663" s="3">
        <v>0</v>
      </c>
      <c r="L5663">
        <v>2002</v>
      </c>
      <c r="M5663">
        <v>2004</v>
      </c>
      <c r="N5663" t="s">
        <v>19</v>
      </c>
      <c r="O5663" t="s">
        <v>19</v>
      </c>
      <c r="P5663">
        <v>0</v>
      </c>
    </row>
    <row r="5664" spans="1:16" x14ac:dyDescent="0.25">
      <c r="A5664">
        <v>3763</v>
      </c>
      <c r="B5664" t="s">
        <v>15</v>
      </c>
      <c r="C5664" t="s">
        <v>114</v>
      </c>
      <c r="D5664" t="s">
        <v>17</v>
      </c>
      <c r="E5664" t="s">
        <v>17</v>
      </c>
      <c r="F5664" t="s">
        <v>17</v>
      </c>
      <c r="G5664" t="s">
        <v>2940</v>
      </c>
      <c r="H5664" t="s">
        <v>19</v>
      </c>
      <c r="I5664" t="s">
        <v>19</v>
      </c>
      <c r="J5664" s="3">
        <v>7.0839214507263298E-2</v>
      </c>
      <c r="K5664" s="3">
        <v>0</v>
      </c>
      <c r="L5664">
        <v>2002</v>
      </c>
      <c r="M5664">
        <v>2008</v>
      </c>
      <c r="N5664" t="s">
        <v>19</v>
      </c>
      <c r="O5664" t="s">
        <v>19</v>
      </c>
      <c r="P5664">
        <v>0</v>
      </c>
    </row>
    <row r="5665" spans="1:16" x14ac:dyDescent="0.25">
      <c r="A5665">
        <v>3764</v>
      </c>
      <c r="B5665" t="s">
        <v>15</v>
      </c>
      <c r="C5665" t="s">
        <v>114</v>
      </c>
      <c r="D5665" t="s">
        <v>17</v>
      </c>
      <c r="E5665" t="s">
        <v>17</v>
      </c>
      <c r="F5665" t="s">
        <v>17</v>
      </c>
      <c r="G5665" t="s">
        <v>2941</v>
      </c>
      <c r="H5665" t="s">
        <v>19</v>
      </c>
      <c r="I5665" t="s">
        <v>19</v>
      </c>
      <c r="J5665" s="3">
        <v>-4.1873089143262301E-5</v>
      </c>
      <c r="K5665" s="3">
        <v>0</v>
      </c>
      <c r="L5665">
        <v>2002</v>
      </c>
      <c r="M5665">
        <v>2016</v>
      </c>
      <c r="N5665" t="s">
        <v>19</v>
      </c>
      <c r="O5665" t="s">
        <v>19</v>
      </c>
      <c r="P5665">
        <v>0</v>
      </c>
    </row>
    <row r="5666" spans="1:16" x14ac:dyDescent="0.25">
      <c r="A5666">
        <v>3765</v>
      </c>
      <c r="B5666" t="s">
        <v>15</v>
      </c>
      <c r="C5666" t="s">
        <v>117</v>
      </c>
      <c r="D5666" t="s">
        <v>17</v>
      </c>
      <c r="E5666" t="s">
        <v>17</v>
      </c>
      <c r="F5666" t="s">
        <v>17</v>
      </c>
      <c r="G5666" t="s">
        <v>2942</v>
      </c>
      <c r="H5666" t="s">
        <v>19</v>
      </c>
      <c r="I5666" t="s">
        <v>19</v>
      </c>
      <c r="J5666" s="3">
        <v>0.26191803660976998</v>
      </c>
      <c r="K5666" s="3">
        <v>0</v>
      </c>
      <c r="L5666">
        <v>2002</v>
      </c>
      <c r="M5666">
        <v>2016</v>
      </c>
      <c r="N5666" t="s">
        <v>19</v>
      </c>
      <c r="O5666" t="s">
        <v>19</v>
      </c>
      <c r="P5666">
        <v>0</v>
      </c>
    </row>
    <row r="5667" spans="1:16" x14ac:dyDescent="0.25">
      <c r="A5667">
        <v>3766</v>
      </c>
      <c r="B5667" t="s">
        <v>15</v>
      </c>
      <c r="C5667" t="s">
        <v>117</v>
      </c>
      <c r="D5667" t="s">
        <v>17</v>
      </c>
      <c r="E5667" t="s">
        <v>17</v>
      </c>
      <c r="F5667" t="s">
        <v>17</v>
      </c>
      <c r="G5667" t="s">
        <v>2943</v>
      </c>
      <c r="H5667" t="s">
        <v>19</v>
      </c>
      <c r="I5667" t="s">
        <v>19</v>
      </c>
      <c r="J5667" s="3">
        <v>1.0917029333273301E-3</v>
      </c>
      <c r="K5667" s="3">
        <v>0</v>
      </c>
      <c r="L5667">
        <v>2002</v>
      </c>
      <c r="M5667">
        <v>2016</v>
      </c>
      <c r="N5667" t="s">
        <v>19</v>
      </c>
      <c r="O5667" t="s">
        <v>19</v>
      </c>
      <c r="P5667">
        <v>0</v>
      </c>
    </row>
    <row r="5668" spans="1:16" x14ac:dyDescent="0.25">
      <c r="A5668">
        <v>3767</v>
      </c>
      <c r="B5668" t="s">
        <v>15</v>
      </c>
      <c r="C5668" t="s">
        <v>117</v>
      </c>
      <c r="D5668" t="s">
        <v>17</v>
      </c>
      <c r="E5668" t="s">
        <v>17</v>
      </c>
      <c r="F5668" t="s">
        <v>17</v>
      </c>
      <c r="G5668" t="s">
        <v>2944</v>
      </c>
      <c r="H5668" t="s">
        <v>19</v>
      </c>
      <c r="I5668" t="s">
        <v>19</v>
      </c>
      <c r="J5668" s="3">
        <v>4.9778827604328598E-4</v>
      </c>
      <c r="K5668" s="3">
        <v>0</v>
      </c>
      <c r="L5668">
        <v>2002</v>
      </c>
      <c r="M5668">
        <v>2004</v>
      </c>
      <c r="N5668" t="s">
        <v>19</v>
      </c>
      <c r="O5668" t="s">
        <v>19</v>
      </c>
      <c r="P5668">
        <v>0</v>
      </c>
    </row>
    <row r="5669" spans="1:16" x14ac:dyDescent="0.25">
      <c r="A5669">
        <v>3768</v>
      </c>
      <c r="B5669" t="s">
        <v>198</v>
      </c>
      <c r="C5669" t="s">
        <v>2730</v>
      </c>
      <c r="D5669" t="s">
        <v>17</v>
      </c>
      <c r="E5669" t="s">
        <v>17</v>
      </c>
      <c r="F5669" t="s">
        <v>17</v>
      </c>
      <c r="G5669" t="s">
        <v>698</v>
      </c>
      <c r="H5669" t="s">
        <v>19</v>
      </c>
      <c r="I5669" t="s">
        <v>19</v>
      </c>
      <c r="J5669" s="3">
        <v>6.15803948400818E-4</v>
      </c>
      <c r="K5669" s="3">
        <v>0</v>
      </c>
      <c r="L5669">
        <v>2003</v>
      </c>
      <c r="M5669">
        <v>2003</v>
      </c>
      <c r="N5669" t="s">
        <v>19</v>
      </c>
      <c r="O5669" t="s">
        <v>19</v>
      </c>
      <c r="P5669">
        <v>0</v>
      </c>
    </row>
    <row r="5670" spans="1:16" x14ac:dyDescent="0.25">
      <c r="A5670">
        <v>3769</v>
      </c>
      <c r="B5670" t="s">
        <v>203</v>
      </c>
      <c r="C5670" t="s">
        <v>203</v>
      </c>
      <c r="D5670" t="s">
        <v>17</v>
      </c>
      <c r="E5670" t="s">
        <v>17</v>
      </c>
      <c r="F5670" t="s">
        <v>17</v>
      </c>
      <c r="G5670">
        <v>30</v>
      </c>
      <c r="H5670" t="s">
        <v>19</v>
      </c>
      <c r="I5670" t="s">
        <v>19</v>
      </c>
      <c r="J5670" s="3">
        <v>5.0276110481711296</v>
      </c>
      <c r="K5670" s="3">
        <v>0</v>
      </c>
      <c r="L5670">
        <v>2002</v>
      </c>
      <c r="M5670">
        <v>2016</v>
      </c>
      <c r="N5670">
        <v>2012</v>
      </c>
      <c r="O5670">
        <v>2012</v>
      </c>
      <c r="P5670">
        <v>0</v>
      </c>
    </row>
    <row r="5671" spans="1:16" x14ac:dyDescent="0.25">
      <c r="A5671">
        <v>3771</v>
      </c>
      <c r="B5671" t="s">
        <v>203</v>
      </c>
      <c r="C5671" t="s">
        <v>203</v>
      </c>
      <c r="D5671" t="s">
        <v>17</v>
      </c>
      <c r="E5671" t="s">
        <v>17</v>
      </c>
      <c r="F5671" t="s">
        <v>17</v>
      </c>
      <c r="G5671">
        <v>56</v>
      </c>
      <c r="H5671" t="s">
        <v>19</v>
      </c>
      <c r="I5671" t="s">
        <v>19</v>
      </c>
      <c r="J5671" s="3">
        <v>4.6557834084846101</v>
      </c>
      <c r="K5671" s="3">
        <v>0</v>
      </c>
      <c r="L5671">
        <v>2003</v>
      </c>
      <c r="M5671">
        <v>2016</v>
      </c>
      <c r="N5671">
        <v>2013</v>
      </c>
      <c r="O5671">
        <v>2013</v>
      </c>
      <c r="P5671">
        <v>0</v>
      </c>
    </row>
    <row r="5672" spans="1:16" x14ac:dyDescent="0.25">
      <c r="A5672">
        <v>3772</v>
      </c>
      <c r="B5672" t="s">
        <v>204</v>
      </c>
      <c r="C5672" t="s">
        <v>204</v>
      </c>
      <c r="D5672" t="s">
        <v>17</v>
      </c>
      <c r="E5672" t="s">
        <v>17</v>
      </c>
      <c r="F5672" t="s">
        <v>17</v>
      </c>
      <c r="G5672" t="s">
        <v>2945</v>
      </c>
      <c r="H5672" t="s">
        <v>19</v>
      </c>
      <c r="I5672" t="s">
        <v>19</v>
      </c>
      <c r="J5672" s="3">
        <v>1.66901138137262E-4</v>
      </c>
      <c r="K5672" s="3">
        <v>0</v>
      </c>
      <c r="L5672">
        <v>2003</v>
      </c>
      <c r="M5672">
        <v>2003</v>
      </c>
      <c r="N5672" t="s">
        <v>19</v>
      </c>
      <c r="O5672" t="s">
        <v>19</v>
      </c>
      <c r="P5672">
        <v>0</v>
      </c>
    </row>
    <row r="5673" spans="1:16" x14ac:dyDescent="0.25">
      <c r="A5673">
        <v>3773</v>
      </c>
      <c r="B5673" t="s">
        <v>15</v>
      </c>
      <c r="C5673" t="s">
        <v>117</v>
      </c>
      <c r="D5673">
        <v>1700</v>
      </c>
      <c r="E5673" t="s">
        <v>142</v>
      </c>
      <c r="F5673" t="s">
        <v>143</v>
      </c>
      <c r="G5673" t="s">
        <v>2946</v>
      </c>
      <c r="H5673" t="s">
        <v>19</v>
      </c>
      <c r="I5673" t="s">
        <v>19</v>
      </c>
      <c r="J5673" s="3">
        <v>1.0342058034170701E-4</v>
      </c>
      <c r="K5673" s="3">
        <v>0</v>
      </c>
      <c r="L5673">
        <v>2002</v>
      </c>
      <c r="M5673">
        <v>2002</v>
      </c>
      <c r="N5673" t="s">
        <v>19</v>
      </c>
      <c r="O5673" t="s">
        <v>19</v>
      </c>
      <c r="P5673">
        <v>0</v>
      </c>
    </row>
    <row r="5674" spans="1:16" x14ac:dyDescent="0.25">
      <c r="A5674">
        <v>3777</v>
      </c>
      <c r="B5674" t="s">
        <v>263</v>
      </c>
      <c r="C5674" t="s">
        <v>264</v>
      </c>
      <c r="D5674" t="s">
        <v>17</v>
      </c>
      <c r="E5674" t="s">
        <v>17</v>
      </c>
      <c r="F5674" t="s">
        <v>17</v>
      </c>
      <c r="G5674">
        <v>207</v>
      </c>
      <c r="H5674" t="s">
        <v>19</v>
      </c>
      <c r="I5674" t="s">
        <v>19</v>
      </c>
      <c r="J5674" s="3">
        <v>4.8167533900019601E-4</v>
      </c>
      <c r="K5674" s="3">
        <v>0</v>
      </c>
      <c r="L5674">
        <v>2003</v>
      </c>
      <c r="M5674">
        <v>2013</v>
      </c>
      <c r="N5674" t="s">
        <v>19</v>
      </c>
      <c r="O5674" t="s">
        <v>19</v>
      </c>
      <c r="P5674">
        <v>0</v>
      </c>
    </row>
    <row r="5675" spans="1:16" x14ac:dyDescent="0.25">
      <c r="A5675">
        <v>3778</v>
      </c>
      <c r="B5675" t="s">
        <v>263</v>
      </c>
      <c r="C5675" t="s">
        <v>264</v>
      </c>
      <c r="D5675" t="s">
        <v>17</v>
      </c>
      <c r="E5675" t="s">
        <v>17</v>
      </c>
      <c r="F5675" t="s">
        <v>17</v>
      </c>
      <c r="G5675" t="s">
        <v>2950</v>
      </c>
      <c r="H5675" t="s">
        <v>19</v>
      </c>
      <c r="I5675" t="s">
        <v>19</v>
      </c>
      <c r="J5675" s="3">
        <v>1.9585758420167898E-3</v>
      </c>
      <c r="K5675" s="3">
        <v>0</v>
      </c>
      <c r="L5675">
        <v>2003</v>
      </c>
      <c r="M5675">
        <v>2016</v>
      </c>
      <c r="N5675" t="s">
        <v>19</v>
      </c>
      <c r="O5675" t="s">
        <v>19</v>
      </c>
      <c r="P5675">
        <v>0</v>
      </c>
    </row>
    <row r="5676" spans="1:16" x14ac:dyDescent="0.25">
      <c r="A5676">
        <v>3779</v>
      </c>
      <c r="B5676" t="s">
        <v>263</v>
      </c>
      <c r="C5676" t="s">
        <v>264</v>
      </c>
      <c r="D5676" t="s">
        <v>17</v>
      </c>
      <c r="E5676" t="s">
        <v>17</v>
      </c>
      <c r="F5676" t="s">
        <v>17</v>
      </c>
      <c r="G5676" t="s">
        <v>2951</v>
      </c>
      <c r="H5676" t="s">
        <v>19</v>
      </c>
      <c r="I5676" t="s">
        <v>19</v>
      </c>
      <c r="J5676" s="3">
        <v>8.2226590460654208E-3</v>
      </c>
      <c r="K5676" s="3">
        <v>0</v>
      </c>
      <c r="L5676">
        <v>2003</v>
      </c>
      <c r="M5676">
        <v>2016</v>
      </c>
      <c r="N5676" t="s">
        <v>19</v>
      </c>
      <c r="O5676" t="s">
        <v>19</v>
      </c>
      <c r="P5676">
        <v>0</v>
      </c>
    </row>
    <row r="5677" spans="1:16" x14ac:dyDescent="0.25">
      <c r="A5677">
        <v>3780</v>
      </c>
      <c r="B5677" t="s">
        <v>263</v>
      </c>
      <c r="C5677" t="s">
        <v>264</v>
      </c>
      <c r="D5677" t="s">
        <v>17</v>
      </c>
      <c r="E5677" t="s">
        <v>17</v>
      </c>
      <c r="F5677" t="s">
        <v>17</v>
      </c>
      <c r="G5677" t="s">
        <v>2952</v>
      </c>
      <c r="H5677" t="s">
        <v>19</v>
      </c>
      <c r="I5677" t="s">
        <v>19</v>
      </c>
      <c r="J5677" s="3">
        <v>4.8680214994283504E-3</v>
      </c>
      <c r="K5677" s="3">
        <v>0</v>
      </c>
      <c r="L5677">
        <v>2002</v>
      </c>
      <c r="M5677">
        <v>2006</v>
      </c>
      <c r="N5677" t="s">
        <v>19</v>
      </c>
      <c r="O5677" t="s">
        <v>19</v>
      </c>
      <c r="P5677">
        <v>0</v>
      </c>
    </row>
    <row r="5678" spans="1:16" x14ac:dyDescent="0.25">
      <c r="A5678">
        <v>3781</v>
      </c>
      <c r="B5678" t="s">
        <v>263</v>
      </c>
      <c r="C5678" t="s">
        <v>264</v>
      </c>
      <c r="D5678" t="s">
        <v>17</v>
      </c>
      <c r="E5678" t="s">
        <v>17</v>
      </c>
      <c r="F5678" t="s">
        <v>17</v>
      </c>
      <c r="G5678" t="s">
        <v>2953</v>
      </c>
      <c r="H5678" t="s">
        <v>19</v>
      </c>
      <c r="I5678" t="s">
        <v>19</v>
      </c>
      <c r="J5678" s="3">
        <v>1.09719132029123E-2</v>
      </c>
      <c r="K5678" s="3">
        <v>0</v>
      </c>
      <c r="L5678">
        <v>2003</v>
      </c>
      <c r="M5678">
        <v>2006</v>
      </c>
      <c r="N5678" t="s">
        <v>19</v>
      </c>
      <c r="O5678" t="s">
        <v>19</v>
      </c>
      <c r="P5678">
        <v>0</v>
      </c>
    </row>
    <row r="5679" spans="1:16" x14ac:dyDescent="0.25">
      <c r="A5679">
        <v>3782</v>
      </c>
      <c r="B5679" t="s">
        <v>263</v>
      </c>
      <c r="C5679" t="s">
        <v>264</v>
      </c>
      <c r="D5679" t="s">
        <v>17</v>
      </c>
      <c r="E5679" t="s">
        <v>17</v>
      </c>
      <c r="F5679" t="s">
        <v>17</v>
      </c>
      <c r="G5679">
        <v>6125</v>
      </c>
      <c r="H5679" t="s">
        <v>19</v>
      </c>
      <c r="I5679" t="s">
        <v>19</v>
      </c>
      <c r="J5679" s="3">
        <v>3.05819814467253E-2</v>
      </c>
      <c r="K5679" s="3">
        <v>0</v>
      </c>
      <c r="L5679">
        <v>2003</v>
      </c>
      <c r="M5679">
        <v>2016</v>
      </c>
      <c r="N5679" t="s">
        <v>19</v>
      </c>
      <c r="O5679" t="s">
        <v>19</v>
      </c>
      <c r="P5679">
        <v>0</v>
      </c>
    </row>
    <row r="5680" spans="1:16" x14ac:dyDescent="0.25">
      <c r="A5680">
        <v>3783</v>
      </c>
      <c r="B5680" t="s">
        <v>263</v>
      </c>
      <c r="C5680" t="s">
        <v>264</v>
      </c>
      <c r="D5680" t="s">
        <v>17</v>
      </c>
      <c r="E5680" t="s">
        <v>17</v>
      </c>
      <c r="F5680" t="s">
        <v>17</v>
      </c>
      <c r="G5680" t="s">
        <v>2954</v>
      </c>
      <c r="H5680" t="s">
        <v>19</v>
      </c>
      <c r="I5680" t="s">
        <v>19</v>
      </c>
      <c r="J5680" s="3">
        <v>1.0507478771020499E-3</v>
      </c>
      <c r="K5680" s="3">
        <v>0</v>
      </c>
      <c r="L5680">
        <v>2003</v>
      </c>
      <c r="M5680">
        <v>2016</v>
      </c>
      <c r="N5680" t="s">
        <v>19</v>
      </c>
      <c r="O5680" t="s">
        <v>19</v>
      </c>
      <c r="P5680">
        <v>0</v>
      </c>
    </row>
    <row r="5681" spans="1:16" x14ac:dyDescent="0.25">
      <c r="A5681">
        <v>3784</v>
      </c>
      <c r="B5681" t="s">
        <v>263</v>
      </c>
      <c r="C5681" t="s">
        <v>264</v>
      </c>
      <c r="D5681" t="s">
        <v>17</v>
      </c>
      <c r="E5681" t="s">
        <v>17</v>
      </c>
      <c r="F5681" t="s">
        <v>17</v>
      </c>
      <c r="G5681">
        <v>7399</v>
      </c>
      <c r="H5681" t="s">
        <v>19</v>
      </c>
      <c r="I5681" t="s">
        <v>19</v>
      </c>
      <c r="J5681" s="3">
        <v>2.2150303468301301E-4</v>
      </c>
      <c r="K5681" s="3">
        <v>0</v>
      </c>
      <c r="L5681">
        <v>2003</v>
      </c>
      <c r="M5681">
        <v>2011</v>
      </c>
      <c r="N5681" t="s">
        <v>19</v>
      </c>
      <c r="O5681" t="s">
        <v>19</v>
      </c>
      <c r="P5681">
        <v>0</v>
      </c>
    </row>
    <row r="5682" spans="1:16" x14ac:dyDescent="0.25">
      <c r="A5682">
        <v>3785</v>
      </c>
      <c r="B5682" t="s">
        <v>263</v>
      </c>
      <c r="C5682" t="s">
        <v>264</v>
      </c>
      <c r="D5682" t="s">
        <v>17</v>
      </c>
      <c r="E5682" t="s">
        <v>17</v>
      </c>
      <c r="F5682" t="s">
        <v>17</v>
      </c>
      <c r="G5682" t="s">
        <v>2955</v>
      </c>
      <c r="H5682" t="s">
        <v>19</v>
      </c>
      <c r="I5682" t="s">
        <v>19</v>
      </c>
      <c r="J5682" s="3">
        <v>5.6509527348666197E-3</v>
      </c>
      <c r="K5682" s="3">
        <v>0</v>
      </c>
      <c r="L5682">
        <v>2003</v>
      </c>
      <c r="M5682">
        <v>2016</v>
      </c>
      <c r="N5682" t="s">
        <v>19</v>
      </c>
      <c r="O5682" t="s">
        <v>19</v>
      </c>
      <c r="P5682">
        <v>0</v>
      </c>
    </row>
    <row r="5683" spans="1:16" x14ac:dyDescent="0.25">
      <c r="A5683">
        <v>3787</v>
      </c>
      <c r="B5683" t="s">
        <v>263</v>
      </c>
      <c r="C5683" t="s">
        <v>264</v>
      </c>
      <c r="D5683" t="s">
        <v>17</v>
      </c>
      <c r="E5683" t="s">
        <v>17</v>
      </c>
      <c r="F5683" t="s">
        <v>17</v>
      </c>
      <c r="G5683" t="s">
        <v>2956</v>
      </c>
      <c r="H5683" t="s">
        <v>19</v>
      </c>
      <c r="I5683" t="s">
        <v>19</v>
      </c>
      <c r="J5683" s="3">
        <v>1.23839553680394E-2</v>
      </c>
      <c r="K5683" s="3">
        <v>0</v>
      </c>
      <c r="L5683">
        <v>2003</v>
      </c>
      <c r="M5683">
        <v>2016</v>
      </c>
      <c r="N5683" t="s">
        <v>19</v>
      </c>
      <c r="O5683" t="s">
        <v>19</v>
      </c>
      <c r="P5683">
        <v>0</v>
      </c>
    </row>
    <row r="5684" spans="1:16" x14ac:dyDescent="0.25">
      <c r="A5684">
        <v>3788</v>
      </c>
      <c r="B5684" t="s">
        <v>263</v>
      </c>
      <c r="C5684" t="s">
        <v>264</v>
      </c>
      <c r="D5684" t="s">
        <v>17</v>
      </c>
      <c r="E5684" t="s">
        <v>17</v>
      </c>
      <c r="F5684" t="s">
        <v>17</v>
      </c>
      <c r="G5684">
        <v>8520</v>
      </c>
      <c r="H5684" t="s">
        <v>19</v>
      </c>
      <c r="I5684" t="s">
        <v>19</v>
      </c>
      <c r="J5684" s="3">
        <v>1.68651176013821E-4</v>
      </c>
      <c r="K5684" s="3">
        <v>0</v>
      </c>
      <c r="L5684">
        <v>2003</v>
      </c>
      <c r="M5684">
        <v>2015</v>
      </c>
      <c r="N5684" t="s">
        <v>19</v>
      </c>
      <c r="O5684" t="s">
        <v>19</v>
      </c>
      <c r="P5684">
        <v>0</v>
      </c>
    </row>
    <row r="5685" spans="1:16" x14ac:dyDescent="0.25">
      <c r="A5685">
        <v>3789</v>
      </c>
      <c r="B5685" t="s">
        <v>263</v>
      </c>
      <c r="C5685" t="s">
        <v>264</v>
      </c>
      <c r="D5685" t="s">
        <v>17</v>
      </c>
      <c r="E5685" t="s">
        <v>17</v>
      </c>
      <c r="F5685" t="s">
        <v>17</v>
      </c>
      <c r="G5685">
        <v>9104</v>
      </c>
      <c r="H5685" t="s">
        <v>19</v>
      </c>
      <c r="I5685" t="s">
        <v>19</v>
      </c>
      <c r="J5685" s="3">
        <v>4.7685273226067401E-2</v>
      </c>
      <c r="K5685" s="3">
        <v>0</v>
      </c>
      <c r="L5685">
        <v>2003</v>
      </c>
      <c r="M5685">
        <v>2016</v>
      </c>
      <c r="N5685" t="s">
        <v>19</v>
      </c>
      <c r="O5685" t="s">
        <v>19</v>
      </c>
      <c r="P5685">
        <v>0</v>
      </c>
    </row>
    <row r="5686" spans="1:16" x14ac:dyDescent="0.25">
      <c r="A5686">
        <v>3791</v>
      </c>
      <c r="B5686" t="s">
        <v>204</v>
      </c>
      <c r="C5686" t="s">
        <v>204</v>
      </c>
      <c r="D5686" t="s">
        <v>17</v>
      </c>
      <c r="E5686" t="s">
        <v>17</v>
      </c>
      <c r="F5686" t="s">
        <v>17</v>
      </c>
      <c r="G5686" t="s">
        <v>2958</v>
      </c>
      <c r="H5686" t="s">
        <v>19</v>
      </c>
      <c r="I5686" t="s">
        <v>19</v>
      </c>
      <c r="J5686" s="3">
        <v>5.9805265046349201E-5</v>
      </c>
      <c r="K5686" s="3">
        <v>0</v>
      </c>
      <c r="L5686">
        <v>2002</v>
      </c>
      <c r="M5686">
        <v>2002</v>
      </c>
      <c r="N5686" t="s">
        <v>19</v>
      </c>
      <c r="O5686" t="s">
        <v>19</v>
      </c>
      <c r="P5686">
        <v>0</v>
      </c>
    </row>
    <row r="5687" spans="1:16" x14ac:dyDescent="0.25">
      <c r="A5687">
        <v>3792</v>
      </c>
      <c r="B5687" t="s">
        <v>15</v>
      </c>
      <c r="C5687" t="s">
        <v>59</v>
      </c>
      <c r="D5687">
        <v>2100</v>
      </c>
      <c r="E5687" t="s">
        <v>2631</v>
      </c>
      <c r="F5687" t="s">
        <v>2632</v>
      </c>
      <c r="G5687" t="s">
        <v>2959</v>
      </c>
      <c r="H5687" t="s">
        <v>19</v>
      </c>
      <c r="I5687" t="s">
        <v>19</v>
      </c>
      <c r="J5687" s="3">
        <v>0.17849675505675</v>
      </c>
      <c r="K5687" s="3">
        <v>0</v>
      </c>
      <c r="L5687">
        <v>2004</v>
      </c>
      <c r="M5687">
        <v>2008</v>
      </c>
      <c r="N5687" t="s">
        <v>19</v>
      </c>
      <c r="O5687" t="s">
        <v>19</v>
      </c>
      <c r="P5687">
        <v>0</v>
      </c>
    </row>
    <row r="5688" spans="1:16" x14ac:dyDescent="0.25">
      <c r="A5688">
        <v>3812</v>
      </c>
      <c r="B5688" t="s">
        <v>15</v>
      </c>
      <c r="C5688" t="s">
        <v>114</v>
      </c>
      <c r="D5688" t="s">
        <v>17</v>
      </c>
      <c r="E5688" t="s">
        <v>17</v>
      </c>
      <c r="F5688" t="s">
        <v>17</v>
      </c>
      <c r="G5688" t="s">
        <v>2973</v>
      </c>
      <c r="H5688" t="s">
        <v>19</v>
      </c>
      <c r="I5688" t="s">
        <v>19</v>
      </c>
      <c r="J5688" s="3">
        <v>1.9433588915735E-2</v>
      </c>
      <c r="K5688" s="3">
        <v>0</v>
      </c>
      <c r="L5688">
        <v>2004</v>
      </c>
      <c r="M5688">
        <v>2016</v>
      </c>
      <c r="N5688" t="s">
        <v>19</v>
      </c>
      <c r="O5688" t="s">
        <v>19</v>
      </c>
      <c r="P5688">
        <v>0</v>
      </c>
    </row>
    <row r="5689" spans="1:16" x14ac:dyDescent="0.25">
      <c r="A5689">
        <v>3814</v>
      </c>
      <c r="B5689" t="s">
        <v>263</v>
      </c>
      <c r="C5689" t="s">
        <v>290</v>
      </c>
      <c r="D5689" t="s">
        <v>17</v>
      </c>
      <c r="E5689" t="s">
        <v>17</v>
      </c>
      <c r="F5689" t="s">
        <v>17</v>
      </c>
      <c r="G5689">
        <v>6</v>
      </c>
      <c r="H5689" t="s">
        <v>19</v>
      </c>
      <c r="I5689" t="s">
        <v>19</v>
      </c>
      <c r="J5689" s="3">
        <v>2.2276908535804501E-4</v>
      </c>
      <c r="K5689" s="3">
        <v>0</v>
      </c>
      <c r="L5689">
        <v>2002</v>
      </c>
      <c r="M5689">
        <v>2008</v>
      </c>
      <c r="N5689" t="s">
        <v>19</v>
      </c>
      <c r="O5689" t="s">
        <v>19</v>
      </c>
      <c r="P5689">
        <v>0</v>
      </c>
    </row>
    <row r="5690" spans="1:16" x14ac:dyDescent="0.25">
      <c r="A5690">
        <v>3815</v>
      </c>
      <c r="B5690" t="s">
        <v>263</v>
      </c>
      <c r="C5690" t="s">
        <v>290</v>
      </c>
      <c r="D5690" t="s">
        <v>17</v>
      </c>
      <c r="E5690" t="s">
        <v>17</v>
      </c>
      <c r="F5690" t="s">
        <v>17</v>
      </c>
      <c r="G5690">
        <v>44</v>
      </c>
      <c r="H5690" t="s">
        <v>19</v>
      </c>
      <c r="I5690" t="s">
        <v>19</v>
      </c>
      <c r="J5690" s="3">
        <v>8.3109596016192204E-5</v>
      </c>
      <c r="K5690" s="3">
        <v>0</v>
      </c>
      <c r="L5690">
        <v>2003</v>
      </c>
      <c r="M5690">
        <v>2007</v>
      </c>
      <c r="N5690" t="s">
        <v>19</v>
      </c>
      <c r="O5690" t="s">
        <v>19</v>
      </c>
      <c r="P5690">
        <v>0</v>
      </c>
    </row>
    <row r="5691" spans="1:16" x14ac:dyDescent="0.25">
      <c r="A5691">
        <v>3819</v>
      </c>
      <c r="B5691" t="s">
        <v>15</v>
      </c>
      <c r="C5691" t="s">
        <v>117</v>
      </c>
      <c r="D5691" t="s">
        <v>17</v>
      </c>
      <c r="E5691" t="s">
        <v>17</v>
      </c>
      <c r="F5691" t="s">
        <v>17</v>
      </c>
      <c r="G5691">
        <v>13390</v>
      </c>
      <c r="H5691" t="s">
        <v>19</v>
      </c>
      <c r="I5691" t="s">
        <v>19</v>
      </c>
      <c r="J5691" s="3">
        <v>5.0368279415554805E-4</v>
      </c>
      <c r="K5691" s="3">
        <v>0</v>
      </c>
      <c r="L5691">
        <v>2004</v>
      </c>
      <c r="M5691">
        <v>2004</v>
      </c>
      <c r="N5691" t="s">
        <v>19</v>
      </c>
      <c r="O5691" t="s">
        <v>19</v>
      </c>
      <c r="P5691">
        <v>0</v>
      </c>
    </row>
    <row r="5692" spans="1:16" x14ac:dyDescent="0.25">
      <c r="A5692">
        <v>3820</v>
      </c>
      <c r="B5692" t="s">
        <v>15</v>
      </c>
      <c r="C5692" t="s">
        <v>117</v>
      </c>
      <c r="D5692" t="s">
        <v>17</v>
      </c>
      <c r="E5692" t="s">
        <v>17</v>
      </c>
      <c r="F5692" t="s">
        <v>17</v>
      </c>
      <c r="G5692" t="s">
        <v>2980</v>
      </c>
      <c r="H5692" t="s">
        <v>19</v>
      </c>
      <c r="I5692" t="s">
        <v>19</v>
      </c>
      <c r="J5692" s="3">
        <v>1.12911600104834E-2</v>
      </c>
      <c r="K5692" s="3">
        <v>0</v>
      </c>
      <c r="L5692">
        <v>2003</v>
      </c>
      <c r="M5692">
        <v>2016</v>
      </c>
      <c r="N5692" t="s">
        <v>19</v>
      </c>
      <c r="O5692" t="s">
        <v>19</v>
      </c>
      <c r="P5692">
        <v>0</v>
      </c>
    </row>
    <row r="5693" spans="1:16" x14ac:dyDescent="0.25">
      <c r="A5693">
        <v>3821</v>
      </c>
      <c r="B5693" t="s">
        <v>15</v>
      </c>
      <c r="C5693" t="s">
        <v>117</v>
      </c>
      <c r="D5693" t="s">
        <v>17</v>
      </c>
      <c r="E5693" t="s">
        <v>17</v>
      </c>
      <c r="F5693" t="s">
        <v>17</v>
      </c>
      <c r="G5693" t="s">
        <v>2981</v>
      </c>
      <c r="H5693" t="s">
        <v>19</v>
      </c>
      <c r="I5693" t="s">
        <v>19</v>
      </c>
      <c r="J5693" s="3">
        <v>9.5038262241494698E-3</v>
      </c>
      <c r="K5693" s="3">
        <v>0</v>
      </c>
      <c r="L5693">
        <v>2004</v>
      </c>
      <c r="M5693">
        <v>2016</v>
      </c>
      <c r="N5693" t="s">
        <v>19</v>
      </c>
      <c r="O5693" t="s">
        <v>19</v>
      </c>
      <c r="P5693">
        <v>0</v>
      </c>
    </row>
    <row r="5694" spans="1:16" x14ac:dyDescent="0.25">
      <c r="A5694">
        <v>3822</v>
      </c>
      <c r="B5694" t="s">
        <v>15</v>
      </c>
      <c r="C5694" t="s">
        <v>117</v>
      </c>
      <c r="D5694" t="s">
        <v>17</v>
      </c>
      <c r="E5694" t="s">
        <v>17</v>
      </c>
      <c r="F5694" t="s">
        <v>17</v>
      </c>
      <c r="G5694" t="s">
        <v>2982</v>
      </c>
      <c r="H5694" t="s">
        <v>19</v>
      </c>
      <c r="I5694" t="s">
        <v>19</v>
      </c>
      <c r="J5694" s="3">
        <v>1.87911557049814E-2</v>
      </c>
      <c r="K5694" s="3">
        <v>0</v>
      </c>
      <c r="L5694">
        <v>2004</v>
      </c>
      <c r="M5694">
        <v>2016</v>
      </c>
      <c r="N5694" t="s">
        <v>19</v>
      </c>
      <c r="O5694" t="s">
        <v>19</v>
      </c>
      <c r="P5694">
        <v>0</v>
      </c>
    </row>
    <row r="5695" spans="1:16" x14ac:dyDescent="0.25">
      <c r="A5695">
        <v>3823</v>
      </c>
      <c r="B5695" t="s">
        <v>15</v>
      </c>
      <c r="C5695" t="s">
        <v>117</v>
      </c>
      <c r="D5695" t="s">
        <v>17</v>
      </c>
      <c r="E5695" t="s">
        <v>17</v>
      </c>
      <c r="F5695" t="s">
        <v>17</v>
      </c>
      <c r="G5695" t="s">
        <v>2983</v>
      </c>
      <c r="H5695" t="s">
        <v>19</v>
      </c>
      <c r="I5695" t="s">
        <v>19</v>
      </c>
      <c r="J5695" s="3">
        <v>9.3691990952575401E-4</v>
      </c>
      <c r="K5695" s="3">
        <v>0</v>
      </c>
      <c r="L5695">
        <v>2004</v>
      </c>
      <c r="M5695">
        <v>2016</v>
      </c>
      <c r="N5695" t="s">
        <v>19</v>
      </c>
      <c r="O5695" t="s">
        <v>19</v>
      </c>
      <c r="P5695">
        <v>0</v>
      </c>
    </row>
    <row r="5696" spans="1:16" x14ac:dyDescent="0.25">
      <c r="A5696">
        <v>3824</v>
      </c>
      <c r="B5696" t="s">
        <v>15</v>
      </c>
      <c r="C5696" t="s">
        <v>117</v>
      </c>
      <c r="D5696" t="s">
        <v>17</v>
      </c>
      <c r="E5696" t="s">
        <v>17</v>
      </c>
      <c r="F5696" t="s">
        <v>17</v>
      </c>
      <c r="G5696" t="s">
        <v>2984</v>
      </c>
      <c r="H5696" t="s">
        <v>19</v>
      </c>
      <c r="I5696" t="s">
        <v>19</v>
      </c>
      <c r="J5696" s="3">
        <v>3.29992253293308E-6</v>
      </c>
      <c r="K5696" s="3">
        <v>0</v>
      </c>
      <c r="L5696">
        <v>2004</v>
      </c>
      <c r="M5696">
        <v>2004</v>
      </c>
      <c r="N5696" t="s">
        <v>19</v>
      </c>
      <c r="O5696" t="s">
        <v>19</v>
      </c>
      <c r="P5696">
        <v>0</v>
      </c>
    </row>
    <row r="5697" spans="1:16" x14ac:dyDescent="0.25">
      <c r="A5697">
        <v>3826</v>
      </c>
      <c r="B5697" t="s">
        <v>15</v>
      </c>
      <c r="C5697" t="s">
        <v>117</v>
      </c>
      <c r="D5697" t="s">
        <v>17</v>
      </c>
      <c r="E5697" t="s">
        <v>17</v>
      </c>
      <c r="F5697" t="s">
        <v>17</v>
      </c>
      <c r="G5697" t="s">
        <v>2986</v>
      </c>
      <c r="H5697" t="s">
        <v>19</v>
      </c>
      <c r="I5697" t="s">
        <v>19</v>
      </c>
      <c r="J5697" s="3">
        <v>1.14491644490194E-4</v>
      </c>
      <c r="K5697" s="3">
        <v>0</v>
      </c>
      <c r="L5697">
        <v>2004</v>
      </c>
      <c r="M5697">
        <v>2016</v>
      </c>
      <c r="N5697" t="s">
        <v>19</v>
      </c>
      <c r="O5697" t="s">
        <v>19</v>
      </c>
      <c r="P5697">
        <v>0</v>
      </c>
    </row>
    <row r="5698" spans="1:16" x14ac:dyDescent="0.25">
      <c r="A5698">
        <v>3827</v>
      </c>
      <c r="B5698" t="s">
        <v>15</v>
      </c>
      <c r="C5698" t="s">
        <v>117</v>
      </c>
      <c r="D5698" t="s">
        <v>17</v>
      </c>
      <c r="E5698" t="s">
        <v>17</v>
      </c>
      <c r="F5698" t="s">
        <v>17</v>
      </c>
      <c r="G5698" t="s">
        <v>2987</v>
      </c>
      <c r="H5698" t="s">
        <v>19</v>
      </c>
      <c r="I5698" t="s">
        <v>19</v>
      </c>
      <c r="J5698" s="3">
        <v>1.15036693574944E-2</v>
      </c>
      <c r="K5698" s="3">
        <v>0</v>
      </c>
      <c r="L5698">
        <v>2004</v>
      </c>
      <c r="M5698">
        <v>2016</v>
      </c>
      <c r="N5698" t="s">
        <v>19</v>
      </c>
      <c r="O5698" t="s">
        <v>19</v>
      </c>
      <c r="P5698">
        <v>0</v>
      </c>
    </row>
    <row r="5699" spans="1:16" x14ac:dyDescent="0.25">
      <c r="A5699">
        <v>3828</v>
      </c>
      <c r="B5699" t="s">
        <v>263</v>
      </c>
      <c r="C5699" t="s">
        <v>264</v>
      </c>
      <c r="D5699" t="s">
        <v>17</v>
      </c>
      <c r="E5699" t="s">
        <v>17</v>
      </c>
      <c r="F5699" t="s">
        <v>17</v>
      </c>
      <c r="G5699" t="s">
        <v>2988</v>
      </c>
      <c r="H5699" t="s">
        <v>19</v>
      </c>
      <c r="I5699" t="s">
        <v>19</v>
      </c>
      <c r="J5699" s="3">
        <v>3.7212164917728402E-5</v>
      </c>
      <c r="K5699" s="3">
        <v>0</v>
      </c>
      <c r="L5699">
        <v>2002</v>
      </c>
      <c r="M5699">
        <v>2002</v>
      </c>
      <c r="N5699" t="s">
        <v>19</v>
      </c>
      <c r="O5699" t="s">
        <v>19</v>
      </c>
      <c r="P5699">
        <v>0</v>
      </c>
    </row>
    <row r="5700" spans="1:16" x14ac:dyDescent="0.25">
      <c r="A5700">
        <v>3829</v>
      </c>
      <c r="B5700" t="s">
        <v>263</v>
      </c>
      <c r="C5700" t="s">
        <v>264</v>
      </c>
      <c r="D5700" t="s">
        <v>17</v>
      </c>
      <c r="E5700" t="s">
        <v>17</v>
      </c>
      <c r="F5700" t="s">
        <v>17</v>
      </c>
      <c r="G5700" t="s">
        <v>2989</v>
      </c>
      <c r="H5700" t="s">
        <v>19</v>
      </c>
      <c r="I5700" t="s">
        <v>19</v>
      </c>
      <c r="J5700" s="3">
        <v>1.75428777469291E-4</v>
      </c>
      <c r="K5700" s="3">
        <v>0</v>
      </c>
      <c r="L5700">
        <v>2002</v>
      </c>
      <c r="M5700">
        <v>2002</v>
      </c>
      <c r="N5700" t="s">
        <v>19</v>
      </c>
      <c r="O5700" t="s">
        <v>19</v>
      </c>
      <c r="P5700">
        <v>0</v>
      </c>
    </row>
    <row r="5701" spans="1:16" x14ac:dyDescent="0.25">
      <c r="A5701">
        <v>3830</v>
      </c>
      <c r="B5701" t="s">
        <v>263</v>
      </c>
      <c r="C5701" t="s">
        <v>299</v>
      </c>
      <c r="D5701" t="s">
        <v>17</v>
      </c>
      <c r="E5701" t="s">
        <v>17</v>
      </c>
      <c r="F5701" t="s">
        <v>17</v>
      </c>
      <c r="G5701">
        <v>26650</v>
      </c>
      <c r="H5701" t="s">
        <v>19</v>
      </c>
      <c r="I5701" t="s">
        <v>19</v>
      </c>
      <c r="J5701" s="3">
        <v>5.2965012658564203E-4</v>
      </c>
      <c r="K5701" s="3">
        <v>0</v>
      </c>
      <c r="L5701">
        <v>2003</v>
      </c>
      <c r="M5701">
        <v>2003</v>
      </c>
      <c r="N5701" t="s">
        <v>19</v>
      </c>
      <c r="O5701" t="s">
        <v>19</v>
      </c>
      <c r="P5701">
        <v>0</v>
      </c>
    </row>
    <row r="5702" spans="1:16" x14ac:dyDescent="0.25">
      <c r="A5702">
        <v>3831</v>
      </c>
      <c r="B5702" t="s">
        <v>263</v>
      </c>
      <c r="C5702" t="s">
        <v>299</v>
      </c>
      <c r="D5702" t="s">
        <v>17</v>
      </c>
      <c r="E5702" t="s">
        <v>17</v>
      </c>
      <c r="F5702" t="s">
        <v>17</v>
      </c>
      <c r="G5702" t="s">
        <v>2990</v>
      </c>
      <c r="H5702" t="s">
        <v>19</v>
      </c>
      <c r="I5702" t="s">
        <v>19</v>
      </c>
      <c r="J5702" s="3">
        <v>4.3656333406466297E-3</v>
      </c>
      <c r="K5702" s="3">
        <v>0</v>
      </c>
      <c r="L5702">
        <v>2003</v>
      </c>
      <c r="M5702">
        <v>2007</v>
      </c>
      <c r="N5702" t="s">
        <v>19</v>
      </c>
      <c r="O5702" t="s">
        <v>19</v>
      </c>
      <c r="P5702">
        <v>0</v>
      </c>
    </row>
    <row r="5703" spans="1:16" x14ac:dyDescent="0.25">
      <c r="A5703">
        <v>3832</v>
      </c>
      <c r="B5703" t="s">
        <v>204</v>
      </c>
      <c r="C5703" t="s">
        <v>204</v>
      </c>
      <c r="D5703" t="s">
        <v>17</v>
      </c>
      <c r="E5703" t="s">
        <v>17</v>
      </c>
      <c r="F5703" t="s">
        <v>17</v>
      </c>
      <c r="G5703" t="s">
        <v>2991</v>
      </c>
      <c r="H5703" t="s">
        <v>19</v>
      </c>
      <c r="I5703" t="s">
        <v>19</v>
      </c>
      <c r="J5703" s="3">
        <v>0.48027264719570001</v>
      </c>
      <c r="K5703" s="3">
        <v>0</v>
      </c>
      <c r="L5703">
        <v>2002</v>
      </c>
      <c r="M5703">
        <v>2011</v>
      </c>
      <c r="N5703" t="s">
        <v>19</v>
      </c>
      <c r="O5703" t="s">
        <v>19</v>
      </c>
      <c r="P5703">
        <v>0</v>
      </c>
    </row>
    <row r="5704" spans="1:16" x14ac:dyDescent="0.25">
      <c r="A5704">
        <v>3833</v>
      </c>
      <c r="B5704" t="s">
        <v>15</v>
      </c>
      <c r="C5704" t="s">
        <v>117</v>
      </c>
      <c r="D5704">
        <v>1700</v>
      </c>
      <c r="E5704" t="s">
        <v>142</v>
      </c>
      <c r="F5704" t="s">
        <v>143</v>
      </c>
      <c r="G5704" t="s">
        <v>2992</v>
      </c>
      <c r="H5704" t="s">
        <v>19</v>
      </c>
      <c r="I5704" t="s">
        <v>19</v>
      </c>
      <c r="J5704" s="3">
        <v>5.39871898329361E-2</v>
      </c>
      <c r="K5704" s="3">
        <v>0</v>
      </c>
      <c r="L5704">
        <v>2002</v>
      </c>
      <c r="M5704">
        <v>2004</v>
      </c>
      <c r="N5704" t="s">
        <v>19</v>
      </c>
      <c r="O5704" t="s">
        <v>19</v>
      </c>
      <c r="P5704">
        <v>0</v>
      </c>
    </row>
    <row r="5705" spans="1:16" x14ac:dyDescent="0.25">
      <c r="A5705">
        <v>3835</v>
      </c>
      <c r="B5705" t="s">
        <v>15</v>
      </c>
      <c r="C5705" t="s">
        <v>117</v>
      </c>
      <c r="D5705">
        <v>1700</v>
      </c>
      <c r="E5705" t="s">
        <v>142</v>
      </c>
      <c r="F5705" t="s">
        <v>143</v>
      </c>
      <c r="G5705" t="s">
        <v>2993</v>
      </c>
      <c r="H5705" t="s">
        <v>19</v>
      </c>
      <c r="I5705" t="s">
        <v>19</v>
      </c>
      <c r="J5705" s="3">
        <v>1.58230172630534E-2</v>
      </c>
      <c r="K5705" s="3">
        <v>0</v>
      </c>
      <c r="L5705">
        <v>2002</v>
      </c>
      <c r="M5705">
        <v>2004</v>
      </c>
      <c r="N5705" t="s">
        <v>19</v>
      </c>
      <c r="O5705" t="s">
        <v>19</v>
      </c>
      <c r="P5705">
        <v>0</v>
      </c>
    </row>
    <row r="5706" spans="1:16" x14ac:dyDescent="0.25">
      <c r="A5706">
        <v>3836</v>
      </c>
      <c r="B5706" t="s">
        <v>15</v>
      </c>
      <c r="C5706" t="s">
        <v>117</v>
      </c>
      <c r="D5706">
        <v>1700</v>
      </c>
      <c r="E5706" t="s">
        <v>142</v>
      </c>
      <c r="F5706" t="s">
        <v>143</v>
      </c>
      <c r="G5706" t="s">
        <v>2994</v>
      </c>
      <c r="H5706" t="s">
        <v>19</v>
      </c>
      <c r="I5706" t="s">
        <v>19</v>
      </c>
      <c r="J5706" s="3">
        <v>3.6662905765475199E-5</v>
      </c>
      <c r="K5706" s="3">
        <v>0</v>
      </c>
      <c r="L5706">
        <v>2003</v>
      </c>
      <c r="M5706">
        <v>2003</v>
      </c>
      <c r="N5706" t="s">
        <v>19</v>
      </c>
      <c r="O5706" t="s">
        <v>19</v>
      </c>
      <c r="P5706">
        <v>0</v>
      </c>
    </row>
    <row r="5707" spans="1:16" x14ac:dyDescent="0.25">
      <c r="A5707">
        <v>3837</v>
      </c>
      <c r="B5707" t="s">
        <v>15</v>
      </c>
      <c r="C5707" t="s">
        <v>117</v>
      </c>
      <c r="D5707">
        <v>1700</v>
      </c>
      <c r="E5707" t="s">
        <v>166</v>
      </c>
      <c r="F5707" t="s">
        <v>167</v>
      </c>
      <c r="G5707" t="s">
        <v>1316</v>
      </c>
      <c r="H5707" t="s">
        <v>19</v>
      </c>
      <c r="I5707" t="s">
        <v>19</v>
      </c>
      <c r="J5707" s="3">
        <v>0.39801792031456801</v>
      </c>
      <c r="K5707" s="3">
        <v>0</v>
      </c>
      <c r="L5707">
        <v>2003</v>
      </c>
      <c r="M5707">
        <v>2004</v>
      </c>
      <c r="N5707" t="s">
        <v>19</v>
      </c>
      <c r="O5707" t="s">
        <v>19</v>
      </c>
      <c r="P5707">
        <v>0</v>
      </c>
    </row>
    <row r="5708" spans="1:16" x14ac:dyDescent="0.25">
      <c r="A5708">
        <v>3838</v>
      </c>
      <c r="B5708" t="s">
        <v>15</v>
      </c>
      <c r="C5708" t="s">
        <v>117</v>
      </c>
      <c r="D5708">
        <v>1700</v>
      </c>
      <c r="E5708" t="s">
        <v>166</v>
      </c>
      <c r="F5708" t="s">
        <v>167</v>
      </c>
      <c r="G5708" t="s">
        <v>2995</v>
      </c>
      <c r="H5708" t="s">
        <v>19</v>
      </c>
      <c r="I5708" t="s">
        <v>19</v>
      </c>
      <c r="J5708" s="3">
        <v>8.3432892139114201E-2</v>
      </c>
      <c r="K5708" s="3">
        <v>0</v>
      </c>
      <c r="L5708">
        <v>2002</v>
      </c>
      <c r="M5708">
        <v>2004</v>
      </c>
      <c r="N5708" t="s">
        <v>19</v>
      </c>
      <c r="O5708" t="s">
        <v>19</v>
      </c>
      <c r="P5708">
        <v>0</v>
      </c>
    </row>
    <row r="5709" spans="1:16" x14ac:dyDescent="0.25">
      <c r="A5709">
        <v>3839</v>
      </c>
      <c r="B5709" t="s">
        <v>15</v>
      </c>
      <c r="C5709" t="s">
        <v>117</v>
      </c>
      <c r="D5709">
        <v>1700</v>
      </c>
      <c r="E5709" t="s">
        <v>184</v>
      </c>
      <c r="F5709" t="s">
        <v>185</v>
      </c>
      <c r="G5709" t="s">
        <v>1223</v>
      </c>
      <c r="H5709" t="s">
        <v>19</v>
      </c>
      <c r="I5709" t="s">
        <v>19</v>
      </c>
      <c r="J5709" s="3">
        <v>1.8713110731646901E-2</v>
      </c>
      <c r="K5709" s="3">
        <v>0</v>
      </c>
      <c r="L5709">
        <v>2003</v>
      </c>
      <c r="M5709">
        <v>2004</v>
      </c>
      <c r="N5709" t="s">
        <v>19</v>
      </c>
      <c r="O5709" t="s">
        <v>19</v>
      </c>
      <c r="P5709">
        <v>0</v>
      </c>
    </row>
    <row r="5710" spans="1:16" x14ac:dyDescent="0.25">
      <c r="A5710">
        <v>3840</v>
      </c>
      <c r="B5710" t="s">
        <v>263</v>
      </c>
      <c r="C5710" t="s">
        <v>310</v>
      </c>
      <c r="D5710" t="s">
        <v>17</v>
      </c>
      <c r="E5710" t="s">
        <v>17</v>
      </c>
      <c r="F5710" t="s">
        <v>17</v>
      </c>
      <c r="G5710" t="s">
        <v>2996</v>
      </c>
      <c r="H5710" t="s">
        <v>19</v>
      </c>
      <c r="I5710" t="s">
        <v>19</v>
      </c>
      <c r="J5710" s="3">
        <v>3.9086611121718701E-4</v>
      </c>
      <c r="K5710" s="3">
        <v>0</v>
      </c>
      <c r="L5710">
        <v>2003</v>
      </c>
      <c r="M5710">
        <v>2016</v>
      </c>
      <c r="N5710" t="s">
        <v>19</v>
      </c>
      <c r="O5710" t="s">
        <v>19</v>
      </c>
      <c r="P5710">
        <v>0</v>
      </c>
    </row>
    <row r="5711" spans="1:16" x14ac:dyDescent="0.25">
      <c r="A5711">
        <v>3841</v>
      </c>
      <c r="B5711" t="s">
        <v>263</v>
      </c>
      <c r="C5711" t="s">
        <v>310</v>
      </c>
      <c r="D5711" t="s">
        <v>17</v>
      </c>
      <c r="E5711" t="s">
        <v>17</v>
      </c>
      <c r="F5711" t="s">
        <v>17</v>
      </c>
      <c r="G5711" t="s">
        <v>2997</v>
      </c>
      <c r="H5711" t="s">
        <v>19</v>
      </c>
      <c r="I5711" t="s">
        <v>19</v>
      </c>
      <c r="J5711" s="3">
        <v>2.8314490188217401E-2</v>
      </c>
      <c r="K5711" s="3">
        <v>0</v>
      </c>
      <c r="L5711">
        <v>2003</v>
      </c>
      <c r="M5711">
        <v>2015</v>
      </c>
      <c r="N5711" t="s">
        <v>19</v>
      </c>
      <c r="O5711" t="s">
        <v>19</v>
      </c>
      <c r="P5711">
        <v>0</v>
      </c>
    </row>
    <row r="5712" spans="1:16" x14ac:dyDescent="0.25">
      <c r="A5712">
        <v>3843</v>
      </c>
      <c r="B5712" t="s">
        <v>263</v>
      </c>
      <c r="C5712" t="s">
        <v>398</v>
      </c>
      <c r="D5712" t="s">
        <v>17</v>
      </c>
      <c r="E5712" t="s">
        <v>17</v>
      </c>
      <c r="F5712" t="s">
        <v>17</v>
      </c>
      <c r="G5712">
        <v>31</v>
      </c>
      <c r="H5712" t="s">
        <v>19</v>
      </c>
      <c r="I5712" t="s">
        <v>19</v>
      </c>
      <c r="J5712" s="3">
        <v>4.1628823902427602E-4</v>
      </c>
      <c r="K5712" s="3">
        <v>0</v>
      </c>
      <c r="L5712">
        <v>2002</v>
      </c>
      <c r="M5712">
        <v>2003</v>
      </c>
      <c r="N5712" t="s">
        <v>19</v>
      </c>
      <c r="O5712" t="s">
        <v>19</v>
      </c>
      <c r="P5712">
        <v>0</v>
      </c>
    </row>
    <row r="5713" spans="1:16" x14ac:dyDescent="0.25">
      <c r="A5713">
        <v>3844</v>
      </c>
      <c r="B5713" t="s">
        <v>263</v>
      </c>
      <c r="C5713" t="s">
        <v>264</v>
      </c>
      <c r="D5713" t="s">
        <v>17</v>
      </c>
      <c r="E5713" t="s">
        <v>17</v>
      </c>
      <c r="F5713" t="s">
        <v>17</v>
      </c>
      <c r="G5713" t="s">
        <v>2999</v>
      </c>
      <c r="H5713" t="s">
        <v>19</v>
      </c>
      <c r="I5713" t="s">
        <v>19</v>
      </c>
      <c r="J5713" s="3">
        <v>8.8511792268596695E-4</v>
      </c>
      <c r="K5713" s="3">
        <v>0</v>
      </c>
      <c r="L5713">
        <v>2002</v>
      </c>
      <c r="M5713">
        <v>2002</v>
      </c>
      <c r="N5713" t="s">
        <v>19</v>
      </c>
      <c r="O5713" t="s">
        <v>19</v>
      </c>
      <c r="P5713">
        <v>0</v>
      </c>
    </row>
    <row r="5714" spans="1:16" x14ac:dyDescent="0.25">
      <c r="A5714">
        <v>3845</v>
      </c>
      <c r="B5714" t="s">
        <v>263</v>
      </c>
      <c r="C5714" t="s">
        <v>264</v>
      </c>
      <c r="D5714" t="s">
        <v>17</v>
      </c>
      <c r="E5714" t="s">
        <v>17</v>
      </c>
      <c r="F5714" t="s">
        <v>17</v>
      </c>
      <c r="G5714" t="s">
        <v>3000</v>
      </c>
      <c r="H5714" t="s">
        <v>19</v>
      </c>
      <c r="I5714" t="s">
        <v>19</v>
      </c>
      <c r="J5714" s="3">
        <v>7.6284938081343104E-4</v>
      </c>
      <c r="K5714" s="3">
        <v>0</v>
      </c>
      <c r="L5714">
        <v>2002</v>
      </c>
      <c r="M5714">
        <v>2002</v>
      </c>
      <c r="N5714" t="s">
        <v>19</v>
      </c>
      <c r="O5714" t="s">
        <v>19</v>
      </c>
      <c r="P5714">
        <v>0</v>
      </c>
    </row>
    <row r="5715" spans="1:16" x14ac:dyDescent="0.25">
      <c r="A5715">
        <v>3846</v>
      </c>
      <c r="B5715" t="s">
        <v>263</v>
      </c>
      <c r="C5715" t="s">
        <v>264</v>
      </c>
      <c r="D5715" t="s">
        <v>17</v>
      </c>
      <c r="E5715" t="s">
        <v>17</v>
      </c>
      <c r="F5715" t="s">
        <v>17</v>
      </c>
      <c r="G5715" t="s">
        <v>3001</v>
      </c>
      <c r="H5715" t="s">
        <v>19</v>
      </c>
      <c r="I5715" t="s">
        <v>19</v>
      </c>
      <c r="J5715" s="3">
        <v>6.2051285000312003E-3</v>
      </c>
      <c r="K5715" s="3">
        <v>0</v>
      </c>
      <c r="L5715">
        <v>2002</v>
      </c>
      <c r="M5715">
        <v>2002</v>
      </c>
      <c r="N5715" t="s">
        <v>19</v>
      </c>
      <c r="O5715" t="s">
        <v>19</v>
      </c>
      <c r="P5715">
        <v>0</v>
      </c>
    </row>
    <row r="5716" spans="1:16" x14ac:dyDescent="0.25">
      <c r="A5716">
        <v>3847</v>
      </c>
      <c r="B5716" t="s">
        <v>263</v>
      </c>
      <c r="C5716" t="s">
        <v>264</v>
      </c>
      <c r="D5716" t="s">
        <v>17</v>
      </c>
      <c r="E5716" t="s">
        <v>17</v>
      </c>
      <c r="F5716" t="s">
        <v>17</v>
      </c>
      <c r="G5716">
        <v>1320</v>
      </c>
      <c r="H5716" t="s">
        <v>19</v>
      </c>
      <c r="I5716" t="s">
        <v>19</v>
      </c>
      <c r="J5716" s="3">
        <v>9.9323822908235094E-3</v>
      </c>
      <c r="K5716" s="3">
        <v>0</v>
      </c>
      <c r="L5716">
        <v>2002</v>
      </c>
      <c r="M5716">
        <v>2015</v>
      </c>
      <c r="N5716">
        <v>2012</v>
      </c>
      <c r="O5716">
        <v>2015</v>
      </c>
      <c r="P5716">
        <v>0</v>
      </c>
    </row>
    <row r="5717" spans="1:16" x14ac:dyDescent="0.25">
      <c r="A5717">
        <v>3849</v>
      </c>
      <c r="B5717" t="s">
        <v>15</v>
      </c>
      <c r="C5717" t="s">
        <v>114</v>
      </c>
      <c r="D5717" t="s">
        <v>17</v>
      </c>
      <c r="E5717" t="s">
        <v>17</v>
      </c>
      <c r="F5717" t="s">
        <v>17</v>
      </c>
      <c r="G5717" t="s">
        <v>3003</v>
      </c>
      <c r="H5717" t="s">
        <v>19</v>
      </c>
      <c r="I5717" t="s">
        <v>19</v>
      </c>
      <c r="J5717" s="3">
        <v>7.2325627465015196E-2</v>
      </c>
      <c r="K5717" s="3">
        <v>0</v>
      </c>
      <c r="L5717">
        <v>2002</v>
      </c>
      <c r="M5717">
        <v>2016</v>
      </c>
      <c r="N5717" t="s">
        <v>19</v>
      </c>
      <c r="O5717" t="s">
        <v>19</v>
      </c>
      <c r="P5717">
        <v>0</v>
      </c>
    </row>
    <row r="5718" spans="1:16" x14ac:dyDescent="0.25">
      <c r="A5718">
        <v>3851</v>
      </c>
      <c r="B5718" t="s">
        <v>15</v>
      </c>
      <c r="C5718" t="s">
        <v>117</v>
      </c>
      <c r="D5718" t="s">
        <v>17</v>
      </c>
      <c r="E5718" t="s">
        <v>17</v>
      </c>
      <c r="F5718" t="s">
        <v>17</v>
      </c>
      <c r="G5718" t="s">
        <v>3005</v>
      </c>
      <c r="H5718" t="s">
        <v>19</v>
      </c>
      <c r="I5718" t="s">
        <v>19</v>
      </c>
      <c r="J5718" s="3">
        <v>1.0286531141581101E-2</v>
      </c>
      <c r="K5718" s="3">
        <v>0</v>
      </c>
      <c r="L5718">
        <v>2002</v>
      </c>
      <c r="M5718">
        <v>2004</v>
      </c>
      <c r="N5718" t="s">
        <v>19</v>
      </c>
      <c r="O5718" t="s">
        <v>19</v>
      </c>
      <c r="P5718">
        <v>0</v>
      </c>
    </row>
    <row r="5719" spans="1:16" x14ac:dyDescent="0.25">
      <c r="A5719">
        <v>3852</v>
      </c>
      <c r="B5719" t="s">
        <v>15</v>
      </c>
      <c r="C5719" t="s">
        <v>117</v>
      </c>
      <c r="D5719" t="s">
        <v>17</v>
      </c>
      <c r="E5719" t="s">
        <v>17</v>
      </c>
      <c r="F5719" t="s">
        <v>17</v>
      </c>
      <c r="G5719" t="s">
        <v>3006</v>
      </c>
      <c r="H5719" t="s">
        <v>19</v>
      </c>
      <c r="I5719" t="s">
        <v>19</v>
      </c>
      <c r="J5719" s="3">
        <v>1.6518044593429499E-2</v>
      </c>
      <c r="K5719" s="3">
        <v>0</v>
      </c>
      <c r="L5719">
        <v>2002</v>
      </c>
      <c r="M5719">
        <v>2016</v>
      </c>
      <c r="N5719" t="s">
        <v>19</v>
      </c>
      <c r="O5719" t="s">
        <v>19</v>
      </c>
      <c r="P5719">
        <v>0</v>
      </c>
    </row>
    <row r="5720" spans="1:16" x14ac:dyDescent="0.25">
      <c r="A5720">
        <v>3853</v>
      </c>
      <c r="B5720" t="s">
        <v>15</v>
      </c>
      <c r="C5720" t="s">
        <v>117</v>
      </c>
      <c r="D5720" t="s">
        <v>17</v>
      </c>
      <c r="E5720" t="s">
        <v>17</v>
      </c>
      <c r="F5720" t="s">
        <v>17</v>
      </c>
      <c r="G5720" t="s">
        <v>3007</v>
      </c>
      <c r="H5720" t="s">
        <v>19</v>
      </c>
      <c r="I5720" t="s">
        <v>19</v>
      </c>
      <c r="J5720" s="3">
        <v>3.1558086652335797E-5</v>
      </c>
      <c r="K5720" s="3">
        <v>0</v>
      </c>
      <c r="L5720">
        <v>2002</v>
      </c>
      <c r="M5720">
        <v>2016</v>
      </c>
      <c r="N5720" t="s">
        <v>19</v>
      </c>
      <c r="O5720" t="s">
        <v>19</v>
      </c>
      <c r="P5720">
        <v>0</v>
      </c>
    </row>
    <row r="5721" spans="1:16" x14ac:dyDescent="0.25">
      <c r="A5721">
        <v>3856</v>
      </c>
      <c r="B5721" t="s">
        <v>15</v>
      </c>
      <c r="C5721" t="s">
        <v>117</v>
      </c>
      <c r="D5721">
        <v>1700</v>
      </c>
      <c r="E5721" t="s">
        <v>142</v>
      </c>
      <c r="F5721" t="s">
        <v>143</v>
      </c>
      <c r="G5721" t="s">
        <v>3010</v>
      </c>
      <c r="H5721" t="s">
        <v>19</v>
      </c>
      <c r="I5721" t="s">
        <v>19</v>
      </c>
      <c r="J5721" s="3">
        <v>4.33913009601712E-2</v>
      </c>
      <c r="K5721" s="3">
        <v>0</v>
      </c>
      <c r="L5721">
        <v>2002</v>
      </c>
      <c r="M5721">
        <v>2004</v>
      </c>
      <c r="N5721" t="s">
        <v>19</v>
      </c>
      <c r="O5721" t="s">
        <v>19</v>
      </c>
      <c r="P5721">
        <v>0</v>
      </c>
    </row>
    <row r="5722" spans="1:16" x14ac:dyDescent="0.25">
      <c r="A5722">
        <v>3860</v>
      </c>
      <c r="B5722" t="s">
        <v>263</v>
      </c>
      <c r="C5722" t="s">
        <v>264</v>
      </c>
      <c r="D5722" t="s">
        <v>17</v>
      </c>
      <c r="E5722" t="s">
        <v>17</v>
      </c>
      <c r="F5722" t="s">
        <v>17</v>
      </c>
      <c r="G5722">
        <v>546</v>
      </c>
      <c r="H5722" t="s">
        <v>19</v>
      </c>
      <c r="I5722" t="s">
        <v>19</v>
      </c>
      <c r="J5722" s="3">
        <v>8.4923476365815801E-4</v>
      </c>
      <c r="K5722" s="3">
        <v>0</v>
      </c>
      <c r="L5722">
        <v>2002</v>
      </c>
      <c r="M5722">
        <v>2002</v>
      </c>
      <c r="N5722" t="s">
        <v>19</v>
      </c>
      <c r="O5722" t="s">
        <v>19</v>
      </c>
      <c r="P5722">
        <v>0</v>
      </c>
    </row>
    <row r="5723" spans="1:16" x14ac:dyDescent="0.25">
      <c r="A5723">
        <v>3862</v>
      </c>
      <c r="B5723" t="s">
        <v>15</v>
      </c>
      <c r="C5723" t="s">
        <v>114</v>
      </c>
      <c r="D5723" t="s">
        <v>17</v>
      </c>
      <c r="E5723" t="s">
        <v>17</v>
      </c>
      <c r="F5723" t="s">
        <v>17</v>
      </c>
      <c r="G5723" t="s">
        <v>3013</v>
      </c>
      <c r="H5723" t="s">
        <v>19</v>
      </c>
      <c r="I5723" t="s">
        <v>19</v>
      </c>
      <c r="J5723" s="3">
        <v>1.6507805676796599E-4</v>
      </c>
      <c r="K5723" s="3">
        <v>0</v>
      </c>
      <c r="L5723">
        <v>2002</v>
      </c>
      <c r="M5723">
        <v>2016</v>
      </c>
      <c r="N5723" t="s">
        <v>19</v>
      </c>
      <c r="O5723" t="s">
        <v>19</v>
      </c>
      <c r="P5723">
        <v>0</v>
      </c>
    </row>
    <row r="5724" spans="1:16" x14ac:dyDescent="0.25">
      <c r="A5724">
        <v>3867</v>
      </c>
      <c r="B5724" t="s">
        <v>263</v>
      </c>
      <c r="C5724" t="s">
        <v>264</v>
      </c>
      <c r="D5724" t="s">
        <v>17</v>
      </c>
      <c r="E5724" t="s">
        <v>17</v>
      </c>
      <c r="F5724" t="s">
        <v>17</v>
      </c>
      <c r="G5724">
        <v>4639</v>
      </c>
      <c r="H5724" t="s">
        <v>19</v>
      </c>
      <c r="I5724" t="s">
        <v>19</v>
      </c>
      <c r="J5724" s="3">
        <v>1.3316639016987099E-3</v>
      </c>
      <c r="K5724" s="3">
        <v>0</v>
      </c>
      <c r="L5724">
        <v>2002</v>
      </c>
      <c r="M5724">
        <v>2002</v>
      </c>
      <c r="N5724" t="s">
        <v>19</v>
      </c>
      <c r="O5724" t="s">
        <v>19</v>
      </c>
      <c r="P5724">
        <v>0</v>
      </c>
    </row>
    <row r="5725" spans="1:16" x14ac:dyDescent="0.25">
      <c r="A5725">
        <v>3868</v>
      </c>
      <c r="B5725" t="s">
        <v>263</v>
      </c>
      <c r="C5725" t="s">
        <v>264</v>
      </c>
      <c r="D5725" t="s">
        <v>17</v>
      </c>
      <c r="E5725" t="s">
        <v>17</v>
      </c>
      <c r="F5725" t="s">
        <v>17</v>
      </c>
      <c r="G5725" t="s">
        <v>3018</v>
      </c>
      <c r="H5725" t="s">
        <v>19</v>
      </c>
      <c r="I5725" t="s">
        <v>19</v>
      </c>
      <c r="J5725" s="3">
        <v>3.0567135468133998E-5</v>
      </c>
      <c r="K5725" s="3">
        <v>0</v>
      </c>
      <c r="L5725">
        <v>2002</v>
      </c>
      <c r="M5725">
        <v>2002</v>
      </c>
      <c r="N5725" t="s">
        <v>19</v>
      </c>
      <c r="O5725" t="s">
        <v>19</v>
      </c>
      <c r="P5725">
        <v>0</v>
      </c>
    </row>
    <row r="5726" spans="1:16" x14ac:dyDescent="0.25">
      <c r="A5726">
        <v>3869</v>
      </c>
      <c r="B5726" t="s">
        <v>263</v>
      </c>
      <c r="C5726" t="s">
        <v>264</v>
      </c>
      <c r="D5726" t="s">
        <v>17</v>
      </c>
      <c r="E5726" t="s">
        <v>17</v>
      </c>
      <c r="F5726" t="s">
        <v>17</v>
      </c>
      <c r="G5726" t="s">
        <v>3019</v>
      </c>
      <c r="H5726" t="s">
        <v>19</v>
      </c>
      <c r="I5726" t="s">
        <v>19</v>
      </c>
      <c r="J5726" s="3">
        <v>2.1641850551685602E-3</v>
      </c>
      <c r="K5726" s="3">
        <v>0</v>
      </c>
      <c r="L5726">
        <v>2002</v>
      </c>
      <c r="M5726">
        <v>2011</v>
      </c>
      <c r="N5726" t="s">
        <v>19</v>
      </c>
      <c r="O5726" t="s">
        <v>19</v>
      </c>
      <c r="P5726">
        <v>0</v>
      </c>
    </row>
    <row r="5727" spans="1:16" x14ac:dyDescent="0.25">
      <c r="A5727">
        <v>3871</v>
      </c>
      <c r="B5727" t="s">
        <v>263</v>
      </c>
      <c r="C5727" t="s">
        <v>264</v>
      </c>
      <c r="D5727" t="s">
        <v>17</v>
      </c>
      <c r="E5727" t="s">
        <v>17</v>
      </c>
      <c r="F5727" t="s">
        <v>17</v>
      </c>
      <c r="G5727">
        <v>385</v>
      </c>
      <c r="H5727" t="s">
        <v>19</v>
      </c>
      <c r="I5727" t="s">
        <v>19</v>
      </c>
      <c r="J5727" s="3">
        <v>5.1028118944872504E-3</v>
      </c>
      <c r="K5727" s="3">
        <v>0</v>
      </c>
      <c r="L5727">
        <v>2002</v>
      </c>
      <c r="M5727">
        <v>2007</v>
      </c>
      <c r="N5727" t="s">
        <v>19</v>
      </c>
      <c r="O5727" t="s">
        <v>19</v>
      </c>
      <c r="P5727">
        <v>0</v>
      </c>
    </row>
    <row r="5728" spans="1:16" x14ac:dyDescent="0.25">
      <c r="A5728">
        <v>3872</v>
      </c>
      <c r="B5728" t="s">
        <v>263</v>
      </c>
      <c r="C5728" t="s">
        <v>264</v>
      </c>
      <c r="D5728" t="s">
        <v>17</v>
      </c>
      <c r="E5728" t="s">
        <v>17</v>
      </c>
      <c r="F5728" t="s">
        <v>17</v>
      </c>
      <c r="G5728" t="s">
        <v>3020</v>
      </c>
      <c r="H5728" t="s">
        <v>19</v>
      </c>
      <c r="I5728" t="s">
        <v>19</v>
      </c>
      <c r="J5728" s="3">
        <v>3.5122070550925302E-3</v>
      </c>
      <c r="K5728" s="3">
        <v>0</v>
      </c>
      <c r="L5728">
        <v>2002</v>
      </c>
      <c r="M5728">
        <v>2010</v>
      </c>
      <c r="N5728" t="s">
        <v>19</v>
      </c>
      <c r="O5728" t="s">
        <v>19</v>
      </c>
      <c r="P5728">
        <v>0</v>
      </c>
    </row>
    <row r="5729" spans="1:16" x14ac:dyDescent="0.25">
      <c r="A5729">
        <v>3874</v>
      </c>
      <c r="B5729" t="s">
        <v>263</v>
      </c>
      <c r="C5729" t="s">
        <v>290</v>
      </c>
      <c r="D5729" t="s">
        <v>17</v>
      </c>
      <c r="E5729" t="s">
        <v>17</v>
      </c>
      <c r="F5729" t="s">
        <v>17</v>
      </c>
      <c r="G5729">
        <v>2</v>
      </c>
      <c r="H5729" t="s">
        <v>19</v>
      </c>
      <c r="I5729" t="s">
        <v>19</v>
      </c>
      <c r="J5729" s="3">
        <v>3.2989892860105698E-3</v>
      </c>
      <c r="K5729" s="3">
        <v>0</v>
      </c>
      <c r="L5729">
        <v>2002</v>
      </c>
      <c r="M5729">
        <v>2016</v>
      </c>
      <c r="N5729" t="s">
        <v>19</v>
      </c>
      <c r="O5729" t="s">
        <v>19</v>
      </c>
      <c r="P5729">
        <v>0</v>
      </c>
    </row>
    <row r="5730" spans="1:16" x14ac:dyDescent="0.25">
      <c r="A5730">
        <v>3876</v>
      </c>
      <c r="B5730" t="s">
        <v>15</v>
      </c>
      <c r="C5730" t="s">
        <v>16</v>
      </c>
      <c r="D5730" t="s">
        <v>17</v>
      </c>
      <c r="E5730" t="s">
        <v>17</v>
      </c>
      <c r="F5730" t="s">
        <v>17</v>
      </c>
      <c r="G5730" t="s">
        <v>3023</v>
      </c>
      <c r="H5730" t="s">
        <v>19</v>
      </c>
      <c r="I5730" t="s">
        <v>19</v>
      </c>
      <c r="J5730" s="3">
        <v>3.5491923835087501E-2</v>
      </c>
      <c r="K5730" s="3">
        <v>0</v>
      </c>
      <c r="L5730">
        <v>2004</v>
      </c>
      <c r="M5730">
        <v>2004</v>
      </c>
      <c r="N5730" t="s">
        <v>19</v>
      </c>
      <c r="O5730" t="s">
        <v>19</v>
      </c>
      <c r="P5730">
        <v>0</v>
      </c>
    </row>
    <row r="5731" spans="1:16" x14ac:dyDescent="0.25">
      <c r="A5731">
        <v>3877</v>
      </c>
      <c r="B5731" t="s">
        <v>15</v>
      </c>
      <c r="C5731" t="s">
        <v>16</v>
      </c>
      <c r="D5731">
        <v>5700</v>
      </c>
      <c r="E5731" t="s">
        <v>37</v>
      </c>
      <c r="F5731" t="s">
        <v>38</v>
      </c>
      <c r="G5731" t="s">
        <v>2226</v>
      </c>
      <c r="H5731" t="s">
        <v>19</v>
      </c>
      <c r="I5731" t="s">
        <v>19</v>
      </c>
      <c r="J5731" s="3">
        <v>6.1810641430232396</v>
      </c>
      <c r="K5731" s="3">
        <v>0</v>
      </c>
      <c r="L5731">
        <v>2004</v>
      </c>
      <c r="M5731">
        <v>2014</v>
      </c>
      <c r="N5731">
        <v>2014</v>
      </c>
      <c r="O5731">
        <v>2014</v>
      </c>
      <c r="P5731">
        <v>0</v>
      </c>
    </row>
    <row r="5732" spans="1:16" x14ac:dyDescent="0.25">
      <c r="A5732">
        <v>3878</v>
      </c>
      <c r="B5732" t="s">
        <v>15</v>
      </c>
      <c r="C5732" t="s">
        <v>16</v>
      </c>
      <c r="D5732">
        <v>5700</v>
      </c>
      <c r="E5732" t="s">
        <v>37</v>
      </c>
      <c r="F5732" t="s">
        <v>38</v>
      </c>
      <c r="G5732" t="s">
        <v>3024</v>
      </c>
      <c r="H5732" t="s">
        <v>19</v>
      </c>
      <c r="I5732" t="s">
        <v>19</v>
      </c>
      <c r="J5732" s="3">
        <v>6.6084441349917603E-2</v>
      </c>
      <c r="K5732" s="3">
        <v>0</v>
      </c>
      <c r="L5732">
        <v>2004</v>
      </c>
      <c r="M5732">
        <v>2004</v>
      </c>
      <c r="N5732" t="s">
        <v>19</v>
      </c>
      <c r="O5732" t="s">
        <v>19</v>
      </c>
      <c r="P5732">
        <v>0</v>
      </c>
    </row>
    <row r="5733" spans="1:16" x14ac:dyDescent="0.25">
      <c r="A5733">
        <v>3880</v>
      </c>
      <c r="B5733" t="s">
        <v>15</v>
      </c>
      <c r="C5733" t="s">
        <v>16</v>
      </c>
      <c r="D5733">
        <v>5700</v>
      </c>
      <c r="E5733" t="s">
        <v>37</v>
      </c>
      <c r="F5733" t="s">
        <v>38</v>
      </c>
      <c r="G5733" t="s">
        <v>3026</v>
      </c>
      <c r="H5733" t="s">
        <v>19</v>
      </c>
      <c r="I5733" t="s">
        <v>19</v>
      </c>
      <c r="J5733" s="3">
        <v>1.8249327314570201E-4</v>
      </c>
      <c r="K5733" s="3">
        <v>0</v>
      </c>
      <c r="L5733">
        <v>2004</v>
      </c>
      <c r="M5733">
        <v>2004</v>
      </c>
      <c r="N5733" t="s">
        <v>19</v>
      </c>
      <c r="O5733" t="s">
        <v>19</v>
      </c>
      <c r="P5733">
        <v>0</v>
      </c>
    </row>
    <row r="5734" spans="1:16" x14ac:dyDescent="0.25">
      <c r="A5734">
        <v>3881</v>
      </c>
      <c r="B5734" t="s">
        <v>15</v>
      </c>
      <c r="C5734" t="s">
        <v>16</v>
      </c>
      <c r="D5734">
        <v>5700</v>
      </c>
      <c r="E5734" t="s">
        <v>37</v>
      </c>
      <c r="F5734" t="s">
        <v>38</v>
      </c>
      <c r="G5734" t="s">
        <v>1837</v>
      </c>
      <c r="H5734" t="s">
        <v>19</v>
      </c>
      <c r="I5734" t="s">
        <v>19</v>
      </c>
      <c r="J5734" s="3">
        <v>2.2234626124419598E-3</v>
      </c>
      <c r="K5734" s="3">
        <v>0</v>
      </c>
      <c r="L5734">
        <v>2004</v>
      </c>
      <c r="M5734">
        <v>2004</v>
      </c>
      <c r="N5734" t="s">
        <v>19</v>
      </c>
      <c r="O5734" t="s">
        <v>19</v>
      </c>
      <c r="P5734">
        <v>0</v>
      </c>
    </row>
    <row r="5735" spans="1:16" x14ac:dyDescent="0.25">
      <c r="A5735">
        <v>3882</v>
      </c>
      <c r="B5735" t="s">
        <v>263</v>
      </c>
      <c r="C5735" t="s">
        <v>299</v>
      </c>
      <c r="D5735" t="s">
        <v>17</v>
      </c>
      <c r="E5735" t="s">
        <v>17</v>
      </c>
      <c r="F5735" t="s">
        <v>17</v>
      </c>
      <c r="G5735" t="s">
        <v>3027</v>
      </c>
      <c r="H5735" t="s">
        <v>19</v>
      </c>
      <c r="I5735" t="s">
        <v>19</v>
      </c>
      <c r="J5735" s="3">
        <v>2.6139620985090602E-4</v>
      </c>
      <c r="K5735" s="3">
        <v>0</v>
      </c>
      <c r="L5735">
        <v>2002</v>
      </c>
      <c r="M5735">
        <v>2005</v>
      </c>
      <c r="N5735" t="s">
        <v>19</v>
      </c>
      <c r="O5735" t="s">
        <v>19</v>
      </c>
      <c r="P5735">
        <v>0</v>
      </c>
    </row>
    <row r="5736" spans="1:16" x14ac:dyDescent="0.25">
      <c r="A5736">
        <v>3884</v>
      </c>
      <c r="B5736" t="s">
        <v>263</v>
      </c>
      <c r="C5736" t="s">
        <v>264</v>
      </c>
      <c r="D5736" t="s">
        <v>17</v>
      </c>
      <c r="E5736" t="s">
        <v>17</v>
      </c>
      <c r="F5736" t="s">
        <v>17</v>
      </c>
      <c r="G5736" t="s">
        <v>3029</v>
      </c>
      <c r="H5736" t="s">
        <v>19</v>
      </c>
      <c r="I5736" t="s">
        <v>19</v>
      </c>
      <c r="J5736" s="3">
        <v>2.0715161571644401E-3</v>
      </c>
      <c r="K5736" s="3">
        <v>0</v>
      </c>
      <c r="L5736">
        <v>2002</v>
      </c>
      <c r="M5736">
        <v>2015</v>
      </c>
      <c r="N5736" t="s">
        <v>19</v>
      </c>
      <c r="O5736" t="s">
        <v>19</v>
      </c>
      <c r="P5736">
        <v>0</v>
      </c>
    </row>
    <row r="5737" spans="1:16" x14ac:dyDescent="0.25">
      <c r="A5737">
        <v>3886</v>
      </c>
      <c r="B5737" t="s">
        <v>263</v>
      </c>
      <c r="C5737" t="s">
        <v>264</v>
      </c>
      <c r="D5737" t="s">
        <v>17</v>
      </c>
      <c r="E5737" t="s">
        <v>17</v>
      </c>
      <c r="F5737" t="s">
        <v>17</v>
      </c>
      <c r="G5737" t="s">
        <v>3030</v>
      </c>
      <c r="H5737" t="s">
        <v>19</v>
      </c>
      <c r="I5737" t="s">
        <v>19</v>
      </c>
      <c r="J5737" s="3">
        <v>4.3857194367322703E-5</v>
      </c>
      <c r="K5737" s="3">
        <v>0</v>
      </c>
      <c r="L5737">
        <v>2002</v>
      </c>
      <c r="M5737">
        <v>2002</v>
      </c>
      <c r="N5737" t="s">
        <v>19</v>
      </c>
      <c r="O5737" t="s">
        <v>19</v>
      </c>
      <c r="P5737">
        <v>0</v>
      </c>
    </row>
    <row r="5738" spans="1:16" x14ac:dyDescent="0.25">
      <c r="A5738">
        <v>3887</v>
      </c>
      <c r="B5738" t="s">
        <v>263</v>
      </c>
      <c r="C5738" t="s">
        <v>264</v>
      </c>
      <c r="D5738" t="s">
        <v>17</v>
      </c>
      <c r="E5738" t="s">
        <v>17</v>
      </c>
      <c r="F5738" t="s">
        <v>17</v>
      </c>
      <c r="G5738" t="s">
        <v>3031</v>
      </c>
      <c r="H5738" t="s">
        <v>19</v>
      </c>
      <c r="I5738" t="s">
        <v>19</v>
      </c>
      <c r="J5738" s="3">
        <v>4.1199182587484997E-5</v>
      </c>
      <c r="K5738" s="3">
        <v>0</v>
      </c>
      <c r="L5738">
        <v>2002</v>
      </c>
      <c r="M5738">
        <v>2002</v>
      </c>
      <c r="N5738" t="s">
        <v>19</v>
      </c>
      <c r="O5738" t="s">
        <v>19</v>
      </c>
      <c r="P5738">
        <v>0</v>
      </c>
    </row>
    <row r="5739" spans="1:16" x14ac:dyDescent="0.25">
      <c r="A5739">
        <v>3888</v>
      </c>
      <c r="B5739" t="s">
        <v>263</v>
      </c>
      <c r="C5739" t="s">
        <v>264</v>
      </c>
      <c r="D5739" t="s">
        <v>17</v>
      </c>
      <c r="E5739" t="s">
        <v>17</v>
      </c>
      <c r="F5739" t="s">
        <v>17</v>
      </c>
      <c r="G5739" t="s">
        <v>3032</v>
      </c>
      <c r="H5739" t="s">
        <v>19</v>
      </c>
      <c r="I5739" t="s">
        <v>19</v>
      </c>
      <c r="J5739" s="3">
        <v>5.7147253266511401E-5</v>
      </c>
      <c r="K5739" s="3">
        <v>0</v>
      </c>
      <c r="L5739">
        <v>2002</v>
      </c>
      <c r="M5739">
        <v>2002</v>
      </c>
      <c r="N5739" t="s">
        <v>19</v>
      </c>
      <c r="O5739" t="s">
        <v>19</v>
      </c>
      <c r="P5739">
        <v>0</v>
      </c>
    </row>
    <row r="5740" spans="1:16" x14ac:dyDescent="0.25">
      <c r="A5740">
        <v>3889</v>
      </c>
      <c r="B5740" t="s">
        <v>263</v>
      </c>
      <c r="C5740" t="s">
        <v>264</v>
      </c>
      <c r="D5740" t="s">
        <v>17</v>
      </c>
      <c r="E5740" t="s">
        <v>17</v>
      </c>
      <c r="F5740" t="s">
        <v>17</v>
      </c>
      <c r="G5740">
        <v>4384</v>
      </c>
      <c r="H5740" t="s">
        <v>19</v>
      </c>
      <c r="I5740" t="s">
        <v>19</v>
      </c>
      <c r="J5740" s="3">
        <v>5.8461950755912998E-2</v>
      </c>
      <c r="K5740" s="3">
        <v>0</v>
      </c>
      <c r="L5740">
        <v>2002</v>
      </c>
      <c r="M5740">
        <v>2012</v>
      </c>
      <c r="N5740" t="s">
        <v>19</v>
      </c>
      <c r="O5740" t="s">
        <v>19</v>
      </c>
      <c r="P5740">
        <v>0</v>
      </c>
    </row>
    <row r="5741" spans="1:16" x14ac:dyDescent="0.25">
      <c r="A5741">
        <v>3891</v>
      </c>
      <c r="B5741" t="s">
        <v>263</v>
      </c>
      <c r="C5741" t="s">
        <v>299</v>
      </c>
      <c r="D5741" t="s">
        <v>17</v>
      </c>
      <c r="E5741" t="s">
        <v>17</v>
      </c>
      <c r="F5741" t="s">
        <v>17</v>
      </c>
      <c r="G5741">
        <v>95000</v>
      </c>
      <c r="H5741" t="s">
        <v>19</v>
      </c>
      <c r="I5741" t="s">
        <v>19</v>
      </c>
      <c r="J5741" s="3">
        <v>1.5863041610908999E-3</v>
      </c>
      <c r="K5741" s="3">
        <v>0</v>
      </c>
      <c r="L5741">
        <v>2002</v>
      </c>
      <c r="M5741">
        <v>2003</v>
      </c>
      <c r="N5741" t="s">
        <v>19</v>
      </c>
      <c r="O5741" t="s">
        <v>19</v>
      </c>
      <c r="P5741">
        <v>0</v>
      </c>
    </row>
    <row r="5742" spans="1:16" x14ac:dyDescent="0.25">
      <c r="A5742">
        <v>3893</v>
      </c>
      <c r="B5742" t="s">
        <v>263</v>
      </c>
      <c r="C5742" t="s">
        <v>299</v>
      </c>
      <c r="D5742" t="s">
        <v>17</v>
      </c>
      <c r="E5742" t="s">
        <v>17</v>
      </c>
      <c r="F5742" t="s">
        <v>17</v>
      </c>
      <c r="G5742" t="s">
        <v>3035</v>
      </c>
      <c r="H5742" t="s">
        <v>19</v>
      </c>
      <c r="I5742" t="s">
        <v>19</v>
      </c>
      <c r="J5742" s="3">
        <v>9.02091992932005E-4</v>
      </c>
      <c r="K5742" s="3">
        <v>0</v>
      </c>
      <c r="L5742">
        <v>2002</v>
      </c>
      <c r="M5742">
        <v>2016</v>
      </c>
      <c r="N5742" t="s">
        <v>19</v>
      </c>
      <c r="O5742" t="s">
        <v>19</v>
      </c>
      <c r="P5742">
        <v>0</v>
      </c>
    </row>
    <row r="5743" spans="1:16" x14ac:dyDescent="0.25">
      <c r="A5743">
        <v>3894</v>
      </c>
      <c r="B5743" t="s">
        <v>15</v>
      </c>
      <c r="C5743" t="s">
        <v>117</v>
      </c>
      <c r="D5743">
        <v>1700</v>
      </c>
      <c r="E5743" t="s">
        <v>142</v>
      </c>
      <c r="F5743" t="s">
        <v>143</v>
      </c>
      <c r="G5743" t="s">
        <v>3036</v>
      </c>
      <c r="H5743" t="s">
        <v>19</v>
      </c>
      <c r="I5743" t="s">
        <v>19</v>
      </c>
      <c r="J5743" s="3">
        <v>4.9419488711715697E-5</v>
      </c>
      <c r="K5743" s="3">
        <v>0</v>
      </c>
      <c r="L5743">
        <v>2004</v>
      </c>
      <c r="M5743">
        <v>2004</v>
      </c>
      <c r="N5743" t="s">
        <v>19</v>
      </c>
      <c r="O5743" t="s">
        <v>19</v>
      </c>
      <c r="P5743">
        <v>0</v>
      </c>
    </row>
    <row r="5744" spans="1:16" x14ac:dyDescent="0.25">
      <c r="A5744">
        <v>3895</v>
      </c>
      <c r="B5744" t="s">
        <v>15</v>
      </c>
      <c r="C5744" t="s">
        <v>117</v>
      </c>
      <c r="D5744">
        <v>1700</v>
      </c>
      <c r="E5744" t="s">
        <v>166</v>
      </c>
      <c r="F5744" t="s">
        <v>167</v>
      </c>
      <c r="G5744" t="s">
        <v>3037</v>
      </c>
      <c r="H5744" t="s">
        <v>19</v>
      </c>
      <c r="I5744" t="s">
        <v>19</v>
      </c>
      <c r="J5744" s="3">
        <v>8.8329689816542493E-3</v>
      </c>
      <c r="K5744" s="3">
        <v>0</v>
      </c>
      <c r="L5744">
        <v>2003</v>
      </c>
      <c r="M5744">
        <v>2004</v>
      </c>
      <c r="N5744" t="s">
        <v>19</v>
      </c>
      <c r="O5744" t="s">
        <v>19</v>
      </c>
      <c r="P5744">
        <v>0</v>
      </c>
    </row>
    <row r="5745" spans="1:16" x14ac:dyDescent="0.25">
      <c r="A5745">
        <v>3898</v>
      </c>
      <c r="B5745" t="s">
        <v>263</v>
      </c>
      <c r="C5745" t="s">
        <v>299</v>
      </c>
      <c r="D5745" t="s">
        <v>17</v>
      </c>
      <c r="E5745" t="s">
        <v>17</v>
      </c>
      <c r="F5745" t="s">
        <v>17</v>
      </c>
      <c r="G5745">
        <v>71400</v>
      </c>
      <c r="H5745" t="s">
        <v>19</v>
      </c>
      <c r="I5745" t="s">
        <v>19</v>
      </c>
      <c r="J5745" s="3">
        <v>7.3977734924754197E-4</v>
      </c>
      <c r="K5745" s="3">
        <v>0</v>
      </c>
      <c r="L5745">
        <v>2002</v>
      </c>
      <c r="M5745">
        <v>2003</v>
      </c>
      <c r="N5745" t="s">
        <v>19</v>
      </c>
      <c r="O5745" t="s">
        <v>19</v>
      </c>
      <c r="P5745">
        <v>0</v>
      </c>
    </row>
    <row r="5746" spans="1:16" x14ac:dyDescent="0.25">
      <c r="A5746">
        <v>3899</v>
      </c>
      <c r="B5746" t="s">
        <v>263</v>
      </c>
      <c r="C5746" t="s">
        <v>299</v>
      </c>
      <c r="D5746" t="s">
        <v>17</v>
      </c>
      <c r="E5746" t="s">
        <v>17</v>
      </c>
      <c r="F5746" t="s">
        <v>17</v>
      </c>
      <c r="G5746" t="s">
        <v>3038</v>
      </c>
      <c r="H5746" t="s">
        <v>19</v>
      </c>
      <c r="I5746" t="s">
        <v>19</v>
      </c>
      <c r="J5746" s="3">
        <v>2.56902387020629E-3</v>
      </c>
      <c r="K5746" s="3">
        <v>0</v>
      </c>
      <c r="L5746">
        <v>2002</v>
      </c>
      <c r="M5746">
        <v>2005</v>
      </c>
      <c r="N5746" t="s">
        <v>19</v>
      </c>
      <c r="O5746" t="s">
        <v>19</v>
      </c>
      <c r="P5746">
        <v>0</v>
      </c>
    </row>
    <row r="5747" spans="1:16" x14ac:dyDescent="0.25">
      <c r="A5747">
        <v>3900</v>
      </c>
      <c r="B5747" t="s">
        <v>15</v>
      </c>
      <c r="C5747" t="s">
        <v>16</v>
      </c>
      <c r="D5747">
        <v>5700</v>
      </c>
      <c r="E5747" t="s">
        <v>1806</v>
      </c>
      <c r="F5747" t="s">
        <v>1807</v>
      </c>
      <c r="G5747" t="s">
        <v>545</v>
      </c>
      <c r="H5747" t="s">
        <v>19</v>
      </c>
      <c r="I5747" t="s">
        <v>19</v>
      </c>
      <c r="J5747" s="3">
        <v>0.102466299319749</v>
      </c>
      <c r="K5747" s="3">
        <v>0</v>
      </c>
      <c r="L5747">
        <v>2003</v>
      </c>
      <c r="M5747">
        <v>2004</v>
      </c>
      <c r="N5747" t="s">
        <v>19</v>
      </c>
      <c r="O5747" t="s">
        <v>19</v>
      </c>
      <c r="P5747">
        <v>0</v>
      </c>
    </row>
    <row r="5748" spans="1:16" x14ac:dyDescent="0.25">
      <c r="A5748">
        <v>3903</v>
      </c>
      <c r="B5748" t="s">
        <v>15</v>
      </c>
      <c r="C5748" t="s">
        <v>16</v>
      </c>
      <c r="D5748">
        <v>5700</v>
      </c>
      <c r="E5748" t="s">
        <v>514</v>
      </c>
      <c r="F5748" t="s">
        <v>515</v>
      </c>
      <c r="G5748" t="s">
        <v>745</v>
      </c>
      <c r="H5748" t="s">
        <v>19</v>
      </c>
      <c r="I5748" t="s">
        <v>19</v>
      </c>
      <c r="J5748" s="3">
        <v>0.49945367450686601</v>
      </c>
      <c r="K5748" s="3">
        <v>0</v>
      </c>
      <c r="L5748">
        <v>2003</v>
      </c>
      <c r="M5748">
        <v>2004</v>
      </c>
      <c r="N5748" t="s">
        <v>19</v>
      </c>
      <c r="O5748" t="s">
        <v>19</v>
      </c>
      <c r="P5748">
        <v>0</v>
      </c>
    </row>
    <row r="5749" spans="1:16" x14ac:dyDescent="0.25">
      <c r="A5749">
        <v>3904</v>
      </c>
      <c r="B5749" t="s">
        <v>15</v>
      </c>
      <c r="C5749" t="s">
        <v>16</v>
      </c>
      <c r="D5749">
        <v>5700</v>
      </c>
      <c r="E5749" t="s">
        <v>514</v>
      </c>
      <c r="F5749" t="s">
        <v>515</v>
      </c>
      <c r="G5749" t="s">
        <v>33</v>
      </c>
      <c r="H5749" t="s">
        <v>19</v>
      </c>
      <c r="I5749" t="s">
        <v>19</v>
      </c>
      <c r="J5749" s="3">
        <v>5.2948438265805697E-2</v>
      </c>
      <c r="K5749" s="3">
        <v>0</v>
      </c>
      <c r="L5749">
        <v>2003</v>
      </c>
      <c r="M5749">
        <v>2004</v>
      </c>
      <c r="N5749" t="s">
        <v>19</v>
      </c>
      <c r="O5749" t="s">
        <v>19</v>
      </c>
      <c r="P5749">
        <v>0</v>
      </c>
    </row>
    <row r="5750" spans="1:16" x14ac:dyDescent="0.25">
      <c r="A5750">
        <v>3916</v>
      </c>
      <c r="B5750" t="s">
        <v>263</v>
      </c>
      <c r="C5750" t="s">
        <v>310</v>
      </c>
      <c r="D5750" t="s">
        <v>17</v>
      </c>
      <c r="E5750" t="s">
        <v>17</v>
      </c>
      <c r="F5750" t="s">
        <v>17</v>
      </c>
      <c r="G5750" t="s">
        <v>3050</v>
      </c>
      <c r="H5750" t="s">
        <v>19</v>
      </c>
      <c r="I5750" t="s">
        <v>19</v>
      </c>
      <c r="J5750" s="3">
        <v>3.5752328041515402E-2</v>
      </c>
      <c r="K5750" s="3">
        <v>0</v>
      </c>
      <c r="L5750">
        <v>2002</v>
      </c>
      <c r="M5750">
        <v>2016</v>
      </c>
      <c r="N5750" t="s">
        <v>19</v>
      </c>
      <c r="O5750" t="s">
        <v>19</v>
      </c>
      <c r="P5750">
        <v>0</v>
      </c>
    </row>
    <row r="5751" spans="1:16" x14ac:dyDescent="0.25">
      <c r="A5751">
        <v>3924</v>
      </c>
      <c r="B5751" t="s">
        <v>15</v>
      </c>
      <c r="C5751" t="s">
        <v>192</v>
      </c>
      <c r="D5751" t="s">
        <v>17</v>
      </c>
      <c r="E5751" t="s">
        <v>17</v>
      </c>
      <c r="F5751" t="s">
        <v>17</v>
      </c>
      <c r="G5751" t="s">
        <v>3057</v>
      </c>
      <c r="H5751" t="s">
        <v>19</v>
      </c>
      <c r="I5751" t="s">
        <v>19</v>
      </c>
      <c r="J5751" s="3">
        <v>5.2445215391435198E-4</v>
      </c>
      <c r="K5751" s="3">
        <v>0</v>
      </c>
      <c r="L5751">
        <v>2004</v>
      </c>
      <c r="M5751">
        <v>2004</v>
      </c>
      <c r="N5751" t="s">
        <v>19</v>
      </c>
      <c r="O5751" t="s">
        <v>19</v>
      </c>
      <c r="P5751">
        <v>0</v>
      </c>
    </row>
    <row r="5752" spans="1:16" x14ac:dyDescent="0.25">
      <c r="A5752">
        <v>3926</v>
      </c>
      <c r="B5752" t="s">
        <v>15</v>
      </c>
      <c r="C5752" t="s">
        <v>192</v>
      </c>
      <c r="D5752" t="s">
        <v>17</v>
      </c>
      <c r="E5752" t="s">
        <v>17</v>
      </c>
      <c r="F5752" t="s">
        <v>17</v>
      </c>
      <c r="G5752" t="s">
        <v>3059</v>
      </c>
      <c r="H5752" t="s">
        <v>19</v>
      </c>
      <c r="I5752" t="s">
        <v>19</v>
      </c>
      <c r="J5752" s="3">
        <v>4.3428383525378797E-2</v>
      </c>
      <c r="K5752" s="3">
        <v>0</v>
      </c>
      <c r="L5752">
        <v>2004</v>
      </c>
      <c r="M5752">
        <v>2006</v>
      </c>
      <c r="N5752" t="s">
        <v>19</v>
      </c>
      <c r="O5752" t="s">
        <v>19</v>
      </c>
      <c r="P5752">
        <v>0</v>
      </c>
    </row>
    <row r="5753" spans="1:16" x14ac:dyDescent="0.25">
      <c r="A5753">
        <v>3930</v>
      </c>
      <c r="B5753" t="s">
        <v>198</v>
      </c>
      <c r="C5753" t="s">
        <v>2728</v>
      </c>
      <c r="D5753" t="s">
        <v>17</v>
      </c>
      <c r="E5753" t="s">
        <v>17</v>
      </c>
      <c r="F5753" t="s">
        <v>17</v>
      </c>
      <c r="G5753" t="s">
        <v>1981</v>
      </c>
      <c r="H5753" t="s">
        <v>19</v>
      </c>
      <c r="I5753" t="s">
        <v>19</v>
      </c>
      <c r="J5753" s="3">
        <v>1.9454014339308E-2</v>
      </c>
      <c r="K5753" s="3">
        <v>0</v>
      </c>
      <c r="L5753">
        <v>2004</v>
      </c>
      <c r="M5753">
        <v>2006</v>
      </c>
      <c r="N5753" t="s">
        <v>19</v>
      </c>
      <c r="O5753" t="s">
        <v>19</v>
      </c>
      <c r="P5753">
        <v>0</v>
      </c>
    </row>
    <row r="5754" spans="1:16" x14ac:dyDescent="0.25">
      <c r="A5754">
        <v>3931</v>
      </c>
      <c r="B5754" t="s">
        <v>198</v>
      </c>
      <c r="C5754" t="s">
        <v>2728</v>
      </c>
      <c r="D5754" t="s">
        <v>17</v>
      </c>
      <c r="E5754" t="s">
        <v>17</v>
      </c>
      <c r="F5754" t="s">
        <v>17</v>
      </c>
      <c r="G5754" t="s">
        <v>1547</v>
      </c>
      <c r="H5754" t="s">
        <v>19</v>
      </c>
      <c r="I5754" t="s">
        <v>19</v>
      </c>
      <c r="J5754" s="3">
        <v>0.10021224225596199</v>
      </c>
      <c r="K5754" s="3">
        <v>0</v>
      </c>
      <c r="L5754">
        <v>2003</v>
      </c>
      <c r="M5754">
        <v>2006</v>
      </c>
      <c r="N5754" t="s">
        <v>19</v>
      </c>
      <c r="O5754" t="s">
        <v>19</v>
      </c>
      <c r="P5754">
        <v>0</v>
      </c>
    </row>
    <row r="5755" spans="1:16" x14ac:dyDescent="0.25">
      <c r="A5755">
        <v>3932</v>
      </c>
      <c r="B5755" t="s">
        <v>198</v>
      </c>
      <c r="C5755" t="s">
        <v>2728</v>
      </c>
      <c r="D5755" t="s">
        <v>17</v>
      </c>
      <c r="E5755" t="s">
        <v>17</v>
      </c>
      <c r="F5755" t="s">
        <v>17</v>
      </c>
      <c r="G5755" t="s">
        <v>1560</v>
      </c>
      <c r="H5755" t="s">
        <v>19</v>
      </c>
      <c r="I5755" t="s">
        <v>19</v>
      </c>
      <c r="J5755" s="3">
        <v>4.3993755261678797E-3</v>
      </c>
      <c r="K5755" s="3">
        <v>0</v>
      </c>
      <c r="L5755">
        <v>2003</v>
      </c>
      <c r="M5755">
        <v>2004</v>
      </c>
      <c r="N5755" t="s">
        <v>19</v>
      </c>
      <c r="O5755" t="s">
        <v>19</v>
      </c>
      <c r="P5755">
        <v>0</v>
      </c>
    </row>
    <row r="5756" spans="1:16" x14ac:dyDescent="0.25">
      <c r="A5756">
        <v>3933</v>
      </c>
      <c r="B5756" t="s">
        <v>198</v>
      </c>
      <c r="C5756" t="s">
        <v>2728</v>
      </c>
      <c r="D5756" t="s">
        <v>17</v>
      </c>
      <c r="E5756" t="s">
        <v>17</v>
      </c>
      <c r="F5756" t="s">
        <v>17</v>
      </c>
      <c r="G5756" t="s">
        <v>3061</v>
      </c>
      <c r="H5756" t="s">
        <v>19</v>
      </c>
      <c r="I5756" t="s">
        <v>19</v>
      </c>
      <c r="J5756" s="3">
        <v>6.1620385496648E-5</v>
      </c>
      <c r="K5756" s="3">
        <v>0</v>
      </c>
      <c r="L5756">
        <v>2004</v>
      </c>
      <c r="M5756">
        <v>2004</v>
      </c>
      <c r="N5756" t="s">
        <v>19</v>
      </c>
      <c r="O5756" t="s">
        <v>19</v>
      </c>
      <c r="P5756">
        <v>0</v>
      </c>
    </row>
    <row r="5757" spans="1:16" x14ac:dyDescent="0.25">
      <c r="A5757">
        <v>3934</v>
      </c>
      <c r="B5757" t="s">
        <v>198</v>
      </c>
      <c r="C5757" t="s">
        <v>2728</v>
      </c>
      <c r="D5757" t="s">
        <v>17</v>
      </c>
      <c r="E5757" t="s">
        <v>17</v>
      </c>
      <c r="F5757" t="s">
        <v>17</v>
      </c>
      <c r="G5757" t="s">
        <v>3062</v>
      </c>
      <c r="H5757" t="s">
        <v>19</v>
      </c>
      <c r="I5757" t="s">
        <v>19</v>
      </c>
      <c r="J5757" s="3">
        <v>1.25919011712934E-2</v>
      </c>
      <c r="K5757" s="3">
        <v>0</v>
      </c>
      <c r="L5757">
        <v>2004</v>
      </c>
      <c r="M5757">
        <v>2007</v>
      </c>
      <c r="N5757" t="s">
        <v>19</v>
      </c>
      <c r="O5757" t="s">
        <v>19</v>
      </c>
      <c r="P5757">
        <v>0</v>
      </c>
    </row>
    <row r="5758" spans="1:16" x14ac:dyDescent="0.25">
      <c r="A5758">
        <v>3936</v>
      </c>
      <c r="B5758" t="s">
        <v>263</v>
      </c>
      <c r="C5758" t="s">
        <v>310</v>
      </c>
      <c r="D5758" t="s">
        <v>17</v>
      </c>
      <c r="E5758" t="s">
        <v>17</v>
      </c>
      <c r="F5758" t="s">
        <v>17</v>
      </c>
      <c r="G5758" t="s">
        <v>3064</v>
      </c>
      <c r="H5758" t="s">
        <v>19</v>
      </c>
      <c r="I5758" t="s">
        <v>19</v>
      </c>
      <c r="J5758" s="3">
        <v>1.9767225912703701E-3</v>
      </c>
      <c r="K5758" s="3">
        <v>0</v>
      </c>
      <c r="L5758">
        <v>2002</v>
      </c>
      <c r="M5758">
        <v>2016</v>
      </c>
      <c r="N5758">
        <v>2014</v>
      </c>
      <c r="O5758">
        <v>2014</v>
      </c>
      <c r="P5758">
        <v>0</v>
      </c>
    </row>
    <row r="5759" spans="1:16" x14ac:dyDescent="0.25">
      <c r="A5759">
        <v>3938</v>
      </c>
      <c r="B5759" t="s">
        <v>263</v>
      </c>
      <c r="C5759" t="s">
        <v>310</v>
      </c>
      <c r="D5759" t="s">
        <v>17</v>
      </c>
      <c r="E5759" t="s">
        <v>17</v>
      </c>
      <c r="F5759" t="s">
        <v>17</v>
      </c>
      <c r="G5759" t="s">
        <v>3065</v>
      </c>
      <c r="H5759" t="s">
        <v>19</v>
      </c>
      <c r="I5759" t="s">
        <v>19</v>
      </c>
      <c r="J5759" s="3">
        <v>3.8891009668680199E-2</v>
      </c>
      <c r="K5759" s="3">
        <v>0</v>
      </c>
      <c r="L5759">
        <v>2002</v>
      </c>
      <c r="M5759">
        <v>2016</v>
      </c>
      <c r="N5759" t="s">
        <v>19</v>
      </c>
      <c r="O5759" t="s">
        <v>19</v>
      </c>
      <c r="P5759">
        <v>0</v>
      </c>
    </row>
    <row r="5760" spans="1:16" x14ac:dyDescent="0.25">
      <c r="A5760">
        <v>3940</v>
      </c>
      <c r="B5760" t="s">
        <v>15</v>
      </c>
      <c r="C5760" t="s">
        <v>117</v>
      </c>
      <c r="D5760">
        <v>1700</v>
      </c>
      <c r="E5760" t="s">
        <v>142</v>
      </c>
      <c r="F5760" t="s">
        <v>143</v>
      </c>
      <c r="G5760" t="s">
        <v>3067</v>
      </c>
      <c r="H5760" t="s">
        <v>19</v>
      </c>
      <c r="I5760" t="s">
        <v>19</v>
      </c>
      <c r="J5760" s="3">
        <v>1.29104948170279E-4</v>
      </c>
      <c r="K5760" s="3">
        <v>0</v>
      </c>
      <c r="L5760">
        <v>2002</v>
      </c>
      <c r="M5760">
        <v>2002</v>
      </c>
      <c r="N5760" t="s">
        <v>19</v>
      </c>
      <c r="O5760" t="s">
        <v>19</v>
      </c>
      <c r="P5760">
        <v>0</v>
      </c>
    </row>
    <row r="5761" spans="1:16" x14ac:dyDescent="0.25">
      <c r="A5761">
        <v>3941</v>
      </c>
      <c r="B5761" t="s">
        <v>15</v>
      </c>
      <c r="C5761" t="s">
        <v>117</v>
      </c>
      <c r="D5761">
        <v>1700</v>
      </c>
      <c r="E5761" t="s">
        <v>163</v>
      </c>
      <c r="F5761" t="s">
        <v>164</v>
      </c>
      <c r="G5761" t="s">
        <v>3068</v>
      </c>
      <c r="H5761" t="s">
        <v>19</v>
      </c>
      <c r="I5761" t="s">
        <v>19</v>
      </c>
      <c r="J5761" s="3">
        <v>7.3081102913440499E-2</v>
      </c>
      <c r="K5761" s="3">
        <v>0</v>
      </c>
      <c r="L5761">
        <v>2002</v>
      </c>
      <c r="M5761">
        <v>2004</v>
      </c>
      <c r="N5761" t="s">
        <v>19</v>
      </c>
      <c r="O5761" t="s">
        <v>19</v>
      </c>
      <c r="P5761">
        <v>0</v>
      </c>
    </row>
    <row r="5762" spans="1:16" x14ac:dyDescent="0.25">
      <c r="A5762">
        <v>3942</v>
      </c>
      <c r="B5762" t="s">
        <v>15</v>
      </c>
      <c r="C5762" t="s">
        <v>192</v>
      </c>
      <c r="D5762" t="s">
        <v>17</v>
      </c>
      <c r="E5762" t="s">
        <v>17</v>
      </c>
      <c r="F5762" t="s">
        <v>17</v>
      </c>
      <c r="G5762" t="s">
        <v>3069</v>
      </c>
      <c r="H5762" t="s">
        <v>19</v>
      </c>
      <c r="I5762" t="s">
        <v>19</v>
      </c>
      <c r="J5762" s="3">
        <v>9.8869556814305797E-3</v>
      </c>
      <c r="K5762" s="3">
        <v>0</v>
      </c>
      <c r="L5762">
        <v>2002</v>
      </c>
      <c r="M5762">
        <v>2004</v>
      </c>
      <c r="N5762" t="s">
        <v>19</v>
      </c>
      <c r="O5762" t="s">
        <v>19</v>
      </c>
      <c r="P5762">
        <v>0</v>
      </c>
    </row>
    <row r="5763" spans="1:16" x14ac:dyDescent="0.25">
      <c r="A5763">
        <v>3943</v>
      </c>
      <c r="B5763" t="s">
        <v>15</v>
      </c>
      <c r="C5763" t="s">
        <v>192</v>
      </c>
      <c r="D5763" t="s">
        <v>17</v>
      </c>
      <c r="E5763" t="s">
        <v>17</v>
      </c>
      <c r="F5763" t="s">
        <v>17</v>
      </c>
      <c r="G5763" t="s">
        <v>3070</v>
      </c>
      <c r="H5763" t="s">
        <v>19</v>
      </c>
      <c r="I5763" t="s">
        <v>19</v>
      </c>
      <c r="J5763" s="3">
        <v>9.53018141297136E-2</v>
      </c>
      <c r="K5763" s="3">
        <v>0</v>
      </c>
      <c r="L5763">
        <v>2002</v>
      </c>
      <c r="M5763">
        <v>2004</v>
      </c>
      <c r="N5763" t="s">
        <v>19</v>
      </c>
      <c r="O5763" t="s">
        <v>19</v>
      </c>
      <c r="P5763">
        <v>0</v>
      </c>
    </row>
    <row r="5764" spans="1:16" x14ac:dyDescent="0.25">
      <c r="A5764">
        <v>3944</v>
      </c>
      <c r="B5764" t="s">
        <v>406</v>
      </c>
      <c r="C5764" t="s">
        <v>407</v>
      </c>
      <c r="D5764" t="s">
        <v>17</v>
      </c>
      <c r="E5764" t="s">
        <v>17</v>
      </c>
      <c r="F5764" t="s">
        <v>17</v>
      </c>
      <c r="G5764" t="s">
        <v>3071</v>
      </c>
      <c r="H5764" t="s">
        <v>19</v>
      </c>
      <c r="I5764" t="s">
        <v>19</v>
      </c>
      <c r="J5764" s="3">
        <v>1.8688052706053299E-2</v>
      </c>
      <c r="K5764" s="3">
        <v>0</v>
      </c>
      <c r="L5764">
        <v>2002</v>
      </c>
      <c r="M5764">
        <v>2016</v>
      </c>
      <c r="N5764" t="s">
        <v>19</v>
      </c>
      <c r="O5764" t="s">
        <v>19</v>
      </c>
      <c r="P5764">
        <v>0</v>
      </c>
    </row>
    <row r="5765" spans="1:16" x14ac:dyDescent="0.25">
      <c r="A5765">
        <v>3948</v>
      </c>
      <c r="B5765" t="s">
        <v>15</v>
      </c>
      <c r="C5765" t="s">
        <v>16</v>
      </c>
      <c r="D5765" t="s">
        <v>17</v>
      </c>
      <c r="E5765" t="s">
        <v>17</v>
      </c>
      <c r="F5765" t="s">
        <v>17</v>
      </c>
      <c r="G5765" t="s">
        <v>3075</v>
      </c>
      <c r="H5765" t="s">
        <v>19</v>
      </c>
      <c r="I5765" t="s">
        <v>19</v>
      </c>
      <c r="J5765" s="3">
        <v>2.3702905290726099E-2</v>
      </c>
      <c r="K5765" s="3">
        <v>0</v>
      </c>
      <c r="L5765">
        <v>2003</v>
      </c>
      <c r="M5765">
        <v>2016</v>
      </c>
      <c r="N5765" t="s">
        <v>19</v>
      </c>
      <c r="O5765" t="s">
        <v>19</v>
      </c>
      <c r="P5765">
        <v>0</v>
      </c>
    </row>
    <row r="5766" spans="1:16" x14ac:dyDescent="0.25">
      <c r="A5766">
        <v>3950</v>
      </c>
      <c r="B5766" t="s">
        <v>15</v>
      </c>
      <c r="C5766" t="s">
        <v>117</v>
      </c>
      <c r="D5766">
        <v>1700</v>
      </c>
      <c r="E5766" t="s">
        <v>142</v>
      </c>
      <c r="F5766" t="s">
        <v>143</v>
      </c>
      <c r="G5766" t="s">
        <v>3077</v>
      </c>
      <c r="H5766" t="s">
        <v>19</v>
      </c>
      <c r="I5766" t="s">
        <v>19</v>
      </c>
      <c r="J5766" s="3">
        <v>2.18048004917143E-2</v>
      </c>
      <c r="K5766" s="3">
        <v>0</v>
      </c>
      <c r="L5766">
        <v>2002</v>
      </c>
      <c r="M5766">
        <v>2004</v>
      </c>
      <c r="N5766" t="s">
        <v>19</v>
      </c>
      <c r="O5766" t="s">
        <v>19</v>
      </c>
      <c r="P5766">
        <v>0</v>
      </c>
    </row>
    <row r="5767" spans="1:16" x14ac:dyDescent="0.25">
      <c r="A5767">
        <v>3951</v>
      </c>
      <c r="B5767" t="s">
        <v>15</v>
      </c>
      <c r="C5767" t="s">
        <v>117</v>
      </c>
      <c r="D5767">
        <v>1700</v>
      </c>
      <c r="E5767" t="s">
        <v>142</v>
      </c>
      <c r="F5767" t="s">
        <v>143</v>
      </c>
      <c r="G5767" t="s">
        <v>3078</v>
      </c>
      <c r="H5767" t="s">
        <v>19</v>
      </c>
      <c r="I5767" t="s">
        <v>19</v>
      </c>
      <c r="J5767" s="3">
        <v>3.4003811798875199E-4</v>
      </c>
      <c r="K5767" s="3">
        <v>0</v>
      </c>
      <c r="L5767">
        <v>2002</v>
      </c>
      <c r="M5767">
        <v>2002</v>
      </c>
      <c r="N5767" t="s">
        <v>19</v>
      </c>
      <c r="O5767" t="s">
        <v>19</v>
      </c>
      <c r="P5767">
        <v>0</v>
      </c>
    </row>
    <row r="5768" spans="1:16" x14ac:dyDescent="0.25">
      <c r="A5768">
        <v>3952</v>
      </c>
      <c r="B5768" t="s">
        <v>15</v>
      </c>
      <c r="C5768" t="s">
        <v>117</v>
      </c>
      <c r="D5768">
        <v>1700</v>
      </c>
      <c r="E5768" t="s">
        <v>142</v>
      </c>
      <c r="F5768" t="s">
        <v>143</v>
      </c>
      <c r="G5768" t="s">
        <v>3079</v>
      </c>
      <c r="H5768" t="s">
        <v>19</v>
      </c>
      <c r="I5768" t="s">
        <v>19</v>
      </c>
      <c r="J5768" s="3">
        <v>7.6691613883658305E-5</v>
      </c>
      <c r="K5768" s="3">
        <v>0</v>
      </c>
      <c r="L5768">
        <v>2002</v>
      </c>
      <c r="M5768">
        <v>2002</v>
      </c>
      <c r="N5768" t="s">
        <v>19</v>
      </c>
      <c r="O5768" t="s">
        <v>19</v>
      </c>
      <c r="P5768">
        <v>0</v>
      </c>
    </row>
    <row r="5769" spans="1:16" x14ac:dyDescent="0.25">
      <c r="A5769">
        <v>3953</v>
      </c>
      <c r="B5769" t="s">
        <v>15</v>
      </c>
      <c r="C5769" t="s">
        <v>16</v>
      </c>
      <c r="D5769" t="s">
        <v>17</v>
      </c>
      <c r="E5769" t="s">
        <v>17</v>
      </c>
      <c r="F5769" t="s">
        <v>17</v>
      </c>
      <c r="G5769" t="s">
        <v>3080</v>
      </c>
      <c r="H5769" t="s">
        <v>19</v>
      </c>
      <c r="I5769" t="s">
        <v>19</v>
      </c>
      <c r="J5769" s="3">
        <v>0.200073978003345</v>
      </c>
      <c r="K5769" s="3">
        <v>0</v>
      </c>
      <c r="L5769">
        <v>2003</v>
      </c>
      <c r="M5769">
        <v>2016</v>
      </c>
      <c r="N5769" t="s">
        <v>19</v>
      </c>
      <c r="O5769" t="s">
        <v>19</v>
      </c>
      <c r="P5769">
        <v>0</v>
      </c>
    </row>
    <row r="5770" spans="1:16" x14ac:dyDescent="0.25">
      <c r="A5770">
        <v>3954</v>
      </c>
      <c r="B5770" t="s">
        <v>263</v>
      </c>
      <c r="C5770" t="s">
        <v>398</v>
      </c>
      <c r="D5770" t="s">
        <v>17</v>
      </c>
      <c r="E5770" t="s">
        <v>17</v>
      </c>
      <c r="F5770" t="s">
        <v>17</v>
      </c>
      <c r="G5770" t="s">
        <v>2847</v>
      </c>
      <c r="H5770" t="s">
        <v>19</v>
      </c>
      <c r="I5770" t="s">
        <v>19</v>
      </c>
      <c r="J5770" s="3">
        <v>5.9805265046349199E-2</v>
      </c>
      <c r="K5770" s="3">
        <v>0</v>
      </c>
      <c r="L5770">
        <v>2002</v>
      </c>
      <c r="M5770">
        <v>2002</v>
      </c>
      <c r="N5770" t="s">
        <v>19</v>
      </c>
      <c r="O5770" t="s">
        <v>19</v>
      </c>
      <c r="P5770">
        <v>0</v>
      </c>
    </row>
    <row r="5771" spans="1:16" x14ac:dyDescent="0.25">
      <c r="A5771">
        <v>3955</v>
      </c>
      <c r="B5771" t="s">
        <v>15</v>
      </c>
      <c r="C5771" t="s">
        <v>16</v>
      </c>
      <c r="D5771" t="s">
        <v>17</v>
      </c>
      <c r="E5771" t="s">
        <v>17</v>
      </c>
      <c r="F5771" t="s">
        <v>17</v>
      </c>
      <c r="G5771" t="s">
        <v>3081</v>
      </c>
      <c r="H5771" t="s">
        <v>19</v>
      </c>
      <c r="I5771" t="s">
        <v>19</v>
      </c>
      <c r="J5771" s="3">
        <v>-1.6E-7</v>
      </c>
      <c r="K5771" s="3">
        <v>0</v>
      </c>
      <c r="L5771">
        <v>2003</v>
      </c>
      <c r="M5771">
        <v>2015</v>
      </c>
      <c r="N5771" t="s">
        <v>19</v>
      </c>
      <c r="O5771" t="s">
        <v>19</v>
      </c>
      <c r="P5771">
        <v>0</v>
      </c>
    </row>
    <row r="5772" spans="1:16" x14ac:dyDescent="0.25">
      <c r="A5772">
        <v>3958</v>
      </c>
      <c r="B5772" t="s">
        <v>204</v>
      </c>
      <c r="C5772" t="s">
        <v>204</v>
      </c>
      <c r="D5772" t="s">
        <v>17</v>
      </c>
      <c r="E5772" t="s">
        <v>17</v>
      </c>
      <c r="F5772" t="s">
        <v>17</v>
      </c>
      <c r="G5772" t="s">
        <v>3083</v>
      </c>
      <c r="H5772" t="s">
        <v>19</v>
      </c>
      <c r="I5772" t="s">
        <v>19</v>
      </c>
      <c r="J5772" s="3">
        <v>0.37633819514123001</v>
      </c>
      <c r="K5772" s="3">
        <v>0</v>
      </c>
      <c r="L5772">
        <v>2002</v>
      </c>
      <c r="M5772">
        <v>2012</v>
      </c>
      <c r="N5772" t="s">
        <v>19</v>
      </c>
      <c r="O5772" t="s">
        <v>19</v>
      </c>
      <c r="P5772">
        <v>0</v>
      </c>
    </row>
    <row r="5773" spans="1:16" x14ac:dyDescent="0.25">
      <c r="A5773">
        <v>3959</v>
      </c>
      <c r="B5773" t="s">
        <v>204</v>
      </c>
      <c r="C5773" t="s">
        <v>204</v>
      </c>
      <c r="D5773" t="s">
        <v>17</v>
      </c>
      <c r="E5773" t="s">
        <v>17</v>
      </c>
      <c r="F5773" t="s">
        <v>17</v>
      </c>
      <c r="G5773" t="s">
        <v>3084</v>
      </c>
      <c r="H5773" t="s">
        <v>19</v>
      </c>
      <c r="I5773" t="s">
        <v>19</v>
      </c>
      <c r="J5773" s="3">
        <v>2.32576030735802E-4</v>
      </c>
      <c r="K5773" s="3">
        <v>0</v>
      </c>
      <c r="L5773">
        <v>2002</v>
      </c>
      <c r="M5773">
        <v>2002</v>
      </c>
      <c r="N5773" t="s">
        <v>19</v>
      </c>
      <c r="O5773" t="s">
        <v>19</v>
      </c>
      <c r="P5773">
        <v>0</v>
      </c>
    </row>
    <row r="5774" spans="1:16" x14ac:dyDescent="0.25">
      <c r="A5774">
        <v>3960</v>
      </c>
      <c r="B5774" t="s">
        <v>15</v>
      </c>
      <c r="C5774" t="s">
        <v>16</v>
      </c>
      <c r="D5774">
        <v>5700</v>
      </c>
      <c r="E5774" t="s">
        <v>37</v>
      </c>
      <c r="F5774" t="s">
        <v>38</v>
      </c>
      <c r="G5774" t="s">
        <v>3085</v>
      </c>
      <c r="H5774" t="s">
        <v>19</v>
      </c>
      <c r="I5774" t="s">
        <v>19</v>
      </c>
      <c r="J5774" s="3">
        <v>0.21324991431566101</v>
      </c>
      <c r="K5774" s="3">
        <v>0</v>
      </c>
      <c r="L5774">
        <v>2003</v>
      </c>
      <c r="M5774">
        <v>2004</v>
      </c>
      <c r="N5774" t="s">
        <v>19</v>
      </c>
      <c r="O5774" t="s">
        <v>19</v>
      </c>
      <c r="P5774">
        <v>0</v>
      </c>
    </row>
    <row r="5775" spans="1:16" x14ac:dyDescent="0.25">
      <c r="A5775">
        <v>3961</v>
      </c>
      <c r="B5775" t="s">
        <v>15</v>
      </c>
      <c r="C5775" t="s">
        <v>16</v>
      </c>
      <c r="D5775">
        <v>5700</v>
      </c>
      <c r="E5775" t="s">
        <v>37</v>
      </c>
      <c r="F5775" t="s">
        <v>38</v>
      </c>
      <c r="G5775" t="s">
        <v>3086</v>
      </c>
      <c r="H5775" t="s">
        <v>19</v>
      </c>
      <c r="I5775" t="s">
        <v>19</v>
      </c>
      <c r="J5775" s="3">
        <v>0.270698353116271</v>
      </c>
      <c r="K5775" s="3">
        <v>0</v>
      </c>
      <c r="L5775">
        <v>2003</v>
      </c>
      <c r="M5775">
        <v>2004</v>
      </c>
      <c r="N5775" t="s">
        <v>19</v>
      </c>
      <c r="O5775" t="s">
        <v>19</v>
      </c>
      <c r="P5775">
        <v>0</v>
      </c>
    </row>
    <row r="5776" spans="1:16" x14ac:dyDescent="0.25">
      <c r="A5776">
        <v>3962</v>
      </c>
      <c r="B5776" t="s">
        <v>15</v>
      </c>
      <c r="C5776" t="s">
        <v>16</v>
      </c>
      <c r="D5776">
        <v>5700</v>
      </c>
      <c r="E5776" t="s">
        <v>50</v>
      </c>
      <c r="F5776" t="s">
        <v>51</v>
      </c>
      <c r="G5776" t="s">
        <v>3087</v>
      </c>
      <c r="H5776" t="s">
        <v>19</v>
      </c>
      <c r="I5776" t="s">
        <v>19</v>
      </c>
      <c r="J5776" s="3">
        <v>1.00961792791103</v>
      </c>
      <c r="K5776" s="3">
        <v>0</v>
      </c>
      <c r="L5776">
        <v>2003</v>
      </c>
      <c r="M5776">
        <v>2004</v>
      </c>
      <c r="N5776" t="s">
        <v>19</v>
      </c>
      <c r="O5776" t="s">
        <v>19</v>
      </c>
      <c r="P5776">
        <v>0</v>
      </c>
    </row>
    <row r="5777" spans="1:16" x14ac:dyDescent="0.25">
      <c r="A5777">
        <v>3963</v>
      </c>
      <c r="B5777" t="s">
        <v>15</v>
      </c>
      <c r="C5777" t="s">
        <v>16</v>
      </c>
      <c r="D5777">
        <v>5700</v>
      </c>
      <c r="E5777" t="s">
        <v>514</v>
      </c>
      <c r="F5777" t="s">
        <v>515</v>
      </c>
      <c r="G5777" t="s">
        <v>1790</v>
      </c>
      <c r="H5777" t="s">
        <v>19</v>
      </c>
      <c r="I5777" t="s">
        <v>19</v>
      </c>
      <c r="J5777" s="3">
        <v>0.32102594611044</v>
      </c>
      <c r="K5777" s="3">
        <v>0</v>
      </c>
      <c r="L5777">
        <v>2003</v>
      </c>
      <c r="M5777">
        <v>2004</v>
      </c>
      <c r="N5777" t="s">
        <v>19</v>
      </c>
      <c r="O5777" t="s">
        <v>19</v>
      </c>
      <c r="P5777">
        <v>0</v>
      </c>
    </row>
    <row r="5778" spans="1:16" x14ac:dyDescent="0.25">
      <c r="A5778">
        <v>3964</v>
      </c>
      <c r="B5778" t="s">
        <v>15</v>
      </c>
      <c r="C5778" t="s">
        <v>16</v>
      </c>
      <c r="D5778">
        <v>5700</v>
      </c>
      <c r="E5778" t="s">
        <v>514</v>
      </c>
      <c r="F5778" t="s">
        <v>515</v>
      </c>
      <c r="G5778" t="s">
        <v>623</v>
      </c>
      <c r="H5778" t="s">
        <v>19</v>
      </c>
      <c r="I5778" t="s">
        <v>19</v>
      </c>
      <c r="J5778" s="3">
        <v>0.40493476450530103</v>
      </c>
      <c r="K5778" s="3">
        <v>0</v>
      </c>
      <c r="L5778">
        <v>2003</v>
      </c>
      <c r="M5778">
        <v>2004</v>
      </c>
      <c r="N5778" t="s">
        <v>19</v>
      </c>
      <c r="O5778" t="s">
        <v>19</v>
      </c>
      <c r="P5778">
        <v>0</v>
      </c>
    </row>
    <row r="5779" spans="1:16" x14ac:dyDescent="0.25">
      <c r="A5779">
        <v>3965</v>
      </c>
      <c r="B5779" t="s">
        <v>15</v>
      </c>
      <c r="C5779" t="s">
        <v>16</v>
      </c>
      <c r="D5779">
        <v>5700</v>
      </c>
      <c r="E5779" t="s">
        <v>514</v>
      </c>
      <c r="F5779" t="s">
        <v>515</v>
      </c>
      <c r="G5779" t="s">
        <v>2272</v>
      </c>
      <c r="H5779" t="s">
        <v>19</v>
      </c>
      <c r="I5779" t="s">
        <v>19</v>
      </c>
      <c r="J5779" s="3">
        <v>0.26990595783144</v>
      </c>
      <c r="K5779" s="3">
        <v>0</v>
      </c>
      <c r="L5779">
        <v>2003</v>
      </c>
      <c r="M5779">
        <v>2004</v>
      </c>
      <c r="N5779" t="s">
        <v>19</v>
      </c>
      <c r="O5779" t="s">
        <v>19</v>
      </c>
      <c r="P5779">
        <v>0</v>
      </c>
    </row>
    <row r="5780" spans="1:16" x14ac:dyDescent="0.25">
      <c r="A5780">
        <v>3966</v>
      </c>
      <c r="B5780" t="s">
        <v>15</v>
      </c>
      <c r="C5780" t="s">
        <v>16</v>
      </c>
      <c r="D5780">
        <v>5700</v>
      </c>
      <c r="E5780" t="s">
        <v>56</v>
      </c>
      <c r="F5780" t="s">
        <v>57</v>
      </c>
      <c r="G5780" t="s">
        <v>630</v>
      </c>
      <c r="H5780" t="s">
        <v>19</v>
      </c>
      <c r="I5780" t="s">
        <v>19</v>
      </c>
      <c r="J5780" s="3">
        <v>0.122338065060987</v>
      </c>
      <c r="K5780" s="3">
        <v>0</v>
      </c>
      <c r="L5780">
        <v>2003</v>
      </c>
      <c r="M5780">
        <v>2004</v>
      </c>
      <c r="N5780" t="s">
        <v>19</v>
      </c>
      <c r="O5780" t="s">
        <v>19</v>
      </c>
      <c r="P5780">
        <v>0</v>
      </c>
    </row>
    <row r="5781" spans="1:16" x14ac:dyDescent="0.25">
      <c r="A5781">
        <v>3967</v>
      </c>
      <c r="B5781" t="s">
        <v>15</v>
      </c>
      <c r="C5781" t="s">
        <v>16</v>
      </c>
      <c r="D5781">
        <v>5700</v>
      </c>
      <c r="E5781" t="s">
        <v>56</v>
      </c>
      <c r="F5781" t="s">
        <v>57</v>
      </c>
      <c r="G5781" t="s">
        <v>498</v>
      </c>
      <c r="H5781" t="s">
        <v>19</v>
      </c>
      <c r="I5781" t="s">
        <v>19</v>
      </c>
      <c r="J5781" s="3">
        <v>0.13854356776538601</v>
      </c>
      <c r="K5781" s="3">
        <v>0</v>
      </c>
      <c r="L5781">
        <v>2003</v>
      </c>
      <c r="M5781">
        <v>2004</v>
      </c>
      <c r="N5781" t="s">
        <v>19</v>
      </c>
      <c r="O5781" t="s">
        <v>19</v>
      </c>
      <c r="P5781">
        <v>0</v>
      </c>
    </row>
    <row r="5782" spans="1:16" x14ac:dyDescent="0.25">
      <c r="A5782">
        <v>3968</v>
      </c>
      <c r="B5782" t="s">
        <v>15</v>
      </c>
      <c r="C5782" t="s">
        <v>59</v>
      </c>
      <c r="D5782" t="s">
        <v>17</v>
      </c>
      <c r="E5782" t="s">
        <v>17</v>
      </c>
      <c r="F5782" t="s">
        <v>17</v>
      </c>
      <c r="G5782" t="s">
        <v>3088</v>
      </c>
      <c r="H5782" t="s">
        <v>19</v>
      </c>
      <c r="I5782" t="s">
        <v>19</v>
      </c>
      <c r="J5782" s="3">
        <v>4.6878784182252903E-6</v>
      </c>
      <c r="K5782" s="3">
        <v>0</v>
      </c>
      <c r="L5782">
        <v>2003</v>
      </c>
      <c r="M5782">
        <v>2003</v>
      </c>
      <c r="N5782" t="s">
        <v>19</v>
      </c>
      <c r="O5782" t="s">
        <v>19</v>
      </c>
      <c r="P5782">
        <v>0</v>
      </c>
    </row>
    <row r="5783" spans="1:16" x14ac:dyDescent="0.25">
      <c r="A5783">
        <v>3969</v>
      </c>
      <c r="B5783" t="s">
        <v>15</v>
      </c>
      <c r="C5783" t="s">
        <v>16</v>
      </c>
      <c r="D5783">
        <v>5700</v>
      </c>
      <c r="E5783" t="s">
        <v>37</v>
      </c>
      <c r="F5783" t="s">
        <v>38</v>
      </c>
      <c r="G5783" t="s">
        <v>3089</v>
      </c>
      <c r="H5783" t="s">
        <v>19</v>
      </c>
      <c r="I5783" t="s">
        <v>19</v>
      </c>
      <c r="J5783" s="3">
        <v>6.4842214134130005E-4</v>
      </c>
      <c r="K5783" s="3">
        <v>0</v>
      </c>
      <c r="L5783">
        <v>2003</v>
      </c>
      <c r="M5783">
        <v>2004</v>
      </c>
      <c r="N5783" t="s">
        <v>19</v>
      </c>
      <c r="O5783" t="s">
        <v>19</v>
      </c>
      <c r="P5783">
        <v>0</v>
      </c>
    </row>
    <row r="5784" spans="1:16" x14ac:dyDescent="0.25">
      <c r="A5784">
        <v>3970</v>
      </c>
      <c r="B5784" t="s">
        <v>15</v>
      </c>
      <c r="C5784" t="s">
        <v>16</v>
      </c>
      <c r="D5784">
        <v>5700</v>
      </c>
      <c r="E5784" t="s">
        <v>50</v>
      </c>
      <c r="F5784" t="s">
        <v>51</v>
      </c>
      <c r="G5784" t="s">
        <v>21</v>
      </c>
      <c r="H5784" t="s">
        <v>19</v>
      </c>
      <c r="I5784" t="s">
        <v>19</v>
      </c>
      <c r="J5784" s="3">
        <v>0.11958904742007601</v>
      </c>
      <c r="K5784" s="3">
        <v>0</v>
      </c>
      <c r="L5784">
        <v>2003</v>
      </c>
      <c r="M5784">
        <v>2004</v>
      </c>
      <c r="N5784" t="s">
        <v>19</v>
      </c>
      <c r="O5784" t="s">
        <v>19</v>
      </c>
      <c r="P5784">
        <v>0</v>
      </c>
    </row>
    <row r="5785" spans="1:16" x14ac:dyDescent="0.25">
      <c r="A5785">
        <v>3971</v>
      </c>
      <c r="B5785" t="s">
        <v>15</v>
      </c>
      <c r="C5785" t="s">
        <v>16</v>
      </c>
      <c r="D5785">
        <v>5700</v>
      </c>
      <c r="E5785" t="s">
        <v>50</v>
      </c>
      <c r="F5785" t="s">
        <v>51</v>
      </c>
      <c r="G5785" t="s">
        <v>2744</v>
      </c>
      <c r="H5785" t="s">
        <v>19</v>
      </c>
      <c r="I5785" t="s">
        <v>19</v>
      </c>
      <c r="J5785" s="3">
        <v>0.20487307470869501</v>
      </c>
      <c r="K5785" s="3">
        <v>0</v>
      </c>
      <c r="L5785">
        <v>2003</v>
      </c>
      <c r="M5785">
        <v>2004</v>
      </c>
      <c r="N5785" t="s">
        <v>19</v>
      </c>
      <c r="O5785" t="s">
        <v>19</v>
      </c>
      <c r="P5785">
        <v>0</v>
      </c>
    </row>
    <row r="5786" spans="1:16" x14ac:dyDescent="0.25">
      <c r="A5786">
        <v>3972</v>
      </c>
      <c r="B5786" t="s">
        <v>15</v>
      </c>
      <c r="C5786" t="s">
        <v>16</v>
      </c>
      <c r="D5786">
        <v>5700</v>
      </c>
      <c r="E5786" t="s">
        <v>1806</v>
      </c>
      <c r="F5786" t="s">
        <v>1807</v>
      </c>
      <c r="G5786" t="s">
        <v>20</v>
      </c>
      <c r="H5786" t="s">
        <v>19</v>
      </c>
      <c r="I5786" t="s">
        <v>19</v>
      </c>
      <c r="J5786" s="3">
        <v>8.8286378056900594E-2</v>
      </c>
      <c r="K5786" s="3">
        <v>0</v>
      </c>
      <c r="L5786">
        <v>2003</v>
      </c>
      <c r="M5786">
        <v>2004</v>
      </c>
      <c r="N5786" t="s">
        <v>19</v>
      </c>
      <c r="O5786" t="s">
        <v>19</v>
      </c>
      <c r="P5786">
        <v>0</v>
      </c>
    </row>
    <row r="5787" spans="1:16" x14ac:dyDescent="0.25">
      <c r="A5787">
        <v>3974</v>
      </c>
      <c r="B5787" t="s">
        <v>15</v>
      </c>
      <c r="C5787" t="s">
        <v>16</v>
      </c>
      <c r="D5787">
        <v>5700</v>
      </c>
      <c r="E5787" t="s">
        <v>2569</v>
      </c>
      <c r="F5787" t="s">
        <v>2570</v>
      </c>
      <c r="G5787" t="s">
        <v>633</v>
      </c>
      <c r="H5787" t="s">
        <v>19</v>
      </c>
      <c r="I5787" t="s">
        <v>19</v>
      </c>
      <c r="J5787" s="3">
        <v>0.25073406103140899</v>
      </c>
      <c r="K5787" s="3">
        <v>0</v>
      </c>
      <c r="L5787">
        <v>2003</v>
      </c>
      <c r="M5787">
        <v>2004</v>
      </c>
      <c r="N5787" t="s">
        <v>19</v>
      </c>
      <c r="O5787" t="s">
        <v>19</v>
      </c>
      <c r="P5787">
        <v>0</v>
      </c>
    </row>
    <row r="5788" spans="1:16" x14ac:dyDescent="0.25">
      <c r="A5788">
        <v>3975</v>
      </c>
      <c r="B5788" t="s">
        <v>15</v>
      </c>
      <c r="C5788" t="s">
        <v>16</v>
      </c>
      <c r="D5788">
        <v>5700</v>
      </c>
      <c r="E5788" t="s">
        <v>50</v>
      </c>
      <c r="F5788" t="s">
        <v>51</v>
      </c>
      <c r="G5788" t="s">
        <v>2763</v>
      </c>
      <c r="H5788" t="s">
        <v>19</v>
      </c>
      <c r="I5788" t="s">
        <v>19</v>
      </c>
      <c r="J5788" s="3">
        <v>8.9563022497021902E-2</v>
      </c>
      <c r="K5788" s="3">
        <v>0</v>
      </c>
      <c r="L5788">
        <v>2003</v>
      </c>
      <c r="M5788">
        <v>2004</v>
      </c>
      <c r="N5788" t="s">
        <v>19</v>
      </c>
      <c r="O5788" t="s">
        <v>19</v>
      </c>
      <c r="P5788">
        <v>0</v>
      </c>
    </row>
    <row r="5789" spans="1:16" x14ac:dyDescent="0.25">
      <c r="A5789">
        <v>3976</v>
      </c>
      <c r="B5789" t="s">
        <v>15</v>
      </c>
      <c r="C5789" t="s">
        <v>16</v>
      </c>
      <c r="D5789">
        <v>5700</v>
      </c>
      <c r="E5789" t="s">
        <v>50</v>
      </c>
      <c r="F5789" t="s">
        <v>51</v>
      </c>
      <c r="G5789" t="s">
        <v>2514</v>
      </c>
      <c r="H5789" t="s">
        <v>19</v>
      </c>
      <c r="I5789" t="s">
        <v>19</v>
      </c>
      <c r="J5789" s="3">
        <v>1.5509936867577499E-3</v>
      </c>
      <c r="K5789" s="3">
        <v>0</v>
      </c>
      <c r="L5789">
        <v>2003</v>
      </c>
      <c r="M5789">
        <v>2003</v>
      </c>
      <c r="N5789" t="s">
        <v>19</v>
      </c>
      <c r="O5789" t="s">
        <v>19</v>
      </c>
      <c r="P5789">
        <v>0</v>
      </c>
    </row>
    <row r="5790" spans="1:16" x14ac:dyDescent="0.25">
      <c r="A5790">
        <v>3977</v>
      </c>
      <c r="B5790" t="s">
        <v>15</v>
      </c>
      <c r="C5790" t="s">
        <v>16</v>
      </c>
      <c r="D5790">
        <v>5700</v>
      </c>
      <c r="E5790" t="s">
        <v>50</v>
      </c>
      <c r="F5790" t="s">
        <v>51</v>
      </c>
      <c r="G5790" t="s">
        <v>2717</v>
      </c>
      <c r="H5790" t="s">
        <v>19</v>
      </c>
      <c r="I5790" t="s">
        <v>19</v>
      </c>
      <c r="J5790" s="3">
        <v>1.31966381328253</v>
      </c>
      <c r="K5790" s="3">
        <v>0</v>
      </c>
      <c r="L5790">
        <v>2003</v>
      </c>
      <c r="M5790">
        <v>2004</v>
      </c>
      <c r="N5790" t="s">
        <v>19</v>
      </c>
      <c r="O5790" t="s">
        <v>19</v>
      </c>
      <c r="P5790">
        <v>0</v>
      </c>
    </row>
    <row r="5791" spans="1:16" x14ac:dyDescent="0.25">
      <c r="A5791">
        <v>3978</v>
      </c>
      <c r="B5791" t="s">
        <v>15</v>
      </c>
      <c r="C5791" t="s">
        <v>16</v>
      </c>
      <c r="D5791">
        <v>5700</v>
      </c>
      <c r="E5791" t="s">
        <v>50</v>
      </c>
      <c r="F5791" t="s">
        <v>51</v>
      </c>
      <c r="G5791" t="s">
        <v>2764</v>
      </c>
      <c r="H5791" t="s">
        <v>19</v>
      </c>
      <c r="I5791" t="s">
        <v>19</v>
      </c>
      <c r="J5791" s="3">
        <v>2.7083465482818498</v>
      </c>
      <c r="K5791" s="3">
        <v>0</v>
      </c>
      <c r="L5791">
        <v>2003</v>
      </c>
      <c r="M5791">
        <v>2004</v>
      </c>
      <c r="N5791" t="s">
        <v>19</v>
      </c>
      <c r="O5791" t="s">
        <v>19</v>
      </c>
      <c r="P5791">
        <v>0</v>
      </c>
    </row>
    <row r="5792" spans="1:16" x14ac:dyDescent="0.25">
      <c r="A5792">
        <v>3979</v>
      </c>
      <c r="B5792" t="s">
        <v>15</v>
      </c>
      <c r="C5792" t="s">
        <v>16</v>
      </c>
      <c r="D5792">
        <v>5700</v>
      </c>
      <c r="E5792" t="s">
        <v>1806</v>
      </c>
      <c r="F5792" t="s">
        <v>1807</v>
      </c>
      <c r="G5792" t="s">
        <v>735</v>
      </c>
      <c r="H5792" t="s">
        <v>19</v>
      </c>
      <c r="I5792" t="s">
        <v>19</v>
      </c>
      <c r="J5792" s="3">
        <v>0.14091740959642299</v>
      </c>
      <c r="K5792" s="3">
        <v>0</v>
      </c>
      <c r="L5792">
        <v>2003</v>
      </c>
      <c r="M5792">
        <v>2004</v>
      </c>
      <c r="N5792" t="s">
        <v>19</v>
      </c>
      <c r="O5792" t="s">
        <v>19</v>
      </c>
      <c r="P5792">
        <v>0</v>
      </c>
    </row>
    <row r="5793" spans="1:16" x14ac:dyDescent="0.25">
      <c r="A5793">
        <v>3980</v>
      </c>
      <c r="B5793" t="s">
        <v>15</v>
      </c>
      <c r="C5793" t="s">
        <v>59</v>
      </c>
      <c r="D5793" t="s">
        <v>17</v>
      </c>
      <c r="E5793" t="s">
        <v>17</v>
      </c>
      <c r="F5793" t="s">
        <v>17</v>
      </c>
      <c r="G5793" t="s">
        <v>3090</v>
      </c>
      <c r="H5793" t="s">
        <v>19</v>
      </c>
      <c r="I5793" t="s">
        <v>19</v>
      </c>
      <c r="J5793" s="3">
        <v>7.5610942229440198E-6</v>
      </c>
      <c r="K5793" s="3">
        <v>0</v>
      </c>
      <c r="L5793">
        <v>2003</v>
      </c>
      <c r="M5793">
        <v>2003</v>
      </c>
      <c r="N5793" t="s">
        <v>19</v>
      </c>
      <c r="O5793" t="s">
        <v>19</v>
      </c>
      <c r="P5793">
        <v>0</v>
      </c>
    </row>
    <row r="5794" spans="1:16" x14ac:dyDescent="0.25">
      <c r="A5794">
        <v>3981</v>
      </c>
      <c r="B5794" t="s">
        <v>198</v>
      </c>
      <c r="C5794" t="s">
        <v>3082</v>
      </c>
      <c r="D5794" t="s">
        <v>17</v>
      </c>
      <c r="E5794" t="s">
        <v>17</v>
      </c>
      <c r="F5794" t="s">
        <v>17</v>
      </c>
      <c r="G5794" t="s">
        <v>797</v>
      </c>
      <c r="H5794" t="s">
        <v>19</v>
      </c>
      <c r="I5794" t="s">
        <v>19</v>
      </c>
      <c r="J5794" s="3">
        <v>2.2855678780705602</v>
      </c>
      <c r="K5794" s="3">
        <v>0</v>
      </c>
      <c r="L5794">
        <v>2003</v>
      </c>
      <c r="M5794">
        <v>2009</v>
      </c>
      <c r="N5794" t="s">
        <v>19</v>
      </c>
      <c r="O5794" t="s">
        <v>19</v>
      </c>
      <c r="P5794">
        <v>0</v>
      </c>
    </row>
    <row r="5795" spans="1:16" x14ac:dyDescent="0.25">
      <c r="A5795">
        <v>3983</v>
      </c>
      <c r="B5795" t="s">
        <v>198</v>
      </c>
      <c r="C5795" t="s">
        <v>199</v>
      </c>
      <c r="D5795" t="s">
        <v>17</v>
      </c>
      <c r="E5795" t="s">
        <v>17</v>
      </c>
      <c r="F5795" t="s">
        <v>17</v>
      </c>
      <c r="G5795" t="s">
        <v>3091</v>
      </c>
      <c r="H5795" t="s">
        <v>19</v>
      </c>
      <c r="I5795" t="s">
        <v>19</v>
      </c>
      <c r="J5795" s="3">
        <v>3.1916485899485202E-3</v>
      </c>
      <c r="K5795" s="3">
        <v>0</v>
      </c>
      <c r="L5795">
        <v>2003</v>
      </c>
      <c r="M5795">
        <v>2014</v>
      </c>
      <c r="N5795" t="s">
        <v>19</v>
      </c>
      <c r="O5795" t="s">
        <v>19</v>
      </c>
      <c r="P5795">
        <v>0</v>
      </c>
    </row>
    <row r="5796" spans="1:16" x14ac:dyDescent="0.25">
      <c r="A5796">
        <v>3986</v>
      </c>
      <c r="B5796" t="s">
        <v>198</v>
      </c>
      <c r="C5796" t="s">
        <v>2728</v>
      </c>
      <c r="D5796" t="s">
        <v>17</v>
      </c>
      <c r="E5796" t="s">
        <v>17</v>
      </c>
      <c r="F5796" t="s">
        <v>17</v>
      </c>
      <c r="G5796" t="s">
        <v>1553</v>
      </c>
      <c r="H5796" t="s">
        <v>19</v>
      </c>
      <c r="I5796" t="s">
        <v>19</v>
      </c>
      <c r="J5796" s="3">
        <v>1.4607089851063499E-2</v>
      </c>
      <c r="K5796" s="3">
        <v>0</v>
      </c>
      <c r="L5796">
        <v>2003</v>
      </c>
      <c r="M5796">
        <v>2007</v>
      </c>
      <c r="N5796" t="s">
        <v>19</v>
      </c>
      <c r="O5796" t="s">
        <v>19</v>
      </c>
      <c r="P5796">
        <v>0</v>
      </c>
    </row>
    <row r="5797" spans="1:16" x14ac:dyDescent="0.25">
      <c r="A5797">
        <v>3991</v>
      </c>
      <c r="B5797" t="s">
        <v>263</v>
      </c>
      <c r="C5797" t="s">
        <v>264</v>
      </c>
      <c r="D5797" t="s">
        <v>17</v>
      </c>
      <c r="E5797" t="s">
        <v>17</v>
      </c>
      <c r="F5797" t="s">
        <v>17</v>
      </c>
      <c r="G5797">
        <v>208</v>
      </c>
      <c r="H5797" t="s">
        <v>19</v>
      </c>
      <c r="I5797" t="s">
        <v>19</v>
      </c>
      <c r="J5797" s="3">
        <v>1.70863549383279E-3</v>
      </c>
      <c r="K5797" s="3">
        <v>0</v>
      </c>
      <c r="L5797">
        <v>2002</v>
      </c>
      <c r="M5797">
        <v>2016</v>
      </c>
      <c r="N5797" t="s">
        <v>19</v>
      </c>
      <c r="O5797" t="s">
        <v>19</v>
      </c>
      <c r="P5797">
        <v>0</v>
      </c>
    </row>
    <row r="5798" spans="1:16" x14ac:dyDescent="0.25">
      <c r="A5798">
        <v>3992</v>
      </c>
      <c r="B5798" t="s">
        <v>263</v>
      </c>
      <c r="C5798" t="s">
        <v>264</v>
      </c>
      <c r="D5798" t="s">
        <v>17</v>
      </c>
      <c r="E5798" t="s">
        <v>17</v>
      </c>
      <c r="F5798" t="s">
        <v>17</v>
      </c>
      <c r="G5798" t="s">
        <v>3097</v>
      </c>
      <c r="H5798" t="s">
        <v>19</v>
      </c>
      <c r="I5798" t="s">
        <v>19</v>
      </c>
      <c r="J5798" s="3">
        <v>8.8981800304031007E-5</v>
      </c>
      <c r="K5798" s="3">
        <v>0</v>
      </c>
      <c r="L5798">
        <v>2003</v>
      </c>
      <c r="M5798">
        <v>2003</v>
      </c>
      <c r="N5798" t="s">
        <v>19</v>
      </c>
      <c r="O5798" t="s">
        <v>19</v>
      </c>
      <c r="P5798">
        <v>0</v>
      </c>
    </row>
    <row r="5799" spans="1:16" x14ac:dyDescent="0.25">
      <c r="A5799">
        <v>3993</v>
      </c>
      <c r="B5799" t="s">
        <v>263</v>
      </c>
      <c r="C5799" t="s">
        <v>264</v>
      </c>
      <c r="D5799" t="s">
        <v>17</v>
      </c>
      <c r="E5799" t="s">
        <v>17</v>
      </c>
      <c r="F5799" t="s">
        <v>17</v>
      </c>
      <c r="G5799">
        <v>521</v>
      </c>
      <c r="H5799" t="s">
        <v>19</v>
      </c>
      <c r="I5799" t="s">
        <v>19</v>
      </c>
      <c r="J5799" s="3">
        <v>5.5983562685523701E-3</v>
      </c>
      <c r="K5799" s="3">
        <v>0</v>
      </c>
      <c r="L5799">
        <v>2003</v>
      </c>
      <c r="M5799">
        <v>2016</v>
      </c>
      <c r="N5799" t="s">
        <v>19</v>
      </c>
      <c r="O5799" t="s">
        <v>19</v>
      </c>
      <c r="P5799">
        <v>0</v>
      </c>
    </row>
    <row r="5800" spans="1:16" x14ac:dyDescent="0.25">
      <c r="A5800">
        <v>3994</v>
      </c>
      <c r="B5800" t="s">
        <v>15</v>
      </c>
      <c r="C5800" t="s">
        <v>117</v>
      </c>
      <c r="D5800">
        <v>1700</v>
      </c>
      <c r="E5800" t="s">
        <v>166</v>
      </c>
      <c r="F5800" t="s">
        <v>167</v>
      </c>
      <c r="G5800" t="s">
        <v>3098</v>
      </c>
      <c r="H5800" t="s">
        <v>19</v>
      </c>
      <c r="I5800" t="s">
        <v>19</v>
      </c>
      <c r="J5800" s="3">
        <v>2.20919320075324E-4</v>
      </c>
      <c r="K5800" s="3">
        <v>0</v>
      </c>
      <c r="L5800">
        <v>2002</v>
      </c>
      <c r="M5800">
        <v>2002</v>
      </c>
      <c r="N5800" t="s">
        <v>19</v>
      </c>
      <c r="O5800" t="s">
        <v>19</v>
      </c>
      <c r="P5800">
        <v>0</v>
      </c>
    </row>
    <row r="5801" spans="1:16" x14ac:dyDescent="0.25">
      <c r="A5801">
        <v>3995</v>
      </c>
      <c r="B5801" t="s">
        <v>204</v>
      </c>
      <c r="C5801" t="s">
        <v>204</v>
      </c>
      <c r="D5801" t="s">
        <v>17</v>
      </c>
      <c r="E5801" t="s">
        <v>17</v>
      </c>
      <c r="F5801" t="s">
        <v>17</v>
      </c>
      <c r="G5801" t="s">
        <v>3099</v>
      </c>
      <c r="H5801" t="s">
        <v>19</v>
      </c>
      <c r="I5801" t="s">
        <v>19</v>
      </c>
      <c r="J5801" s="3">
        <v>2.2871576832710099E-4</v>
      </c>
      <c r="K5801" s="3">
        <v>0</v>
      </c>
      <c r="L5801">
        <v>2004</v>
      </c>
      <c r="M5801">
        <v>2006</v>
      </c>
      <c r="N5801" t="s">
        <v>19</v>
      </c>
      <c r="O5801" t="s">
        <v>19</v>
      </c>
      <c r="P5801">
        <v>0</v>
      </c>
    </row>
    <row r="5802" spans="1:16" x14ac:dyDescent="0.25">
      <c r="A5802">
        <v>3998</v>
      </c>
      <c r="B5802" t="s">
        <v>204</v>
      </c>
      <c r="C5802" t="s">
        <v>204</v>
      </c>
      <c r="D5802" t="s">
        <v>17</v>
      </c>
      <c r="E5802" t="s">
        <v>17</v>
      </c>
      <c r="F5802" t="s">
        <v>17</v>
      </c>
      <c r="G5802" t="s">
        <v>3102</v>
      </c>
      <c r="H5802" t="s">
        <v>19</v>
      </c>
      <c r="I5802" t="s">
        <v>19</v>
      </c>
      <c r="J5802" s="3">
        <v>1.6664933322319E-4</v>
      </c>
      <c r="K5802" s="3">
        <v>0</v>
      </c>
      <c r="L5802">
        <v>2004</v>
      </c>
      <c r="M5802">
        <v>2011</v>
      </c>
      <c r="N5802" t="s">
        <v>19</v>
      </c>
      <c r="O5802" t="s">
        <v>19</v>
      </c>
      <c r="P5802">
        <v>0</v>
      </c>
    </row>
    <row r="5803" spans="1:16" x14ac:dyDescent="0.25">
      <c r="A5803">
        <v>3999</v>
      </c>
      <c r="B5803" t="s">
        <v>15</v>
      </c>
      <c r="C5803" t="s">
        <v>59</v>
      </c>
      <c r="D5803" t="s">
        <v>17</v>
      </c>
      <c r="E5803" t="s">
        <v>17</v>
      </c>
      <c r="F5803" t="s">
        <v>17</v>
      </c>
      <c r="G5803" t="s">
        <v>3103</v>
      </c>
      <c r="H5803" t="s">
        <v>19</v>
      </c>
      <c r="I5803" t="s">
        <v>19</v>
      </c>
      <c r="J5803" s="3">
        <v>3.7818396062109699E-6</v>
      </c>
      <c r="K5803" s="3">
        <v>0</v>
      </c>
      <c r="L5803">
        <v>2003</v>
      </c>
      <c r="M5803">
        <v>2003</v>
      </c>
      <c r="N5803" t="s">
        <v>19</v>
      </c>
      <c r="O5803" t="s">
        <v>19</v>
      </c>
      <c r="P5803">
        <v>0</v>
      </c>
    </row>
    <row r="5804" spans="1:16" x14ac:dyDescent="0.25">
      <c r="A5804">
        <v>4000</v>
      </c>
      <c r="B5804" t="s">
        <v>15</v>
      </c>
      <c r="C5804" t="s">
        <v>59</v>
      </c>
      <c r="D5804" t="s">
        <v>17</v>
      </c>
      <c r="E5804" t="s">
        <v>17</v>
      </c>
      <c r="F5804" t="s">
        <v>17</v>
      </c>
      <c r="G5804" t="s">
        <v>376</v>
      </c>
      <c r="H5804" t="s">
        <v>19</v>
      </c>
      <c r="I5804" t="s">
        <v>19</v>
      </c>
      <c r="J5804" s="3">
        <v>1.1250003457423401E-3</v>
      </c>
      <c r="K5804" s="3">
        <v>0</v>
      </c>
      <c r="L5804">
        <v>2003</v>
      </c>
      <c r="M5804">
        <v>2003</v>
      </c>
      <c r="N5804" t="s">
        <v>19</v>
      </c>
      <c r="O5804" t="s">
        <v>19</v>
      </c>
      <c r="P5804">
        <v>0</v>
      </c>
    </row>
    <row r="5805" spans="1:16" x14ac:dyDescent="0.25">
      <c r="A5805">
        <v>4008</v>
      </c>
      <c r="B5805" t="s">
        <v>15</v>
      </c>
      <c r="C5805" t="s">
        <v>59</v>
      </c>
      <c r="D5805" t="s">
        <v>17</v>
      </c>
      <c r="E5805" t="s">
        <v>17</v>
      </c>
      <c r="F5805" t="s">
        <v>17</v>
      </c>
      <c r="G5805" t="s">
        <v>3108</v>
      </c>
      <c r="H5805" t="s">
        <v>19</v>
      </c>
      <c r="I5805" t="s">
        <v>19</v>
      </c>
      <c r="J5805" s="3">
        <v>1.3308139251851999E-2</v>
      </c>
      <c r="K5805" s="3">
        <v>0</v>
      </c>
      <c r="L5805">
        <v>2003</v>
      </c>
      <c r="M5805">
        <v>2016</v>
      </c>
      <c r="N5805" t="s">
        <v>19</v>
      </c>
      <c r="O5805" t="s">
        <v>19</v>
      </c>
      <c r="P5805">
        <v>0</v>
      </c>
    </row>
    <row r="5806" spans="1:16" x14ac:dyDescent="0.25">
      <c r="A5806">
        <v>4009</v>
      </c>
      <c r="B5806" t="s">
        <v>15</v>
      </c>
      <c r="C5806" t="s">
        <v>59</v>
      </c>
      <c r="D5806" t="s">
        <v>17</v>
      </c>
      <c r="E5806" t="s">
        <v>17</v>
      </c>
      <c r="F5806" t="s">
        <v>17</v>
      </c>
      <c r="G5806" t="s">
        <v>3109</v>
      </c>
      <c r="H5806" t="s">
        <v>19</v>
      </c>
      <c r="I5806" t="s">
        <v>19</v>
      </c>
      <c r="J5806" s="3">
        <v>8.6298920397526194E-2</v>
      </c>
      <c r="K5806" s="3">
        <v>0</v>
      </c>
      <c r="L5806">
        <v>2003</v>
      </c>
      <c r="M5806">
        <v>2016</v>
      </c>
      <c r="N5806" t="s">
        <v>19</v>
      </c>
      <c r="O5806" t="s">
        <v>19</v>
      </c>
      <c r="P5806">
        <v>0</v>
      </c>
    </row>
    <row r="5807" spans="1:16" x14ac:dyDescent="0.25">
      <c r="A5807">
        <v>4010</v>
      </c>
      <c r="B5807" t="s">
        <v>15</v>
      </c>
      <c r="C5807" t="s">
        <v>59</v>
      </c>
      <c r="D5807" t="s">
        <v>17</v>
      </c>
      <c r="E5807" t="s">
        <v>17</v>
      </c>
      <c r="F5807" t="s">
        <v>17</v>
      </c>
      <c r="G5807" t="s">
        <v>3110</v>
      </c>
      <c r="H5807" t="s">
        <v>19</v>
      </c>
      <c r="I5807" t="s">
        <v>19</v>
      </c>
      <c r="J5807" s="3">
        <v>0.15894323064656099</v>
      </c>
      <c r="K5807" s="3">
        <v>0</v>
      </c>
      <c r="L5807">
        <v>2003</v>
      </c>
      <c r="M5807">
        <v>2016</v>
      </c>
      <c r="N5807" t="s">
        <v>19</v>
      </c>
      <c r="O5807" t="s">
        <v>19</v>
      </c>
      <c r="P5807">
        <v>0</v>
      </c>
    </row>
    <row r="5808" spans="1:16" x14ac:dyDescent="0.25">
      <c r="A5808">
        <v>4012</v>
      </c>
      <c r="B5808" t="s">
        <v>15</v>
      </c>
      <c r="C5808" t="s">
        <v>59</v>
      </c>
      <c r="D5808">
        <v>2100</v>
      </c>
      <c r="E5808" t="s">
        <v>93</v>
      </c>
      <c r="F5808" t="s">
        <v>94</v>
      </c>
      <c r="G5808" t="s">
        <v>3111</v>
      </c>
      <c r="H5808" t="s">
        <v>19</v>
      </c>
      <c r="I5808" t="s">
        <v>19</v>
      </c>
      <c r="J5808" s="3">
        <v>5.9596803164192595E-4</v>
      </c>
      <c r="K5808" s="3">
        <v>0</v>
      </c>
      <c r="L5808">
        <v>2003</v>
      </c>
      <c r="M5808">
        <v>2003</v>
      </c>
      <c r="N5808" t="s">
        <v>19</v>
      </c>
      <c r="O5808" t="s">
        <v>19</v>
      </c>
      <c r="P5808">
        <v>0</v>
      </c>
    </row>
    <row r="5809" spans="1:16" x14ac:dyDescent="0.25">
      <c r="A5809">
        <v>4013</v>
      </c>
      <c r="B5809" t="s">
        <v>15</v>
      </c>
      <c r="C5809" t="s">
        <v>59</v>
      </c>
      <c r="D5809">
        <v>2100</v>
      </c>
      <c r="E5809" t="s">
        <v>2631</v>
      </c>
      <c r="F5809" t="s">
        <v>2632</v>
      </c>
      <c r="G5809" t="s">
        <v>3112</v>
      </c>
      <c r="H5809" t="s">
        <v>19</v>
      </c>
      <c r="I5809" t="s">
        <v>19</v>
      </c>
      <c r="J5809" s="3">
        <v>1.07331890960904E-2</v>
      </c>
      <c r="K5809" s="3">
        <v>0</v>
      </c>
      <c r="L5809">
        <v>2003</v>
      </c>
      <c r="M5809">
        <v>2003</v>
      </c>
      <c r="N5809" t="s">
        <v>19</v>
      </c>
      <c r="O5809" t="s">
        <v>19</v>
      </c>
      <c r="P5809">
        <v>0</v>
      </c>
    </row>
    <row r="5810" spans="1:16" x14ac:dyDescent="0.25">
      <c r="A5810">
        <v>4014</v>
      </c>
      <c r="B5810" t="s">
        <v>15</v>
      </c>
      <c r="C5810" t="s">
        <v>59</v>
      </c>
      <c r="D5810">
        <v>2100</v>
      </c>
      <c r="E5810" t="s">
        <v>2631</v>
      </c>
      <c r="F5810" t="s">
        <v>2632</v>
      </c>
      <c r="G5810" t="s">
        <v>3113</v>
      </c>
      <c r="H5810" t="s">
        <v>19</v>
      </c>
      <c r="I5810" t="s">
        <v>19</v>
      </c>
      <c r="J5810" s="3">
        <v>9.26288779462838E-2</v>
      </c>
      <c r="K5810" s="3">
        <v>0</v>
      </c>
      <c r="L5810">
        <v>2003</v>
      </c>
      <c r="M5810">
        <v>2003</v>
      </c>
      <c r="N5810" t="s">
        <v>19</v>
      </c>
      <c r="O5810" t="s">
        <v>19</v>
      </c>
      <c r="P5810">
        <v>0</v>
      </c>
    </row>
    <row r="5811" spans="1:16" x14ac:dyDescent="0.25">
      <c r="A5811">
        <v>4015</v>
      </c>
      <c r="B5811" t="s">
        <v>15</v>
      </c>
      <c r="C5811" t="s">
        <v>59</v>
      </c>
      <c r="D5811">
        <v>2100</v>
      </c>
      <c r="E5811" t="s">
        <v>2631</v>
      </c>
      <c r="F5811" t="s">
        <v>2632</v>
      </c>
      <c r="G5811" t="s">
        <v>3114</v>
      </c>
      <c r="H5811" t="s">
        <v>19</v>
      </c>
      <c r="I5811" t="s">
        <v>19</v>
      </c>
      <c r="J5811" s="3">
        <v>2.87968331914303E-2</v>
      </c>
      <c r="K5811" s="3">
        <v>0</v>
      </c>
      <c r="L5811">
        <v>2003</v>
      </c>
      <c r="M5811">
        <v>2003</v>
      </c>
      <c r="N5811" t="s">
        <v>19</v>
      </c>
      <c r="O5811" t="s">
        <v>19</v>
      </c>
      <c r="P5811">
        <v>0</v>
      </c>
    </row>
    <row r="5812" spans="1:16" x14ac:dyDescent="0.25">
      <c r="A5812">
        <v>4016</v>
      </c>
      <c r="B5812" t="s">
        <v>15</v>
      </c>
      <c r="C5812" t="s">
        <v>59</v>
      </c>
      <c r="D5812">
        <v>2100</v>
      </c>
      <c r="E5812" t="s">
        <v>2631</v>
      </c>
      <c r="F5812" t="s">
        <v>2632</v>
      </c>
      <c r="G5812" t="s">
        <v>3115</v>
      </c>
      <c r="H5812" t="s">
        <v>19</v>
      </c>
      <c r="I5812" t="s">
        <v>19</v>
      </c>
      <c r="J5812" s="3">
        <v>9.6928488359934506E-2</v>
      </c>
      <c r="K5812" s="3">
        <v>0</v>
      </c>
      <c r="L5812">
        <v>2003</v>
      </c>
      <c r="M5812">
        <v>2003</v>
      </c>
      <c r="N5812" t="s">
        <v>19</v>
      </c>
      <c r="O5812" t="s">
        <v>19</v>
      </c>
      <c r="P5812">
        <v>0</v>
      </c>
    </row>
    <row r="5813" spans="1:16" x14ac:dyDescent="0.25">
      <c r="A5813">
        <v>4024</v>
      </c>
      <c r="B5813" t="s">
        <v>15</v>
      </c>
      <c r="C5813" t="s">
        <v>59</v>
      </c>
      <c r="D5813">
        <v>2100</v>
      </c>
      <c r="E5813" t="s">
        <v>2631</v>
      </c>
      <c r="F5813" t="s">
        <v>2632</v>
      </c>
      <c r="G5813" t="s">
        <v>3121</v>
      </c>
      <c r="H5813" t="s">
        <v>19</v>
      </c>
      <c r="I5813" t="s">
        <v>19</v>
      </c>
      <c r="J5813" s="3">
        <v>0.24477907684007899</v>
      </c>
      <c r="K5813" s="3">
        <v>0</v>
      </c>
      <c r="L5813">
        <v>2004</v>
      </c>
      <c r="M5813">
        <v>2008</v>
      </c>
      <c r="N5813" t="s">
        <v>19</v>
      </c>
      <c r="O5813" t="s">
        <v>19</v>
      </c>
      <c r="P5813">
        <v>0</v>
      </c>
    </row>
    <row r="5814" spans="1:16" x14ac:dyDescent="0.25">
      <c r="A5814">
        <v>4028</v>
      </c>
      <c r="B5814" t="s">
        <v>15</v>
      </c>
      <c r="C5814" t="s">
        <v>59</v>
      </c>
      <c r="D5814">
        <v>2100</v>
      </c>
      <c r="E5814" t="s">
        <v>2631</v>
      </c>
      <c r="F5814" t="s">
        <v>2632</v>
      </c>
      <c r="G5814" t="s">
        <v>3124</v>
      </c>
      <c r="H5814" t="s">
        <v>19</v>
      </c>
      <c r="I5814" t="s">
        <v>19</v>
      </c>
      <c r="J5814" s="3">
        <v>5.0459205632733803E-2</v>
      </c>
      <c r="K5814" s="3">
        <v>0</v>
      </c>
      <c r="L5814">
        <v>2004</v>
      </c>
      <c r="M5814">
        <v>2008</v>
      </c>
      <c r="N5814" t="s">
        <v>19</v>
      </c>
      <c r="O5814" t="s">
        <v>19</v>
      </c>
      <c r="P5814">
        <v>0</v>
      </c>
    </row>
    <row r="5815" spans="1:16" x14ac:dyDescent="0.25">
      <c r="A5815">
        <v>4032</v>
      </c>
      <c r="B5815" t="s">
        <v>15</v>
      </c>
      <c r="C5815" t="s">
        <v>59</v>
      </c>
      <c r="D5815">
        <v>2100</v>
      </c>
      <c r="E5815" t="s">
        <v>2631</v>
      </c>
      <c r="F5815" t="s">
        <v>2632</v>
      </c>
      <c r="G5815" t="s">
        <v>3127</v>
      </c>
      <c r="H5815" t="s">
        <v>19</v>
      </c>
      <c r="I5815" t="s">
        <v>19</v>
      </c>
      <c r="J5815" s="3">
        <v>0.13767821790547899</v>
      </c>
      <c r="K5815" s="3">
        <v>0</v>
      </c>
      <c r="L5815">
        <v>2004</v>
      </c>
      <c r="M5815">
        <v>2008</v>
      </c>
      <c r="N5815" t="s">
        <v>19</v>
      </c>
      <c r="O5815" t="s">
        <v>19</v>
      </c>
      <c r="P5815">
        <v>0</v>
      </c>
    </row>
    <row r="5816" spans="1:16" x14ac:dyDescent="0.25">
      <c r="A5816">
        <v>4045</v>
      </c>
      <c r="B5816" t="s">
        <v>15</v>
      </c>
      <c r="C5816" t="s">
        <v>114</v>
      </c>
      <c r="D5816" t="s">
        <v>17</v>
      </c>
      <c r="E5816" t="s">
        <v>17</v>
      </c>
      <c r="F5816" t="s">
        <v>17</v>
      </c>
      <c r="G5816" t="s">
        <v>3135</v>
      </c>
      <c r="H5816" t="s">
        <v>19</v>
      </c>
      <c r="I5816" t="s">
        <v>19</v>
      </c>
      <c r="J5816" s="3">
        <v>1.69674865559134E-4</v>
      </c>
      <c r="K5816" s="3">
        <v>0</v>
      </c>
      <c r="L5816">
        <v>2003</v>
      </c>
      <c r="M5816">
        <v>2016</v>
      </c>
      <c r="N5816" t="s">
        <v>19</v>
      </c>
      <c r="O5816" t="s">
        <v>19</v>
      </c>
      <c r="P5816">
        <v>0</v>
      </c>
    </row>
    <row r="5817" spans="1:16" x14ac:dyDescent="0.25">
      <c r="A5817">
        <v>4048</v>
      </c>
      <c r="B5817" t="s">
        <v>15</v>
      </c>
      <c r="C5817" t="s">
        <v>114</v>
      </c>
      <c r="D5817" t="s">
        <v>1744</v>
      </c>
      <c r="E5817" t="s">
        <v>2707</v>
      </c>
      <c r="F5817" t="s">
        <v>2707</v>
      </c>
      <c r="G5817" t="s">
        <v>2705</v>
      </c>
      <c r="H5817" t="s">
        <v>19</v>
      </c>
      <c r="I5817" t="s">
        <v>19</v>
      </c>
      <c r="J5817" s="3">
        <v>7.7655402776552807E-2</v>
      </c>
      <c r="K5817" s="3">
        <v>0</v>
      </c>
      <c r="L5817">
        <v>2004</v>
      </c>
      <c r="M5817">
        <v>2011</v>
      </c>
      <c r="N5817" t="s">
        <v>19</v>
      </c>
      <c r="O5817" t="s">
        <v>19</v>
      </c>
      <c r="P5817">
        <v>0</v>
      </c>
    </row>
    <row r="5818" spans="1:16" x14ac:dyDescent="0.25">
      <c r="A5818">
        <v>4049</v>
      </c>
      <c r="B5818" t="s">
        <v>15</v>
      </c>
      <c r="C5818" t="s">
        <v>117</v>
      </c>
      <c r="D5818" t="s">
        <v>17</v>
      </c>
      <c r="E5818" t="s">
        <v>17</v>
      </c>
      <c r="F5818" t="s">
        <v>17</v>
      </c>
      <c r="G5818" t="s">
        <v>3138</v>
      </c>
      <c r="H5818" t="s">
        <v>19</v>
      </c>
      <c r="I5818" t="s">
        <v>19</v>
      </c>
      <c r="J5818" s="3">
        <v>1.3572324290826301E-2</v>
      </c>
      <c r="K5818" s="3">
        <v>0</v>
      </c>
      <c r="L5818">
        <v>2004</v>
      </c>
      <c r="M5818">
        <v>2016</v>
      </c>
      <c r="N5818" t="s">
        <v>19</v>
      </c>
      <c r="O5818" t="s">
        <v>19</v>
      </c>
      <c r="P5818">
        <v>0</v>
      </c>
    </row>
    <row r="5819" spans="1:16" x14ac:dyDescent="0.25">
      <c r="A5819">
        <v>4051</v>
      </c>
      <c r="B5819" t="s">
        <v>15</v>
      </c>
      <c r="C5819" t="s">
        <v>117</v>
      </c>
      <c r="D5819" t="s">
        <v>17</v>
      </c>
      <c r="E5819" t="s">
        <v>17</v>
      </c>
      <c r="F5819" t="s">
        <v>17</v>
      </c>
      <c r="G5819" t="s">
        <v>3140</v>
      </c>
      <c r="H5819" t="s">
        <v>19</v>
      </c>
      <c r="I5819" t="s">
        <v>19</v>
      </c>
      <c r="J5819" s="3">
        <v>4.7024288432290302E-5</v>
      </c>
      <c r="K5819" s="3">
        <v>0</v>
      </c>
      <c r="L5819">
        <v>2004</v>
      </c>
      <c r="M5819">
        <v>2014</v>
      </c>
      <c r="N5819" t="s">
        <v>19</v>
      </c>
      <c r="O5819" t="s">
        <v>19</v>
      </c>
      <c r="P5819">
        <v>0</v>
      </c>
    </row>
    <row r="5820" spans="1:16" x14ac:dyDescent="0.25">
      <c r="A5820">
        <v>4053</v>
      </c>
      <c r="B5820" t="s">
        <v>15</v>
      </c>
      <c r="C5820" t="s">
        <v>117</v>
      </c>
      <c r="D5820" t="s">
        <v>17</v>
      </c>
      <c r="E5820" t="s">
        <v>17</v>
      </c>
      <c r="F5820" t="s">
        <v>17</v>
      </c>
      <c r="G5820" t="s">
        <v>3142</v>
      </c>
      <c r="H5820" t="s">
        <v>19</v>
      </c>
      <c r="I5820" t="s">
        <v>19</v>
      </c>
      <c r="J5820" s="3">
        <v>4.3119088082903003E-5</v>
      </c>
      <c r="K5820" s="3">
        <v>0</v>
      </c>
      <c r="L5820">
        <v>2003</v>
      </c>
      <c r="M5820">
        <v>2004</v>
      </c>
      <c r="N5820" t="s">
        <v>19</v>
      </c>
      <c r="O5820" t="s">
        <v>19</v>
      </c>
      <c r="P5820">
        <v>0</v>
      </c>
    </row>
    <row r="5821" spans="1:16" x14ac:dyDescent="0.25">
      <c r="A5821">
        <v>4054</v>
      </c>
      <c r="B5821" t="s">
        <v>15</v>
      </c>
      <c r="C5821" t="s">
        <v>117</v>
      </c>
      <c r="D5821" t="s">
        <v>17</v>
      </c>
      <c r="E5821" t="s">
        <v>17</v>
      </c>
      <c r="F5821" t="s">
        <v>17</v>
      </c>
      <c r="G5821" t="s">
        <v>3143</v>
      </c>
      <c r="H5821" t="s">
        <v>19</v>
      </c>
      <c r="I5821" t="s">
        <v>19</v>
      </c>
      <c r="J5821" s="3">
        <v>1.00594935497999E-3</v>
      </c>
      <c r="K5821" s="3">
        <v>0</v>
      </c>
      <c r="L5821">
        <v>2004</v>
      </c>
      <c r="M5821">
        <v>2016</v>
      </c>
      <c r="N5821" t="s">
        <v>19</v>
      </c>
      <c r="O5821" t="s">
        <v>19</v>
      </c>
      <c r="P5821">
        <v>0</v>
      </c>
    </row>
    <row r="5822" spans="1:16" x14ac:dyDescent="0.25">
      <c r="A5822">
        <v>4055</v>
      </c>
      <c r="B5822" t="s">
        <v>15</v>
      </c>
      <c r="C5822" t="s">
        <v>117</v>
      </c>
      <c r="D5822">
        <v>1700</v>
      </c>
      <c r="E5822" t="s">
        <v>127</v>
      </c>
      <c r="F5822" t="s">
        <v>128</v>
      </c>
      <c r="G5822" t="s">
        <v>3144</v>
      </c>
      <c r="H5822" t="s">
        <v>19</v>
      </c>
      <c r="I5822" t="s">
        <v>19</v>
      </c>
      <c r="J5822" s="3">
        <v>2.6029566006078302E-2</v>
      </c>
      <c r="K5822" s="3">
        <v>0</v>
      </c>
      <c r="L5822">
        <v>2004</v>
      </c>
      <c r="M5822">
        <v>2004</v>
      </c>
      <c r="N5822" t="s">
        <v>19</v>
      </c>
      <c r="O5822" t="s">
        <v>19</v>
      </c>
      <c r="P5822">
        <v>0</v>
      </c>
    </row>
    <row r="5823" spans="1:16" x14ac:dyDescent="0.25">
      <c r="A5823">
        <v>4056</v>
      </c>
      <c r="B5823" t="s">
        <v>263</v>
      </c>
      <c r="C5823" t="s">
        <v>264</v>
      </c>
      <c r="D5823" t="s">
        <v>17</v>
      </c>
      <c r="E5823" t="s">
        <v>17</v>
      </c>
      <c r="F5823" t="s">
        <v>17</v>
      </c>
      <c r="G5823">
        <v>2349</v>
      </c>
      <c r="H5823" t="s">
        <v>19</v>
      </c>
      <c r="I5823" t="s">
        <v>19</v>
      </c>
      <c r="J5823" s="3">
        <v>4.1174267293188098E-3</v>
      </c>
      <c r="K5823" s="3">
        <v>0</v>
      </c>
      <c r="L5823">
        <v>2002</v>
      </c>
      <c r="M5823">
        <v>2016</v>
      </c>
      <c r="N5823" t="s">
        <v>19</v>
      </c>
      <c r="O5823" t="s">
        <v>19</v>
      </c>
      <c r="P5823">
        <v>0</v>
      </c>
    </row>
    <row r="5824" spans="1:16" x14ac:dyDescent="0.25">
      <c r="A5824">
        <v>4059</v>
      </c>
      <c r="B5824" t="s">
        <v>263</v>
      </c>
      <c r="C5824" t="s">
        <v>264</v>
      </c>
      <c r="D5824" t="s">
        <v>17</v>
      </c>
      <c r="E5824" t="s">
        <v>17</v>
      </c>
      <c r="F5824" t="s">
        <v>17</v>
      </c>
      <c r="G5824">
        <v>4604</v>
      </c>
      <c r="H5824" t="s">
        <v>19</v>
      </c>
      <c r="I5824" t="s">
        <v>19</v>
      </c>
      <c r="J5824" s="3">
        <v>5.2697549711427597E-3</v>
      </c>
      <c r="K5824" s="3">
        <v>0</v>
      </c>
      <c r="L5824">
        <v>2003</v>
      </c>
      <c r="M5824">
        <v>2016</v>
      </c>
      <c r="N5824" t="s">
        <v>19</v>
      </c>
      <c r="O5824" t="s">
        <v>19</v>
      </c>
      <c r="P5824">
        <v>0</v>
      </c>
    </row>
    <row r="5825" spans="1:16" x14ac:dyDescent="0.25">
      <c r="A5825">
        <v>4060</v>
      </c>
      <c r="B5825" t="s">
        <v>263</v>
      </c>
      <c r="C5825" t="s">
        <v>264</v>
      </c>
      <c r="D5825" t="s">
        <v>17</v>
      </c>
      <c r="E5825" t="s">
        <v>17</v>
      </c>
      <c r="F5825" t="s">
        <v>17</v>
      </c>
      <c r="G5825" t="s">
        <v>3146</v>
      </c>
      <c r="H5825" t="s">
        <v>19</v>
      </c>
      <c r="I5825" t="s">
        <v>19</v>
      </c>
      <c r="J5825" s="3">
        <v>4.5189263693532197E-2</v>
      </c>
      <c r="K5825" s="3">
        <v>0</v>
      </c>
      <c r="L5825">
        <v>2002</v>
      </c>
      <c r="M5825">
        <v>2008</v>
      </c>
      <c r="N5825" t="s">
        <v>19</v>
      </c>
      <c r="O5825" t="s">
        <v>19</v>
      </c>
      <c r="P5825">
        <v>0</v>
      </c>
    </row>
    <row r="5826" spans="1:16" x14ac:dyDescent="0.25">
      <c r="A5826">
        <v>4062</v>
      </c>
      <c r="B5826" t="s">
        <v>263</v>
      </c>
      <c r="C5826" t="s">
        <v>264</v>
      </c>
      <c r="D5826" t="s">
        <v>17</v>
      </c>
      <c r="E5826" t="s">
        <v>17</v>
      </c>
      <c r="F5826" t="s">
        <v>17</v>
      </c>
      <c r="G5826" t="s">
        <v>3148</v>
      </c>
      <c r="H5826" t="s">
        <v>19</v>
      </c>
      <c r="I5826" t="s">
        <v>19</v>
      </c>
      <c r="J5826" s="3">
        <v>7.53661560517172E-3</v>
      </c>
      <c r="K5826" s="3">
        <v>0</v>
      </c>
      <c r="L5826">
        <v>2003</v>
      </c>
      <c r="M5826">
        <v>2006</v>
      </c>
      <c r="N5826" t="s">
        <v>19</v>
      </c>
      <c r="O5826" t="s">
        <v>19</v>
      </c>
      <c r="P5826">
        <v>0</v>
      </c>
    </row>
    <row r="5827" spans="1:16" x14ac:dyDescent="0.25">
      <c r="A5827">
        <v>4064</v>
      </c>
      <c r="B5827" t="s">
        <v>263</v>
      </c>
      <c r="C5827" t="s">
        <v>264</v>
      </c>
      <c r="D5827" t="s">
        <v>17</v>
      </c>
      <c r="E5827" t="s">
        <v>17</v>
      </c>
      <c r="F5827" t="s">
        <v>17</v>
      </c>
      <c r="G5827" t="s">
        <v>3150</v>
      </c>
      <c r="H5827" t="s">
        <v>19</v>
      </c>
      <c r="I5827" t="s">
        <v>19</v>
      </c>
      <c r="J5827" s="3">
        <v>1.45015919096976E-2</v>
      </c>
      <c r="K5827" s="3">
        <v>0</v>
      </c>
      <c r="L5827">
        <v>2003</v>
      </c>
      <c r="M5827">
        <v>2007</v>
      </c>
      <c r="N5827" t="s">
        <v>19</v>
      </c>
      <c r="O5827" t="s">
        <v>19</v>
      </c>
      <c r="P5827">
        <v>0</v>
      </c>
    </row>
    <row r="5828" spans="1:16" x14ac:dyDescent="0.25">
      <c r="A5828">
        <v>4065</v>
      </c>
      <c r="B5828" t="s">
        <v>263</v>
      </c>
      <c r="C5828" t="s">
        <v>264</v>
      </c>
      <c r="D5828" t="s">
        <v>17</v>
      </c>
      <c r="E5828" t="s">
        <v>17</v>
      </c>
      <c r="F5828" t="s">
        <v>17</v>
      </c>
      <c r="G5828">
        <v>6658</v>
      </c>
      <c r="H5828" t="s">
        <v>19</v>
      </c>
      <c r="I5828" t="s">
        <v>19</v>
      </c>
      <c r="J5828" s="3">
        <v>6.3473515713146599E-3</v>
      </c>
      <c r="K5828" s="3">
        <v>0</v>
      </c>
      <c r="L5828">
        <v>2003</v>
      </c>
      <c r="M5828">
        <v>2016</v>
      </c>
      <c r="N5828" t="s">
        <v>19</v>
      </c>
      <c r="O5828" t="s">
        <v>19</v>
      </c>
      <c r="P5828">
        <v>0</v>
      </c>
    </row>
    <row r="5829" spans="1:16" x14ac:dyDescent="0.25">
      <c r="A5829">
        <v>4066</v>
      </c>
      <c r="B5829" t="s">
        <v>263</v>
      </c>
      <c r="C5829" t="s">
        <v>264</v>
      </c>
      <c r="D5829" t="s">
        <v>17</v>
      </c>
      <c r="E5829" t="s">
        <v>17</v>
      </c>
      <c r="F5829" t="s">
        <v>17</v>
      </c>
      <c r="G5829">
        <v>7103</v>
      </c>
      <c r="H5829" t="s">
        <v>19</v>
      </c>
      <c r="I5829" t="s">
        <v>19</v>
      </c>
      <c r="J5829" s="3">
        <v>2.7649318799354599E-2</v>
      </c>
      <c r="K5829" s="3">
        <v>0</v>
      </c>
      <c r="L5829">
        <v>2002</v>
      </c>
      <c r="M5829">
        <v>2016</v>
      </c>
      <c r="N5829" t="s">
        <v>19</v>
      </c>
      <c r="O5829" t="s">
        <v>19</v>
      </c>
      <c r="P5829">
        <v>0</v>
      </c>
    </row>
    <row r="5830" spans="1:16" x14ac:dyDescent="0.25">
      <c r="A5830">
        <v>4067</v>
      </c>
      <c r="B5830" t="s">
        <v>263</v>
      </c>
      <c r="C5830" t="s">
        <v>264</v>
      </c>
      <c r="D5830" t="s">
        <v>17</v>
      </c>
      <c r="E5830" t="s">
        <v>17</v>
      </c>
      <c r="F5830" t="s">
        <v>17</v>
      </c>
      <c r="G5830" t="s">
        <v>3151</v>
      </c>
      <c r="H5830" t="s">
        <v>19</v>
      </c>
      <c r="I5830" t="s">
        <v>19</v>
      </c>
      <c r="J5830" s="3">
        <v>3.7830266969225701E-2</v>
      </c>
      <c r="K5830" s="3">
        <v>0</v>
      </c>
      <c r="L5830">
        <v>2003</v>
      </c>
      <c r="M5830">
        <v>2016</v>
      </c>
      <c r="N5830" t="s">
        <v>19</v>
      </c>
      <c r="O5830" t="s">
        <v>19</v>
      </c>
      <c r="P5830">
        <v>0</v>
      </c>
    </row>
    <row r="5831" spans="1:16" x14ac:dyDescent="0.25">
      <c r="A5831">
        <v>4068</v>
      </c>
      <c r="B5831" t="s">
        <v>263</v>
      </c>
      <c r="C5831" t="s">
        <v>264</v>
      </c>
      <c r="D5831" t="s">
        <v>17</v>
      </c>
      <c r="E5831" t="s">
        <v>17</v>
      </c>
      <c r="F5831" t="s">
        <v>17</v>
      </c>
      <c r="G5831" t="s">
        <v>3152</v>
      </c>
      <c r="H5831" t="s">
        <v>19</v>
      </c>
      <c r="I5831" t="s">
        <v>19</v>
      </c>
      <c r="J5831" s="3">
        <v>1.4588260510382299E-3</v>
      </c>
      <c r="K5831" s="3">
        <v>0</v>
      </c>
      <c r="L5831">
        <v>2003</v>
      </c>
      <c r="M5831">
        <v>2008</v>
      </c>
      <c r="N5831" t="s">
        <v>19</v>
      </c>
      <c r="O5831" t="s">
        <v>19</v>
      </c>
      <c r="P5831">
        <v>0</v>
      </c>
    </row>
    <row r="5832" spans="1:16" x14ac:dyDescent="0.25">
      <c r="A5832">
        <v>4070</v>
      </c>
      <c r="B5832" t="s">
        <v>263</v>
      </c>
      <c r="C5832" t="s">
        <v>264</v>
      </c>
      <c r="D5832" t="s">
        <v>17</v>
      </c>
      <c r="E5832" t="s">
        <v>17</v>
      </c>
      <c r="F5832" t="s">
        <v>17</v>
      </c>
      <c r="G5832">
        <v>8486</v>
      </c>
      <c r="H5832" t="s">
        <v>19</v>
      </c>
      <c r="I5832" t="s">
        <v>19</v>
      </c>
      <c r="J5832" s="3">
        <v>4.2832328049372996E-3</v>
      </c>
      <c r="K5832" s="3">
        <v>0</v>
      </c>
      <c r="L5832">
        <v>2003</v>
      </c>
      <c r="M5832">
        <v>2014</v>
      </c>
      <c r="N5832" t="s">
        <v>19</v>
      </c>
      <c r="O5832" t="s">
        <v>19</v>
      </c>
      <c r="P5832">
        <v>0</v>
      </c>
    </row>
    <row r="5833" spans="1:16" x14ac:dyDescent="0.25">
      <c r="A5833">
        <v>4071</v>
      </c>
      <c r="B5833" t="s">
        <v>263</v>
      </c>
      <c r="C5833" t="s">
        <v>264</v>
      </c>
      <c r="D5833" t="s">
        <v>17</v>
      </c>
      <c r="E5833" t="s">
        <v>17</v>
      </c>
      <c r="F5833" t="s">
        <v>17</v>
      </c>
      <c r="G5833">
        <v>8490</v>
      </c>
      <c r="H5833" t="s">
        <v>19</v>
      </c>
      <c r="I5833" t="s">
        <v>19</v>
      </c>
      <c r="J5833" s="3">
        <v>9.52122880279255E-4</v>
      </c>
      <c r="K5833" s="3">
        <v>0</v>
      </c>
      <c r="L5833">
        <v>2003</v>
      </c>
      <c r="M5833">
        <v>2011</v>
      </c>
      <c r="N5833" t="s">
        <v>19</v>
      </c>
      <c r="O5833" t="s">
        <v>19</v>
      </c>
      <c r="P5833">
        <v>0</v>
      </c>
    </row>
    <row r="5834" spans="1:16" x14ac:dyDescent="0.25">
      <c r="A5834">
        <v>4073</v>
      </c>
      <c r="B5834" t="s">
        <v>263</v>
      </c>
      <c r="C5834" t="s">
        <v>264</v>
      </c>
      <c r="D5834" t="s">
        <v>17</v>
      </c>
      <c r="E5834" t="s">
        <v>17</v>
      </c>
      <c r="F5834" t="s">
        <v>17</v>
      </c>
      <c r="G5834" t="s">
        <v>3153</v>
      </c>
      <c r="H5834" t="s">
        <v>19</v>
      </c>
      <c r="I5834" t="s">
        <v>19</v>
      </c>
      <c r="J5834" s="3">
        <v>2.1382901599326799E-2</v>
      </c>
      <c r="K5834" s="3">
        <v>0</v>
      </c>
      <c r="L5834">
        <v>2003</v>
      </c>
      <c r="M5834">
        <v>2016</v>
      </c>
      <c r="N5834" t="s">
        <v>19</v>
      </c>
      <c r="O5834" t="s">
        <v>19</v>
      </c>
      <c r="P5834">
        <v>0</v>
      </c>
    </row>
    <row r="5835" spans="1:16" x14ac:dyDescent="0.25">
      <c r="A5835">
        <v>4074</v>
      </c>
      <c r="B5835" t="s">
        <v>263</v>
      </c>
      <c r="C5835" t="s">
        <v>264</v>
      </c>
      <c r="D5835" t="s">
        <v>17</v>
      </c>
      <c r="E5835" t="s">
        <v>17</v>
      </c>
      <c r="F5835" t="s">
        <v>17</v>
      </c>
      <c r="G5835">
        <v>9182</v>
      </c>
      <c r="H5835" t="s">
        <v>19</v>
      </c>
      <c r="I5835" t="s">
        <v>19</v>
      </c>
      <c r="J5835" s="3">
        <v>4.5648183720778699E-4</v>
      </c>
      <c r="K5835" s="3">
        <v>0</v>
      </c>
      <c r="L5835">
        <v>2002</v>
      </c>
      <c r="M5835">
        <v>2016</v>
      </c>
      <c r="N5835" t="s">
        <v>19</v>
      </c>
      <c r="O5835" t="s">
        <v>19</v>
      </c>
      <c r="P5835">
        <v>0</v>
      </c>
    </row>
    <row r="5836" spans="1:16" x14ac:dyDescent="0.25">
      <c r="A5836">
        <v>4075</v>
      </c>
      <c r="B5836" t="s">
        <v>263</v>
      </c>
      <c r="C5836" t="s">
        <v>264</v>
      </c>
      <c r="D5836" t="s">
        <v>17</v>
      </c>
      <c r="E5836" t="s">
        <v>17</v>
      </c>
      <c r="F5836" t="s">
        <v>17</v>
      </c>
      <c r="G5836" t="s">
        <v>3154</v>
      </c>
      <c r="H5836" t="s">
        <v>19</v>
      </c>
      <c r="I5836" t="s">
        <v>19</v>
      </c>
      <c r="J5836" s="3">
        <v>7.9513241650196707E-3</v>
      </c>
      <c r="K5836" s="3">
        <v>0</v>
      </c>
      <c r="L5836">
        <v>2003</v>
      </c>
      <c r="M5836">
        <v>2016</v>
      </c>
      <c r="N5836" t="s">
        <v>19</v>
      </c>
      <c r="O5836" t="s">
        <v>19</v>
      </c>
      <c r="P5836">
        <v>0</v>
      </c>
    </row>
    <row r="5837" spans="1:16" x14ac:dyDescent="0.25">
      <c r="A5837">
        <v>4076</v>
      </c>
      <c r="B5837" t="s">
        <v>263</v>
      </c>
      <c r="C5837" t="s">
        <v>1465</v>
      </c>
      <c r="D5837" t="s">
        <v>17</v>
      </c>
      <c r="E5837" t="s">
        <v>17</v>
      </c>
      <c r="F5837" t="s">
        <v>17</v>
      </c>
      <c r="G5837" t="s">
        <v>3155</v>
      </c>
      <c r="H5837" t="s">
        <v>19</v>
      </c>
      <c r="I5837" t="s">
        <v>19</v>
      </c>
      <c r="J5837" s="3">
        <v>2.5974780854746502E-3</v>
      </c>
      <c r="K5837" s="3">
        <v>0</v>
      </c>
      <c r="L5837">
        <v>2003</v>
      </c>
      <c r="M5837">
        <v>2015</v>
      </c>
      <c r="N5837" t="s">
        <v>19</v>
      </c>
      <c r="O5837" t="s">
        <v>19</v>
      </c>
      <c r="P5837">
        <v>0</v>
      </c>
    </row>
    <row r="5838" spans="1:16" x14ac:dyDescent="0.25">
      <c r="A5838">
        <v>4078</v>
      </c>
      <c r="B5838" t="s">
        <v>263</v>
      </c>
      <c r="C5838" t="s">
        <v>299</v>
      </c>
      <c r="D5838" t="s">
        <v>17</v>
      </c>
      <c r="E5838" t="s">
        <v>17</v>
      </c>
      <c r="F5838" t="s">
        <v>17</v>
      </c>
      <c r="G5838">
        <v>123</v>
      </c>
      <c r="H5838" t="s">
        <v>19</v>
      </c>
      <c r="I5838" t="s">
        <v>19</v>
      </c>
      <c r="J5838" s="3">
        <v>9.0069778996597696E-4</v>
      </c>
      <c r="K5838" s="3">
        <v>0</v>
      </c>
      <c r="L5838">
        <v>2003</v>
      </c>
      <c r="M5838">
        <v>2006</v>
      </c>
      <c r="N5838" t="s">
        <v>19</v>
      </c>
      <c r="O5838" t="s">
        <v>19</v>
      </c>
      <c r="P5838">
        <v>0</v>
      </c>
    </row>
    <row r="5839" spans="1:16" x14ac:dyDescent="0.25">
      <c r="A5839">
        <v>4079</v>
      </c>
      <c r="B5839" t="s">
        <v>263</v>
      </c>
      <c r="C5839" t="s">
        <v>299</v>
      </c>
      <c r="D5839" t="s">
        <v>17</v>
      </c>
      <c r="E5839" t="s">
        <v>17</v>
      </c>
      <c r="F5839" t="s">
        <v>17</v>
      </c>
      <c r="G5839">
        <v>26050</v>
      </c>
      <c r="H5839" t="s">
        <v>19</v>
      </c>
      <c r="I5839" t="s">
        <v>19</v>
      </c>
      <c r="J5839" s="3">
        <v>8.3767488778625308E-3</v>
      </c>
      <c r="K5839" s="3">
        <v>0</v>
      </c>
      <c r="L5839">
        <v>2003</v>
      </c>
      <c r="M5839">
        <v>2003</v>
      </c>
      <c r="N5839" t="s">
        <v>19</v>
      </c>
      <c r="O5839" t="s">
        <v>19</v>
      </c>
      <c r="P5839">
        <v>0</v>
      </c>
    </row>
    <row r="5840" spans="1:16" x14ac:dyDescent="0.25">
      <c r="A5840">
        <v>4080</v>
      </c>
      <c r="B5840" t="s">
        <v>263</v>
      </c>
      <c r="C5840" t="s">
        <v>264</v>
      </c>
      <c r="D5840" t="s">
        <v>17</v>
      </c>
      <c r="E5840" t="s">
        <v>17</v>
      </c>
      <c r="F5840" t="s">
        <v>17</v>
      </c>
      <c r="G5840">
        <v>118</v>
      </c>
      <c r="H5840" t="s">
        <v>19</v>
      </c>
      <c r="I5840" t="s">
        <v>19</v>
      </c>
      <c r="J5840" s="3">
        <v>1.92467183160642E-3</v>
      </c>
      <c r="K5840" s="3">
        <v>0</v>
      </c>
      <c r="L5840">
        <v>2003</v>
      </c>
      <c r="M5840">
        <v>2008</v>
      </c>
      <c r="N5840" t="s">
        <v>19</v>
      </c>
      <c r="O5840" t="s">
        <v>19</v>
      </c>
      <c r="P5840">
        <v>0</v>
      </c>
    </row>
    <row r="5841" spans="1:16" x14ac:dyDescent="0.25">
      <c r="A5841">
        <v>4081</v>
      </c>
      <c r="B5841" t="s">
        <v>263</v>
      </c>
      <c r="C5841" t="s">
        <v>264</v>
      </c>
      <c r="D5841" t="s">
        <v>17</v>
      </c>
      <c r="E5841" t="s">
        <v>17</v>
      </c>
      <c r="F5841" t="s">
        <v>17</v>
      </c>
      <c r="G5841">
        <v>295</v>
      </c>
      <c r="H5841" t="s">
        <v>19</v>
      </c>
      <c r="I5841" t="s">
        <v>19</v>
      </c>
      <c r="J5841" s="3">
        <v>1.22239033453703E-2</v>
      </c>
      <c r="K5841" s="3">
        <v>0</v>
      </c>
      <c r="L5841">
        <v>2003</v>
      </c>
      <c r="M5841">
        <v>2008</v>
      </c>
      <c r="N5841" t="s">
        <v>19</v>
      </c>
      <c r="O5841" t="s">
        <v>19</v>
      </c>
      <c r="P5841">
        <v>0</v>
      </c>
    </row>
    <row r="5842" spans="1:16" x14ac:dyDescent="0.25">
      <c r="A5842">
        <v>4083</v>
      </c>
      <c r="B5842" t="s">
        <v>15</v>
      </c>
      <c r="C5842" t="s">
        <v>59</v>
      </c>
      <c r="D5842" t="s">
        <v>17</v>
      </c>
      <c r="E5842" t="s">
        <v>17</v>
      </c>
      <c r="F5842" t="s">
        <v>17</v>
      </c>
      <c r="G5842" t="s">
        <v>1060</v>
      </c>
      <c r="H5842" t="s">
        <v>19</v>
      </c>
      <c r="I5842" t="s">
        <v>19</v>
      </c>
      <c r="J5842" s="3">
        <v>4.3569480652607502E-4</v>
      </c>
      <c r="K5842" s="3">
        <v>0</v>
      </c>
      <c r="L5842">
        <v>2003</v>
      </c>
      <c r="M5842">
        <v>2003</v>
      </c>
      <c r="N5842" t="s">
        <v>19</v>
      </c>
      <c r="O5842" t="s">
        <v>19</v>
      </c>
      <c r="P5842">
        <v>0</v>
      </c>
    </row>
    <row r="5843" spans="1:16" x14ac:dyDescent="0.25">
      <c r="A5843">
        <v>4084</v>
      </c>
      <c r="B5843" t="s">
        <v>15</v>
      </c>
      <c r="C5843" t="s">
        <v>59</v>
      </c>
      <c r="D5843" t="s">
        <v>17</v>
      </c>
      <c r="E5843" t="s">
        <v>17</v>
      </c>
      <c r="F5843" t="s">
        <v>17</v>
      </c>
      <c r="G5843" t="s">
        <v>2136</v>
      </c>
      <c r="H5843" t="s">
        <v>19</v>
      </c>
      <c r="I5843" t="s">
        <v>19</v>
      </c>
      <c r="J5843" s="3">
        <v>7.88779811811215E-6</v>
      </c>
      <c r="K5843" s="3">
        <v>0</v>
      </c>
      <c r="L5843">
        <v>2003</v>
      </c>
      <c r="M5843">
        <v>2003</v>
      </c>
      <c r="N5843" t="s">
        <v>19</v>
      </c>
      <c r="O5843" t="s">
        <v>19</v>
      </c>
      <c r="P5843">
        <v>0</v>
      </c>
    </row>
    <row r="5844" spans="1:16" x14ac:dyDescent="0.25">
      <c r="A5844">
        <v>4085</v>
      </c>
      <c r="B5844" t="s">
        <v>15</v>
      </c>
      <c r="C5844" t="s">
        <v>59</v>
      </c>
      <c r="D5844" t="s">
        <v>17</v>
      </c>
      <c r="E5844" t="s">
        <v>17</v>
      </c>
      <c r="F5844" t="s">
        <v>17</v>
      </c>
      <c r="G5844" t="s">
        <v>3157</v>
      </c>
      <c r="H5844" t="s">
        <v>19</v>
      </c>
      <c r="I5844" t="s">
        <v>19</v>
      </c>
      <c r="J5844" s="3">
        <v>4.6632580090664403E-3</v>
      </c>
      <c r="K5844" s="3">
        <v>0</v>
      </c>
      <c r="L5844">
        <v>2003</v>
      </c>
      <c r="M5844">
        <v>2003</v>
      </c>
      <c r="N5844" t="s">
        <v>19</v>
      </c>
      <c r="O5844" t="s">
        <v>19</v>
      </c>
      <c r="P5844">
        <v>0</v>
      </c>
    </row>
    <row r="5845" spans="1:16" x14ac:dyDescent="0.25">
      <c r="A5845">
        <v>4087</v>
      </c>
      <c r="B5845" t="s">
        <v>15</v>
      </c>
      <c r="C5845" t="s">
        <v>59</v>
      </c>
      <c r="D5845" t="s">
        <v>17</v>
      </c>
      <c r="E5845" t="s">
        <v>17</v>
      </c>
      <c r="F5845" t="s">
        <v>17</v>
      </c>
      <c r="G5845" t="s">
        <v>2889</v>
      </c>
      <c r="H5845" t="s">
        <v>19</v>
      </c>
      <c r="I5845" t="s">
        <v>19</v>
      </c>
      <c r="J5845" s="3">
        <v>1.46107083831625E-2</v>
      </c>
      <c r="K5845" s="3">
        <v>0</v>
      </c>
      <c r="L5845">
        <v>2003</v>
      </c>
      <c r="M5845">
        <v>2016</v>
      </c>
      <c r="N5845" t="s">
        <v>19</v>
      </c>
      <c r="O5845" t="s">
        <v>19</v>
      </c>
      <c r="P5845">
        <v>0</v>
      </c>
    </row>
    <row r="5846" spans="1:16" x14ac:dyDescent="0.25">
      <c r="A5846">
        <v>4088</v>
      </c>
      <c r="B5846" t="s">
        <v>15</v>
      </c>
      <c r="C5846" t="s">
        <v>59</v>
      </c>
      <c r="D5846" t="s">
        <v>17</v>
      </c>
      <c r="E5846" t="s">
        <v>17</v>
      </c>
      <c r="F5846" t="s">
        <v>17</v>
      </c>
      <c r="G5846" t="s">
        <v>2890</v>
      </c>
      <c r="H5846" t="s">
        <v>19</v>
      </c>
      <c r="I5846" t="s">
        <v>19</v>
      </c>
      <c r="J5846" s="3">
        <v>4.6918285407565603E-2</v>
      </c>
      <c r="K5846" s="3">
        <v>0</v>
      </c>
      <c r="L5846">
        <v>2003</v>
      </c>
      <c r="M5846">
        <v>2016</v>
      </c>
      <c r="N5846" t="s">
        <v>19</v>
      </c>
      <c r="O5846" t="s">
        <v>19</v>
      </c>
      <c r="P5846">
        <v>0</v>
      </c>
    </row>
    <row r="5847" spans="1:16" x14ac:dyDescent="0.25">
      <c r="A5847">
        <v>4089</v>
      </c>
      <c r="B5847" t="s">
        <v>263</v>
      </c>
      <c r="C5847" t="s">
        <v>264</v>
      </c>
      <c r="D5847" t="s">
        <v>17</v>
      </c>
      <c r="E5847" t="s">
        <v>17</v>
      </c>
      <c r="F5847" t="s">
        <v>17</v>
      </c>
      <c r="G5847">
        <v>6114</v>
      </c>
      <c r="H5847" t="s">
        <v>19</v>
      </c>
      <c r="I5847" t="s">
        <v>19</v>
      </c>
      <c r="J5847" s="3">
        <v>5.8874960923405899E-4</v>
      </c>
      <c r="K5847" s="3">
        <v>0</v>
      </c>
      <c r="L5847">
        <v>2002</v>
      </c>
      <c r="M5847">
        <v>2002</v>
      </c>
      <c r="N5847" t="s">
        <v>19</v>
      </c>
      <c r="O5847" t="s">
        <v>19</v>
      </c>
      <c r="P5847">
        <v>0</v>
      </c>
    </row>
    <row r="5848" spans="1:16" x14ac:dyDescent="0.25">
      <c r="A5848">
        <v>4090</v>
      </c>
      <c r="B5848" t="s">
        <v>263</v>
      </c>
      <c r="C5848" t="s">
        <v>299</v>
      </c>
      <c r="D5848" t="s">
        <v>17</v>
      </c>
      <c r="E5848" t="s">
        <v>17</v>
      </c>
      <c r="F5848" t="s">
        <v>17</v>
      </c>
      <c r="G5848">
        <v>55300</v>
      </c>
      <c r="H5848" t="s">
        <v>19</v>
      </c>
      <c r="I5848" t="s">
        <v>19</v>
      </c>
      <c r="J5848" s="3">
        <v>7.7324790253307501E-5</v>
      </c>
      <c r="K5848" s="3">
        <v>0</v>
      </c>
      <c r="L5848">
        <v>2003</v>
      </c>
      <c r="M5848">
        <v>2003</v>
      </c>
      <c r="N5848" t="s">
        <v>19</v>
      </c>
      <c r="O5848" t="s">
        <v>19</v>
      </c>
      <c r="P5848">
        <v>0</v>
      </c>
    </row>
    <row r="5849" spans="1:16" x14ac:dyDescent="0.25">
      <c r="A5849">
        <v>4091</v>
      </c>
      <c r="B5849" t="s">
        <v>263</v>
      </c>
      <c r="C5849" t="s">
        <v>299</v>
      </c>
      <c r="D5849" t="s">
        <v>17</v>
      </c>
      <c r="E5849" t="s">
        <v>17</v>
      </c>
      <c r="F5849" t="s">
        <v>17</v>
      </c>
      <c r="G5849" t="s">
        <v>3158</v>
      </c>
      <c r="H5849" t="s">
        <v>19</v>
      </c>
      <c r="I5849" t="s">
        <v>19</v>
      </c>
      <c r="J5849" s="3">
        <v>1.7800233912903399E-3</v>
      </c>
      <c r="K5849" s="3">
        <v>0</v>
      </c>
      <c r="L5849">
        <v>2002</v>
      </c>
      <c r="M5849">
        <v>2012</v>
      </c>
      <c r="N5849" t="s">
        <v>19</v>
      </c>
      <c r="O5849" t="s">
        <v>19</v>
      </c>
      <c r="P5849">
        <v>0</v>
      </c>
    </row>
    <row r="5850" spans="1:16" x14ac:dyDescent="0.25">
      <c r="A5850">
        <v>4092</v>
      </c>
      <c r="B5850" t="s">
        <v>263</v>
      </c>
      <c r="C5850" t="s">
        <v>264</v>
      </c>
      <c r="D5850" t="s">
        <v>17</v>
      </c>
      <c r="E5850" t="s">
        <v>17</v>
      </c>
      <c r="F5850" t="s">
        <v>17</v>
      </c>
      <c r="G5850">
        <v>211</v>
      </c>
      <c r="H5850" t="s">
        <v>19</v>
      </c>
      <c r="I5850" t="s">
        <v>19</v>
      </c>
      <c r="J5850" s="3">
        <v>4.3325592011355198E-4</v>
      </c>
      <c r="K5850" s="3">
        <v>0</v>
      </c>
      <c r="L5850">
        <v>2002</v>
      </c>
      <c r="M5850">
        <v>2002</v>
      </c>
      <c r="N5850" t="s">
        <v>19</v>
      </c>
      <c r="O5850" t="s">
        <v>19</v>
      </c>
      <c r="P5850">
        <v>0</v>
      </c>
    </row>
    <row r="5851" spans="1:16" x14ac:dyDescent="0.25">
      <c r="A5851">
        <v>4093</v>
      </c>
      <c r="B5851" t="s">
        <v>263</v>
      </c>
      <c r="C5851" t="s">
        <v>264</v>
      </c>
      <c r="D5851" t="s">
        <v>17</v>
      </c>
      <c r="E5851" t="s">
        <v>17</v>
      </c>
      <c r="F5851" t="s">
        <v>17</v>
      </c>
      <c r="G5851">
        <v>504</v>
      </c>
      <c r="H5851" t="s">
        <v>19</v>
      </c>
      <c r="I5851" t="s">
        <v>19</v>
      </c>
      <c r="J5851" s="3">
        <v>1.6612573623985899E-4</v>
      </c>
      <c r="K5851" s="3">
        <v>0</v>
      </c>
      <c r="L5851">
        <v>2002</v>
      </c>
      <c r="M5851">
        <v>2002</v>
      </c>
      <c r="N5851" t="s">
        <v>19</v>
      </c>
      <c r="O5851" t="s">
        <v>19</v>
      </c>
      <c r="P5851">
        <v>0</v>
      </c>
    </row>
    <row r="5852" spans="1:16" x14ac:dyDescent="0.25">
      <c r="A5852">
        <v>4094</v>
      </c>
      <c r="B5852" t="s">
        <v>263</v>
      </c>
      <c r="C5852" t="s">
        <v>264</v>
      </c>
      <c r="D5852" t="s">
        <v>17</v>
      </c>
      <c r="E5852" t="s">
        <v>17</v>
      </c>
      <c r="F5852" t="s">
        <v>17</v>
      </c>
      <c r="G5852" t="s">
        <v>3159</v>
      </c>
      <c r="H5852" t="s">
        <v>19</v>
      </c>
      <c r="I5852" t="s">
        <v>19</v>
      </c>
      <c r="J5852" s="3">
        <v>3.8541170807647197E-5</v>
      </c>
      <c r="K5852" s="3">
        <v>0</v>
      </c>
      <c r="L5852">
        <v>2002</v>
      </c>
      <c r="M5852">
        <v>2002</v>
      </c>
      <c r="N5852" t="s">
        <v>19</v>
      </c>
      <c r="O5852" t="s">
        <v>19</v>
      </c>
      <c r="P5852">
        <v>0</v>
      </c>
    </row>
    <row r="5853" spans="1:16" x14ac:dyDescent="0.25">
      <c r="A5853">
        <v>4095</v>
      </c>
      <c r="B5853" t="s">
        <v>263</v>
      </c>
      <c r="C5853" t="s">
        <v>264</v>
      </c>
      <c r="D5853" t="s">
        <v>17</v>
      </c>
      <c r="E5853" t="s">
        <v>17</v>
      </c>
      <c r="F5853" t="s">
        <v>17</v>
      </c>
      <c r="G5853" t="s">
        <v>3160</v>
      </c>
      <c r="H5853" t="s">
        <v>19</v>
      </c>
      <c r="I5853" t="s">
        <v>19</v>
      </c>
      <c r="J5853" s="3">
        <v>3.98701766975661E-5</v>
      </c>
      <c r="K5853" s="3">
        <v>0</v>
      </c>
      <c r="L5853">
        <v>2002</v>
      </c>
      <c r="M5853">
        <v>2002</v>
      </c>
      <c r="N5853" t="s">
        <v>19</v>
      </c>
      <c r="O5853" t="s">
        <v>19</v>
      </c>
      <c r="P5853">
        <v>0</v>
      </c>
    </row>
    <row r="5854" spans="1:16" x14ac:dyDescent="0.25">
      <c r="A5854">
        <v>4098</v>
      </c>
      <c r="B5854" t="s">
        <v>15</v>
      </c>
      <c r="C5854" t="s">
        <v>59</v>
      </c>
      <c r="D5854" t="s">
        <v>17</v>
      </c>
      <c r="E5854" t="s">
        <v>17</v>
      </c>
      <c r="F5854" t="s">
        <v>17</v>
      </c>
      <c r="G5854" t="s">
        <v>3163</v>
      </c>
      <c r="H5854" t="s">
        <v>19</v>
      </c>
      <c r="I5854" t="s">
        <v>19</v>
      </c>
      <c r="J5854" s="3">
        <v>8.3405244446841907E-3</v>
      </c>
      <c r="K5854" s="3">
        <v>0</v>
      </c>
      <c r="L5854">
        <v>2003</v>
      </c>
      <c r="M5854">
        <v>2016</v>
      </c>
      <c r="N5854" t="s">
        <v>19</v>
      </c>
      <c r="O5854" t="s">
        <v>19</v>
      </c>
      <c r="P5854">
        <v>0</v>
      </c>
    </row>
    <row r="5855" spans="1:16" x14ac:dyDescent="0.25">
      <c r="A5855">
        <v>4099</v>
      </c>
      <c r="B5855" t="s">
        <v>15</v>
      </c>
      <c r="C5855" t="s">
        <v>59</v>
      </c>
      <c r="D5855">
        <v>2100</v>
      </c>
      <c r="E5855" t="s">
        <v>93</v>
      </c>
      <c r="F5855" t="s">
        <v>94</v>
      </c>
      <c r="G5855" t="s">
        <v>1915</v>
      </c>
      <c r="H5855" t="s">
        <v>19</v>
      </c>
      <c r="I5855" t="s">
        <v>19</v>
      </c>
      <c r="J5855" s="3">
        <v>2.9754813489519399E-2</v>
      </c>
      <c r="K5855" s="3">
        <v>0</v>
      </c>
      <c r="L5855">
        <v>2003</v>
      </c>
      <c r="M5855">
        <v>2003</v>
      </c>
      <c r="N5855" t="s">
        <v>19</v>
      </c>
      <c r="O5855" t="s">
        <v>19</v>
      </c>
      <c r="P5855">
        <v>0</v>
      </c>
    </row>
    <row r="5856" spans="1:16" x14ac:dyDescent="0.25">
      <c r="A5856">
        <v>4100</v>
      </c>
      <c r="B5856" t="s">
        <v>15</v>
      </c>
      <c r="C5856" t="s">
        <v>59</v>
      </c>
      <c r="D5856">
        <v>2100</v>
      </c>
      <c r="E5856" t="s">
        <v>2631</v>
      </c>
      <c r="F5856" t="s">
        <v>2632</v>
      </c>
      <c r="G5856" t="s">
        <v>3164</v>
      </c>
      <c r="H5856" t="s">
        <v>19</v>
      </c>
      <c r="I5856" t="s">
        <v>19</v>
      </c>
      <c r="J5856" s="3">
        <v>0.18902046528414701</v>
      </c>
      <c r="K5856" s="3">
        <v>0</v>
      </c>
      <c r="L5856">
        <v>2003</v>
      </c>
      <c r="M5856">
        <v>2003</v>
      </c>
      <c r="N5856" t="s">
        <v>19</v>
      </c>
      <c r="O5856" t="s">
        <v>19</v>
      </c>
      <c r="P5856">
        <v>0</v>
      </c>
    </row>
    <row r="5857" spans="1:16" x14ac:dyDescent="0.25">
      <c r="A5857">
        <v>4101</v>
      </c>
      <c r="B5857" t="s">
        <v>15</v>
      </c>
      <c r="C5857" t="s">
        <v>59</v>
      </c>
      <c r="D5857">
        <v>2100</v>
      </c>
      <c r="E5857" t="s">
        <v>2631</v>
      </c>
      <c r="F5857" t="s">
        <v>2632</v>
      </c>
      <c r="G5857" t="s">
        <v>3165</v>
      </c>
      <c r="H5857" t="s">
        <v>19</v>
      </c>
      <c r="I5857" t="s">
        <v>19</v>
      </c>
      <c r="J5857" s="3">
        <v>2.7341093781944801E-2</v>
      </c>
      <c r="K5857" s="3">
        <v>0</v>
      </c>
      <c r="L5857">
        <v>2003</v>
      </c>
      <c r="M5857">
        <v>2003</v>
      </c>
      <c r="N5857" t="s">
        <v>19</v>
      </c>
      <c r="O5857" t="s">
        <v>19</v>
      </c>
      <c r="P5857">
        <v>0</v>
      </c>
    </row>
    <row r="5858" spans="1:16" x14ac:dyDescent="0.25">
      <c r="A5858">
        <v>4103</v>
      </c>
      <c r="B5858" t="s">
        <v>263</v>
      </c>
      <c r="C5858" t="s">
        <v>264</v>
      </c>
      <c r="D5858" t="s">
        <v>17</v>
      </c>
      <c r="E5858" t="s">
        <v>17</v>
      </c>
      <c r="F5858" t="s">
        <v>17</v>
      </c>
      <c r="G5858">
        <v>540</v>
      </c>
      <c r="H5858" t="s">
        <v>19</v>
      </c>
      <c r="I5858" t="s">
        <v>19</v>
      </c>
      <c r="J5858" s="3">
        <v>1.57086997933636E-4</v>
      </c>
      <c r="K5858" s="3">
        <v>0</v>
      </c>
      <c r="L5858">
        <v>2003</v>
      </c>
      <c r="M5858">
        <v>2004</v>
      </c>
      <c r="N5858" t="s">
        <v>19</v>
      </c>
      <c r="O5858" t="s">
        <v>19</v>
      </c>
      <c r="P5858">
        <v>0</v>
      </c>
    </row>
    <row r="5859" spans="1:16" x14ac:dyDescent="0.25">
      <c r="A5859">
        <v>4104</v>
      </c>
      <c r="B5859" t="s">
        <v>263</v>
      </c>
      <c r="C5859" t="s">
        <v>264</v>
      </c>
      <c r="D5859" t="s">
        <v>17</v>
      </c>
      <c r="E5859" t="s">
        <v>17</v>
      </c>
      <c r="F5859" t="s">
        <v>17</v>
      </c>
      <c r="G5859">
        <v>6215</v>
      </c>
      <c r="H5859" t="s">
        <v>19</v>
      </c>
      <c r="I5859" t="s">
        <v>19</v>
      </c>
      <c r="J5859" s="3">
        <v>2.2416469728609199E-2</v>
      </c>
      <c r="K5859" s="3">
        <v>0</v>
      </c>
      <c r="L5859">
        <v>2003</v>
      </c>
      <c r="M5859">
        <v>2016</v>
      </c>
      <c r="N5859">
        <v>2007</v>
      </c>
      <c r="O5859">
        <v>2007</v>
      </c>
      <c r="P5859">
        <v>0</v>
      </c>
    </row>
    <row r="5860" spans="1:16" x14ac:dyDescent="0.25">
      <c r="A5860">
        <v>4105</v>
      </c>
      <c r="B5860" t="s">
        <v>263</v>
      </c>
      <c r="C5860" t="s">
        <v>264</v>
      </c>
      <c r="D5860" t="s">
        <v>17</v>
      </c>
      <c r="E5860" t="s">
        <v>17</v>
      </c>
      <c r="F5860" t="s">
        <v>17</v>
      </c>
      <c r="G5860" t="s">
        <v>3167</v>
      </c>
      <c r="H5860" t="s">
        <v>19</v>
      </c>
      <c r="I5860" t="s">
        <v>19</v>
      </c>
      <c r="J5860" s="3">
        <v>4.1686155321757797E-3</v>
      </c>
      <c r="K5860" s="3">
        <v>0</v>
      </c>
      <c r="L5860">
        <v>2004</v>
      </c>
      <c r="M5860">
        <v>2016</v>
      </c>
      <c r="N5860">
        <v>2012</v>
      </c>
      <c r="O5860">
        <v>2012</v>
      </c>
      <c r="P5860">
        <v>0</v>
      </c>
    </row>
    <row r="5861" spans="1:16" x14ac:dyDescent="0.25">
      <c r="A5861">
        <v>4106</v>
      </c>
      <c r="B5861" t="s">
        <v>263</v>
      </c>
      <c r="C5861" t="s">
        <v>264</v>
      </c>
      <c r="D5861" t="s">
        <v>17</v>
      </c>
      <c r="E5861" t="s">
        <v>17</v>
      </c>
      <c r="F5861" t="s">
        <v>17</v>
      </c>
      <c r="G5861" t="s">
        <v>3168</v>
      </c>
      <c r="H5861" t="s">
        <v>19</v>
      </c>
      <c r="I5861" t="s">
        <v>19</v>
      </c>
      <c r="J5861" s="3">
        <v>1.12522926420031E-3</v>
      </c>
      <c r="K5861" s="3">
        <v>0</v>
      </c>
      <c r="L5861">
        <v>2003</v>
      </c>
      <c r="M5861">
        <v>2015</v>
      </c>
      <c r="N5861" t="s">
        <v>19</v>
      </c>
      <c r="O5861" t="s">
        <v>19</v>
      </c>
      <c r="P5861">
        <v>0</v>
      </c>
    </row>
    <row r="5862" spans="1:16" x14ac:dyDescent="0.25">
      <c r="A5862">
        <v>4107</v>
      </c>
      <c r="B5862" t="s">
        <v>263</v>
      </c>
      <c r="C5862" t="s">
        <v>264</v>
      </c>
      <c r="D5862" t="s">
        <v>17</v>
      </c>
      <c r="E5862" t="s">
        <v>17</v>
      </c>
      <c r="F5862" t="s">
        <v>17</v>
      </c>
      <c r="G5862">
        <v>7335</v>
      </c>
      <c r="H5862" t="s">
        <v>19</v>
      </c>
      <c r="I5862" t="s">
        <v>19</v>
      </c>
      <c r="J5862" s="3">
        <v>5.2169961263602897E-2</v>
      </c>
      <c r="K5862" s="3">
        <v>0</v>
      </c>
      <c r="L5862">
        <v>2004</v>
      </c>
      <c r="M5862">
        <v>2016</v>
      </c>
      <c r="N5862" t="s">
        <v>19</v>
      </c>
      <c r="O5862" t="s">
        <v>19</v>
      </c>
      <c r="P5862">
        <v>0</v>
      </c>
    </row>
    <row r="5863" spans="1:16" x14ac:dyDescent="0.25">
      <c r="A5863">
        <v>4110</v>
      </c>
      <c r="B5863" t="s">
        <v>263</v>
      </c>
      <c r="C5863" t="s">
        <v>264</v>
      </c>
      <c r="D5863" t="s">
        <v>17</v>
      </c>
      <c r="E5863" t="s">
        <v>17</v>
      </c>
      <c r="F5863" t="s">
        <v>17</v>
      </c>
      <c r="G5863" t="s">
        <v>3171</v>
      </c>
      <c r="H5863" t="s">
        <v>19</v>
      </c>
      <c r="I5863" t="s">
        <v>19</v>
      </c>
      <c r="J5863" s="3">
        <v>8.6101158593810301E-4</v>
      </c>
      <c r="K5863" s="3">
        <v>0</v>
      </c>
      <c r="L5863">
        <v>2003</v>
      </c>
      <c r="M5863">
        <v>2013</v>
      </c>
      <c r="N5863" t="s">
        <v>19</v>
      </c>
      <c r="O5863" t="s">
        <v>19</v>
      </c>
      <c r="P5863">
        <v>0</v>
      </c>
    </row>
    <row r="5864" spans="1:16" x14ac:dyDescent="0.25">
      <c r="A5864">
        <v>4111</v>
      </c>
      <c r="B5864" t="s">
        <v>263</v>
      </c>
      <c r="C5864" t="s">
        <v>288</v>
      </c>
      <c r="D5864" t="s">
        <v>17</v>
      </c>
      <c r="E5864" t="s">
        <v>17</v>
      </c>
      <c r="F5864" t="s">
        <v>17</v>
      </c>
      <c r="G5864">
        <v>602</v>
      </c>
      <c r="H5864" t="s">
        <v>19</v>
      </c>
      <c r="I5864" t="s">
        <v>19</v>
      </c>
      <c r="J5864" s="3">
        <v>0.147052944586019</v>
      </c>
      <c r="K5864" s="3">
        <v>0</v>
      </c>
      <c r="L5864">
        <v>2003</v>
      </c>
      <c r="M5864">
        <v>2014</v>
      </c>
      <c r="N5864" t="s">
        <v>19</v>
      </c>
      <c r="O5864" t="s">
        <v>19</v>
      </c>
      <c r="P5864">
        <v>0</v>
      </c>
    </row>
    <row r="5865" spans="1:16" x14ac:dyDescent="0.25">
      <c r="A5865">
        <v>4112</v>
      </c>
      <c r="B5865" t="s">
        <v>263</v>
      </c>
      <c r="C5865" t="s">
        <v>264</v>
      </c>
      <c r="D5865" t="s">
        <v>17</v>
      </c>
      <c r="E5865" t="s">
        <v>17</v>
      </c>
      <c r="F5865" t="s">
        <v>17</v>
      </c>
      <c r="G5865" t="s">
        <v>3172</v>
      </c>
      <c r="H5865" t="s">
        <v>19</v>
      </c>
      <c r="I5865" t="s">
        <v>19</v>
      </c>
      <c r="J5865" s="3">
        <v>1.04402438511833E-3</v>
      </c>
      <c r="K5865" s="3">
        <v>0</v>
      </c>
      <c r="L5865">
        <v>2002</v>
      </c>
      <c r="M5865">
        <v>2016</v>
      </c>
      <c r="N5865" t="s">
        <v>19</v>
      </c>
      <c r="O5865" t="s">
        <v>19</v>
      </c>
      <c r="P5865">
        <v>0</v>
      </c>
    </row>
    <row r="5866" spans="1:16" x14ac:dyDescent="0.25">
      <c r="A5866">
        <v>4113</v>
      </c>
      <c r="B5866" t="s">
        <v>263</v>
      </c>
      <c r="C5866" t="s">
        <v>264</v>
      </c>
      <c r="D5866" t="s">
        <v>17</v>
      </c>
      <c r="E5866" t="s">
        <v>17</v>
      </c>
      <c r="F5866" t="s">
        <v>17</v>
      </c>
      <c r="G5866" t="s">
        <v>3173</v>
      </c>
      <c r="H5866" t="s">
        <v>19</v>
      </c>
      <c r="I5866" t="s">
        <v>19</v>
      </c>
      <c r="J5866" s="3">
        <v>6.1953696694893E-3</v>
      </c>
      <c r="K5866" s="3">
        <v>0</v>
      </c>
      <c r="L5866">
        <v>2002</v>
      </c>
      <c r="M5866">
        <v>2007</v>
      </c>
      <c r="N5866" t="s">
        <v>19</v>
      </c>
      <c r="O5866" t="s">
        <v>19</v>
      </c>
      <c r="P5866">
        <v>0</v>
      </c>
    </row>
    <row r="5867" spans="1:16" x14ac:dyDescent="0.25">
      <c r="A5867">
        <v>4114</v>
      </c>
      <c r="B5867" t="s">
        <v>263</v>
      </c>
      <c r="C5867" t="s">
        <v>288</v>
      </c>
      <c r="D5867" t="s">
        <v>17</v>
      </c>
      <c r="E5867" t="s">
        <v>17</v>
      </c>
      <c r="F5867" t="s">
        <v>17</v>
      </c>
      <c r="G5867">
        <v>604</v>
      </c>
      <c r="H5867" t="s">
        <v>19</v>
      </c>
      <c r="I5867" t="s">
        <v>19</v>
      </c>
      <c r="J5867" s="3">
        <v>8.7546726720385201E-2</v>
      </c>
      <c r="K5867" s="3">
        <v>0</v>
      </c>
      <c r="L5867">
        <v>2002</v>
      </c>
      <c r="M5867">
        <v>2011</v>
      </c>
      <c r="N5867" t="s">
        <v>19</v>
      </c>
      <c r="O5867" t="s">
        <v>19</v>
      </c>
      <c r="P5867">
        <v>0</v>
      </c>
    </row>
    <row r="5868" spans="1:16" x14ac:dyDescent="0.25">
      <c r="A5868">
        <v>4115</v>
      </c>
      <c r="B5868" t="s">
        <v>263</v>
      </c>
      <c r="C5868" t="s">
        <v>3174</v>
      </c>
      <c r="D5868" t="s">
        <v>17</v>
      </c>
      <c r="E5868" t="s">
        <v>17</v>
      </c>
      <c r="F5868" t="s">
        <v>17</v>
      </c>
      <c r="G5868">
        <v>1001</v>
      </c>
      <c r="H5868" t="s">
        <v>19</v>
      </c>
      <c r="I5868" t="s">
        <v>19</v>
      </c>
      <c r="J5868" s="3">
        <v>4.4410339344742996E-3</v>
      </c>
      <c r="K5868" s="3">
        <v>0</v>
      </c>
      <c r="L5868">
        <v>2002</v>
      </c>
      <c r="M5868">
        <v>2007</v>
      </c>
      <c r="N5868" t="s">
        <v>19</v>
      </c>
      <c r="O5868" t="s">
        <v>19</v>
      </c>
      <c r="P5868">
        <v>0</v>
      </c>
    </row>
    <row r="5869" spans="1:16" x14ac:dyDescent="0.25">
      <c r="A5869">
        <v>4117</v>
      </c>
      <c r="B5869" t="s">
        <v>263</v>
      </c>
      <c r="C5869" t="s">
        <v>264</v>
      </c>
      <c r="D5869" t="s">
        <v>17</v>
      </c>
      <c r="E5869" t="s">
        <v>17</v>
      </c>
      <c r="F5869" t="s">
        <v>17</v>
      </c>
      <c r="G5869" t="s">
        <v>3176</v>
      </c>
      <c r="H5869" t="s">
        <v>19</v>
      </c>
      <c r="I5869" t="s">
        <v>19</v>
      </c>
      <c r="J5869" s="3">
        <v>1.28195501663745E-2</v>
      </c>
      <c r="K5869" s="3">
        <v>0</v>
      </c>
      <c r="L5869">
        <v>2002</v>
      </c>
      <c r="M5869">
        <v>2007</v>
      </c>
      <c r="N5869" t="s">
        <v>19</v>
      </c>
      <c r="O5869" t="s">
        <v>19</v>
      </c>
      <c r="P5869">
        <v>0</v>
      </c>
    </row>
    <row r="5870" spans="1:16" x14ac:dyDescent="0.25">
      <c r="A5870">
        <v>4118</v>
      </c>
      <c r="B5870" t="s">
        <v>263</v>
      </c>
      <c r="C5870" t="s">
        <v>264</v>
      </c>
      <c r="D5870" t="s">
        <v>17</v>
      </c>
      <c r="E5870" t="s">
        <v>17</v>
      </c>
      <c r="F5870" t="s">
        <v>17</v>
      </c>
      <c r="G5870" t="s">
        <v>3177</v>
      </c>
      <c r="H5870" t="s">
        <v>19</v>
      </c>
      <c r="I5870" t="s">
        <v>19</v>
      </c>
      <c r="J5870" s="3">
        <v>1.8771695979447299E-2</v>
      </c>
      <c r="K5870" s="3">
        <v>0</v>
      </c>
      <c r="L5870">
        <v>2002</v>
      </c>
      <c r="M5870">
        <v>2009</v>
      </c>
      <c r="N5870" t="s">
        <v>19</v>
      </c>
      <c r="O5870" t="s">
        <v>19</v>
      </c>
      <c r="P5870">
        <v>0</v>
      </c>
    </row>
    <row r="5871" spans="1:16" x14ac:dyDescent="0.25">
      <c r="A5871">
        <v>4119</v>
      </c>
      <c r="B5871" t="s">
        <v>263</v>
      </c>
      <c r="C5871" t="s">
        <v>299</v>
      </c>
      <c r="D5871" t="s">
        <v>17</v>
      </c>
      <c r="E5871" t="s">
        <v>17</v>
      </c>
      <c r="F5871" t="s">
        <v>17</v>
      </c>
      <c r="G5871">
        <v>71700</v>
      </c>
      <c r="H5871" t="s">
        <v>19</v>
      </c>
      <c r="I5871" t="s">
        <v>19</v>
      </c>
      <c r="J5871" s="3">
        <v>7.6063728697212704E-4</v>
      </c>
      <c r="K5871" s="3">
        <v>0</v>
      </c>
      <c r="L5871">
        <v>2002</v>
      </c>
      <c r="M5871">
        <v>2003</v>
      </c>
      <c r="N5871" t="s">
        <v>19</v>
      </c>
      <c r="O5871" t="s">
        <v>19</v>
      </c>
      <c r="P5871">
        <v>0</v>
      </c>
    </row>
    <row r="5872" spans="1:16" x14ac:dyDescent="0.25">
      <c r="A5872">
        <v>4120</v>
      </c>
      <c r="B5872" t="s">
        <v>263</v>
      </c>
      <c r="C5872" t="s">
        <v>299</v>
      </c>
      <c r="D5872" t="s">
        <v>17</v>
      </c>
      <c r="E5872" t="s">
        <v>17</v>
      </c>
      <c r="F5872" t="s">
        <v>17</v>
      </c>
      <c r="G5872" t="s">
        <v>3178</v>
      </c>
      <c r="H5872" t="s">
        <v>19</v>
      </c>
      <c r="I5872" t="s">
        <v>19</v>
      </c>
      <c r="J5872" s="3">
        <v>7.0097178644735005E-4</v>
      </c>
      <c r="K5872" s="3">
        <v>0</v>
      </c>
      <c r="L5872">
        <v>2002</v>
      </c>
      <c r="M5872">
        <v>2014</v>
      </c>
      <c r="N5872" t="s">
        <v>19</v>
      </c>
      <c r="O5872" t="s">
        <v>19</v>
      </c>
      <c r="P5872">
        <v>0</v>
      </c>
    </row>
    <row r="5873" spans="1:16" x14ac:dyDescent="0.25">
      <c r="A5873">
        <v>4124</v>
      </c>
      <c r="B5873" t="s">
        <v>15</v>
      </c>
      <c r="C5873" t="s">
        <v>117</v>
      </c>
      <c r="D5873">
        <v>1700</v>
      </c>
      <c r="E5873" t="s">
        <v>142</v>
      </c>
      <c r="F5873" t="s">
        <v>143</v>
      </c>
      <c r="G5873" t="s">
        <v>3179</v>
      </c>
      <c r="H5873" t="s">
        <v>19</v>
      </c>
      <c r="I5873" t="s">
        <v>19</v>
      </c>
      <c r="J5873" s="3">
        <v>2.5533591427915697E-4</v>
      </c>
      <c r="K5873" s="3">
        <v>0</v>
      </c>
      <c r="L5873">
        <v>2004</v>
      </c>
      <c r="M5873">
        <v>2004</v>
      </c>
      <c r="N5873" t="s">
        <v>19</v>
      </c>
      <c r="O5873" t="s">
        <v>19</v>
      </c>
      <c r="P5873">
        <v>0</v>
      </c>
    </row>
    <row r="5874" spans="1:16" x14ac:dyDescent="0.25">
      <c r="A5874">
        <v>4125</v>
      </c>
      <c r="B5874" t="s">
        <v>15</v>
      </c>
      <c r="C5874" t="s">
        <v>117</v>
      </c>
      <c r="D5874">
        <v>1700</v>
      </c>
      <c r="E5874" t="s">
        <v>142</v>
      </c>
      <c r="F5874" t="s">
        <v>143</v>
      </c>
      <c r="G5874" t="s">
        <v>3180</v>
      </c>
      <c r="H5874" t="s">
        <v>19</v>
      </c>
      <c r="I5874" t="s">
        <v>19</v>
      </c>
      <c r="J5874" s="3">
        <v>7.7439987407294103E-4</v>
      </c>
      <c r="K5874" s="3">
        <v>0</v>
      </c>
      <c r="L5874">
        <v>2004</v>
      </c>
      <c r="M5874">
        <v>2004</v>
      </c>
      <c r="N5874" t="s">
        <v>19</v>
      </c>
      <c r="O5874" t="s">
        <v>19</v>
      </c>
      <c r="P5874">
        <v>0</v>
      </c>
    </row>
    <row r="5875" spans="1:16" x14ac:dyDescent="0.25">
      <c r="A5875">
        <v>4129</v>
      </c>
      <c r="B5875" t="s">
        <v>15</v>
      </c>
      <c r="C5875" t="s">
        <v>59</v>
      </c>
      <c r="D5875">
        <v>2100</v>
      </c>
      <c r="E5875" t="s">
        <v>2631</v>
      </c>
      <c r="F5875" t="s">
        <v>2632</v>
      </c>
      <c r="G5875" t="s">
        <v>3183</v>
      </c>
      <c r="H5875" t="s">
        <v>19</v>
      </c>
      <c r="I5875" t="s">
        <v>19</v>
      </c>
      <c r="J5875" s="3">
        <v>0.17076903592067799</v>
      </c>
      <c r="K5875" s="3">
        <v>0</v>
      </c>
      <c r="L5875">
        <v>2003</v>
      </c>
      <c r="M5875">
        <v>2003</v>
      </c>
      <c r="N5875" t="s">
        <v>19</v>
      </c>
      <c r="O5875" t="s">
        <v>19</v>
      </c>
      <c r="P5875">
        <v>0</v>
      </c>
    </row>
    <row r="5876" spans="1:16" x14ac:dyDescent="0.25">
      <c r="A5876">
        <v>4130</v>
      </c>
      <c r="B5876" t="s">
        <v>15</v>
      </c>
      <c r="C5876" t="s">
        <v>59</v>
      </c>
      <c r="D5876">
        <v>2100</v>
      </c>
      <c r="E5876" t="s">
        <v>2631</v>
      </c>
      <c r="F5876" t="s">
        <v>2632</v>
      </c>
      <c r="G5876" t="s">
        <v>3184</v>
      </c>
      <c r="H5876" t="s">
        <v>19</v>
      </c>
      <c r="I5876" t="s">
        <v>19</v>
      </c>
      <c r="J5876" s="3">
        <v>0.19115587339207499</v>
      </c>
      <c r="K5876" s="3">
        <v>0</v>
      </c>
      <c r="L5876">
        <v>2003</v>
      </c>
      <c r="M5876">
        <v>2003</v>
      </c>
      <c r="N5876" t="s">
        <v>19</v>
      </c>
      <c r="O5876" t="s">
        <v>19</v>
      </c>
      <c r="P5876">
        <v>0</v>
      </c>
    </row>
    <row r="5877" spans="1:16" x14ac:dyDescent="0.25">
      <c r="A5877">
        <v>4131</v>
      </c>
      <c r="B5877" t="s">
        <v>15</v>
      </c>
      <c r="C5877" t="s">
        <v>59</v>
      </c>
      <c r="D5877">
        <v>2100</v>
      </c>
      <c r="E5877" t="s">
        <v>2631</v>
      </c>
      <c r="F5877" t="s">
        <v>2632</v>
      </c>
      <c r="G5877" t="s">
        <v>2748</v>
      </c>
      <c r="H5877" t="s">
        <v>19</v>
      </c>
      <c r="I5877" t="s">
        <v>19</v>
      </c>
      <c r="J5877" s="3">
        <v>0.49625234041716099</v>
      </c>
      <c r="K5877" s="3">
        <v>0</v>
      </c>
      <c r="L5877">
        <v>2003</v>
      </c>
      <c r="M5877">
        <v>2003</v>
      </c>
      <c r="N5877" t="s">
        <v>19</v>
      </c>
      <c r="O5877" t="s">
        <v>19</v>
      </c>
      <c r="P5877">
        <v>0</v>
      </c>
    </row>
    <row r="5878" spans="1:16" x14ac:dyDescent="0.25">
      <c r="A5878">
        <v>4132</v>
      </c>
      <c r="B5878" t="s">
        <v>15</v>
      </c>
      <c r="C5878" t="s">
        <v>114</v>
      </c>
      <c r="D5878" t="s">
        <v>17</v>
      </c>
      <c r="E5878" t="s">
        <v>17</v>
      </c>
      <c r="F5878" t="s">
        <v>17</v>
      </c>
      <c r="G5878" t="s">
        <v>3185</v>
      </c>
      <c r="H5878" t="s">
        <v>19</v>
      </c>
      <c r="I5878" t="s">
        <v>19</v>
      </c>
      <c r="J5878" s="3">
        <v>4.0655801313185798E-5</v>
      </c>
      <c r="K5878" s="3">
        <v>0</v>
      </c>
      <c r="L5878">
        <v>2003</v>
      </c>
      <c r="M5878">
        <v>2004</v>
      </c>
      <c r="N5878" t="s">
        <v>19</v>
      </c>
      <c r="O5878" t="s">
        <v>19</v>
      </c>
      <c r="P5878">
        <v>0</v>
      </c>
    </row>
    <row r="5879" spans="1:16" x14ac:dyDescent="0.25">
      <c r="A5879">
        <v>4135</v>
      </c>
      <c r="B5879" t="s">
        <v>15</v>
      </c>
      <c r="C5879" t="s">
        <v>114</v>
      </c>
      <c r="D5879" t="s">
        <v>1744</v>
      </c>
      <c r="E5879" t="s">
        <v>2707</v>
      </c>
      <c r="F5879" t="s">
        <v>2707</v>
      </c>
      <c r="G5879" t="s">
        <v>3188</v>
      </c>
      <c r="H5879" t="s">
        <v>19</v>
      </c>
      <c r="I5879" t="s">
        <v>19</v>
      </c>
      <c r="J5879" s="3">
        <v>0.26930298432057498</v>
      </c>
      <c r="K5879" s="3">
        <v>0</v>
      </c>
      <c r="L5879">
        <v>2003</v>
      </c>
      <c r="M5879">
        <v>2013</v>
      </c>
      <c r="N5879" t="s">
        <v>19</v>
      </c>
      <c r="O5879" t="s">
        <v>19</v>
      </c>
      <c r="P5879">
        <v>0</v>
      </c>
    </row>
    <row r="5880" spans="1:16" x14ac:dyDescent="0.25">
      <c r="A5880">
        <v>4137</v>
      </c>
      <c r="B5880" t="s">
        <v>263</v>
      </c>
      <c r="C5880" t="s">
        <v>291</v>
      </c>
      <c r="D5880" t="s">
        <v>17</v>
      </c>
      <c r="E5880" t="s">
        <v>17</v>
      </c>
      <c r="F5880" t="s">
        <v>17</v>
      </c>
      <c r="G5880" t="s">
        <v>3190</v>
      </c>
      <c r="H5880" t="s">
        <v>19</v>
      </c>
      <c r="I5880" t="s">
        <v>19</v>
      </c>
      <c r="J5880" s="3">
        <v>5.3988849135495095E-4</v>
      </c>
      <c r="K5880" s="3">
        <v>0</v>
      </c>
      <c r="L5880">
        <v>2004</v>
      </c>
      <c r="M5880">
        <v>2013</v>
      </c>
      <c r="N5880" t="s">
        <v>19</v>
      </c>
      <c r="O5880" t="s">
        <v>19</v>
      </c>
      <c r="P5880">
        <v>0</v>
      </c>
    </row>
    <row r="5881" spans="1:16" x14ac:dyDescent="0.25">
      <c r="A5881">
        <v>4140</v>
      </c>
      <c r="B5881" t="s">
        <v>263</v>
      </c>
      <c r="C5881" t="s">
        <v>1465</v>
      </c>
      <c r="D5881" t="s">
        <v>17</v>
      </c>
      <c r="E5881" t="s">
        <v>17</v>
      </c>
      <c r="F5881" t="s">
        <v>17</v>
      </c>
      <c r="G5881" t="s">
        <v>3193</v>
      </c>
      <c r="H5881" t="s">
        <v>19</v>
      </c>
      <c r="I5881" t="s">
        <v>19</v>
      </c>
      <c r="J5881" s="3">
        <v>2.7836343874999702E-3</v>
      </c>
      <c r="K5881" s="3">
        <v>0</v>
      </c>
      <c r="L5881">
        <v>2004</v>
      </c>
      <c r="M5881">
        <v>2016</v>
      </c>
      <c r="N5881" t="s">
        <v>19</v>
      </c>
      <c r="O5881" t="s">
        <v>19</v>
      </c>
      <c r="P5881">
        <v>0</v>
      </c>
    </row>
    <row r="5882" spans="1:16" x14ac:dyDescent="0.25">
      <c r="A5882">
        <v>4141</v>
      </c>
      <c r="B5882" t="s">
        <v>263</v>
      </c>
      <c r="C5882" t="s">
        <v>299</v>
      </c>
      <c r="D5882" t="s">
        <v>17</v>
      </c>
      <c r="E5882" t="s">
        <v>17</v>
      </c>
      <c r="F5882" t="s">
        <v>17</v>
      </c>
      <c r="G5882">
        <v>73</v>
      </c>
      <c r="H5882" t="s">
        <v>19</v>
      </c>
      <c r="I5882" t="s">
        <v>19</v>
      </c>
      <c r="J5882" s="3">
        <v>1.73377964800549E-4</v>
      </c>
      <c r="K5882" s="3">
        <v>0</v>
      </c>
      <c r="L5882">
        <v>2004</v>
      </c>
      <c r="M5882">
        <v>2005</v>
      </c>
      <c r="N5882" t="s">
        <v>19</v>
      </c>
      <c r="O5882" t="s">
        <v>19</v>
      </c>
      <c r="P5882">
        <v>0</v>
      </c>
    </row>
    <row r="5883" spans="1:16" x14ac:dyDescent="0.25">
      <c r="A5883">
        <v>4142</v>
      </c>
      <c r="B5883" t="s">
        <v>263</v>
      </c>
      <c r="C5883" t="s">
        <v>299</v>
      </c>
      <c r="D5883" t="s">
        <v>17</v>
      </c>
      <c r="E5883" t="s">
        <v>17</v>
      </c>
      <c r="F5883" t="s">
        <v>17</v>
      </c>
      <c r="G5883">
        <v>139</v>
      </c>
      <c r="H5883" t="s">
        <v>19</v>
      </c>
      <c r="I5883" t="s">
        <v>19</v>
      </c>
      <c r="J5883" s="3">
        <v>3.5194230110236602E-4</v>
      </c>
      <c r="K5883" s="3">
        <v>0</v>
      </c>
      <c r="L5883">
        <v>2004</v>
      </c>
      <c r="M5883">
        <v>2010</v>
      </c>
      <c r="N5883" t="s">
        <v>19</v>
      </c>
      <c r="O5883" t="s">
        <v>19</v>
      </c>
      <c r="P5883">
        <v>0</v>
      </c>
    </row>
    <row r="5884" spans="1:16" x14ac:dyDescent="0.25">
      <c r="A5884">
        <v>4143</v>
      </c>
      <c r="B5884" t="s">
        <v>263</v>
      </c>
      <c r="C5884" t="s">
        <v>299</v>
      </c>
      <c r="D5884" t="s">
        <v>17</v>
      </c>
      <c r="E5884" t="s">
        <v>17</v>
      </c>
      <c r="F5884" t="s">
        <v>17</v>
      </c>
      <c r="G5884">
        <v>81</v>
      </c>
      <c r="H5884" t="s">
        <v>19</v>
      </c>
      <c r="I5884" t="s">
        <v>19</v>
      </c>
      <c r="J5884" s="3">
        <v>8.8250371348681995E-4</v>
      </c>
      <c r="K5884" s="3">
        <v>0</v>
      </c>
      <c r="L5884">
        <v>2004</v>
      </c>
      <c r="M5884">
        <v>2006</v>
      </c>
      <c r="N5884" t="s">
        <v>19</v>
      </c>
      <c r="O5884" t="s">
        <v>19</v>
      </c>
      <c r="P5884">
        <v>0</v>
      </c>
    </row>
    <row r="5885" spans="1:16" x14ac:dyDescent="0.25">
      <c r="A5885">
        <v>4144</v>
      </c>
      <c r="B5885" t="s">
        <v>263</v>
      </c>
      <c r="C5885" t="s">
        <v>299</v>
      </c>
      <c r="D5885" t="s">
        <v>17</v>
      </c>
      <c r="E5885" t="s">
        <v>17</v>
      </c>
      <c r="F5885" t="s">
        <v>17</v>
      </c>
      <c r="G5885" t="s">
        <v>3194</v>
      </c>
      <c r="H5885" t="s">
        <v>19</v>
      </c>
      <c r="I5885" t="s">
        <v>19</v>
      </c>
      <c r="J5885" s="3">
        <v>1.4801928472713001E-5</v>
      </c>
      <c r="K5885" s="3">
        <v>0</v>
      </c>
      <c r="L5885">
        <v>2004</v>
      </c>
      <c r="M5885">
        <v>2004</v>
      </c>
      <c r="N5885" t="s">
        <v>19</v>
      </c>
      <c r="O5885" t="s">
        <v>19</v>
      </c>
      <c r="P5885">
        <v>0</v>
      </c>
    </row>
    <row r="5886" spans="1:16" x14ac:dyDescent="0.25">
      <c r="A5886">
        <v>4145</v>
      </c>
      <c r="B5886" t="s">
        <v>263</v>
      </c>
      <c r="C5886" t="s">
        <v>299</v>
      </c>
      <c r="D5886" t="s">
        <v>17</v>
      </c>
      <c r="E5886" t="s">
        <v>17</v>
      </c>
      <c r="F5886" t="s">
        <v>17</v>
      </c>
      <c r="G5886" t="s">
        <v>3195</v>
      </c>
      <c r="H5886" t="s">
        <v>19</v>
      </c>
      <c r="I5886" t="s">
        <v>19</v>
      </c>
      <c r="J5886" s="3">
        <v>1.0012062277810799E-3</v>
      </c>
      <c r="K5886" s="3">
        <v>0</v>
      </c>
      <c r="L5886">
        <v>2004</v>
      </c>
      <c r="M5886">
        <v>2005</v>
      </c>
      <c r="N5886" t="s">
        <v>19</v>
      </c>
      <c r="O5886" t="s">
        <v>19</v>
      </c>
      <c r="P5886">
        <v>0</v>
      </c>
    </row>
    <row r="5887" spans="1:16" x14ac:dyDescent="0.25">
      <c r="A5887">
        <v>4146</v>
      </c>
      <c r="B5887" t="s">
        <v>15</v>
      </c>
      <c r="C5887" t="s">
        <v>117</v>
      </c>
      <c r="D5887">
        <v>1700</v>
      </c>
      <c r="E5887" t="s">
        <v>142</v>
      </c>
      <c r="F5887" t="s">
        <v>143</v>
      </c>
      <c r="G5887" t="s">
        <v>3196</v>
      </c>
      <c r="H5887" t="s">
        <v>19</v>
      </c>
      <c r="I5887" t="s">
        <v>19</v>
      </c>
      <c r="J5887" s="3">
        <v>4.5921045580680001E-5</v>
      </c>
      <c r="K5887" s="3">
        <v>0</v>
      </c>
      <c r="L5887">
        <v>2003</v>
      </c>
      <c r="M5887">
        <v>2003</v>
      </c>
      <c r="N5887" t="s">
        <v>19</v>
      </c>
      <c r="O5887" t="s">
        <v>19</v>
      </c>
      <c r="P5887">
        <v>0</v>
      </c>
    </row>
    <row r="5888" spans="1:16" x14ac:dyDescent="0.25">
      <c r="A5888">
        <v>4147</v>
      </c>
      <c r="B5888" t="s">
        <v>15</v>
      </c>
      <c r="C5888" t="s">
        <v>117</v>
      </c>
      <c r="D5888">
        <v>1700</v>
      </c>
      <c r="E5888" t="s">
        <v>142</v>
      </c>
      <c r="F5888" t="s">
        <v>143</v>
      </c>
      <c r="G5888" t="s">
        <v>3197</v>
      </c>
      <c r="H5888" t="s">
        <v>19</v>
      </c>
      <c r="I5888" t="s">
        <v>19</v>
      </c>
      <c r="J5888" s="3">
        <v>9.1029241220025097E-4</v>
      </c>
      <c r="K5888" s="3">
        <v>0</v>
      </c>
      <c r="L5888">
        <v>2003</v>
      </c>
      <c r="M5888">
        <v>2003</v>
      </c>
      <c r="N5888" t="s">
        <v>19</v>
      </c>
      <c r="O5888" t="s">
        <v>19</v>
      </c>
      <c r="P5888">
        <v>0</v>
      </c>
    </row>
    <row r="5889" spans="1:16" x14ac:dyDescent="0.25">
      <c r="A5889">
        <v>4148</v>
      </c>
      <c r="B5889" t="s">
        <v>406</v>
      </c>
      <c r="C5889" t="s">
        <v>407</v>
      </c>
      <c r="D5889" t="s">
        <v>17</v>
      </c>
      <c r="E5889" t="s">
        <v>17</v>
      </c>
      <c r="F5889" t="s">
        <v>17</v>
      </c>
      <c r="G5889" t="s">
        <v>3198</v>
      </c>
      <c r="H5889" t="s">
        <v>19</v>
      </c>
      <c r="I5889" t="s">
        <v>19</v>
      </c>
      <c r="J5889" s="3">
        <v>1.18051561928437E-2</v>
      </c>
      <c r="K5889" s="3">
        <v>0</v>
      </c>
      <c r="L5889">
        <v>2002</v>
      </c>
      <c r="M5889">
        <v>2016</v>
      </c>
      <c r="N5889" t="s">
        <v>19</v>
      </c>
      <c r="O5889" t="s">
        <v>19</v>
      </c>
      <c r="P5889">
        <v>0</v>
      </c>
    </row>
    <row r="5890" spans="1:16" x14ac:dyDescent="0.25">
      <c r="A5890">
        <v>4150</v>
      </c>
      <c r="B5890" t="s">
        <v>15</v>
      </c>
      <c r="C5890" t="s">
        <v>16</v>
      </c>
      <c r="D5890" t="s">
        <v>17</v>
      </c>
      <c r="E5890" t="s">
        <v>17</v>
      </c>
      <c r="F5890" t="s">
        <v>17</v>
      </c>
      <c r="G5890" t="s">
        <v>3200</v>
      </c>
      <c r="H5890" t="s">
        <v>19</v>
      </c>
      <c r="I5890" t="s">
        <v>19</v>
      </c>
      <c r="J5890" s="3">
        <v>4.9280548118442603E-2</v>
      </c>
      <c r="K5890" s="3">
        <v>0</v>
      </c>
      <c r="L5890">
        <v>2004</v>
      </c>
      <c r="M5890">
        <v>2004</v>
      </c>
      <c r="N5890" t="s">
        <v>19</v>
      </c>
      <c r="O5890" t="s">
        <v>19</v>
      </c>
      <c r="P5890">
        <v>0</v>
      </c>
    </row>
    <row r="5891" spans="1:16" x14ac:dyDescent="0.25">
      <c r="A5891">
        <v>4152</v>
      </c>
      <c r="B5891" t="s">
        <v>263</v>
      </c>
      <c r="C5891" t="s">
        <v>310</v>
      </c>
      <c r="D5891" t="s">
        <v>17</v>
      </c>
      <c r="E5891" t="s">
        <v>17</v>
      </c>
      <c r="F5891" t="s">
        <v>17</v>
      </c>
      <c r="G5891" t="s">
        <v>3202</v>
      </c>
      <c r="H5891" t="s">
        <v>19</v>
      </c>
      <c r="I5891" t="s">
        <v>19</v>
      </c>
      <c r="J5891" s="3">
        <v>4.2572828478636502E-3</v>
      </c>
      <c r="K5891" s="3">
        <v>0</v>
      </c>
      <c r="L5891">
        <v>2002</v>
      </c>
      <c r="M5891">
        <v>2016</v>
      </c>
      <c r="N5891" t="s">
        <v>19</v>
      </c>
      <c r="O5891" t="s">
        <v>19</v>
      </c>
      <c r="P5891">
        <v>0</v>
      </c>
    </row>
    <row r="5892" spans="1:16" x14ac:dyDescent="0.25">
      <c r="A5892">
        <v>4153</v>
      </c>
      <c r="B5892" t="s">
        <v>15</v>
      </c>
      <c r="C5892" t="s">
        <v>16</v>
      </c>
      <c r="D5892" t="s">
        <v>17</v>
      </c>
      <c r="E5892" t="s">
        <v>17</v>
      </c>
      <c r="F5892" t="s">
        <v>17</v>
      </c>
      <c r="G5892" t="s">
        <v>3203</v>
      </c>
      <c r="H5892" t="s">
        <v>19</v>
      </c>
      <c r="I5892" t="s">
        <v>19</v>
      </c>
      <c r="J5892" s="3">
        <v>4.4934033811207003E-2</v>
      </c>
      <c r="K5892" s="3">
        <v>0</v>
      </c>
      <c r="L5892">
        <v>2004</v>
      </c>
      <c r="M5892">
        <v>2016</v>
      </c>
      <c r="N5892" t="s">
        <v>19</v>
      </c>
      <c r="O5892" t="s">
        <v>19</v>
      </c>
      <c r="P5892">
        <v>0</v>
      </c>
    </row>
    <row r="5893" spans="1:16" x14ac:dyDescent="0.25">
      <c r="A5893">
        <v>4156</v>
      </c>
      <c r="B5893" t="s">
        <v>15</v>
      </c>
      <c r="C5893" t="s">
        <v>16</v>
      </c>
      <c r="D5893">
        <v>5700</v>
      </c>
      <c r="E5893" t="s">
        <v>37</v>
      </c>
      <c r="F5893" t="s">
        <v>38</v>
      </c>
      <c r="G5893" t="s">
        <v>3205</v>
      </c>
      <c r="H5893" t="s">
        <v>19</v>
      </c>
      <c r="I5893" t="s">
        <v>19</v>
      </c>
      <c r="J5893" s="3">
        <v>0.24705711900903099</v>
      </c>
      <c r="K5893" s="3">
        <v>0</v>
      </c>
      <c r="L5893">
        <v>2004</v>
      </c>
      <c r="M5893">
        <v>2004</v>
      </c>
      <c r="N5893" t="s">
        <v>19</v>
      </c>
      <c r="O5893" t="s">
        <v>19</v>
      </c>
      <c r="P5893">
        <v>0</v>
      </c>
    </row>
    <row r="5894" spans="1:16" x14ac:dyDescent="0.25">
      <c r="A5894">
        <v>4157</v>
      </c>
      <c r="B5894" t="s">
        <v>15</v>
      </c>
      <c r="C5894" t="s">
        <v>16</v>
      </c>
      <c r="D5894">
        <v>5700</v>
      </c>
      <c r="E5894" t="s">
        <v>37</v>
      </c>
      <c r="F5894" t="s">
        <v>38</v>
      </c>
      <c r="G5894" t="s">
        <v>3206</v>
      </c>
      <c r="H5894" t="s">
        <v>19</v>
      </c>
      <c r="I5894" t="s">
        <v>19</v>
      </c>
      <c r="J5894" s="3">
        <v>9.1045578086676501E-2</v>
      </c>
      <c r="K5894" s="3">
        <v>0</v>
      </c>
      <c r="L5894">
        <v>2004</v>
      </c>
      <c r="M5894">
        <v>2004</v>
      </c>
      <c r="N5894" t="s">
        <v>19</v>
      </c>
      <c r="O5894" t="s">
        <v>19</v>
      </c>
      <c r="P5894">
        <v>0</v>
      </c>
    </row>
    <row r="5895" spans="1:16" x14ac:dyDescent="0.25">
      <c r="A5895">
        <v>4158</v>
      </c>
      <c r="B5895" t="s">
        <v>263</v>
      </c>
      <c r="C5895" t="s">
        <v>299</v>
      </c>
      <c r="D5895" t="s">
        <v>17</v>
      </c>
      <c r="E5895" t="s">
        <v>17</v>
      </c>
      <c r="F5895" t="s">
        <v>17</v>
      </c>
      <c r="G5895" t="s">
        <v>3207</v>
      </c>
      <c r="H5895" t="s">
        <v>19</v>
      </c>
      <c r="I5895" t="s">
        <v>19</v>
      </c>
      <c r="J5895" s="3">
        <v>4.1563783814709198E-6</v>
      </c>
      <c r="K5895" s="3">
        <v>0</v>
      </c>
      <c r="L5895">
        <v>2004</v>
      </c>
      <c r="M5895">
        <v>2004</v>
      </c>
      <c r="N5895" t="s">
        <v>19</v>
      </c>
      <c r="O5895" t="s">
        <v>19</v>
      </c>
      <c r="P5895">
        <v>0</v>
      </c>
    </row>
    <row r="5896" spans="1:16" x14ac:dyDescent="0.25">
      <c r="A5896">
        <v>4159</v>
      </c>
      <c r="B5896" t="s">
        <v>263</v>
      </c>
      <c r="C5896" t="s">
        <v>299</v>
      </c>
      <c r="D5896" t="s">
        <v>17</v>
      </c>
      <c r="E5896" t="s">
        <v>17</v>
      </c>
      <c r="F5896" t="s">
        <v>17</v>
      </c>
      <c r="G5896" t="s">
        <v>3208</v>
      </c>
      <c r="H5896" t="s">
        <v>19</v>
      </c>
      <c r="I5896" t="s">
        <v>19</v>
      </c>
      <c r="J5896" s="3">
        <v>-8.7583974463778703E-5</v>
      </c>
      <c r="K5896" s="3">
        <v>0</v>
      </c>
      <c r="L5896">
        <v>2004</v>
      </c>
      <c r="M5896">
        <v>2004</v>
      </c>
      <c r="N5896" t="s">
        <v>19</v>
      </c>
      <c r="O5896" t="s">
        <v>19</v>
      </c>
      <c r="P5896">
        <v>0</v>
      </c>
    </row>
    <row r="5897" spans="1:16" x14ac:dyDescent="0.25">
      <c r="A5897">
        <v>4160</v>
      </c>
      <c r="B5897" t="s">
        <v>263</v>
      </c>
      <c r="C5897" t="s">
        <v>299</v>
      </c>
      <c r="D5897" t="s">
        <v>17</v>
      </c>
      <c r="E5897" t="s">
        <v>17</v>
      </c>
      <c r="F5897" t="s">
        <v>17</v>
      </c>
      <c r="G5897" t="s">
        <v>3209</v>
      </c>
      <c r="H5897" t="s">
        <v>19</v>
      </c>
      <c r="I5897" t="s">
        <v>19</v>
      </c>
      <c r="J5897" s="3">
        <v>7.7473100223022096E-4</v>
      </c>
      <c r="K5897" s="3">
        <v>0</v>
      </c>
      <c r="L5897">
        <v>2003</v>
      </c>
      <c r="M5897">
        <v>2005</v>
      </c>
      <c r="N5897" t="s">
        <v>19</v>
      </c>
      <c r="O5897" t="s">
        <v>19</v>
      </c>
      <c r="P5897">
        <v>0</v>
      </c>
    </row>
    <row r="5898" spans="1:16" x14ac:dyDescent="0.25">
      <c r="A5898">
        <v>4161</v>
      </c>
      <c r="B5898" t="s">
        <v>15</v>
      </c>
      <c r="C5898" t="s">
        <v>59</v>
      </c>
      <c r="D5898">
        <v>2100</v>
      </c>
      <c r="E5898" t="s">
        <v>2631</v>
      </c>
      <c r="F5898" t="s">
        <v>2632</v>
      </c>
      <c r="G5898" t="s">
        <v>3210</v>
      </c>
      <c r="H5898" t="s">
        <v>19</v>
      </c>
      <c r="I5898" t="s">
        <v>19</v>
      </c>
      <c r="J5898" s="3">
        <v>0.15225866299122501</v>
      </c>
      <c r="K5898" s="3">
        <v>0</v>
      </c>
      <c r="L5898">
        <v>2003</v>
      </c>
      <c r="M5898">
        <v>2003</v>
      </c>
      <c r="N5898" t="s">
        <v>19</v>
      </c>
      <c r="O5898" t="s">
        <v>19</v>
      </c>
      <c r="P5898">
        <v>0</v>
      </c>
    </row>
    <row r="5899" spans="1:16" x14ac:dyDescent="0.25">
      <c r="A5899">
        <v>4162</v>
      </c>
      <c r="B5899" t="s">
        <v>15</v>
      </c>
      <c r="C5899" t="s">
        <v>59</v>
      </c>
      <c r="D5899">
        <v>2100</v>
      </c>
      <c r="E5899" t="s">
        <v>2631</v>
      </c>
      <c r="F5899" t="s">
        <v>2632</v>
      </c>
      <c r="G5899" t="s">
        <v>3211</v>
      </c>
      <c r="H5899" t="s">
        <v>19</v>
      </c>
      <c r="I5899" t="s">
        <v>19</v>
      </c>
      <c r="J5899" s="3">
        <v>0.10401775220844101</v>
      </c>
      <c r="K5899" s="3">
        <v>0</v>
      </c>
      <c r="L5899">
        <v>2003</v>
      </c>
      <c r="M5899">
        <v>2003</v>
      </c>
      <c r="N5899" t="s">
        <v>19</v>
      </c>
      <c r="O5899" t="s">
        <v>19</v>
      </c>
      <c r="P5899">
        <v>0</v>
      </c>
    </row>
    <row r="5900" spans="1:16" x14ac:dyDescent="0.25">
      <c r="A5900">
        <v>4163</v>
      </c>
      <c r="B5900" t="s">
        <v>15</v>
      </c>
      <c r="C5900" t="s">
        <v>59</v>
      </c>
      <c r="D5900">
        <v>2100</v>
      </c>
      <c r="E5900" t="s">
        <v>2631</v>
      </c>
      <c r="F5900" t="s">
        <v>2632</v>
      </c>
      <c r="G5900" t="s">
        <v>3212</v>
      </c>
      <c r="H5900" t="s">
        <v>19</v>
      </c>
      <c r="I5900" t="s">
        <v>19</v>
      </c>
      <c r="J5900" s="3">
        <v>0.16443540197891801</v>
      </c>
      <c r="K5900" s="3">
        <v>0</v>
      </c>
      <c r="L5900">
        <v>2003</v>
      </c>
      <c r="M5900">
        <v>2003</v>
      </c>
      <c r="N5900" t="s">
        <v>19</v>
      </c>
      <c r="O5900" t="s">
        <v>19</v>
      </c>
      <c r="P5900">
        <v>0</v>
      </c>
    </row>
    <row r="5901" spans="1:16" x14ac:dyDescent="0.25">
      <c r="A5901">
        <v>4164</v>
      </c>
      <c r="B5901" t="s">
        <v>15</v>
      </c>
      <c r="C5901" t="s">
        <v>59</v>
      </c>
      <c r="D5901">
        <v>2100</v>
      </c>
      <c r="E5901" t="s">
        <v>2631</v>
      </c>
      <c r="F5901" t="s">
        <v>2632</v>
      </c>
      <c r="G5901" t="s">
        <v>3213</v>
      </c>
      <c r="H5901" t="s">
        <v>19</v>
      </c>
      <c r="I5901" t="s">
        <v>19</v>
      </c>
      <c r="J5901" s="3">
        <v>0.109956725466647</v>
      </c>
      <c r="K5901" s="3">
        <v>0</v>
      </c>
      <c r="L5901">
        <v>2003</v>
      </c>
      <c r="M5901">
        <v>2003</v>
      </c>
      <c r="N5901" t="s">
        <v>19</v>
      </c>
      <c r="O5901" t="s">
        <v>19</v>
      </c>
      <c r="P5901">
        <v>0</v>
      </c>
    </row>
    <row r="5902" spans="1:16" x14ac:dyDescent="0.25">
      <c r="A5902">
        <v>4165</v>
      </c>
      <c r="B5902" t="s">
        <v>15</v>
      </c>
      <c r="C5902" t="s">
        <v>59</v>
      </c>
      <c r="D5902">
        <v>2100</v>
      </c>
      <c r="E5902" t="s">
        <v>2631</v>
      </c>
      <c r="F5902" t="s">
        <v>2632</v>
      </c>
      <c r="G5902" t="s">
        <v>3214</v>
      </c>
      <c r="H5902" t="s">
        <v>19</v>
      </c>
      <c r="I5902" t="s">
        <v>19</v>
      </c>
      <c r="J5902" s="3">
        <v>5.0894035413373603E-2</v>
      </c>
      <c r="K5902" s="3">
        <v>0</v>
      </c>
      <c r="L5902">
        <v>2003</v>
      </c>
      <c r="M5902">
        <v>2003</v>
      </c>
      <c r="N5902" t="s">
        <v>19</v>
      </c>
      <c r="O5902" t="s">
        <v>19</v>
      </c>
      <c r="P5902">
        <v>0</v>
      </c>
    </row>
    <row r="5903" spans="1:16" x14ac:dyDescent="0.25">
      <c r="A5903">
        <v>4166</v>
      </c>
      <c r="B5903" t="s">
        <v>15</v>
      </c>
      <c r="C5903" t="s">
        <v>59</v>
      </c>
      <c r="D5903">
        <v>2100</v>
      </c>
      <c r="E5903" t="s">
        <v>2631</v>
      </c>
      <c r="F5903" t="s">
        <v>2632</v>
      </c>
      <c r="G5903" t="s">
        <v>3215</v>
      </c>
      <c r="H5903" t="s">
        <v>19</v>
      </c>
      <c r="I5903" t="s">
        <v>19</v>
      </c>
      <c r="J5903" s="3">
        <v>0.31850423099445302</v>
      </c>
      <c r="K5903" s="3">
        <v>0</v>
      </c>
      <c r="L5903">
        <v>2003</v>
      </c>
      <c r="M5903">
        <v>2003</v>
      </c>
      <c r="N5903" t="s">
        <v>19</v>
      </c>
      <c r="O5903" t="s">
        <v>19</v>
      </c>
      <c r="P5903">
        <v>0</v>
      </c>
    </row>
    <row r="5904" spans="1:16" x14ac:dyDescent="0.25">
      <c r="A5904">
        <v>4167</v>
      </c>
      <c r="B5904" t="s">
        <v>15</v>
      </c>
      <c r="C5904" t="s">
        <v>59</v>
      </c>
      <c r="D5904">
        <v>2100</v>
      </c>
      <c r="E5904" t="s">
        <v>2631</v>
      </c>
      <c r="F5904" t="s">
        <v>2632</v>
      </c>
      <c r="G5904" t="s">
        <v>3216</v>
      </c>
      <c r="H5904" t="s">
        <v>19</v>
      </c>
      <c r="I5904" t="s">
        <v>19</v>
      </c>
      <c r="J5904" s="3">
        <v>0.36483062877516698</v>
      </c>
      <c r="K5904" s="3">
        <v>0</v>
      </c>
      <c r="L5904">
        <v>2003</v>
      </c>
      <c r="M5904">
        <v>2003</v>
      </c>
      <c r="N5904" t="s">
        <v>19</v>
      </c>
      <c r="O5904" t="s">
        <v>19</v>
      </c>
      <c r="P5904">
        <v>0</v>
      </c>
    </row>
    <row r="5905" spans="1:16" x14ac:dyDescent="0.25">
      <c r="A5905">
        <v>4168</v>
      </c>
      <c r="B5905" t="s">
        <v>15</v>
      </c>
      <c r="C5905" t="s">
        <v>59</v>
      </c>
      <c r="D5905">
        <v>2100</v>
      </c>
      <c r="E5905" t="s">
        <v>2631</v>
      </c>
      <c r="F5905" t="s">
        <v>2632</v>
      </c>
      <c r="G5905" t="s">
        <v>2886</v>
      </c>
      <c r="H5905" t="s">
        <v>19</v>
      </c>
      <c r="I5905" t="s">
        <v>19</v>
      </c>
      <c r="J5905" s="3">
        <v>0.25116302166347798</v>
      </c>
      <c r="K5905" s="3">
        <v>0</v>
      </c>
      <c r="L5905">
        <v>2003</v>
      </c>
      <c r="M5905">
        <v>2003</v>
      </c>
      <c r="N5905" t="s">
        <v>19</v>
      </c>
      <c r="O5905" t="s">
        <v>19</v>
      </c>
      <c r="P5905">
        <v>0</v>
      </c>
    </row>
    <row r="5906" spans="1:16" x14ac:dyDescent="0.25">
      <c r="A5906">
        <v>4170</v>
      </c>
      <c r="B5906" t="s">
        <v>15</v>
      </c>
      <c r="C5906" t="s">
        <v>114</v>
      </c>
      <c r="D5906" t="s">
        <v>17</v>
      </c>
      <c r="E5906" t="s">
        <v>17</v>
      </c>
      <c r="F5906" t="s">
        <v>17</v>
      </c>
      <c r="G5906" t="s">
        <v>3217</v>
      </c>
      <c r="H5906" t="s">
        <v>19</v>
      </c>
      <c r="I5906" t="s">
        <v>19</v>
      </c>
      <c r="J5906" s="3">
        <v>-6.5564999999999998E-6</v>
      </c>
      <c r="K5906" s="3">
        <v>0</v>
      </c>
      <c r="L5906">
        <v>2003</v>
      </c>
      <c r="M5906">
        <v>2015</v>
      </c>
      <c r="N5906" t="s">
        <v>19</v>
      </c>
      <c r="O5906" t="s">
        <v>19</v>
      </c>
      <c r="P5906">
        <v>0</v>
      </c>
    </row>
    <row r="5907" spans="1:16" x14ac:dyDescent="0.25">
      <c r="A5907">
        <v>4171</v>
      </c>
      <c r="B5907" t="s">
        <v>15</v>
      </c>
      <c r="C5907" t="s">
        <v>114</v>
      </c>
      <c r="D5907" t="s">
        <v>17</v>
      </c>
      <c r="E5907" t="s">
        <v>17</v>
      </c>
      <c r="F5907" t="s">
        <v>17</v>
      </c>
      <c r="G5907" t="s">
        <v>3218</v>
      </c>
      <c r="H5907" t="s">
        <v>19</v>
      </c>
      <c r="I5907" t="s">
        <v>19</v>
      </c>
      <c r="J5907" s="3">
        <v>6.9204334896765798E-3</v>
      </c>
      <c r="K5907" s="3">
        <v>0</v>
      </c>
      <c r="L5907">
        <v>2003</v>
      </c>
      <c r="M5907">
        <v>2016</v>
      </c>
      <c r="N5907" t="s">
        <v>19</v>
      </c>
      <c r="O5907" t="s">
        <v>19</v>
      </c>
      <c r="P5907">
        <v>0</v>
      </c>
    </row>
    <row r="5908" spans="1:16" x14ac:dyDescent="0.25">
      <c r="A5908">
        <v>4172</v>
      </c>
      <c r="B5908" t="s">
        <v>263</v>
      </c>
      <c r="C5908" t="s">
        <v>398</v>
      </c>
      <c r="D5908" t="s">
        <v>17</v>
      </c>
      <c r="E5908" t="s">
        <v>17</v>
      </c>
      <c r="F5908" t="s">
        <v>17</v>
      </c>
      <c r="G5908">
        <v>41</v>
      </c>
      <c r="H5908" t="s">
        <v>19</v>
      </c>
      <c r="I5908" t="s">
        <v>19</v>
      </c>
      <c r="J5908" s="3">
        <v>2.3476431749042798E-3</v>
      </c>
      <c r="K5908" s="3">
        <v>0</v>
      </c>
      <c r="L5908">
        <v>2002</v>
      </c>
      <c r="M5908">
        <v>2005</v>
      </c>
      <c r="N5908" t="s">
        <v>19</v>
      </c>
      <c r="O5908" t="s">
        <v>19</v>
      </c>
      <c r="P5908">
        <v>0</v>
      </c>
    </row>
    <row r="5909" spans="1:16" x14ac:dyDescent="0.25">
      <c r="A5909">
        <v>4173</v>
      </c>
      <c r="B5909" t="s">
        <v>15</v>
      </c>
      <c r="C5909" t="s">
        <v>117</v>
      </c>
      <c r="D5909">
        <v>1700</v>
      </c>
      <c r="E5909" t="s">
        <v>166</v>
      </c>
      <c r="F5909" t="s">
        <v>167</v>
      </c>
      <c r="G5909" t="s">
        <v>860</v>
      </c>
      <c r="H5909" t="s">
        <v>19</v>
      </c>
      <c r="I5909" t="s">
        <v>19</v>
      </c>
      <c r="J5909" s="3">
        <v>1.27166893819688E-2</v>
      </c>
      <c r="K5909" s="3">
        <v>0</v>
      </c>
      <c r="L5909">
        <v>2003</v>
      </c>
      <c r="M5909">
        <v>2004</v>
      </c>
      <c r="N5909" t="s">
        <v>19</v>
      </c>
      <c r="O5909" t="s">
        <v>19</v>
      </c>
      <c r="P5909">
        <v>0</v>
      </c>
    </row>
    <row r="5910" spans="1:16" x14ac:dyDescent="0.25">
      <c r="A5910">
        <v>4174</v>
      </c>
      <c r="B5910" t="s">
        <v>15</v>
      </c>
      <c r="C5910" t="s">
        <v>117</v>
      </c>
      <c r="D5910">
        <v>1700</v>
      </c>
      <c r="E5910" t="s">
        <v>166</v>
      </c>
      <c r="F5910" t="s">
        <v>167</v>
      </c>
      <c r="G5910" t="s">
        <v>3219</v>
      </c>
      <c r="H5910" t="s">
        <v>19</v>
      </c>
      <c r="I5910" t="s">
        <v>19</v>
      </c>
      <c r="J5910" s="3">
        <v>1.4502515021952199E-2</v>
      </c>
      <c r="K5910" s="3">
        <v>0</v>
      </c>
      <c r="L5910">
        <v>2003</v>
      </c>
      <c r="M5910">
        <v>2004</v>
      </c>
      <c r="N5910" t="s">
        <v>19</v>
      </c>
      <c r="O5910" t="s">
        <v>19</v>
      </c>
      <c r="P5910">
        <v>0</v>
      </c>
    </row>
    <row r="5911" spans="1:16" x14ac:dyDescent="0.25">
      <c r="A5911">
        <v>4179</v>
      </c>
      <c r="B5911" t="s">
        <v>15</v>
      </c>
      <c r="C5911" t="s">
        <v>192</v>
      </c>
      <c r="D5911" t="s">
        <v>17</v>
      </c>
      <c r="E5911" t="s">
        <v>17</v>
      </c>
      <c r="F5911" t="s">
        <v>17</v>
      </c>
      <c r="G5911" t="s">
        <v>3224</v>
      </c>
      <c r="H5911" t="s">
        <v>19</v>
      </c>
      <c r="I5911" t="s">
        <v>19</v>
      </c>
      <c r="J5911" s="3">
        <v>0.131183540897614</v>
      </c>
      <c r="K5911" s="3">
        <v>0</v>
      </c>
      <c r="L5911">
        <v>2004</v>
      </c>
      <c r="M5911">
        <v>2013</v>
      </c>
      <c r="N5911" t="s">
        <v>19</v>
      </c>
      <c r="O5911" t="s">
        <v>19</v>
      </c>
      <c r="P5911">
        <v>0</v>
      </c>
    </row>
    <row r="5912" spans="1:16" x14ac:dyDescent="0.25">
      <c r="A5912">
        <v>4183</v>
      </c>
      <c r="B5912" t="s">
        <v>263</v>
      </c>
      <c r="C5912" t="s">
        <v>310</v>
      </c>
      <c r="D5912" t="s">
        <v>17</v>
      </c>
      <c r="E5912" t="s">
        <v>17</v>
      </c>
      <c r="F5912" t="s">
        <v>17</v>
      </c>
      <c r="G5912" t="s">
        <v>3228</v>
      </c>
      <c r="H5912" t="s">
        <v>19</v>
      </c>
      <c r="I5912" t="s">
        <v>19</v>
      </c>
      <c r="J5912" s="3">
        <v>6.93177182246962E-4</v>
      </c>
      <c r="K5912" s="3">
        <v>0</v>
      </c>
      <c r="L5912">
        <v>2004</v>
      </c>
      <c r="M5912">
        <v>2015</v>
      </c>
      <c r="N5912" t="s">
        <v>19</v>
      </c>
      <c r="O5912" t="s">
        <v>19</v>
      </c>
      <c r="P5912">
        <v>0</v>
      </c>
    </row>
    <row r="5913" spans="1:16" x14ac:dyDescent="0.25">
      <c r="A5913">
        <v>4184</v>
      </c>
      <c r="B5913" t="s">
        <v>263</v>
      </c>
      <c r="C5913" t="s">
        <v>310</v>
      </c>
      <c r="D5913" t="s">
        <v>17</v>
      </c>
      <c r="E5913" t="s">
        <v>17</v>
      </c>
      <c r="F5913" t="s">
        <v>17</v>
      </c>
      <c r="G5913" t="s">
        <v>3229</v>
      </c>
      <c r="H5913" t="s">
        <v>19</v>
      </c>
      <c r="I5913" t="s">
        <v>19</v>
      </c>
      <c r="J5913" s="3">
        <v>2.2711638468508101E-3</v>
      </c>
      <c r="K5913" s="3">
        <v>0</v>
      </c>
      <c r="L5913">
        <v>2004</v>
      </c>
      <c r="M5913">
        <v>2016</v>
      </c>
      <c r="N5913">
        <v>2014</v>
      </c>
      <c r="O5913">
        <v>2016</v>
      </c>
      <c r="P5913">
        <v>0</v>
      </c>
    </row>
    <row r="5914" spans="1:16" x14ac:dyDescent="0.25">
      <c r="A5914">
        <v>4185</v>
      </c>
      <c r="B5914" t="s">
        <v>263</v>
      </c>
      <c r="C5914" t="s">
        <v>361</v>
      </c>
      <c r="D5914" t="s">
        <v>17</v>
      </c>
      <c r="E5914" t="s">
        <v>17</v>
      </c>
      <c r="F5914" t="s">
        <v>17</v>
      </c>
      <c r="G5914" t="s">
        <v>3230</v>
      </c>
      <c r="H5914" t="s">
        <v>19</v>
      </c>
      <c r="I5914" t="s">
        <v>19</v>
      </c>
      <c r="J5914" s="3">
        <v>1.8470099744994899E-2</v>
      </c>
      <c r="K5914" s="3">
        <v>0</v>
      </c>
      <c r="L5914">
        <v>2004</v>
      </c>
      <c r="M5914">
        <v>2014</v>
      </c>
      <c r="N5914" t="s">
        <v>19</v>
      </c>
      <c r="O5914" t="s">
        <v>19</v>
      </c>
      <c r="P5914">
        <v>0</v>
      </c>
    </row>
    <row r="5915" spans="1:16" x14ac:dyDescent="0.25">
      <c r="A5915">
        <v>4186</v>
      </c>
      <c r="B5915" t="s">
        <v>263</v>
      </c>
      <c r="C5915" t="s">
        <v>1520</v>
      </c>
      <c r="D5915" t="s">
        <v>17</v>
      </c>
      <c r="E5915" t="s">
        <v>17</v>
      </c>
      <c r="F5915" t="s">
        <v>17</v>
      </c>
      <c r="G5915">
        <v>24000</v>
      </c>
      <c r="H5915" t="s">
        <v>19</v>
      </c>
      <c r="I5915" t="s">
        <v>19</v>
      </c>
      <c r="J5915" s="3">
        <v>5.0470641760943201E-2</v>
      </c>
      <c r="K5915" s="3">
        <v>0</v>
      </c>
      <c r="L5915">
        <v>2003</v>
      </c>
      <c r="M5915">
        <v>2016</v>
      </c>
      <c r="N5915" t="s">
        <v>19</v>
      </c>
      <c r="O5915" t="s">
        <v>19</v>
      </c>
      <c r="P5915">
        <v>0</v>
      </c>
    </row>
    <row r="5916" spans="1:16" x14ac:dyDescent="0.25">
      <c r="A5916">
        <v>4187</v>
      </c>
      <c r="B5916" t="s">
        <v>263</v>
      </c>
      <c r="C5916" t="s">
        <v>1521</v>
      </c>
      <c r="D5916" t="s">
        <v>17</v>
      </c>
      <c r="E5916" t="s">
        <v>17</v>
      </c>
      <c r="F5916" t="s">
        <v>17</v>
      </c>
      <c r="G5916">
        <v>1000</v>
      </c>
      <c r="H5916" t="s">
        <v>19</v>
      </c>
      <c r="I5916" t="s">
        <v>19</v>
      </c>
      <c r="J5916" s="3">
        <v>2.99879445311989E-2</v>
      </c>
      <c r="K5916" s="3">
        <v>0</v>
      </c>
      <c r="L5916">
        <v>2004</v>
      </c>
      <c r="M5916">
        <v>2006</v>
      </c>
      <c r="N5916" t="s">
        <v>19</v>
      </c>
      <c r="O5916" t="s">
        <v>19</v>
      </c>
      <c r="P5916">
        <v>0</v>
      </c>
    </row>
    <row r="5917" spans="1:16" x14ac:dyDescent="0.25">
      <c r="A5917">
        <v>4188</v>
      </c>
      <c r="B5917" t="s">
        <v>263</v>
      </c>
      <c r="C5917" t="s">
        <v>401</v>
      </c>
      <c r="D5917" t="s">
        <v>17</v>
      </c>
      <c r="E5917" t="s">
        <v>17</v>
      </c>
      <c r="F5917" t="s">
        <v>17</v>
      </c>
      <c r="G5917" t="s">
        <v>3231</v>
      </c>
      <c r="H5917" t="s">
        <v>19</v>
      </c>
      <c r="I5917" t="s">
        <v>19</v>
      </c>
      <c r="J5917" s="3">
        <v>5.6802325624314897E-3</v>
      </c>
      <c r="K5917" s="3">
        <v>0</v>
      </c>
      <c r="L5917">
        <v>2003</v>
      </c>
      <c r="M5917">
        <v>2010</v>
      </c>
      <c r="N5917" t="s">
        <v>19</v>
      </c>
      <c r="O5917" t="s">
        <v>19</v>
      </c>
      <c r="P5917">
        <v>0</v>
      </c>
    </row>
    <row r="5918" spans="1:16" x14ac:dyDescent="0.25">
      <c r="A5918">
        <v>4189</v>
      </c>
      <c r="B5918" t="s">
        <v>263</v>
      </c>
      <c r="C5918" t="s">
        <v>401</v>
      </c>
      <c r="D5918" t="s">
        <v>17</v>
      </c>
      <c r="E5918" t="s">
        <v>17</v>
      </c>
      <c r="F5918" t="s">
        <v>17</v>
      </c>
      <c r="G5918" t="s">
        <v>3232</v>
      </c>
      <c r="H5918" t="s">
        <v>19</v>
      </c>
      <c r="I5918" t="s">
        <v>19</v>
      </c>
      <c r="J5918" s="3">
        <v>2.2825242010636199E-3</v>
      </c>
      <c r="K5918" s="3">
        <v>0</v>
      </c>
      <c r="L5918">
        <v>2004</v>
      </c>
      <c r="M5918">
        <v>2012</v>
      </c>
      <c r="N5918" t="s">
        <v>19</v>
      </c>
      <c r="O5918" t="s">
        <v>19</v>
      </c>
      <c r="P5918">
        <v>0</v>
      </c>
    </row>
    <row r="5919" spans="1:16" x14ac:dyDescent="0.25">
      <c r="A5919">
        <v>4191</v>
      </c>
      <c r="B5919" t="s">
        <v>406</v>
      </c>
      <c r="C5919" t="s">
        <v>832</v>
      </c>
      <c r="D5919" t="s">
        <v>17</v>
      </c>
      <c r="E5919" t="s">
        <v>17</v>
      </c>
      <c r="F5919" t="s">
        <v>17</v>
      </c>
      <c r="G5919">
        <v>40830</v>
      </c>
      <c r="H5919" t="s">
        <v>19</v>
      </c>
      <c r="I5919" t="s">
        <v>19</v>
      </c>
      <c r="J5919" s="3">
        <v>3.98701766975661E-5</v>
      </c>
      <c r="K5919" s="3">
        <v>0</v>
      </c>
      <c r="L5919">
        <v>2002</v>
      </c>
      <c r="M5919">
        <v>2002</v>
      </c>
      <c r="N5919" t="s">
        <v>19</v>
      </c>
      <c r="O5919" t="s">
        <v>19</v>
      </c>
      <c r="P5919">
        <v>0</v>
      </c>
    </row>
    <row r="5920" spans="1:16" x14ac:dyDescent="0.25">
      <c r="A5920">
        <v>4193</v>
      </c>
      <c r="B5920" t="s">
        <v>15</v>
      </c>
      <c r="C5920" t="s">
        <v>117</v>
      </c>
      <c r="D5920">
        <v>1700</v>
      </c>
      <c r="E5920" t="s">
        <v>142</v>
      </c>
      <c r="F5920" t="s">
        <v>143</v>
      </c>
      <c r="G5920" t="s">
        <v>2251</v>
      </c>
      <c r="H5920" t="s">
        <v>19</v>
      </c>
      <c r="I5920" t="s">
        <v>19</v>
      </c>
      <c r="J5920" s="3">
        <v>1.3077552243477501E-3</v>
      </c>
      <c r="K5920" s="3">
        <v>0</v>
      </c>
      <c r="L5920">
        <v>2003</v>
      </c>
      <c r="M5920">
        <v>2003</v>
      </c>
      <c r="N5920" t="s">
        <v>19</v>
      </c>
      <c r="O5920" t="s">
        <v>19</v>
      </c>
      <c r="P5920">
        <v>0</v>
      </c>
    </row>
    <row r="5921" spans="1:16" x14ac:dyDescent="0.25">
      <c r="A5921">
        <v>4194</v>
      </c>
      <c r="B5921" t="s">
        <v>15</v>
      </c>
      <c r="C5921" t="s">
        <v>117</v>
      </c>
      <c r="D5921">
        <v>1700</v>
      </c>
      <c r="E5921" t="s">
        <v>142</v>
      </c>
      <c r="F5921" t="s">
        <v>143</v>
      </c>
      <c r="G5921" t="s">
        <v>3234</v>
      </c>
      <c r="H5921" t="s">
        <v>19</v>
      </c>
      <c r="I5921" t="s">
        <v>19</v>
      </c>
      <c r="J5921" s="3">
        <v>3.82871737836143E-3</v>
      </c>
      <c r="K5921" s="3">
        <v>0</v>
      </c>
      <c r="L5921">
        <v>2003</v>
      </c>
      <c r="M5921">
        <v>2004</v>
      </c>
      <c r="N5921" t="s">
        <v>19</v>
      </c>
      <c r="O5921" t="s">
        <v>19</v>
      </c>
      <c r="P5921">
        <v>0</v>
      </c>
    </row>
    <row r="5922" spans="1:16" x14ac:dyDescent="0.25">
      <c r="A5922">
        <v>4195</v>
      </c>
      <c r="B5922" t="s">
        <v>15</v>
      </c>
      <c r="C5922" t="s">
        <v>117</v>
      </c>
      <c r="D5922">
        <v>1700</v>
      </c>
      <c r="E5922" t="s">
        <v>142</v>
      </c>
      <c r="F5922" t="s">
        <v>143</v>
      </c>
      <c r="G5922" t="s">
        <v>3235</v>
      </c>
      <c r="H5922" t="s">
        <v>19</v>
      </c>
      <c r="I5922" t="s">
        <v>19</v>
      </c>
      <c r="J5922" s="3">
        <v>6.2914499542636101E-3</v>
      </c>
      <c r="K5922" s="3">
        <v>0</v>
      </c>
      <c r="L5922">
        <v>2003</v>
      </c>
      <c r="M5922">
        <v>2004</v>
      </c>
      <c r="N5922" t="s">
        <v>19</v>
      </c>
      <c r="O5922" t="s">
        <v>19</v>
      </c>
      <c r="P5922">
        <v>0</v>
      </c>
    </row>
    <row r="5923" spans="1:16" x14ac:dyDescent="0.25">
      <c r="A5923">
        <v>4196</v>
      </c>
      <c r="B5923" t="s">
        <v>15</v>
      </c>
      <c r="C5923" t="s">
        <v>16</v>
      </c>
      <c r="D5923" t="s">
        <v>17</v>
      </c>
      <c r="E5923" t="s">
        <v>17</v>
      </c>
      <c r="F5923" t="s">
        <v>17</v>
      </c>
      <c r="G5923" t="s">
        <v>3236</v>
      </c>
      <c r="H5923" t="s">
        <v>19</v>
      </c>
      <c r="I5923" t="s">
        <v>19</v>
      </c>
      <c r="J5923" s="3">
        <v>9.9589946680578301E-2</v>
      </c>
      <c r="K5923" s="3">
        <v>0</v>
      </c>
      <c r="L5923">
        <v>2003</v>
      </c>
      <c r="M5923">
        <v>2016</v>
      </c>
      <c r="N5923" t="s">
        <v>19</v>
      </c>
      <c r="O5923" t="s">
        <v>19</v>
      </c>
      <c r="P5923">
        <v>0</v>
      </c>
    </row>
    <row r="5924" spans="1:16" x14ac:dyDescent="0.25">
      <c r="A5924">
        <v>4197</v>
      </c>
      <c r="B5924" t="s">
        <v>15</v>
      </c>
      <c r="C5924" t="s">
        <v>16</v>
      </c>
      <c r="D5924" t="s">
        <v>17</v>
      </c>
      <c r="E5924" t="s">
        <v>17</v>
      </c>
      <c r="F5924" t="s">
        <v>17</v>
      </c>
      <c r="G5924" t="s">
        <v>3237</v>
      </c>
      <c r="H5924" t="s">
        <v>19</v>
      </c>
      <c r="I5924" t="s">
        <v>19</v>
      </c>
      <c r="J5924" s="3">
        <v>1.7636871150273601</v>
      </c>
      <c r="K5924" s="3">
        <v>0</v>
      </c>
      <c r="L5924">
        <v>2003</v>
      </c>
      <c r="M5924">
        <v>2016</v>
      </c>
      <c r="N5924" t="s">
        <v>19</v>
      </c>
      <c r="O5924" t="s">
        <v>19</v>
      </c>
      <c r="P5924">
        <v>0</v>
      </c>
    </row>
    <row r="5925" spans="1:16" x14ac:dyDescent="0.25">
      <c r="A5925">
        <v>4198</v>
      </c>
      <c r="B5925" t="s">
        <v>263</v>
      </c>
      <c r="C5925" t="s">
        <v>310</v>
      </c>
      <c r="D5925" t="s">
        <v>17</v>
      </c>
      <c r="E5925" t="s">
        <v>17</v>
      </c>
      <c r="F5925" t="s">
        <v>17</v>
      </c>
      <c r="G5925" t="s">
        <v>3238</v>
      </c>
      <c r="H5925" t="s">
        <v>19</v>
      </c>
      <c r="I5925" t="s">
        <v>19</v>
      </c>
      <c r="J5925" s="3">
        <v>1.01661048752131E-3</v>
      </c>
      <c r="K5925" s="3">
        <v>0</v>
      </c>
      <c r="L5925">
        <v>2002</v>
      </c>
      <c r="M5925">
        <v>2016</v>
      </c>
      <c r="N5925" t="s">
        <v>19</v>
      </c>
      <c r="O5925" t="s">
        <v>19</v>
      </c>
      <c r="P5925">
        <v>0</v>
      </c>
    </row>
    <row r="5926" spans="1:16" x14ac:dyDescent="0.25">
      <c r="A5926">
        <v>4199</v>
      </c>
      <c r="B5926" t="s">
        <v>263</v>
      </c>
      <c r="C5926" t="s">
        <v>3239</v>
      </c>
      <c r="D5926" t="s">
        <v>17</v>
      </c>
      <c r="E5926" t="s">
        <v>17</v>
      </c>
      <c r="F5926" t="s">
        <v>17</v>
      </c>
      <c r="G5926">
        <v>300</v>
      </c>
      <c r="H5926" t="s">
        <v>19</v>
      </c>
      <c r="I5926" t="s">
        <v>19</v>
      </c>
      <c r="J5926" s="3">
        <v>1.9946363683097101E-3</v>
      </c>
      <c r="K5926" s="3">
        <v>0</v>
      </c>
      <c r="L5926">
        <v>2002</v>
      </c>
      <c r="M5926">
        <v>2016</v>
      </c>
      <c r="N5926" t="s">
        <v>19</v>
      </c>
      <c r="O5926" t="s">
        <v>19</v>
      </c>
      <c r="P5926">
        <v>0</v>
      </c>
    </row>
    <row r="5927" spans="1:16" x14ac:dyDescent="0.25">
      <c r="A5927">
        <v>4200</v>
      </c>
      <c r="B5927" t="s">
        <v>263</v>
      </c>
      <c r="C5927" t="s">
        <v>3240</v>
      </c>
      <c r="D5927" t="s">
        <v>17</v>
      </c>
      <c r="E5927" t="s">
        <v>17</v>
      </c>
      <c r="F5927" t="s">
        <v>17</v>
      </c>
      <c r="G5927" t="s">
        <v>3241</v>
      </c>
      <c r="H5927" t="s">
        <v>19</v>
      </c>
      <c r="I5927" t="s">
        <v>19</v>
      </c>
      <c r="J5927" s="3">
        <v>4.20036217511097E-3</v>
      </c>
      <c r="K5927" s="3">
        <v>0</v>
      </c>
      <c r="L5927">
        <v>2002</v>
      </c>
      <c r="M5927">
        <v>2007</v>
      </c>
      <c r="N5927" t="s">
        <v>19</v>
      </c>
      <c r="O5927" t="s">
        <v>19</v>
      </c>
      <c r="P5927">
        <v>0</v>
      </c>
    </row>
    <row r="5928" spans="1:16" x14ac:dyDescent="0.25">
      <c r="A5928">
        <v>4201</v>
      </c>
      <c r="B5928" t="s">
        <v>15</v>
      </c>
      <c r="C5928" t="s">
        <v>117</v>
      </c>
      <c r="D5928">
        <v>1700</v>
      </c>
      <c r="E5928" t="s">
        <v>490</v>
      </c>
      <c r="F5928" t="s">
        <v>491</v>
      </c>
      <c r="G5928" t="s">
        <v>3242</v>
      </c>
      <c r="H5928" t="s">
        <v>19</v>
      </c>
      <c r="I5928" t="s">
        <v>19</v>
      </c>
      <c r="J5928" s="3">
        <v>7.7237801977207698E-2</v>
      </c>
      <c r="K5928" s="3">
        <v>0</v>
      </c>
      <c r="L5928">
        <v>2003</v>
      </c>
      <c r="M5928">
        <v>2004</v>
      </c>
      <c r="N5928" t="s">
        <v>19</v>
      </c>
      <c r="O5928" t="s">
        <v>19</v>
      </c>
      <c r="P5928">
        <v>0</v>
      </c>
    </row>
    <row r="5929" spans="1:16" x14ac:dyDescent="0.25">
      <c r="A5929">
        <v>4202</v>
      </c>
      <c r="B5929" t="s">
        <v>15</v>
      </c>
      <c r="C5929" t="s">
        <v>192</v>
      </c>
      <c r="D5929" t="s">
        <v>17</v>
      </c>
      <c r="E5929" t="s">
        <v>17</v>
      </c>
      <c r="F5929" t="s">
        <v>17</v>
      </c>
      <c r="G5929" t="s">
        <v>3243</v>
      </c>
      <c r="H5929" t="s">
        <v>19</v>
      </c>
      <c r="I5929" t="s">
        <v>19</v>
      </c>
      <c r="J5929" s="3">
        <v>0.129694340245673</v>
      </c>
      <c r="K5929" s="3">
        <v>0</v>
      </c>
      <c r="L5929">
        <v>2003</v>
      </c>
      <c r="M5929">
        <v>2003</v>
      </c>
      <c r="N5929" t="s">
        <v>19</v>
      </c>
      <c r="O5929" t="s">
        <v>19</v>
      </c>
      <c r="P5929">
        <v>0</v>
      </c>
    </row>
    <row r="5930" spans="1:16" x14ac:dyDescent="0.25">
      <c r="A5930">
        <v>4205</v>
      </c>
      <c r="B5930" t="s">
        <v>406</v>
      </c>
      <c r="C5930" t="s">
        <v>407</v>
      </c>
      <c r="D5930" t="s">
        <v>17</v>
      </c>
      <c r="E5930" t="s">
        <v>17</v>
      </c>
      <c r="F5930" t="s">
        <v>17</v>
      </c>
      <c r="G5930" t="s">
        <v>3246</v>
      </c>
      <c r="H5930" t="s">
        <v>19</v>
      </c>
      <c r="I5930" t="s">
        <v>19</v>
      </c>
      <c r="J5930" s="3">
        <v>1.0174344654306999E-2</v>
      </c>
      <c r="K5930" s="3">
        <v>0</v>
      </c>
      <c r="L5930">
        <v>2002</v>
      </c>
      <c r="M5930">
        <v>2016</v>
      </c>
      <c r="N5930" t="s">
        <v>19</v>
      </c>
      <c r="O5930" t="s">
        <v>19</v>
      </c>
      <c r="P5930">
        <v>0</v>
      </c>
    </row>
    <row r="5931" spans="1:16" x14ac:dyDescent="0.25">
      <c r="A5931">
        <v>4207</v>
      </c>
      <c r="B5931" t="s">
        <v>15</v>
      </c>
      <c r="C5931" t="s">
        <v>16</v>
      </c>
      <c r="D5931" t="s">
        <v>17</v>
      </c>
      <c r="E5931" t="s">
        <v>17</v>
      </c>
      <c r="F5931" t="s">
        <v>17</v>
      </c>
      <c r="G5931" t="s">
        <v>3248</v>
      </c>
      <c r="H5931" t="s">
        <v>19</v>
      </c>
      <c r="I5931" t="s">
        <v>19</v>
      </c>
      <c r="J5931" s="3">
        <v>3.19018273346461</v>
      </c>
      <c r="K5931" s="3">
        <v>0</v>
      </c>
      <c r="L5931">
        <v>2003</v>
      </c>
      <c r="M5931">
        <v>2016</v>
      </c>
      <c r="N5931" t="s">
        <v>19</v>
      </c>
      <c r="O5931" t="s">
        <v>19</v>
      </c>
      <c r="P5931">
        <v>0</v>
      </c>
    </row>
    <row r="5932" spans="1:16" x14ac:dyDescent="0.25">
      <c r="A5932">
        <v>4208</v>
      </c>
      <c r="B5932" t="s">
        <v>406</v>
      </c>
      <c r="C5932" t="s">
        <v>407</v>
      </c>
      <c r="D5932" t="s">
        <v>17</v>
      </c>
      <c r="E5932" t="s">
        <v>17</v>
      </c>
      <c r="F5932" t="s">
        <v>17</v>
      </c>
      <c r="G5932" t="s">
        <v>3249</v>
      </c>
      <c r="H5932" t="s">
        <v>19</v>
      </c>
      <c r="I5932" t="s">
        <v>19</v>
      </c>
      <c r="J5932" s="3">
        <v>1.9167040309578401E-2</v>
      </c>
      <c r="K5932" s="3">
        <v>0</v>
      </c>
      <c r="L5932">
        <v>2004</v>
      </c>
      <c r="M5932">
        <v>2016</v>
      </c>
      <c r="N5932" t="s">
        <v>19</v>
      </c>
      <c r="O5932" t="s">
        <v>19</v>
      </c>
      <c r="P5932">
        <v>0</v>
      </c>
    </row>
    <row r="5933" spans="1:16" x14ac:dyDescent="0.25">
      <c r="A5933">
        <v>4209</v>
      </c>
      <c r="B5933" t="s">
        <v>15</v>
      </c>
      <c r="C5933" t="s">
        <v>16</v>
      </c>
      <c r="D5933">
        <v>5700</v>
      </c>
      <c r="E5933" t="s">
        <v>37</v>
      </c>
      <c r="F5933" t="s">
        <v>38</v>
      </c>
      <c r="G5933" t="s">
        <v>3250</v>
      </c>
      <c r="H5933" t="s">
        <v>19</v>
      </c>
      <c r="I5933" t="s">
        <v>19</v>
      </c>
      <c r="J5933" s="3">
        <v>2.14176902500533E-5</v>
      </c>
      <c r="K5933" s="3">
        <v>0</v>
      </c>
      <c r="L5933">
        <v>2005</v>
      </c>
      <c r="M5933">
        <v>2011</v>
      </c>
      <c r="N5933" t="s">
        <v>19</v>
      </c>
      <c r="O5933" t="s">
        <v>19</v>
      </c>
      <c r="P5933">
        <v>0</v>
      </c>
    </row>
    <row r="5934" spans="1:16" x14ac:dyDescent="0.25">
      <c r="A5934">
        <v>4211</v>
      </c>
      <c r="B5934" t="s">
        <v>15</v>
      </c>
      <c r="C5934" t="s">
        <v>16</v>
      </c>
      <c r="D5934">
        <v>5700</v>
      </c>
      <c r="E5934" t="s">
        <v>37</v>
      </c>
      <c r="F5934" t="s">
        <v>38</v>
      </c>
      <c r="G5934" t="s">
        <v>3251</v>
      </c>
      <c r="H5934" t="s">
        <v>19</v>
      </c>
      <c r="I5934" t="s">
        <v>19</v>
      </c>
      <c r="J5934" s="3">
        <v>0.37813061639468498</v>
      </c>
      <c r="K5934" s="3">
        <v>0</v>
      </c>
      <c r="L5934">
        <v>2005</v>
      </c>
      <c r="M5934">
        <v>2014</v>
      </c>
      <c r="N5934" t="s">
        <v>19</v>
      </c>
      <c r="O5934" t="s">
        <v>19</v>
      </c>
      <c r="P5934">
        <v>0</v>
      </c>
    </row>
    <row r="5935" spans="1:16" x14ac:dyDescent="0.25">
      <c r="A5935">
        <v>4215</v>
      </c>
      <c r="B5935" t="s">
        <v>15</v>
      </c>
      <c r="C5935" t="s">
        <v>16</v>
      </c>
      <c r="D5935">
        <v>5700</v>
      </c>
      <c r="E5935" t="s">
        <v>37</v>
      </c>
      <c r="F5935" t="s">
        <v>38</v>
      </c>
      <c r="G5935" t="s">
        <v>3252</v>
      </c>
      <c r="H5935" t="s">
        <v>19</v>
      </c>
      <c r="I5935" t="s">
        <v>19</v>
      </c>
      <c r="J5935" s="3">
        <v>0.91857026059536895</v>
      </c>
      <c r="K5935" s="3">
        <v>0</v>
      </c>
      <c r="L5935">
        <v>2005</v>
      </c>
      <c r="M5935">
        <v>2013</v>
      </c>
      <c r="N5935" t="s">
        <v>19</v>
      </c>
      <c r="O5935" t="s">
        <v>19</v>
      </c>
      <c r="P5935">
        <v>0</v>
      </c>
    </row>
    <row r="5936" spans="1:16" x14ac:dyDescent="0.25">
      <c r="A5936">
        <v>4216</v>
      </c>
      <c r="B5936" t="s">
        <v>15</v>
      </c>
      <c r="C5936" t="s">
        <v>16</v>
      </c>
      <c r="D5936">
        <v>5700</v>
      </c>
      <c r="E5936" t="s">
        <v>37</v>
      </c>
      <c r="F5936" t="s">
        <v>38</v>
      </c>
      <c r="G5936" t="s">
        <v>2878</v>
      </c>
      <c r="H5936" t="s">
        <v>19</v>
      </c>
      <c r="I5936" t="s">
        <v>19</v>
      </c>
      <c r="J5936" s="3">
        <v>1.49966603390061</v>
      </c>
      <c r="K5936" s="3">
        <v>0</v>
      </c>
      <c r="L5936">
        <v>2005</v>
      </c>
      <c r="M5936">
        <v>2014</v>
      </c>
      <c r="N5936" t="s">
        <v>19</v>
      </c>
      <c r="O5936" t="s">
        <v>19</v>
      </c>
      <c r="P5936">
        <v>0</v>
      </c>
    </row>
    <row r="5937" spans="1:16" x14ac:dyDescent="0.25">
      <c r="A5937">
        <v>4217</v>
      </c>
      <c r="B5937" t="s">
        <v>15</v>
      </c>
      <c r="C5937" t="s">
        <v>16</v>
      </c>
      <c r="D5937">
        <v>5700</v>
      </c>
      <c r="E5937" t="s">
        <v>37</v>
      </c>
      <c r="F5937" t="s">
        <v>38</v>
      </c>
      <c r="G5937" t="s">
        <v>883</v>
      </c>
      <c r="H5937" t="s">
        <v>19</v>
      </c>
      <c r="I5937" t="s">
        <v>19</v>
      </c>
      <c r="J5937" s="3">
        <v>0.46483178376620099</v>
      </c>
      <c r="K5937" s="3">
        <v>0</v>
      </c>
      <c r="L5937">
        <v>2005</v>
      </c>
      <c r="M5937">
        <v>2014</v>
      </c>
      <c r="N5937" t="s">
        <v>19</v>
      </c>
      <c r="O5937" t="s">
        <v>19</v>
      </c>
      <c r="P5937">
        <v>0</v>
      </c>
    </row>
    <row r="5938" spans="1:16" x14ac:dyDescent="0.25">
      <c r="A5938">
        <v>4218</v>
      </c>
      <c r="B5938" t="s">
        <v>15</v>
      </c>
      <c r="C5938" t="s">
        <v>16</v>
      </c>
      <c r="D5938">
        <v>5700</v>
      </c>
      <c r="E5938" t="s">
        <v>37</v>
      </c>
      <c r="F5938" t="s">
        <v>38</v>
      </c>
      <c r="G5938" t="s">
        <v>3253</v>
      </c>
      <c r="H5938" t="s">
        <v>19</v>
      </c>
      <c r="I5938" t="s">
        <v>19</v>
      </c>
      <c r="J5938" s="3">
        <v>5.3934406011048299</v>
      </c>
      <c r="K5938" s="3">
        <v>0</v>
      </c>
      <c r="L5938">
        <v>2005</v>
      </c>
      <c r="M5938">
        <v>2014</v>
      </c>
      <c r="N5938" t="s">
        <v>19</v>
      </c>
      <c r="O5938" t="s">
        <v>19</v>
      </c>
      <c r="P5938">
        <v>0</v>
      </c>
    </row>
    <row r="5939" spans="1:16" x14ac:dyDescent="0.25">
      <c r="A5939">
        <v>4219</v>
      </c>
      <c r="B5939" t="s">
        <v>15</v>
      </c>
      <c r="C5939" t="s">
        <v>16</v>
      </c>
      <c r="D5939">
        <v>5700</v>
      </c>
      <c r="E5939" t="s">
        <v>37</v>
      </c>
      <c r="F5939" t="s">
        <v>38</v>
      </c>
      <c r="G5939" t="s">
        <v>2652</v>
      </c>
      <c r="H5939" t="s">
        <v>19</v>
      </c>
      <c r="I5939" t="s">
        <v>19</v>
      </c>
      <c r="J5939" s="3">
        <v>0.232252775518587</v>
      </c>
      <c r="K5939" s="3">
        <v>0</v>
      </c>
      <c r="L5939">
        <v>2004</v>
      </c>
      <c r="M5939">
        <v>2011</v>
      </c>
      <c r="N5939" t="s">
        <v>19</v>
      </c>
      <c r="O5939" t="s">
        <v>19</v>
      </c>
      <c r="P5939">
        <v>0</v>
      </c>
    </row>
    <row r="5940" spans="1:16" x14ac:dyDescent="0.25">
      <c r="A5940">
        <v>4222</v>
      </c>
      <c r="B5940" t="s">
        <v>15</v>
      </c>
      <c r="C5940" t="s">
        <v>16</v>
      </c>
      <c r="D5940">
        <v>5700</v>
      </c>
      <c r="E5940" t="s">
        <v>50</v>
      </c>
      <c r="F5940" t="s">
        <v>51</v>
      </c>
      <c r="G5940" t="s">
        <v>3256</v>
      </c>
      <c r="H5940" t="s">
        <v>19</v>
      </c>
      <c r="I5940" t="s">
        <v>19</v>
      </c>
      <c r="J5940" s="3">
        <v>1.25316831926927</v>
      </c>
      <c r="K5940" s="3">
        <v>0</v>
      </c>
      <c r="L5940">
        <v>2005</v>
      </c>
      <c r="M5940">
        <v>2014</v>
      </c>
      <c r="N5940" t="s">
        <v>19</v>
      </c>
      <c r="O5940" t="s">
        <v>19</v>
      </c>
      <c r="P5940">
        <v>0</v>
      </c>
    </row>
    <row r="5941" spans="1:16" x14ac:dyDescent="0.25">
      <c r="A5941">
        <v>4224</v>
      </c>
      <c r="B5941" t="s">
        <v>15</v>
      </c>
      <c r="C5941" t="s">
        <v>16</v>
      </c>
      <c r="D5941">
        <v>5700</v>
      </c>
      <c r="E5941" t="s">
        <v>50</v>
      </c>
      <c r="F5941" t="s">
        <v>51</v>
      </c>
      <c r="G5941" t="s">
        <v>3257</v>
      </c>
      <c r="H5941" t="s">
        <v>19</v>
      </c>
      <c r="I5941" t="s">
        <v>19</v>
      </c>
      <c r="J5941" s="3">
        <v>3.4700554831652899</v>
      </c>
      <c r="K5941" s="3">
        <v>0</v>
      </c>
      <c r="L5941">
        <v>2005</v>
      </c>
      <c r="M5941">
        <v>2013</v>
      </c>
      <c r="N5941" t="s">
        <v>19</v>
      </c>
      <c r="O5941" t="s">
        <v>19</v>
      </c>
      <c r="P5941">
        <v>0</v>
      </c>
    </row>
    <row r="5942" spans="1:16" x14ac:dyDescent="0.25">
      <c r="A5942">
        <v>4225</v>
      </c>
      <c r="B5942" t="s">
        <v>15</v>
      </c>
      <c r="C5942" t="s">
        <v>16</v>
      </c>
      <c r="D5942">
        <v>5700</v>
      </c>
      <c r="E5942" t="s">
        <v>50</v>
      </c>
      <c r="F5942" t="s">
        <v>51</v>
      </c>
      <c r="G5942" t="s">
        <v>3258</v>
      </c>
      <c r="H5942" t="s">
        <v>19</v>
      </c>
      <c r="I5942" t="s">
        <v>19</v>
      </c>
      <c r="J5942" s="3">
        <v>0.32235145227701401</v>
      </c>
      <c r="K5942" s="3">
        <v>0</v>
      </c>
      <c r="L5942">
        <v>2005</v>
      </c>
      <c r="M5942">
        <v>2008</v>
      </c>
      <c r="N5942" t="s">
        <v>19</v>
      </c>
      <c r="O5942" t="s">
        <v>19</v>
      </c>
      <c r="P5942">
        <v>0</v>
      </c>
    </row>
    <row r="5943" spans="1:16" x14ac:dyDescent="0.25">
      <c r="A5943">
        <v>4226</v>
      </c>
      <c r="B5943" t="s">
        <v>15</v>
      </c>
      <c r="C5943" t="s">
        <v>16</v>
      </c>
      <c r="D5943">
        <v>5700</v>
      </c>
      <c r="E5943" t="s">
        <v>50</v>
      </c>
      <c r="F5943" t="s">
        <v>51</v>
      </c>
      <c r="G5943" t="s">
        <v>2515</v>
      </c>
      <c r="H5943" t="s">
        <v>19</v>
      </c>
      <c r="I5943" t="s">
        <v>19</v>
      </c>
      <c r="J5943" s="3">
        <v>0.89283678165979696</v>
      </c>
      <c r="K5943" s="3">
        <v>0</v>
      </c>
      <c r="L5943">
        <v>2003</v>
      </c>
      <c r="M5943">
        <v>2004</v>
      </c>
      <c r="N5943" t="s">
        <v>19</v>
      </c>
      <c r="O5943" t="s">
        <v>19</v>
      </c>
      <c r="P5943">
        <v>0</v>
      </c>
    </row>
    <row r="5944" spans="1:16" x14ac:dyDescent="0.25">
      <c r="A5944">
        <v>4227</v>
      </c>
      <c r="B5944" t="s">
        <v>15</v>
      </c>
      <c r="C5944" t="s">
        <v>16</v>
      </c>
      <c r="D5944">
        <v>5700</v>
      </c>
      <c r="E5944" t="s">
        <v>1806</v>
      </c>
      <c r="F5944" t="s">
        <v>1807</v>
      </c>
      <c r="G5944" t="s">
        <v>994</v>
      </c>
      <c r="H5944" t="s">
        <v>19</v>
      </c>
      <c r="I5944" t="s">
        <v>19</v>
      </c>
      <c r="J5944" s="3">
        <v>6.1265534626258097E-2</v>
      </c>
      <c r="K5944" s="3">
        <v>0</v>
      </c>
      <c r="L5944">
        <v>2003</v>
      </c>
      <c r="M5944">
        <v>2004</v>
      </c>
      <c r="N5944" t="s">
        <v>19</v>
      </c>
      <c r="O5944" t="s">
        <v>19</v>
      </c>
      <c r="P5944">
        <v>0</v>
      </c>
    </row>
    <row r="5945" spans="1:16" x14ac:dyDescent="0.25">
      <c r="A5945">
        <v>4228</v>
      </c>
      <c r="B5945" t="s">
        <v>15</v>
      </c>
      <c r="C5945" t="s">
        <v>16</v>
      </c>
      <c r="D5945">
        <v>5700</v>
      </c>
      <c r="E5945" t="s">
        <v>1806</v>
      </c>
      <c r="F5945" t="s">
        <v>1807</v>
      </c>
      <c r="G5945" t="s">
        <v>236</v>
      </c>
      <c r="H5945" t="s">
        <v>19</v>
      </c>
      <c r="I5945" t="s">
        <v>19</v>
      </c>
      <c r="J5945" s="3">
        <v>0.115779759665648</v>
      </c>
      <c r="K5945" s="3">
        <v>0</v>
      </c>
      <c r="L5945">
        <v>2003</v>
      </c>
      <c r="M5945">
        <v>2004</v>
      </c>
      <c r="N5945" t="s">
        <v>19</v>
      </c>
      <c r="O5945" t="s">
        <v>19</v>
      </c>
      <c r="P5945">
        <v>0</v>
      </c>
    </row>
    <row r="5946" spans="1:16" x14ac:dyDescent="0.25">
      <c r="A5946">
        <v>4230</v>
      </c>
      <c r="B5946" t="s">
        <v>15</v>
      </c>
      <c r="C5946" t="s">
        <v>16</v>
      </c>
      <c r="D5946">
        <v>5700</v>
      </c>
      <c r="E5946" t="s">
        <v>337</v>
      </c>
      <c r="F5946" t="s">
        <v>338</v>
      </c>
      <c r="G5946" t="s">
        <v>3259</v>
      </c>
      <c r="H5946" t="s">
        <v>19</v>
      </c>
      <c r="I5946" t="s">
        <v>19</v>
      </c>
      <c r="J5946" s="3">
        <v>5.2134524716514703E-2</v>
      </c>
      <c r="K5946" s="3">
        <v>0</v>
      </c>
      <c r="L5946">
        <v>2003</v>
      </c>
      <c r="M5946">
        <v>2004</v>
      </c>
      <c r="N5946" t="s">
        <v>19</v>
      </c>
      <c r="O5946" t="s">
        <v>19</v>
      </c>
      <c r="P5946">
        <v>0</v>
      </c>
    </row>
    <row r="5947" spans="1:16" x14ac:dyDescent="0.25">
      <c r="A5947">
        <v>4231</v>
      </c>
      <c r="B5947" t="s">
        <v>15</v>
      </c>
      <c r="C5947" t="s">
        <v>16</v>
      </c>
      <c r="D5947">
        <v>5700</v>
      </c>
      <c r="E5947" t="s">
        <v>514</v>
      </c>
      <c r="F5947" t="s">
        <v>515</v>
      </c>
      <c r="G5947" t="s">
        <v>497</v>
      </c>
      <c r="H5947" t="s">
        <v>19</v>
      </c>
      <c r="I5947" t="s">
        <v>19</v>
      </c>
      <c r="J5947" s="3">
        <v>0.12860530587934099</v>
      </c>
      <c r="K5947" s="3">
        <v>0</v>
      </c>
      <c r="L5947">
        <v>2003</v>
      </c>
      <c r="M5947">
        <v>2004</v>
      </c>
      <c r="N5947" t="s">
        <v>19</v>
      </c>
      <c r="O5947" t="s">
        <v>19</v>
      </c>
      <c r="P5947">
        <v>0</v>
      </c>
    </row>
    <row r="5948" spans="1:16" x14ac:dyDescent="0.25">
      <c r="A5948">
        <v>4232</v>
      </c>
      <c r="B5948" t="s">
        <v>15</v>
      </c>
      <c r="C5948" t="s">
        <v>16</v>
      </c>
      <c r="D5948">
        <v>5700</v>
      </c>
      <c r="E5948" t="s">
        <v>514</v>
      </c>
      <c r="F5948" t="s">
        <v>515</v>
      </c>
      <c r="G5948" t="s">
        <v>32</v>
      </c>
      <c r="H5948" t="s">
        <v>19</v>
      </c>
      <c r="I5948" t="s">
        <v>19</v>
      </c>
      <c r="J5948" s="3">
        <v>0.14318640455359899</v>
      </c>
      <c r="K5948" s="3">
        <v>0</v>
      </c>
      <c r="L5948">
        <v>2003</v>
      </c>
      <c r="M5948">
        <v>2004</v>
      </c>
      <c r="N5948" t="s">
        <v>19</v>
      </c>
      <c r="O5948" t="s">
        <v>19</v>
      </c>
      <c r="P5948">
        <v>0</v>
      </c>
    </row>
    <row r="5949" spans="1:16" x14ac:dyDescent="0.25">
      <c r="A5949">
        <v>4233</v>
      </c>
      <c r="B5949" t="s">
        <v>15</v>
      </c>
      <c r="C5949" t="s">
        <v>16</v>
      </c>
      <c r="D5949">
        <v>5700</v>
      </c>
      <c r="E5949" t="s">
        <v>56</v>
      </c>
      <c r="F5949" t="s">
        <v>57</v>
      </c>
      <c r="G5949" t="s">
        <v>312</v>
      </c>
      <c r="H5949" t="s">
        <v>19</v>
      </c>
      <c r="I5949" t="s">
        <v>19</v>
      </c>
      <c r="J5949" s="3">
        <v>6.0233953071045701</v>
      </c>
      <c r="K5949" s="3">
        <v>0</v>
      </c>
      <c r="L5949">
        <v>2003</v>
      </c>
      <c r="M5949">
        <v>2004</v>
      </c>
      <c r="N5949" t="s">
        <v>19</v>
      </c>
      <c r="O5949" t="s">
        <v>19</v>
      </c>
      <c r="P5949">
        <v>0</v>
      </c>
    </row>
    <row r="5950" spans="1:16" x14ac:dyDescent="0.25">
      <c r="A5950">
        <v>4234</v>
      </c>
      <c r="B5950" t="s">
        <v>15</v>
      </c>
      <c r="C5950" t="s">
        <v>16</v>
      </c>
      <c r="D5950">
        <v>5700</v>
      </c>
      <c r="E5950" t="s">
        <v>37</v>
      </c>
      <c r="F5950" t="s">
        <v>38</v>
      </c>
      <c r="G5950" t="s">
        <v>3260</v>
      </c>
      <c r="H5950" t="s">
        <v>19</v>
      </c>
      <c r="I5950" t="s">
        <v>19</v>
      </c>
      <c r="J5950" s="3">
        <v>0.38777129234225399</v>
      </c>
      <c r="K5950" s="3">
        <v>0</v>
      </c>
      <c r="L5950">
        <v>2003</v>
      </c>
      <c r="M5950">
        <v>2004</v>
      </c>
      <c r="N5950" t="s">
        <v>19</v>
      </c>
      <c r="O5950" t="s">
        <v>19</v>
      </c>
      <c r="P5950">
        <v>0</v>
      </c>
    </row>
    <row r="5951" spans="1:16" x14ac:dyDescent="0.25">
      <c r="A5951">
        <v>4235</v>
      </c>
      <c r="B5951" t="s">
        <v>15</v>
      </c>
      <c r="C5951" t="s">
        <v>16</v>
      </c>
      <c r="D5951">
        <v>5700</v>
      </c>
      <c r="E5951" t="s">
        <v>50</v>
      </c>
      <c r="F5951" t="s">
        <v>51</v>
      </c>
      <c r="G5951" t="s">
        <v>239</v>
      </c>
      <c r="H5951" t="s">
        <v>19</v>
      </c>
      <c r="I5951" t="s">
        <v>19</v>
      </c>
      <c r="J5951" s="3">
        <v>0.72297453726807603</v>
      </c>
      <c r="K5951" s="3">
        <v>0</v>
      </c>
      <c r="L5951">
        <v>2003</v>
      </c>
      <c r="M5951">
        <v>2004</v>
      </c>
      <c r="N5951" t="s">
        <v>19</v>
      </c>
      <c r="O5951" t="s">
        <v>19</v>
      </c>
      <c r="P5951">
        <v>0</v>
      </c>
    </row>
    <row r="5952" spans="1:16" x14ac:dyDescent="0.25">
      <c r="A5952">
        <v>4236</v>
      </c>
      <c r="B5952" t="s">
        <v>15</v>
      </c>
      <c r="C5952" t="s">
        <v>16</v>
      </c>
      <c r="D5952">
        <v>5700</v>
      </c>
      <c r="E5952" t="s">
        <v>50</v>
      </c>
      <c r="F5952" t="s">
        <v>51</v>
      </c>
      <c r="G5952" t="s">
        <v>240</v>
      </c>
      <c r="H5952" t="s">
        <v>19</v>
      </c>
      <c r="I5952" t="s">
        <v>19</v>
      </c>
      <c r="J5952" s="3">
        <v>9.2253397561357406E-2</v>
      </c>
      <c r="K5952" s="3">
        <v>0</v>
      </c>
      <c r="L5952">
        <v>2003</v>
      </c>
      <c r="M5952">
        <v>2004</v>
      </c>
      <c r="N5952" t="s">
        <v>19</v>
      </c>
      <c r="O5952" t="s">
        <v>19</v>
      </c>
      <c r="P5952">
        <v>0</v>
      </c>
    </row>
    <row r="5953" spans="1:16" x14ac:dyDescent="0.25">
      <c r="A5953">
        <v>4237</v>
      </c>
      <c r="B5953" t="s">
        <v>15</v>
      </c>
      <c r="C5953" t="s">
        <v>16</v>
      </c>
      <c r="D5953">
        <v>5700</v>
      </c>
      <c r="E5953" t="s">
        <v>50</v>
      </c>
      <c r="F5953" t="s">
        <v>51</v>
      </c>
      <c r="G5953" t="s">
        <v>2819</v>
      </c>
      <c r="H5953" t="s">
        <v>19</v>
      </c>
      <c r="I5953" t="s">
        <v>19</v>
      </c>
      <c r="J5953" s="3">
        <v>0.29490578160429398</v>
      </c>
      <c r="K5953" s="3">
        <v>0</v>
      </c>
      <c r="L5953">
        <v>2003</v>
      </c>
      <c r="M5953">
        <v>2004</v>
      </c>
      <c r="N5953" t="s">
        <v>19</v>
      </c>
      <c r="O5953" t="s">
        <v>19</v>
      </c>
      <c r="P5953">
        <v>0</v>
      </c>
    </row>
    <row r="5954" spans="1:16" x14ac:dyDescent="0.25">
      <c r="A5954">
        <v>4238</v>
      </c>
      <c r="B5954" t="s">
        <v>15</v>
      </c>
      <c r="C5954" t="s">
        <v>16</v>
      </c>
      <c r="D5954">
        <v>5700</v>
      </c>
      <c r="E5954" t="s">
        <v>1806</v>
      </c>
      <c r="F5954" t="s">
        <v>1807</v>
      </c>
      <c r="G5954" t="s">
        <v>616</v>
      </c>
      <c r="H5954" t="s">
        <v>19</v>
      </c>
      <c r="I5954" t="s">
        <v>19</v>
      </c>
      <c r="J5954" s="3">
        <v>0.17801850364917901</v>
      </c>
      <c r="K5954" s="3">
        <v>0</v>
      </c>
      <c r="L5954">
        <v>2003</v>
      </c>
      <c r="M5954">
        <v>2004</v>
      </c>
      <c r="N5954" t="s">
        <v>19</v>
      </c>
      <c r="O5954" t="s">
        <v>19</v>
      </c>
      <c r="P5954">
        <v>0</v>
      </c>
    </row>
    <row r="5955" spans="1:16" x14ac:dyDescent="0.25">
      <c r="A5955">
        <v>4239</v>
      </c>
      <c r="B5955" t="s">
        <v>15</v>
      </c>
      <c r="C5955" t="s">
        <v>16</v>
      </c>
      <c r="D5955">
        <v>5700</v>
      </c>
      <c r="E5955" t="s">
        <v>3261</v>
      </c>
      <c r="F5955" t="s">
        <v>3262</v>
      </c>
      <c r="G5955" t="s">
        <v>651</v>
      </c>
      <c r="H5955" t="s">
        <v>19</v>
      </c>
      <c r="I5955" t="s">
        <v>19</v>
      </c>
      <c r="J5955" s="3">
        <v>0.131506086959497</v>
      </c>
      <c r="K5955" s="3">
        <v>0</v>
      </c>
      <c r="L5955">
        <v>2003</v>
      </c>
      <c r="M5955">
        <v>2004</v>
      </c>
      <c r="N5955" t="s">
        <v>19</v>
      </c>
      <c r="O5955" t="s">
        <v>19</v>
      </c>
      <c r="P5955">
        <v>0</v>
      </c>
    </row>
    <row r="5956" spans="1:16" x14ac:dyDescent="0.25">
      <c r="A5956">
        <v>4240</v>
      </c>
      <c r="B5956" t="s">
        <v>15</v>
      </c>
      <c r="C5956" t="s">
        <v>16</v>
      </c>
      <c r="D5956">
        <v>5700</v>
      </c>
      <c r="E5956" t="s">
        <v>2860</v>
      </c>
      <c r="F5956" t="s">
        <v>2861</v>
      </c>
      <c r="G5956" t="s">
        <v>1007</v>
      </c>
      <c r="H5956" t="s">
        <v>19</v>
      </c>
      <c r="I5956" t="s">
        <v>19</v>
      </c>
      <c r="J5956" s="3">
        <v>5.0877155554836198E-2</v>
      </c>
      <c r="K5956" s="3">
        <v>0</v>
      </c>
      <c r="L5956">
        <v>2003</v>
      </c>
      <c r="M5956">
        <v>2004</v>
      </c>
      <c r="N5956" t="s">
        <v>19</v>
      </c>
      <c r="O5956" t="s">
        <v>19</v>
      </c>
      <c r="P5956">
        <v>0</v>
      </c>
    </row>
    <row r="5957" spans="1:16" x14ac:dyDescent="0.25">
      <c r="A5957">
        <v>4241</v>
      </c>
      <c r="B5957" t="s">
        <v>15</v>
      </c>
      <c r="C5957" t="s">
        <v>16</v>
      </c>
      <c r="D5957">
        <v>5700</v>
      </c>
      <c r="E5957" t="s">
        <v>514</v>
      </c>
      <c r="F5957" t="s">
        <v>515</v>
      </c>
      <c r="G5957" t="s">
        <v>249</v>
      </c>
      <c r="H5957" t="s">
        <v>19</v>
      </c>
      <c r="I5957" t="s">
        <v>19</v>
      </c>
      <c r="J5957" s="3">
        <v>0.12648958106745201</v>
      </c>
      <c r="K5957" s="3">
        <v>0</v>
      </c>
      <c r="L5957">
        <v>2003</v>
      </c>
      <c r="M5957">
        <v>2004</v>
      </c>
      <c r="N5957" t="s">
        <v>19</v>
      </c>
      <c r="O5957" t="s">
        <v>19</v>
      </c>
      <c r="P5957">
        <v>0</v>
      </c>
    </row>
    <row r="5958" spans="1:16" x14ac:dyDescent="0.25">
      <c r="A5958">
        <v>4242</v>
      </c>
      <c r="B5958" t="s">
        <v>15</v>
      </c>
      <c r="C5958" t="s">
        <v>16</v>
      </c>
      <c r="D5958">
        <v>5700</v>
      </c>
      <c r="E5958" t="s">
        <v>514</v>
      </c>
      <c r="F5958" t="s">
        <v>515</v>
      </c>
      <c r="G5958" t="s">
        <v>31</v>
      </c>
      <c r="H5958" t="s">
        <v>19</v>
      </c>
      <c r="I5958" t="s">
        <v>19</v>
      </c>
      <c r="J5958" s="3">
        <v>0.14162562817152799</v>
      </c>
      <c r="K5958" s="3">
        <v>0</v>
      </c>
      <c r="L5958">
        <v>2003</v>
      </c>
      <c r="M5958">
        <v>2004</v>
      </c>
      <c r="N5958" t="s">
        <v>19</v>
      </c>
      <c r="O5958" t="s">
        <v>19</v>
      </c>
      <c r="P5958">
        <v>0</v>
      </c>
    </row>
    <row r="5959" spans="1:16" x14ac:dyDescent="0.25">
      <c r="A5959">
        <v>4243</v>
      </c>
      <c r="B5959" t="s">
        <v>15</v>
      </c>
      <c r="C5959" t="s">
        <v>16</v>
      </c>
      <c r="D5959">
        <v>5700</v>
      </c>
      <c r="E5959" t="s">
        <v>514</v>
      </c>
      <c r="F5959" t="s">
        <v>515</v>
      </c>
      <c r="G5959" t="s">
        <v>624</v>
      </c>
      <c r="H5959" t="s">
        <v>19</v>
      </c>
      <c r="I5959" t="s">
        <v>19</v>
      </c>
      <c r="J5959" s="3">
        <v>6.9959958919322496E-2</v>
      </c>
      <c r="K5959" s="3">
        <v>0</v>
      </c>
      <c r="L5959">
        <v>2003</v>
      </c>
      <c r="M5959">
        <v>2004</v>
      </c>
      <c r="N5959" t="s">
        <v>19</v>
      </c>
      <c r="O5959" t="s">
        <v>19</v>
      </c>
      <c r="P5959">
        <v>0</v>
      </c>
    </row>
    <row r="5960" spans="1:16" x14ac:dyDescent="0.25">
      <c r="A5960">
        <v>4244</v>
      </c>
      <c r="B5960" t="s">
        <v>15</v>
      </c>
      <c r="C5960" t="s">
        <v>16</v>
      </c>
      <c r="D5960">
        <v>5700</v>
      </c>
      <c r="E5960" t="s">
        <v>56</v>
      </c>
      <c r="F5960" t="s">
        <v>57</v>
      </c>
      <c r="G5960" t="s">
        <v>34</v>
      </c>
      <c r="H5960" t="s">
        <v>19</v>
      </c>
      <c r="I5960" t="s">
        <v>19</v>
      </c>
      <c r="J5960" s="3">
        <v>5.1594311679911298E-2</v>
      </c>
      <c r="K5960" s="3">
        <v>0</v>
      </c>
      <c r="L5960">
        <v>2003</v>
      </c>
      <c r="M5960">
        <v>2004</v>
      </c>
      <c r="N5960" t="s">
        <v>19</v>
      </c>
      <c r="O5960" t="s">
        <v>19</v>
      </c>
      <c r="P5960">
        <v>0</v>
      </c>
    </row>
    <row r="5961" spans="1:16" x14ac:dyDescent="0.25">
      <c r="A5961">
        <v>4249</v>
      </c>
      <c r="B5961" t="s">
        <v>15</v>
      </c>
      <c r="C5961" t="s">
        <v>16</v>
      </c>
      <c r="D5961">
        <v>5700</v>
      </c>
      <c r="E5961" t="s">
        <v>37</v>
      </c>
      <c r="F5961" t="s">
        <v>38</v>
      </c>
      <c r="G5961" t="s">
        <v>3266</v>
      </c>
      <c r="H5961" t="s">
        <v>19</v>
      </c>
      <c r="I5961" t="s">
        <v>19</v>
      </c>
      <c r="J5961" s="3">
        <v>5.8162263253415499E-6</v>
      </c>
      <c r="K5961" s="3">
        <v>0</v>
      </c>
      <c r="L5961">
        <v>2003</v>
      </c>
      <c r="M5961">
        <v>2003</v>
      </c>
      <c r="N5961" t="s">
        <v>19</v>
      </c>
      <c r="O5961" t="s">
        <v>19</v>
      </c>
      <c r="P5961">
        <v>0</v>
      </c>
    </row>
    <row r="5962" spans="1:16" x14ac:dyDescent="0.25">
      <c r="A5962">
        <v>4250</v>
      </c>
      <c r="B5962" t="s">
        <v>15</v>
      </c>
      <c r="C5962" t="s">
        <v>16</v>
      </c>
      <c r="D5962">
        <v>5700</v>
      </c>
      <c r="E5962" t="s">
        <v>1806</v>
      </c>
      <c r="F5962" t="s">
        <v>1807</v>
      </c>
      <c r="G5962" t="s">
        <v>993</v>
      </c>
      <c r="H5962" t="s">
        <v>19</v>
      </c>
      <c r="I5962" t="s">
        <v>19</v>
      </c>
      <c r="J5962" s="3">
        <v>8.4783761055457194E-2</v>
      </c>
      <c r="K5962" s="3">
        <v>0</v>
      </c>
      <c r="L5962">
        <v>2003</v>
      </c>
      <c r="M5962">
        <v>2004</v>
      </c>
      <c r="N5962" t="s">
        <v>19</v>
      </c>
      <c r="O5962" t="s">
        <v>19</v>
      </c>
      <c r="P5962">
        <v>0</v>
      </c>
    </row>
    <row r="5963" spans="1:16" x14ac:dyDescent="0.25">
      <c r="A5963">
        <v>4252</v>
      </c>
      <c r="B5963" t="s">
        <v>15</v>
      </c>
      <c r="C5963" t="s">
        <v>16</v>
      </c>
      <c r="D5963">
        <v>5700</v>
      </c>
      <c r="E5963" t="s">
        <v>337</v>
      </c>
      <c r="F5963" t="s">
        <v>338</v>
      </c>
      <c r="G5963" t="s">
        <v>620</v>
      </c>
      <c r="H5963" t="s">
        <v>19</v>
      </c>
      <c r="I5963" t="s">
        <v>19</v>
      </c>
      <c r="J5963" s="3">
        <v>3.7121251922383497E-2</v>
      </c>
      <c r="K5963" s="3">
        <v>0</v>
      </c>
      <c r="L5963">
        <v>2003</v>
      </c>
      <c r="M5963">
        <v>2004</v>
      </c>
      <c r="N5963" t="s">
        <v>19</v>
      </c>
      <c r="O5963" t="s">
        <v>19</v>
      </c>
      <c r="P5963">
        <v>0</v>
      </c>
    </row>
    <row r="5964" spans="1:16" x14ac:dyDescent="0.25">
      <c r="A5964">
        <v>4253</v>
      </c>
      <c r="B5964" t="s">
        <v>15</v>
      </c>
      <c r="C5964" t="s">
        <v>117</v>
      </c>
      <c r="D5964">
        <v>1700</v>
      </c>
      <c r="E5964" t="s">
        <v>142</v>
      </c>
      <c r="F5964" t="s">
        <v>143</v>
      </c>
      <c r="G5964" t="s">
        <v>3267</v>
      </c>
      <c r="H5964" t="s">
        <v>19</v>
      </c>
      <c r="I5964" t="s">
        <v>19</v>
      </c>
      <c r="J5964" s="3">
        <v>1.7234959467906799E-3</v>
      </c>
      <c r="K5964" s="3">
        <v>0</v>
      </c>
      <c r="L5964">
        <v>2003</v>
      </c>
      <c r="M5964">
        <v>2004</v>
      </c>
      <c r="N5964" t="s">
        <v>19</v>
      </c>
      <c r="O5964" t="s">
        <v>19</v>
      </c>
      <c r="P5964">
        <v>0</v>
      </c>
    </row>
    <row r="5965" spans="1:16" x14ac:dyDescent="0.25">
      <c r="A5965">
        <v>4256</v>
      </c>
      <c r="B5965" t="s">
        <v>198</v>
      </c>
      <c r="C5965" t="s">
        <v>2728</v>
      </c>
      <c r="D5965" t="s">
        <v>17</v>
      </c>
      <c r="E5965" t="s">
        <v>17</v>
      </c>
      <c r="F5965" t="s">
        <v>17</v>
      </c>
      <c r="G5965" t="s">
        <v>215</v>
      </c>
      <c r="H5965" t="s">
        <v>19</v>
      </c>
      <c r="I5965" t="s">
        <v>19</v>
      </c>
      <c r="J5965" s="3">
        <v>0.21160291980377699</v>
      </c>
      <c r="K5965" s="3">
        <v>0</v>
      </c>
      <c r="L5965">
        <v>2003</v>
      </c>
      <c r="M5965">
        <v>2006</v>
      </c>
      <c r="N5965" t="s">
        <v>19</v>
      </c>
      <c r="O5965" t="s">
        <v>19</v>
      </c>
      <c r="P5965">
        <v>0</v>
      </c>
    </row>
    <row r="5966" spans="1:16" x14ac:dyDescent="0.25">
      <c r="A5966">
        <v>4257</v>
      </c>
      <c r="B5966" t="s">
        <v>198</v>
      </c>
      <c r="C5966" t="s">
        <v>2728</v>
      </c>
      <c r="D5966" t="s">
        <v>17</v>
      </c>
      <c r="E5966" t="s">
        <v>17</v>
      </c>
      <c r="F5966" t="s">
        <v>17</v>
      </c>
      <c r="G5966" t="s">
        <v>225</v>
      </c>
      <c r="H5966" t="s">
        <v>19</v>
      </c>
      <c r="I5966" t="s">
        <v>19</v>
      </c>
      <c r="J5966" s="3">
        <v>0.16751955436398899</v>
      </c>
      <c r="K5966" s="3">
        <v>0</v>
      </c>
      <c r="L5966">
        <v>2003</v>
      </c>
      <c r="M5966">
        <v>2006</v>
      </c>
      <c r="N5966" t="s">
        <v>19</v>
      </c>
      <c r="O5966" t="s">
        <v>19</v>
      </c>
      <c r="P5966">
        <v>0</v>
      </c>
    </row>
    <row r="5967" spans="1:16" x14ac:dyDescent="0.25">
      <c r="A5967">
        <v>4259</v>
      </c>
      <c r="B5967" t="s">
        <v>198</v>
      </c>
      <c r="C5967" t="s">
        <v>200</v>
      </c>
      <c r="D5967" t="s">
        <v>17</v>
      </c>
      <c r="E5967" t="s">
        <v>17</v>
      </c>
      <c r="F5967" t="s">
        <v>17</v>
      </c>
      <c r="G5967" t="s">
        <v>3269</v>
      </c>
      <c r="H5967" t="s">
        <v>19</v>
      </c>
      <c r="I5967" t="s">
        <v>19</v>
      </c>
      <c r="J5967" s="3">
        <v>0.203799806275824</v>
      </c>
      <c r="K5967" s="3">
        <v>0</v>
      </c>
      <c r="L5967">
        <v>2004</v>
      </c>
      <c r="M5967">
        <v>2015</v>
      </c>
      <c r="N5967" t="s">
        <v>19</v>
      </c>
      <c r="O5967" t="s">
        <v>19</v>
      </c>
      <c r="P5967">
        <v>0</v>
      </c>
    </row>
    <row r="5968" spans="1:16" x14ac:dyDescent="0.25">
      <c r="A5968">
        <v>4260</v>
      </c>
      <c r="B5968" t="s">
        <v>198</v>
      </c>
      <c r="C5968" t="s">
        <v>2728</v>
      </c>
      <c r="D5968" t="s">
        <v>17</v>
      </c>
      <c r="E5968" t="s">
        <v>17</v>
      </c>
      <c r="F5968" t="s">
        <v>17</v>
      </c>
      <c r="G5968" t="s">
        <v>3270</v>
      </c>
      <c r="H5968" t="s">
        <v>19</v>
      </c>
      <c r="I5968" t="s">
        <v>19</v>
      </c>
      <c r="J5968" s="3">
        <v>1.2657378532572101E-4</v>
      </c>
      <c r="K5968" s="3">
        <v>0</v>
      </c>
      <c r="L5968">
        <v>2004</v>
      </c>
      <c r="M5968">
        <v>2004</v>
      </c>
      <c r="N5968" t="s">
        <v>19</v>
      </c>
      <c r="O5968" t="s">
        <v>19</v>
      </c>
      <c r="P5968">
        <v>0</v>
      </c>
    </row>
    <row r="5969" spans="1:16" x14ac:dyDescent="0.25">
      <c r="A5969">
        <v>4261</v>
      </c>
      <c r="B5969" t="s">
        <v>198</v>
      </c>
      <c r="C5969" t="s">
        <v>2728</v>
      </c>
      <c r="D5969" t="s">
        <v>17</v>
      </c>
      <c r="E5969" t="s">
        <v>17</v>
      </c>
      <c r="F5969" t="s">
        <v>17</v>
      </c>
      <c r="G5969" t="s">
        <v>3271</v>
      </c>
      <c r="H5969" t="s">
        <v>19</v>
      </c>
      <c r="I5969" t="s">
        <v>19</v>
      </c>
      <c r="J5969" s="3">
        <v>-3.0606151736745701E-6</v>
      </c>
      <c r="K5969" s="3">
        <v>0</v>
      </c>
      <c r="L5969">
        <v>2004</v>
      </c>
      <c r="M5969">
        <v>2004</v>
      </c>
      <c r="N5969" t="s">
        <v>19</v>
      </c>
      <c r="O5969" t="s">
        <v>19</v>
      </c>
      <c r="P5969">
        <v>0</v>
      </c>
    </row>
    <row r="5970" spans="1:16" x14ac:dyDescent="0.25">
      <c r="A5970">
        <v>4262</v>
      </c>
      <c r="B5970" t="s">
        <v>204</v>
      </c>
      <c r="C5970" t="s">
        <v>204</v>
      </c>
      <c r="D5970" t="s">
        <v>17</v>
      </c>
      <c r="E5970" t="s">
        <v>17</v>
      </c>
      <c r="F5970" t="s">
        <v>17</v>
      </c>
      <c r="G5970" t="s">
        <v>3272</v>
      </c>
      <c r="H5970" t="s">
        <v>19</v>
      </c>
      <c r="I5970" t="s">
        <v>19</v>
      </c>
      <c r="J5970" s="3">
        <v>4.1732785751448899E-3</v>
      </c>
      <c r="K5970" s="3">
        <v>0</v>
      </c>
      <c r="L5970">
        <v>2004</v>
      </c>
      <c r="M5970">
        <v>2013</v>
      </c>
      <c r="N5970" t="s">
        <v>19</v>
      </c>
      <c r="O5970" t="s">
        <v>19</v>
      </c>
      <c r="P5970">
        <v>0</v>
      </c>
    </row>
    <row r="5971" spans="1:16" x14ac:dyDescent="0.25">
      <c r="A5971">
        <v>4263</v>
      </c>
      <c r="B5971" t="s">
        <v>204</v>
      </c>
      <c r="C5971" t="s">
        <v>204</v>
      </c>
      <c r="D5971" t="s">
        <v>17</v>
      </c>
      <c r="E5971" t="s">
        <v>17</v>
      </c>
      <c r="F5971" t="s">
        <v>17</v>
      </c>
      <c r="G5971" t="s">
        <v>3273</v>
      </c>
      <c r="H5971" t="s">
        <v>19</v>
      </c>
      <c r="I5971" t="s">
        <v>19</v>
      </c>
      <c r="J5971" s="3">
        <v>1.4884323985740799E-2</v>
      </c>
      <c r="K5971" s="3">
        <v>0</v>
      </c>
      <c r="L5971">
        <v>2003</v>
      </c>
      <c r="M5971">
        <v>2016</v>
      </c>
      <c r="N5971" t="s">
        <v>19</v>
      </c>
      <c r="O5971" t="s">
        <v>19</v>
      </c>
      <c r="P5971">
        <v>0</v>
      </c>
    </row>
    <row r="5972" spans="1:16" x14ac:dyDescent="0.25">
      <c r="A5972">
        <v>4268</v>
      </c>
      <c r="B5972" t="s">
        <v>15</v>
      </c>
      <c r="C5972" t="s">
        <v>16</v>
      </c>
      <c r="D5972">
        <v>5700</v>
      </c>
      <c r="E5972" t="s">
        <v>668</v>
      </c>
      <c r="F5972" t="s">
        <v>669</v>
      </c>
      <c r="G5972" t="s">
        <v>3022</v>
      </c>
      <c r="H5972" t="s">
        <v>19</v>
      </c>
      <c r="I5972" t="s">
        <v>19</v>
      </c>
      <c r="J5972" s="3">
        <v>0.14523594547510299</v>
      </c>
      <c r="K5972" s="3">
        <v>0</v>
      </c>
      <c r="L5972">
        <v>2005</v>
      </c>
      <c r="M5972">
        <v>2014</v>
      </c>
      <c r="N5972" t="s">
        <v>19</v>
      </c>
      <c r="O5972" t="s">
        <v>19</v>
      </c>
      <c r="P5972">
        <v>0</v>
      </c>
    </row>
    <row r="5973" spans="1:16" x14ac:dyDescent="0.25">
      <c r="A5973">
        <v>4291</v>
      </c>
      <c r="B5973" t="s">
        <v>258</v>
      </c>
      <c r="C5973" t="s">
        <v>258</v>
      </c>
      <c r="D5973" t="s">
        <v>17</v>
      </c>
      <c r="E5973" t="s">
        <v>17</v>
      </c>
      <c r="F5973" t="s">
        <v>17</v>
      </c>
      <c r="G5973">
        <v>234</v>
      </c>
      <c r="H5973" t="s">
        <v>19</v>
      </c>
      <c r="I5973" t="s">
        <v>19</v>
      </c>
      <c r="J5973" s="3">
        <v>1.6220378177904199E-2</v>
      </c>
      <c r="K5973" s="3">
        <v>0</v>
      </c>
      <c r="L5973">
        <v>2004</v>
      </c>
      <c r="M5973">
        <v>2008</v>
      </c>
      <c r="N5973" t="s">
        <v>19</v>
      </c>
      <c r="O5973" t="s">
        <v>19</v>
      </c>
      <c r="P5973">
        <v>0</v>
      </c>
    </row>
    <row r="5974" spans="1:16" x14ac:dyDescent="0.25">
      <c r="A5974">
        <v>4293</v>
      </c>
      <c r="B5974" t="s">
        <v>263</v>
      </c>
      <c r="C5974" t="s">
        <v>264</v>
      </c>
      <c r="D5974" t="s">
        <v>17</v>
      </c>
      <c r="E5974" t="s">
        <v>17</v>
      </c>
      <c r="F5974" t="s">
        <v>17</v>
      </c>
      <c r="G5974">
        <v>118</v>
      </c>
      <c r="H5974" t="s">
        <v>19</v>
      </c>
      <c r="I5974" t="s">
        <v>19</v>
      </c>
      <c r="J5974" s="3">
        <v>6.1383267421872995E-5</v>
      </c>
      <c r="K5974" s="3">
        <v>0</v>
      </c>
      <c r="L5974">
        <v>2004</v>
      </c>
      <c r="M5974">
        <v>2004</v>
      </c>
      <c r="N5974" t="s">
        <v>19</v>
      </c>
      <c r="O5974" t="s">
        <v>19</v>
      </c>
      <c r="P5974">
        <v>0</v>
      </c>
    </row>
    <row r="5975" spans="1:16" x14ac:dyDescent="0.25">
      <c r="A5975">
        <v>4294</v>
      </c>
      <c r="B5975" t="s">
        <v>263</v>
      </c>
      <c r="C5975" t="s">
        <v>264</v>
      </c>
      <c r="D5975" t="s">
        <v>17</v>
      </c>
      <c r="E5975" t="s">
        <v>17</v>
      </c>
      <c r="F5975" t="s">
        <v>17</v>
      </c>
      <c r="G5975">
        <v>276</v>
      </c>
      <c r="H5975" t="s">
        <v>19</v>
      </c>
      <c r="I5975" t="s">
        <v>19</v>
      </c>
      <c r="J5975" s="3">
        <v>8.0602413142769197E-3</v>
      </c>
      <c r="K5975" s="3">
        <v>0</v>
      </c>
      <c r="L5975">
        <v>2003</v>
      </c>
      <c r="M5975">
        <v>2010</v>
      </c>
      <c r="N5975" t="s">
        <v>19</v>
      </c>
      <c r="O5975" t="s">
        <v>19</v>
      </c>
      <c r="P5975">
        <v>0</v>
      </c>
    </row>
    <row r="5976" spans="1:16" x14ac:dyDescent="0.25">
      <c r="A5976">
        <v>4296</v>
      </c>
      <c r="B5976" t="s">
        <v>263</v>
      </c>
      <c r="C5976" t="s">
        <v>264</v>
      </c>
      <c r="D5976" t="s">
        <v>17</v>
      </c>
      <c r="E5976" t="s">
        <v>17</v>
      </c>
      <c r="F5976" t="s">
        <v>17</v>
      </c>
      <c r="G5976" t="s">
        <v>3294</v>
      </c>
      <c r="H5976" t="s">
        <v>19</v>
      </c>
      <c r="I5976" t="s">
        <v>19</v>
      </c>
      <c r="J5976" s="3">
        <v>8.9917367579510302E-3</v>
      </c>
      <c r="K5976" s="3">
        <v>0</v>
      </c>
      <c r="L5976">
        <v>2003</v>
      </c>
      <c r="M5976">
        <v>2006</v>
      </c>
      <c r="N5976" t="s">
        <v>19</v>
      </c>
      <c r="O5976" t="s">
        <v>19</v>
      </c>
      <c r="P5976">
        <v>0</v>
      </c>
    </row>
    <row r="5977" spans="1:16" x14ac:dyDescent="0.25">
      <c r="A5977">
        <v>4297</v>
      </c>
      <c r="B5977" t="s">
        <v>263</v>
      </c>
      <c r="C5977" t="s">
        <v>264</v>
      </c>
      <c r="D5977" t="s">
        <v>17</v>
      </c>
      <c r="E5977" t="s">
        <v>17</v>
      </c>
      <c r="F5977" t="s">
        <v>17</v>
      </c>
      <c r="G5977">
        <v>521</v>
      </c>
      <c r="H5977" t="s">
        <v>19</v>
      </c>
      <c r="I5977" t="s">
        <v>19</v>
      </c>
      <c r="J5977" s="3">
        <v>4.1117085380150197E-4</v>
      </c>
      <c r="K5977" s="3">
        <v>0</v>
      </c>
      <c r="L5977">
        <v>2004</v>
      </c>
      <c r="M5977">
        <v>2004</v>
      </c>
      <c r="N5977" t="s">
        <v>19</v>
      </c>
      <c r="O5977" t="s">
        <v>19</v>
      </c>
      <c r="P5977">
        <v>0</v>
      </c>
    </row>
    <row r="5978" spans="1:16" x14ac:dyDescent="0.25">
      <c r="A5978">
        <v>4298</v>
      </c>
      <c r="B5978" t="s">
        <v>263</v>
      </c>
      <c r="C5978" t="s">
        <v>264</v>
      </c>
      <c r="D5978" t="s">
        <v>17</v>
      </c>
      <c r="E5978" t="s">
        <v>17</v>
      </c>
      <c r="F5978" t="s">
        <v>17</v>
      </c>
      <c r="G5978">
        <v>5241</v>
      </c>
      <c r="H5978" t="s">
        <v>19</v>
      </c>
      <c r="I5978" t="s">
        <v>19</v>
      </c>
      <c r="J5978" s="3">
        <v>7.7200049126544196E-4</v>
      </c>
      <c r="K5978" s="3">
        <v>0</v>
      </c>
      <c r="L5978">
        <v>2003</v>
      </c>
      <c r="M5978">
        <v>2016</v>
      </c>
      <c r="N5978" t="s">
        <v>19</v>
      </c>
      <c r="O5978" t="s">
        <v>19</v>
      </c>
      <c r="P5978">
        <v>0</v>
      </c>
    </row>
    <row r="5979" spans="1:16" x14ac:dyDescent="0.25">
      <c r="A5979">
        <v>4299</v>
      </c>
      <c r="B5979" t="s">
        <v>263</v>
      </c>
      <c r="C5979" t="s">
        <v>264</v>
      </c>
      <c r="D5979" t="s">
        <v>17</v>
      </c>
      <c r="E5979" t="s">
        <v>17</v>
      </c>
      <c r="F5979" t="s">
        <v>17</v>
      </c>
      <c r="G5979">
        <v>5541</v>
      </c>
      <c r="H5979" t="s">
        <v>19</v>
      </c>
      <c r="I5979" t="s">
        <v>19</v>
      </c>
      <c r="J5979" s="3">
        <v>9.2289523075559298E-4</v>
      </c>
      <c r="K5979" s="3">
        <v>0</v>
      </c>
      <c r="L5979">
        <v>2004</v>
      </c>
      <c r="M5979">
        <v>2016</v>
      </c>
      <c r="N5979" t="s">
        <v>19</v>
      </c>
      <c r="O5979" t="s">
        <v>19</v>
      </c>
      <c r="P5979">
        <v>0</v>
      </c>
    </row>
    <row r="5980" spans="1:16" x14ac:dyDescent="0.25">
      <c r="A5980">
        <v>4301</v>
      </c>
      <c r="B5980" t="s">
        <v>263</v>
      </c>
      <c r="C5980" t="s">
        <v>264</v>
      </c>
      <c r="D5980" t="s">
        <v>17</v>
      </c>
      <c r="E5980" t="s">
        <v>17</v>
      </c>
      <c r="F5980" t="s">
        <v>17</v>
      </c>
      <c r="G5980" t="s">
        <v>3296</v>
      </c>
      <c r="H5980" t="s">
        <v>19</v>
      </c>
      <c r="I5980" t="s">
        <v>19</v>
      </c>
      <c r="J5980" s="3">
        <v>1.21281526032729E-2</v>
      </c>
      <c r="K5980" s="3">
        <v>0</v>
      </c>
      <c r="L5980">
        <v>2003</v>
      </c>
      <c r="M5980">
        <v>2016</v>
      </c>
      <c r="N5980" t="s">
        <v>19</v>
      </c>
      <c r="O5980" t="s">
        <v>19</v>
      </c>
      <c r="P5980">
        <v>0</v>
      </c>
    </row>
    <row r="5981" spans="1:16" x14ac:dyDescent="0.25">
      <c r="A5981">
        <v>4302</v>
      </c>
      <c r="B5981" t="s">
        <v>263</v>
      </c>
      <c r="C5981" t="s">
        <v>264</v>
      </c>
      <c r="D5981" t="s">
        <v>17</v>
      </c>
      <c r="E5981" t="s">
        <v>17</v>
      </c>
      <c r="F5981" t="s">
        <v>17</v>
      </c>
      <c r="G5981" t="s">
        <v>3297</v>
      </c>
      <c r="H5981" t="s">
        <v>19</v>
      </c>
      <c r="I5981" t="s">
        <v>19</v>
      </c>
      <c r="J5981" s="3">
        <v>6.1003855793667801E-4</v>
      </c>
      <c r="K5981" s="3">
        <v>0</v>
      </c>
      <c r="L5981">
        <v>2004</v>
      </c>
      <c r="M5981">
        <v>2011</v>
      </c>
      <c r="N5981" t="s">
        <v>19</v>
      </c>
      <c r="O5981" t="s">
        <v>19</v>
      </c>
      <c r="P5981">
        <v>0</v>
      </c>
    </row>
    <row r="5982" spans="1:16" x14ac:dyDescent="0.25">
      <c r="A5982">
        <v>4303</v>
      </c>
      <c r="B5982" t="s">
        <v>15</v>
      </c>
      <c r="C5982" t="s">
        <v>16</v>
      </c>
      <c r="D5982">
        <v>5700</v>
      </c>
      <c r="E5982" t="s">
        <v>56</v>
      </c>
      <c r="F5982" t="s">
        <v>57</v>
      </c>
      <c r="G5982" t="s">
        <v>2072</v>
      </c>
      <c r="H5982" t="s">
        <v>19</v>
      </c>
      <c r="I5982" t="s">
        <v>19</v>
      </c>
      <c r="J5982" s="3">
        <v>0.21390383649140801</v>
      </c>
      <c r="K5982" s="3">
        <v>0</v>
      </c>
      <c r="L5982">
        <v>2003</v>
      </c>
      <c r="M5982">
        <v>2004</v>
      </c>
      <c r="N5982" t="s">
        <v>19</v>
      </c>
      <c r="O5982" t="s">
        <v>19</v>
      </c>
      <c r="P5982">
        <v>0</v>
      </c>
    </row>
    <row r="5983" spans="1:16" x14ac:dyDescent="0.25">
      <c r="A5983">
        <v>4304</v>
      </c>
      <c r="B5983" t="s">
        <v>15</v>
      </c>
      <c r="C5983" t="s">
        <v>16</v>
      </c>
      <c r="D5983">
        <v>5700</v>
      </c>
      <c r="E5983" t="s">
        <v>56</v>
      </c>
      <c r="F5983" t="s">
        <v>57</v>
      </c>
      <c r="G5983" t="s">
        <v>313</v>
      </c>
      <c r="H5983" t="s">
        <v>19</v>
      </c>
      <c r="I5983" t="s">
        <v>19</v>
      </c>
      <c r="J5983" s="3">
        <v>0.121566345643931</v>
      </c>
      <c r="K5983" s="3">
        <v>0</v>
      </c>
      <c r="L5983">
        <v>2003</v>
      </c>
      <c r="M5983">
        <v>2004</v>
      </c>
      <c r="N5983" t="s">
        <v>19</v>
      </c>
      <c r="O5983" t="s">
        <v>19</v>
      </c>
      <c r="P5983">
        <v>0</v>
      </c>
    </row>
    <row r="5984" spans="1:16" x14ac:dyDescent="0.25">
      <c r="A5984">
        <v>4305</v>
      </c>
      <c r="B5984" t="s">
        <v>15</v>
      </c>
      <c r="C5984" t="s">
        <v>59</v>
      </c>
      <c r="D5984" t="s">
        <v>17</v>
      </c>
      <c r="E5984" t="s">
        <v>17</v>
      </c>
      <c r="F5984" t="s">
        <v>17</v>
      </c>
      <c r="G5984" t="s">
        <v>1182</v>
      </c>
      <c r="H5984" t="s">
        <v>19</v>
      </c>
      <c r="I5984" t="s">
        <v>19</v>
      </c>
      <c r="J5984" s="3">
        <v>2.9394357218713698</v>
      </c>
      <c r="K5984" s="3">
        <v>0</v>
      </c>
      <c r="L5984">
        <v>2003</v>
      </c>
      <c r="M5984">
        <v>2003</v>
      </c>
      <c r="N5984" t="s">
        <v>19</v>
      </c>
      <c r="O5984" t="s">
        <v>19</v>
      </c>
      <c r="P5984">
        <v>0</v>
      </c>
    </row>
    <row r="5985" spans="1:16" x14ac:dyDescent="0.25">
      <c r="A5985">
        <v>4306</v>
      </c>
      <c r="B5985" t="s">
        <v>15</v>
      </c>
      <c r="C5985" t="s">
        <v>59</v>
      </c>
      <c r="D5985" t="s">
        <v>17</v>
      </c>
      <c r="E5985" t="s">
        <v>17</v>
      </c>
      <c r="F5985" t="s">
        <v>17</v>
      </c>
      <c r="G5985" t="s">
        <v>1175</v>
      </c>
      <c r="H5985" t="s">
        <v>19</v>
      </c>
      <c r="I5985" t="s">
        <v>19</v>
      </c>
      <c r="J5985" s="3">
        <v>5.1694439147370198E-5</v>
      </c>
      <c r="K5985" s="3">
        <v>0</v>
      </c>
      <c r="L5985">
        <v>2003</v>
      </c>
      <c r="M5985">
        <v>2003</v>
      </c>
      <c r="N5985" t="s">
        <v>19</v>
      </c>
      <c r="O5985" t="s">
        <v>19</v>
      </c>
      <c r="P5985">
        <v>0</v>
      </c>
    </row>
    <row r="5986" spans="1:16" x14ac:dyDescent="0.25">
      <c r="A5986">
        <v>4310</v>
      </c>
      <c r="B5986" t="s">
        <v>15</v>
      </c>
      <c r="C5986" t="s">
        <v>59</v>
      </c>
      <c r="D5986">
        <v>2100</v>
      </c>
      <c r="E5986" t="s">
        <v>2631</v>
      </c>
      <c r="F5986" t="s">
        <v>2632</v>
      </c>
      <c r="G5986" t="s">
        <v>3298</v>
      </c>
      <c r="H5986" t="s">
        <v>19</v>
      </c>
      <c r="I5986" t="s">
        <v>19</v>
      </c>
      <c r="J5986" s="3">
        <v>0.206597050832034</v>
      </c>
      <c r="K5986" s="3">
        <v>0</v>
      </c>
      <c r="L5986">
        <v>2003</v>
      </c>
      <c r="M5986">
        <v>2003</v>
      </c>
      <c r="N5986" t="s">
        <v>19</v>
      </c>
      <c r="O5986" t="s">
        <v>19</v>
      </c>
      <c r="P5986">
        <v>0</v>
      </c>
    </row>
    <row r="5987" spans="1:16" x14ac:dyDescent="0.25">
      <c r="A5987">
        <v>4311</v>
      </c>
      <c r="B5987" t="s">
        <v>15</v>
      </c>
      <c r="C5987" t="s">
        <v>59</v>
      </c>
      <c r="D5987">
        <v>2100</v>
      </c>
      <c r="E5987" t="s">
        <v>2631</v>
      </c>
      <c r="F5987" t="s">
        <v>2632</v>
      </c>
      <c r="G5987" t="s">
        <v>3299</v>
      </c>
      <c r="H5987" t="s">
        <v>19</v>
      </c>
      <c r="I5987" t="s">
        <v>19</v>
      </c>
      <c r="J5987" s="3">
        <v>0.25407191807796098</v>
      </c>
      <c r="K5987" s="3">
        <v>0</v>
      </c>
      <c r="L5987">
        <v>2003</v>
      </c>
      <c r="M5987">
        <v>2003</v>
      </c>
      <c r="N5987" t="s">
        <v>19</v>
      </c>
      <c r="O5987" t="s">
        <v>19</v>
      </c>
      <c r="P5987">
        <v>0</v>
      </c>
    </row>
    <row r="5988" spans="1:16" x14ac:dyDescent="0.25">
      <c r="A5988">
        <v>4312</v>
      </c>
      <c r="B5988" t="s">
        <v>15</v>
      </c>
      <c r="C5988" t="s">
        <v>59</v>
      </c>
      <c r="D5988">
        <v>2100</v>
      </c>
      <c r="E5988" t="s">
        <v>2631</v>
      </c>
      <c r="F5988" t="s">
        <v>2632</v>
      </c>
      <c r="G5988" t="s">
        <v>3300</v>
      </c>
      <c r="H5988" t="s">
        <v>19</v>
      </c>
      <c r="I5988" t="s">
        <v>19</v>
      </c>
      <c r="J5988" s="3">
        <v>0.13070485786991101</v>
      </c>
      <c r="K5988" s="3">
        <v>0</v>
      </c>
      <c r="L5988">
        <v>2003</v>
      </c>
      <c r="M5988">
        <v>2003</v>
      </c>
      <c r="N5988" t="s">
        <v>19</v>
      </c>
      <c r="O5988" t="s">
        <v>19</v>
      </c>
      <c r="P5988">
        <v>0</v>
      </c>
    </row>
    <row r="5989" spans="1:16" x14ac:dyDescent="0.25">
      <c r="A5989">
        <v>4313</v>
      </c>
      <c r="B5989" t="s">
        <v>15</v>
      </c>
      <c r="C5989" t="s">
        <v>59</v>
      </c>
      <c r="D5989">
        <v>2100</v>
      </c>
      <c r="E5989" t="s">
        <v>2631</v>
      </c>
      <c r="F5989" t="s">
        <v>2632</v>
      </c>
      <c r="G5989" t="s">
        <v>3301</v>
      </c>
      <c r="H5989" t="s">
        <v>19</v>
      </c>
      <c r="I5989" t="s">
        <v>19</v>
      </c>
      <c r="J5989" s="3">
        <v>0.13394936605330299</v>
      </c>
      <c r="K5989" s="3">
        <v>0</v>
      </c>
      <c r="L5989">
        <v>2003</v>
      </c>
      <c r="M5989">
        <v>2003</v>
      </c>
      <c r="N5989" t="s">
        <v>19</v>
      </c>
      <c r="O5989" t="s">
        <v>19</v>
      </c>
      <c r="P5989">
        <v>0</v>
      </c>
    </row>
    <row r="5990" spans="1:16" x14ac:dyDescent="0.25">
      <c r="A5990">
        <v>4318</v>
      </c>
      <c r="B5990" t="s">
        <v>15</v>
      </c>
      <c r="C5990" t="s">
        <v>16</v>
      </c>
      <c r="D5990">
        <v>5700</v>
      </c>
      <c r="E5990" t="s">
        <v>514</v>
      </c>
      <c r="F5990" t="s">
        <v>515</v>
      </c>
      <c r="G5990" t="s">
        <v>250</v>
      </c>
      <c r="H5990" t="s">
        <v>19</v>
      </c>
      <c r="I5990" t="s">
        <v>19</v>
      </c>
      <c r="J5990" s="3">
        <v>0.129417487416331</v>
      </c>
      <c r="K5990" s="3">
        <v>0</v>
      </c>
      <c r="L5990">
        <v>2003</v>
      </c>
      <c r="M5990">
        <v>2004</v>
      </c>
      <c r="N5990" t="s">
        <v>19</v>
      </c>
      <c r="O5990" t="s">
        <v>19</v>
      </c>
      <c r="P5990">
        <v>0</v>
      </c>
    </row>
    <row r="5991" spans="1:16" x14ac:dyDescent="0.25">
      <c r="A5991">
        <v>4320</v>
      </c>
      <c r="B5991" t="s">
        <v>15</v>
      </c>
      <c r="C5991" t="s">
        <v>59</v>
      </c>
      <c r="D5991" t="s">
        <v>17</v>
      </c>
      <c r="E5991" t="s">
        <v>17</v>
      </c>
      <c r="F5991" t="s">
        <v>17</v>
      </c>
      <c r="G5991" t="s">
        <v>2965</v>
      </c>
      <c r="H5991" t="s">
        <v>19</v>
      </c>
      <c r="I5991" t="s">
        <v>19</v>
      </c>
      <c r="J5991" s="3">
        <v>2.4047998999601E-2</v>
      </c>
      <c r="K5991" s="3">
        <v>0</v>
      </c>
      <c r="L5991">
        <v>2003</v>
      </c>
      <c r="M5991">
        <v>2016</v>
      </c>
      <c r="N5991" t="s">
        <v>19</v>
      </c>
      <c r="O5991" t="s">
        <v>19</v>
      </c>
      <c r="P5991">
        <v>0</v>
      </c>
    </row>
    <row r="5992" spans="1:16" x14ac:dyDescent="0.25">
      <c r="A5992">
        <v>4323</v>
      </c>
      <c r="B5992" t="s">
        <v>15</v>
      </c>
      <c r="C5992" t="s">
        <v>59</v>
      </c>
      <c r="D5992">
        <v>2100</v>
      </c>
      <c r="E5992" t="s">
        <v>108</v>
      </c>
      <c r="F5992" t="s">
        <v>109</v>
      </c>
      <c r="G5992" t="s">
        <v>3306</v>
      </c>
      <c r="H5992" t="s">
        <v>19</v>
      </c>
      <c r="I5992" t="s">
        <v>19</v>
      </c>
      <c r="J5992" s="3">
        <v>2.3036277199485498E-2</v>
      </c>
      <c r="K5992" s="3">
        <v>0</v>
      </c>
      <c r="L5992">
        <v>2003</v>
      </c>
      <c r="M5992">
        <v>2003</v>
      </c>
      <c r="N5992" t="s">
        <v>19</v>
      </c>
      <c r="O5992" t="s">
        <v>19</v>
      </c>
      <c r="P5992">
        <v>0</v>
      </c>
    </row>
    <row r="5993" spans="1:16" x14ac:dyDescent="0.25">
      <c r="A5993">
        <v>4325</v>
      </c>
      <c r="B5993" t="s">
        <v>15</v>
      </c>
      <c r="C5993" t="s">
        <v>114</v>
      </c>
      <c r="D5993" t="s">
        <v>17</v>
      </c>
      <c r="E5993" t="s">
        <v>17</v>
      </c>
      <c r="F5993" t="s">
        <v>17</v>
      </c>
      <c r="G5993" t="s">
        <v>3308</v>
      </c>
      <c r="H5993" t="s">
        <v>19</v>
      </c>
      <c r="I5993" t="s">
        <v>19</v>
      </c>
      <c r="J5993" s="3">
        <v>3.1078468893177001E-5</v>
      </c>
      <c r="K5993" s="3">
        <v>0</v>
      </c>
      <c r="L5993">
        <v>2003</v>
      </c>
      <c r="M5993">
        <v>2004</v>
      </c>
      <c r="N5993" t="s">
        <v>19</v>
      </c>
      <c r="O5993" t="s">
        <v>19</v>
      </c>
      <c r="P5993">
        <v>0</v>
      </c>
    </row>
    <row r="5994" spans="1:16" x14ac:dyDescent="0.25">
      <c r="A5994">
        <v>4326</v>
      </c>
      <c r="B5994" t="s">
        <v>15</v>
      </c>
      <c r="C5994" t="s">
        <v>114</v>
      </c>
      <c r="D5994" t="s">
        <v>17</v>
      </c>
      <c r="E5994" t="s">
        <v>17</v>
      </c>
      <c r="F5994" t="s">
        <v>17</v>
      </c>
      <c r="G5994" t="s">
        <v>3309</v>
      </c>
      <c r="H5994" t="s">
        <v>19</v>
      </c>
      <c r="I5994" t="s">
        <v>19</v>
      </c>
      <c r="J5994" s="3">
        <v>2.7229407950228298E-4</v>
      </c>
      <c r="K5994" s="3">
        <v>0</v>
      </c>
      <c r="L5994">
        <v>2003</v>
      </c>
      <c r="M5994">
        <v>2016</v>
      </c>
      <c r="N5994" t="s">
        <v>19</v>
      </c>
      <c r="O5994" t="s">
        <v>19</v>
      </c>
      <c r="P5994">
        <v>0</v>
      </c>
    </row>
    <row r="5995" spans="1:16" x14ac:dyDescent="0.25">
      <c r="A5995">
        <v>4327</v>
      </c>
      <c r="B5995" t="s">
        <v>15</v>
      </c>
      <c r="C5995" t="s">
        <v>114</v>
      </c>
      <c r="D5995" t="s">
        <v>17</v>
      </c>
      <c r="E5995" t="s">
        <v>17</v>
      </c>
      <c r="F5995" t="s">
        <v>17</v>
      </c>
      <c r="G5995" t="s">
        <v>3310</v>
      </c>
      <c r="H5995" t="s">
        <v>19</v>
      </c>
      <c r="I5995" t="s">
        <v>19</v>
      </c>
      <c r="J5995" s="3">
        <v>3.7260789130406702E-2</v>
      </c>
      <c r="K5995" s="3">
        <v>0</v>
      </c>
      <c r="L5995">
        <v>2003</v>
      </c>
      <c r="M5995">
        <v>2015</v>
      </c>
      <c r="N5995" t="s">
        <v>19</v>
      </c>
      <c r="O5995" t="s">
        <v>19</v>
      </c>
      <c r="P5995">
        <v>0</v>
      </c>
    </row>
    <row r="5996" spans="1:16" x14ac:dyDescent="0.25">
      <c r="A5996">
        <v>4329</v>
      </c>
      <c r="B5996" t="s">
        <v>15</v>
      </c>
      <c r="C5996" t="s">
        <v>117</v>
      </c>
      <c r="D5996">
        <v>1700</v>
      </c>
      <c r="E5996" t="s">
        <v>127</v>
      </c>
      <c r="F5996" t="s">
        <v>128</v>
      </c>
      <c r="G5996" t="s">
        <v>3312</v>
      </c>
      <c r="H5996" t="s">
        <v>19</v>
      </c>
      <c r="I5996" t="s">
        <v>19</v>
      </c>
      <c r="J5996" s="3">
        <v>1.89981656139168E-2</v>
      </c>
      <c r="K5996" s="3">
        <v>0</v>
      </c>
      <c r="L5996">
        <v>2003</v>
      </c>
      <c r="M5996">
        <v>2003</v>
      </c>
      <c r="N5996" t="s">
        <v>19</v>
      </c>
      <c r="O5996" t="s">
        <v>19</v>
      </c>
      <c r="P5996">
        <v>0</v>
      </c>
    </row>
    <row r="5997" spans="1:16" x14ac:dyDescent="0.25">
      <c r="A5997">
        <v>4330</v>
      </c>
      <c r="B5997" t="s">
        <v>263</v>
      </c>
      <c r="C5997" t="s">
        <v>264</v>
      </c>
      <c r="D5997" t="s">
        <v>17</v>
      </c>
      <c r="E5997" t="s">
        <v>17</v>
      </c>
      <c r="F5997" t="s">
        <v>17</v>
      </c>
      <c r="G5997" t="s">
        <v>3313</v>
      </c>
      <c r="H5997" t="s">
        <v>19</v>
      </c>
      <c r="I5997" t="s">
        <v>19</v>
      </c>
      <c r="J5997" s="3">
        <v>1.91257812849111E-3</v>
      </c>
      <c r="K5997" s="3">
        <v>0</v>
      </c>
      <c r="L5997">
        <v>2004</v>
      </c>
      <c r="M5997">
        <v>2013</v>
      </c>
      <c r="N5997" t="s">
        <v>19</v>
      </c>
      <c r="O5997" t="s">
        <v>19</v>
      </c>
      <c r="P5997">
        <v>0</v>
      </c>
    </row>
    <row r="5998" spans="1:16" x14ac:dyDescent="0.25">
      <c r="A5998">
        <v>4331</v>
      </c>
      <c r="B5998" t="s">
        <v>263</v>
      </c>
      <c r="C5998" t="s">
        <v>290</v>
      </c>
      <c r="D5998" t="s">
        <v>17</v>
      </c>
      <c r="E5998" t="s">
        <v>17</v>
      </c>
      <c r="F5998" t="s">
        <v>17</v>
      </c>
      <c r="G5998">
        <v>20</v>
      </c>
      <c r="H5998" t="s">
        <v>19</v>
      </c>
      <c r="I5998" t="s">
        <v>19</v>
      </c>
      <c r="J5998" s="3">
        <v>7.5650349770927197E-4</v>
      </c>
      <c r="K5998" s="3">
        <v>0</v>
      </c>
      <c r="L5998">
        <v>2004</v>
      </c>
      <c r="M5998">
        <v>2015</v>
      </c>
      <c r="N5998" t="s">
        <v>19</v>
      </c>
      <c r="O5998" t="s">
        <v>19</v>
      </c>
      <c r="P5998">
        <v>0</v>
      </c>
    </row>
    <row r="5999" spans="1:16" x14ac:dyDescent="0.25">
      <c r="A5999">
        <v>4332</v>
      </c>
      <c r="B5999" t="s">
        <v>263</v>
      </c>
      <c r="C5999" t="s">
        <v>290</v>
      </c>
      <c r="D5999" t="s">
        <v>17</v>
      </c>
      <c r="E5999" t="s">
        <v>17</v>
      </c>
      <c r="F5999" t="s">
        <v>17</v>
      </c>
      <c r="G5999">
        <v>23</v>
      </c>
      <c r="H5999" t="s">
        <v>19</v>
      </c>
      <c r="I5999" t="s">
        <v>19</v>
      </c>
      <c r="J5999" s="3">
        <v>8.6361942539809396E-4</v>
      </c>
      <c r="K5999" s="3">
        <v>0</v>
      </c>
      <c r="L5999">
        <v>2004</v>
      </c>
      <c r="M5999">
        <v>2007</v>
      </c>
      <c r="N5999" t="s">
        <v>19</v>
      </c>
      <c r="O5999" t="s">
        <v>19</v>
      </c>
      <c r="P5999">
        <v>0</v>
      </c>
    </row>
    <row r="6000" spans="1:16" x14ac:dyDescent="0.25">
      <c r="A6000">
        <v>4333</v>
      </c>
      <c r="B6000" t="s">
        <v>263</v>
      </c>
      <c r="C6000" t="s">
        <v>2112</v>
      </c>
      <c r="D6000" t="s">
        <v>17</v>
      </c>
      <c r="E6000" t="s">
        <v>17</v>
      </c>
      <c r="F6000" t="s">
        <v>17</v>
      </c>
      <c r="G6000" t="s">
        <v>3314</v>
      </c>
      <c r="H6000" t="s">
        <v>19</v>
      </c>
      <c r="I6000" t="s">
        <v>19</v>
      </c>
      <c r="J6000" s="3">
        <v>0.20332984834261</v>
      </c>
      <c r="K6000" s="3">
        <v>0</v>
      </c>
      <c r="L6000">
        <v>2004</v>
      </c>
      <c r="M6000">
        <v>2005</v>
      </c>
      <c r="N6000" t="s">
        <v>19</v>
      </c>
      <c r="O6000" t="s">
        <v>19</v>
      </c>
      <c r="P6000">
        <v>0</v>
      </c>
    </row>
    <row r="6001" spans="1:16" x14ac:dyDescent="0.25">
      <c r="A6001">
        <v>4334</v>
      </c>
      <c r="B6001" t="s">
        <v>263</v>
      </c>
      <c r="C6001" t="s">
        <v>1465</v>
      </c>
      <c r="D6001" t="s">
        <v>17</v>
      </c>
      <c r="E6001" t="s">
        <v>17</v>
      </c>
      <c r="F6001" t="s">
        <v>17</v>
      </c>
      <c r="G6001" t="s">
        <v>3315</v>
      </c>
      <c r="H6001" t="s">
        <v>19</v>
      </c>
      <c r="I6001" t="s">
        <v>19</v>
      </c>
      <c r="J6001" s="3">
        <v>2.28587252462744E-4</v>
      </c>
      <c r="K6001" s="3">
        <v>0</v>
      </c>
      <c r="L6001">
        <v>2004</v>
      </c>
      <c r="M6001">
        <v>2005</v>
      </c>
      <c r="N6001" t="s">
        <v>19</v>
      </c>
      <c r="O6001" t="s">
        <v>19</v>
      </c>
      <c r="P6001">
        <v>0</v>
      </c>
    </row>
    <row r="6002" spans="1:16" x14ac:dyDescent="0.25">
      <c r="A6002">
        <v>4335</v>
      </c>
      <c r="B6002" t="s">
        <v>263</v>
      </c>
      <c r="C6002" t="s">
        <v>1465</v>
      </c>
      <c r="D6002" t="s">
        <v>17</v>
      </c>
      <c r="E6002" t="s">
        <v>17</v>
      </c>
      <c r="F6002" t="s">
        <v>17</v>
      </c>
      <c r="G6002" t="s">
        <v>3316</v>
      </c>
      <c r="H6002" t="s">
        <v>19</v>
      </c>
      <c r="I6002" t="s">
        <v>19</v>
      </c>
      <c r="J6002" s="3">
        <v>6.59529501486485E-4</v>
      </c>
      <c r="K6002" s="3">
        <v>0</v>
      </c>
      <c r="L6002">
        <v>2004</v>
      </c>
      <c r="M6002">
        <v>2014</v>
      </c>
      <c r="N6002" t="s">
        <v>19</v>
      </c>
      <c r="O6002" t="s">
        <v>19</v>
      </c>
      <c r="P6002">
        <v>0</v>
      </c>
    </row>
    <row r="6003" spans="1:16" x14ac:dyDescent="0.25">
      <c r="A6003">
        <v>4336</v>
      </c>
      <c r="B6003" t="s">
        <v>263</v>
      </c>
      <c r="C6003" t="s">
        <v>297</v>
      </c>
      <c r="D6003" t="s">
        <v>17</v>
      </c>
      <c r="E6003" t="s">
        <v>17</v>
      </c>
      <c r="F6003" t="s">
        <v>17</v>
      </c>
      <c r="G6003">
        <v>100</v>
      </c>
      <c r="H6003" t="s">
        <v>19</v>
      </c>
      <c r="I6003" t="s">
        <v>19</v>
      </c>
      <c r="J6003" s="3">
        <v>3.1487810428750698E-5</v>
      </c>
      <c r="K6003" s="3">
        <v>0</v>
      </c>
      <c r="L6003">
        <v>2003</v>
      </c>
      <c r="M6003">
        <v>2005</v>
      </c>
      <c r="N6003" t="s">
        <v>19</v>
      </c>
      <c r="O6003" t="s">
        <v>19</v>
      </c>
      <c r="P6003">
        <v>0</v>
      </c>
    </row>
    <row r="6004" spans="1:16" x14ac:dyDescent="0.25">
      <c r="A6004">
        <v>4337</v>
      </c>
      <c r="B6004" t="s">
        <v>263</v>
      </c>
      <c r="C6004" t="s">
        <v>299</v>
      </c>
      <c r="D6004" t="s">
        <v>17</v>
      </c>
      <c r="E6004" t="s">
        <v>17</v>
      </c>
      <c r="F6004" t="s">
        <v>17</v>
      </c>
      <c r="G6004">
        <v>56</v>
      </c>
      <c r="H6004" t="s">
        <v>19</v>
      </c>
      <c r="I6004" t="s">
        <v>19</v>
      </c>
      <c r="J6004" s="3">
        <v>1.94160810752755E-4</v>
      </c>
      <c r="K6004" s="3">
        <v>0</v>
      </c>
      <c r="L6004">
        <v>2004</v>
      </c>
      <c r="M6004">
        <v>2006</v>
      </c>
      <c r="N6004" t="s">
        <v>19</v>
      </c>
      <c r="O6004" t="s">
        <v>19</v>
      </c>
      <c r="P6004">
        <v>0</v>
      </c>
    </row>
    <row r="6005" spans="1:16" x14ac:dyDescent="0.25">
      <c r="A6005">
        <v>4339</v>
      </c>
      <c r="B6005" t="s">
        <v>263</v>
      </c>
      <c r="C6005" t="s">
        <v>299</v>
      </c>
      <c r="D6005" t="s">
        <v>17</v>
      </c>
      <c r="E6005" t="s">
        <v>17</v>
      </c>
      <c r="F6005" t="s">
        <v>17</v>
      </c>
      <c r="G6005">
        <v>122</v>
      </c>
      <c r="H6005" t="s">
        <v>19</v>
      </c>
      <c r="I6005" t="s">
        <v>19</v>
      </c>
      <c r="J6005" s="3">
        <v>7.5799146530663199E-3</v>
      </c>
      <c r="K6005" s="3">
        <v>0</v>
      </c>
      <c r="L6005">
        <v>2003</v>
      </c>
      <c r="M6005">
        <v>2016</v>
      </c>
      <c r="N6005" t="s">
        <v>19</v>
      </c>
      <c r="O6005" t="s">
        <v>19</v>
      </c>
      <c r="P6005">
        <v>0</v>
      </c>
    </row>
    <row r="6006" spans="1:16" x14ac:dyDescent="0.25">
      <c r="A6006">
        <v>4341</v>
      </c>
      <c r="B6006" t="s">
        <v>263</v>
      </c>
      <c r="C6006" t="s">
        <v>299</v>
      </c>
      <c r="D6006" t="s">
        <v>17</v>
      </c>
      <c r="E6006" t="s">
        <v>17</v>
      </c>
      <c r="F6006" t="s">
        <v>17</v>
      </c>
      <c r="G6006" t="s">
        <v>3318</v>
      </c>
      <c r="H6006" t="s">
        <v>19</v>
      </c>
      <c r="I6006" t="s">
        <v>19</v>
      </c>
      <c r="J6006" s="3">
        <v>2.49911091082475E-5</v>
      </c>
      <c r="K6006" s="3">
        <v>0</v>
      </c>
      <c r="L6006">
        <v>2004</v>
      </c>
      <c r="M6006">
        <v>2005</v>
      </c>
      <c r="N6006" t="s">
        <v>19</v>
      </c>
      <c r="O6006" t="s">
        <v>19</v>
      </c>
      <c r="P6006">
        <v>0</v>
      </c>
    </row>
    <row r="6007" spans="1:16" x14ac:dyDescent="0.25">
      <c r="A6007">
        <v>4342</v>
      </c>
      <c r="B6007" t="s">
        <v>263</v>
      </c>
      <c r="C6007" t="s">
        <v>299</v>
      </c>
      <c r="D6007" t="s">
        <v>17</v>
      </c>
      <c r="E6007" t="s">
        <v>17</v>
      </c>
      <c r="F6007" t="s">
        <v>17</v>
      </c>
      <c r="G6007" t="s">
        <v>3319</v>
      </c>
      <c r="H6007" t="s">
        <v>19</v>
      </c>
      <c r="I6007" t="s">
        <v>19</v>
      </c>
      <c r="J6007" s="3">
        <v>4.3645647726339802E-4</v>
      </c>
      <c r="K6007" s="3">
        <v>0</v>
      </c>
      <c r="L6007">
        <v>2003</v>
      </c>
      <c r="M6007">
        <v>2005</v>
      </c>
      <c r="N6007" t="s">
        <v>19</v>
      </c>
      <c r="O6007" t="s">
        <v>19</v>
      </c>
      <c r="P6007">
        <v>0</v>
      </c>
    </row>
    <row r="6008" spans="1:16" x14ac:dyDescent="0.25">
      <c r="A6008">
        <v>4343</v>
      </c>
      <c r="B6008" t="s">
        <v>263</v>
      </c>
      <c r="C6008" t="s">
        <v>299</v>
      </c>
      <c r="D6008" t="s">
        <v>17</v>
      </c>
      <c r="E6008" t="s">
        <v>17</v>
      </c>
      <c r="F6008" t="s">
        <v>17</v>
      </c>
      <c r="G6008" t="s">
        <v>3320</v>
      </c>
      <c r="H6008" t="s">
        <v>19</v>
      </c>
      <c r="I6008" t="s">
        <v>19</v>
      </c>
      <c r="J6008" s="3">
        <v>7.6066887701369598E-3</v>
      </c>
      <c r="K6008" s="3">
        <v>0</v>
      </c>
      <c r="L6008">
        <v>2004</v>
      </c>
      <c r="M6008">
        <v>2005</v>
      </c>
      <c r="N6008" t="s">
        <v>19</v>
      </c>
      <c r="O6008" t="s">
        <v>19</v>
      </c>
      <c r="P6008">
        <v>0</v>
      </c>
    </row>
    <row r="6009" spans="1:16" x14ac:dyDescent="0.25">
      <c r="A6009">
        <v>4344</v>
      </c>
      <c r="B6009" t="s">
        <v>263</v>
      </c>
      <c r="C6009" t="s">
        <v>310</v>
      </c>
      <c r="D6009" t="s">
        <v>17</v>
      </c>
      <c r="E6009" t="s">
        <v>17</v>
      </c>
      <c r="F6009" t="s">
        <v>17</v>
      </c>
      <c r="G6009">
        <v>449</v>
      </c>
      <c r="H6009" t="s">
        <v>19</v>
      </c>
      <c r="I6009" t="s">
        <v>19</v>
      </c>
      <c r="J6009" s="3">
        <v>7.6326452479291696E-4</v>
      </c>
      <c r="K6009" s="3">
        <v>0</v>
      </c>
      <c r="L6009">
        <v>2004</v>
      </c>
      <c r="M6009">
        <v>2004</v>
      </c>
      <c r="N6009" t="s">
        <v>19</v>
      </c>
      <c r="O6009" t="s">
        <v>19</v>
      </c>
      <c r="P6009">
        <v>0</v>
      </c>
    </row>
    <row r="6010" spans="1:16" x14ac:dyDescent="0.25">
      <c r="A6010">
        <v>4346</v>
      </c>
      <c r="B6010" t="s">
        <v>15</v>
      </c>
      <c r="C6010" t="s">
        <v>59</v>
      </c>
      <c r="D6010">
        <v>2100</v>
      </c>
      <c r="E6010" t="s">
        <v>2631</v>
      </c>
      <c r="F6010" t="s">
        <v>2632</v>
      </c>
      <c r="G6010" t="s">
        <v>3321</v>
      </c>
      <c r="H6010" t="s">
        <v>19</v>
      </c>
      <c r="I6010" t="s">
        <v>19</v>
      </c>
      <c r="J6010" s="3">
        <v>0.270300802559098</v>
      </c>
      <c r="K6010" s="3">
        <v>0</v>
      </c>
      <c r="L6010">
        <v>2003</v>
      </c>
      <c r="M6010">
        <v>2003</v>
      </c>
      <c r="N6010" t="s">
        <v>19</v>
      </c>
      <c r="O6010" t="s">
        <v>19</v>
      </c>
      <c r="P6010">
        <v>0</v>
      </c>
    </row>
    <row r="6011" spans="1:16" x14ac:dyDescent="0.25">
      <c r="A6011">
        <v>4347</v>
      </c>
      <c r="B6011" t="s">
        <v>15</v>
      </c>
      <c r="C6011" t="s">
        <v>59</v>
      </c>
      <c r="D6011">
        <v>2100</v>
      </c>
      <c r="E6011" t="s">
        <v>2631</v>
      </c>
      <c r="F6011" t="s">
        <v>2632</v>
      </c>
      <c r="G6011" t="s">
        <v>3322</v>
      </c>
      <c r="H6011" t="s">
        <v>19</v>
      </c>
      <c r="I6011" t="s">
        <v>19</v>
      </c>
      <c r="J6011" s="3">
        <v>0.32441614329030999</v>
      </c>
      <c r="K6011" s="3">
        <v>0</v>
      </c>
      <c r="L6011">
        <v>2003</v>
      </c>
      <c r="M6011">
        <v>2003</v>
      </c>
      <c r="N6011" t="s">
        <v>19</v>
      </c>
      <c r="O6011" t="s">
        <v>19</v>
      </c>
      <c r="P6011">
        <v>0</v>
      </c>
    </row>
    <row r="6012" spans="1:16" x14ac:dyDescent="0.25">
      <c r="A6012">
        <v>4348</v>
      </c>
      <c r="B6012" t="s">
        <v>15</v>
      </c>
      <c r="C6012" t="s">
        <v>59</v>
      </c>
      <c r="D6012">
        <v>2100</v>
      </c>
      <c r="E6012" t="s">
        <v>2631</v>
      </c>
      <c r="F6012" t="s">
        <v>2632</v>
      </c>
      <c r="G6012" t="s">
        <v>3323</v>
      </c>
      <c r="H6012" t="s">
        <v>19</v>
      </c>
      <c r="I6012" t="s">
        <v>19</v>
      </c>
      <c r="J6012" s="3">
        <v>0.43809188277889599</v>
      </c>
      <c r="K6012" s="3">
        <v>0</v>
      </c>
      <c r="L6012">
        <v>2003</v>
      </c>
      <c r="M6012">
        <v>2003</v>
      </c>
      <c r="N6012" t="s">
        <v>19</v>
      </c>
      <c r="O6012" t="s">
        <v>19</v>
      </c>
      <c r="P6012">
        <v>0</v>
      </c>
    </row>
    <row r="6013" spans="1:16" x14ac:dyDescent="0.25">
      <c r="A6013">
        <v>4349</v>
      </c>
      <c r="B6013" t="s">
        <v>15</v>
      </c>
      <c r="C6013" t="s">
        <v>59</v>
      </c>
      <c r="D6013">
        <v>2100</v>
      </c>
      <c r="E6013" t="s">
        <v>2631</v>
      </c>
      <c r="F6013" t="s">
        <v>2632</v>
      </c>
      <c r="G6013" t="s">
        <v>3324</v>
      </c>
      <c r="H6013" t="s">
        <v>19</v>
      </c>
      <c r="I6013" t="s">
        <v>19</v>
      </c>
      <c r="J6013" s="3">
        <v>6.8832304934044394E-2</v>
      </c>
      <c r="K6013" s="3">
        <v>0</v>
      </c>
      <c r="L6013">
        <v>2003</v>
      </c>
      <c r="M6013">
        <v>2003</v>
      </c>
      <c r="N6013" t="s">
        <v>19</v>
      </c>
      <c r="O6013" t="s">
        <v>19</v>
      </c>
      <c r="P6013">
        <v>0</v>
      </c>
    </row>
    <row r="6014" spans="1:16" x14ac:dyDescent="0.25">
      <c r="A6014">
        <v>4350</v>
      </c>
      <c r="B6014" t="s">
        <v>15</v>
      </c>
      <c r="C6014" t="s">
        <v>59</v>
      </c>
      <c r="D6014">
        <v>2100</v>
      </c>
      <c r="E6014" t="s">
        <v>2631</v>
      </c>
      <c r="F6014" t="s">
        <v>2632</v>
      </c>
      <c r="G6014" t="s">
        <v>3325</v>
      </c>
      <c r="H6014" t="s">
        <v>19</v>
      </c>
      <c r="I6014" t="s">
        <v>19</v>
      </c>
      <c r="J6014" s="3">
        <v>1.6499827568276899E-2</v>
      </c>
      <c r="K6014" s="3">
        <v>0</v>
      </c>
      <c r="L6014">
        <v>2003</v>
      </c>
      <c r="M6014">
        <v>2003</v>
      </c>
      <c r="N6014" t="s">
        <v>19</v>
      </c>
      <c r="O6014" t="s">
        <v>19</v>
      </c>
      <c r="P6014">
        <v>0</v>
      </c>
    </row>
    <row r="6015" spans="1:16" x14ac:dyDescent="0.25">
      <c r="A6015">
        <v>4351</v>
      </c>
      <c r="B6015" t="s">
        <v>15</v>
      </c>
      <c r="C6015" t="s">
        <v>117</v>
      </c>
      <c r="D6015">
        <v>1700</v>
      </c>
      <c r="E6015" t="s">
        <v>142</v>
      </c>
      <c r="F6015" t="s">
        <v>143</v>
      </c>
      <c r="G6015" t="s">
        <v>3326</v>
      </c>
      <c r="H6015" t="s">
        <v>19</v>
      </c>
      <c r="I6015" t="s">
        <v>19</v>
      </c>
      <c r="J6015" s="3">
        <v>7.1079197175681901E-4</v>
      </c>
      <c r="K6015" s="3">
        <v>0</v>
      </c>
      <c r="L6015">
        <v>2003</v>
      </c>
      <c r="M6015">
        <v>2003</v>
      </c>
      <c r="N6015" t="s">
        <v>19</v>
      </c>
      <c r="O6015" t="s">
        <v>19</v>
      </c>
      <c r="P6015">
        <v>0</v>
      </c>
    </row>
    <row r="6016" spans="1:16" x14ac:dyDescent="0.25">
      <c r="A6016">
        <v>4352</v>
      </c>
      <c r="B6016" t="s">
        <v>15</v>
      </c>
      <c r="C6016" t="s">
        <v>117</v>
      </c>
      <c r="D6016">
        <v>1700</v>
      </c>
      <c r="E6016" t="s">
        <v>142</v>
      </c>
      <c r="F6016" t="s">
        <v>143</v>
      </c>
      <c r="G6016" t="s">
        <v>3327</v>
      </c>
      <c r="H6016" t="s">
        <v>19</v>
      </c>
      <c r="I6016" t="s">
        <v>19</v>
      </c>
      <c r="J6016" s="3">
        <v>3.7825219281110503E-2</v>
      </c>
      <c r="K6016" s="3">
        <v>0</v>
      </c>
      <c r="L6016">
        <v>2003</v>
      </c>
      <c r="M6016">
        <v>2004</v>
      </c>
      <c r="N6016" t="s">
        <v>19</v>
      </c>
      <c r="O6016" t="s">
        <v>19</v>
      </c>
      <c r="P6016">
        <v>0</v>
      </c>
    </row>
    <row r="6017" spans="1:16" x14ac:dyDescent="0.25">
      <c r="A6017">
        <v>4355</v>
      </c>
      <c r="B6017" t="s">
        <v>198</v>
      </c>
      <c r="C6017" t="s">
        <v>2728</v>
      </c>
      <c r="D6017" t="s">
        <v>17</v>
      </c>
      <c r="E6017" t="s">
        <v>17</v>
      </c>
      <c r="F6017" t="s">
        <v>17</v>
      </c>
      <c r="G6017" t="s">
        <v>1255</v>
      </c>
      <c r="H6017" t="s">
        <v>19</v>
      </c>
      <c r="I6017" t="s">
        <v>19</v>
      </c>
      <c r="J6017" s="3">
        <v>0.424917960233194</v>
      </c>
      <c r="K6017" s="3">
        <v>0</v>
      </c>
      <c r="L6017">
        <v>2003</v>
      </c>
      <c r="M6017">
        <v>2010</v>
      </c>
      <c r="N6017" t="s">
        <v>19</v>
      </c>
      <c r="O6017" t="s">
        <v>19</v>
      </c>
      <c r="P6017">
        <v>0</v>
      </c>
    </row>
    <row r="6018" spans="1:16" x14ac:dyDescent="0.25">
      <c r="A6018">
        <v>4357</v>
      </c>
      <c r="B6018" t="s">
        <v>15</v>
      </c>
      <c r="C6018" t="s">
        <v>117</v>
      </c>
      <c r="D6018" t="s">
        <v>17</v>
      </c>
      <c r="E6018" t="s">
        <v>17</v>
      </c>
      <c r="F6018" t="s">
        <v>17</v>
      </c>
      <c r="G6018" t="s">
        <v>3331</v>
      </c>
      <c r="H6018" t="s">
        <v>19</v>
      </c>
      <c r="I6018" t="s">
        <v>19</v>
      </c>
      <c r="J6018" s="3">
        <v>4.8747184684891304E-3</v>
      </c>
      <c r="K6018" s="3">
        <v>0</v>
      </c>
      <c r="L6018">
        <v>2003</v>
      </c>
      <c r="M6018">
        <v>2016</v>
      </c>
      <c r="N6018" t="s">
        <v>19</v>
      </c>
      <c r="O6018" t="s">
        <v>19</v>
      </c>
      <c r="P6018">
        <v>0</v>
      </c>
    </row>
    <row r="6019" spans="1:16" x14ac:dyDescent="0.25">
      <c r="A6019">
        <v>4358</v>
      </c>
      <c r="B6019" t="s">
        <v>263</v>
      </c>
      <c r="C6019" t="s">
        <v>398</v>
      </c>
      <c r="D6019" t="s">
        <v>17</v>
      </c>
      <c r="E6019" t="s">
        <v>17</v>
      </c>
      <c r="F6019" t="s">
        <v>17</v>
      </c>
      <c r="G6019">
        <v>9</v>
      </c>
      <c r="H6019" t="s">
        <v>19</v>
      </c>
      <c r="I6019" t="s">
        <v>19</v>
      </c>
      <c r="J6019" s="3">
        <v>0.11386422678899499</v>
      </c>
      <c r="K6019" s="3">
        <v>0</v>
      </c>
      <c r="L6019">
        <v>2004</v>
      </c>
      <c r="M6019">
        <v>2016</v>
      </c>
      <c r="N6019" t="s">
        <v>19</v>
      </c>
      <c r="O6019" t="s">
        <v>19</v>
      </c>
      <c r="P6019">
        <v>0</v>
      </c>
    </row>
    <row r="6020" spans="1:16" x14ac:dyDescent="0.25">
      <c r="A6020">
        <v>4360</v>
      </c>
      <c r="B6020" t="s">
        <v>263</v>
      </c>
      <c r="C6020" t="s">
        <v>264</v>
      </c>
      <c r="D6020" t="s">
        <v>17</v>
      </c>
      <c r="E6020" t="s">
        <v>17</v>
      </c>
      <c r="F6020" t="s">
        <v>17</v>
      </c>
      <c r="G6020">
        <v>115</v>
      </c>
      <c r="H6020" t="s">
        <v>19</v>
      </c>
      <c r="I6020" t="s">
        <v>19</v>
      </c>
      <c r="J6020" s="3">
        <v>2.17366521003159E-4</v>
      </c>
      <c r="K6020" s="3">
        <v>0</v>
      </c>
      <c r="L6020">
        <v>2003</v>
      </c>
      <c r="M6020">
        <v>2011</v>
      </c>
      <c r="N6020" t="s">
        <v>19</v>
      </c>
      <c r="O6020" t="s">
        <v>19</v>
      </c>
      <c r="P6020">
        <v>0</v>
      </c>
    </row>
    <row r="6021" spans="1:16" x14ac:dyDescent="0.25">
      <c r="A6021">
        <v>4361</v>
      </c>
      <c r="B6021" t="s">
        <v>263</v>
      </c>
      <c r="C6021" t="s">
        <v>264</v>
      </c>
      <c r="D6021" t="s">
        <v>17</v>
      </c>
      <c r="E6021" t="s">
        <v>17</v>
      </c>
      <c r="F6021" t="s">
        <v>17</v>
      </c>
      <c r="G6021">
        <v>504</v>
      </c>
      <c r="H6021" t="s">
        <v>19</v>
      </c>
      <c r="I6021" t="s">
        <v>19</v>
      </c>
      <c r="J6021" s="3">
        <v>3.9343927602509898E-4</v>
      </c>
      <c r="K6021" s="3">
        <v>0</v>
      </c>
      <c r="L6021">
        <v>2003</v>
      </c>
      <c r="M6021">
        <v>2003</v>
      </c>
      <c r="N6021" t="s">
        <v>19</v>
      </c>
      <c r="O6021" t="s">
        <v>19</v>
      </c>
      <c r="P6021">
        <v>0</v>
      </c>
    </row>
    <row r="6022" spans="1:16" x14ac:dyDescent="0.25">
      <c r="A6022">
        <v>4362</v>
      </c>
      <c r="B6022" t="s">
        <v>263</v>
      </c>
      <c r="C6022" t="s">
        <v>264</v>
      </c>
      <c r="D6022" t="s">
        <v>17</v>
      </c>
      <c r="E6022" t="s">
        <v>17</v>
      </c>
      <c r="F6022" t="s">
        <v>17</v>
      </c>
      <c r="G6022">
        <v>256</v>
      </c>
      <c r="H6022" t="s">
        <v>19</v>
      </c>
      <c r="I6022" t="s">
        <v>19</v>
      </c>
      <c r="J6022" s="3">
        <v>2.6172269947126602E-3</v>
      </c>
      <c r="K6022" s="3">
        <v>0</v>
      </c>
      <c r="L6022">
        <v>2003</v>
      </c>
      <c r="M6022">
        <v>2006</v>
      </c>
      <c r="N6022" t="s">
        <v>19</v>
      </c>
      <c r="O6022" t="s">
        <v>19</v>
      </c>
      <c r="P6022">
        <v>0</v>
      </c>
    </row>
    <row r="6023" spans="1:16" x14ac:dyDescent="0.25">
      <c r="A6023">
        <v>4363</v>
      </c>
      <c r="B6023" t="s">
        <v>263</v>
      </c>
      <c r="C6023" t="s">
        <v>264</v>
      </c>
      <c r="D6023" t="s">
        <v>17</v>
      </c>
      <c r="E6023" t="s">
        <v>17</v>
      </c>
      <c r="F6023" t="s">
        <v>17</v>
      </c>
      <c r="G6023">
        <v>267</v>
      </c>
      <c r="H6023" t="s">
        <v>19</v>
      </c>
      <c r="I6023" t="s">
        <v>19</v>
      </c>
      <c r="J6023" s="3">
        <v>4.5982218283073702E-3</v>
      </c>
      <c r="K6023" s="3">
        <v>0</v>
      </c>
      <c r="L6023">
        <v>2003</v>
      </c>
      <c r="M6023">
        <v>2010</v>
      </c>
      <c r="N6023" t="s">
        <v>19</v>
      </c>
      <c r="O6023" t="s">
        <v>19</v>
      </c>
      <c r="P6023">
        <v>0</v>
      </c>
    </row>
    <row r="6024" spans="1:16" x14ac:dyDescent="0.25">
      <c r="A6024">
        <v>4364</v>
      </c>
      <c r="B6024" t="s">
        <v>263</v>
      </c>
      <c r="C6024" t="s">
        <v>264</v>
      </c>
      <c r="D6024" t="s">
        <v>17</v>
      </c>
      <c r="E6024" t="s">
        <v>17</v>
      </c>
      <c r="F6024" t="s">
        <v>17</v>
      </c>
      <c r="G6024" t="s">
        <v>3332</v>
      </c>
      <c r="H6024" t="s">
        <v>19</v>
      </c>
      <c r="I6024" t="s">
        <v>19</v>
      </c>
      <c r="J6024" s="3">
        <v>8.0610271555924297E-3</v>
      </c>
      <c r="K6024" s="3">
        <v>0</v>
      </c>
      <c r="L6024">
        <v>2003</v>
      </c>
      <c r="M6024">
        <v>2010</v>
      </c>
      <c r="N6024" t="s">
        <v>19</v>
      </c>
      <c r="O6024" t="s">
        <v>19</v>
      </c>
      <c r="P6024">
        <v>0</v>
      </c>
    </row>
    <row r="6025" spans="1:16" x14ac:dyDescent="0.25">
      <c r="A6025">
        <v>4365</v>
      </c>
      <c r="B6025" t="s">
        <v>263</v>
      </c>
      <c r="C6025" t="s">
        <v>264</v>
      </c>
      <c r="D6025" t="s">
        <v>17</v>
      </c>
      <c r="E6025" t="s">
        <v>17</v>
      </c>
      <c r="F6025" t="s">
        <v>17</v>
      </c>
      <c r="G6025" t="s">
        <v>3333</v>
      </c>
      <c r="H6025" t="s">
        <v>19</v>
      </c>
      <c r="I6025" t="s">
        <v>19</v>
      </c>
      <c r="J6025" s="3">
        <v>1.1619791262901601E-2</v>
      </c>
      <c r="K6025" s="3">
        <v>0</v>
      </c>
      <c r="L6025">
        <v>2003</v>
      </c>
      <c r="M6025">
        <v>2009</v>
      </c>
      <c r="N6025" t="s">
        <v>19</v>
      </c>
      <c r="O6025" t="s">
        <v>19</v>
      </c>
      <c r="P6025">
        <v>0</v>
      </c>
    </row>
    <row r="6026" spans="1:16" x14ac:dyDescent="0.25">
      <c r="A6026">
        <v>4368</v>
      </c>
      <c r="B6026" t="s">
        <v>263</v>
      </c>
      <c r="C6026" t="s">
        <v>264</v>
      </c>
      <c r="D6026" t="s">
        <v>17</v>
      </c>
      <c r="E6026" t="s">
        <v>17</v>
      </c>
      <c r="F6026" t="s">
        <v>17</v>
      </c>
      <c r="G6026">
        <v>8462</v>
      </c>
      <c r="H6026" t="s">
        <v>19</v>
      </c>
      <c r="I6026" t="s">
        <v>19</v>
      </c>
      <c r="J6026" s="3">
        <v>2.5628528834060198E-3</v>
      </c>
      <c r="K6026" s="3">
        <v>0</v>
      </c>
      <c r="L6026">
        <v>2003</v>
      </c>
      <c r="M6026">
        <v>2015</v>
      </c>
      <c r="N6026" t="s">
        <v>19</v>
      </c>
      <c r="O6026" t="s">
        <v>19</v>
      </c>
      <c r="P6026">
        <v>0</v>
      </c>
    </row>
    <row r="6027" spans="1:16" x14ac:dyDescent="0.25">
      <c r="A6027">
        <v>4372</v>
      </c>
      <c r="B6027" t="s">
        <v>406</v>
      </c>
      <c r="C6027" t="s">
        <v>407</v>
      </c>
      <c r="D6027" t="s">
        <v>17</v>
      </c>
      <c r="E6027" t="s">
        <v>17</v>
      </c>
      <c r="F6027" t="s">
        <v>17</v>
      </c>
      <c r="G6027" t="s">
        <v>3338</v>
      </c>
      <c r="H6027" t="s">
        <v>19</v>
      </c>
      <c r="I6027" t="s">
        <v>19</v>
      </c>
      <c r="J6027" s="3">
        <v>5.2772823687498001E-3</v>
      </c>
      <c r="K6027" s="3">
        <v>0</v>
      </c>
      <c r="L6027">
        <v>2004</v>
      </c>
      <c r="M6027">
        <v>2016</v>
      </c>
      <c r="N6027" t="s">
        <v>19</v>
      </c>
      <c r="O6027" t="s">
        <v>19</v>
      </c>
      <c r="P6027">
        <v>0</v>
      </c>
    </row>
    <row r="6028" spans="1:16" x14ac:dyDescent="0.25">
      <c r="A6028">
        <v>4373</v>
      </c>
      <c r="B6028" t="s">
        <v>406</v>
      </c>
      <c r="C6028" t="s">
        <v>407</v>
      </c>
      <c r="D6028" t="s">
        <v>17</v>
      </c>
      <c r="E6028" t="s">
        <v>17</v>
      </c>
      <c r="F6028" t="s">
        <v>17</v>
      </c>
      <c r="G6028" t="s">
        <v>3339</v>
      </c>
      <c r="H6028" t="s">
        <v>19</v>
      </c>
      <c r="I6028" t="s">
        <v>19</v>
      </c>
      <c r="J6028" s="3">
        <v>2.98095201454683E-2</v>
      </c>
      <c r="K6028" s="3">
        <v>0</v>
      </c>
      <c r="L6028">
        <v>2004</v>
      </c>
      <c r="M6028">
        <v>2016</v>
      </c>
      <c r="N6028" t="s">
        <v>19</v>
      </c>
      <c r="O6028" t="s">
        <v>19</v>
      </c>
      <c r="P6028">
        <v>0</v>
      </c>
    </row>
    <row r="6029" spans="1:16" x14ac:dyDescent="0.25">
      <c r="A6029">
        <v>4376</v>
      </c>
      <c r="B6029" t="s">
        <v>263</v>
      </c>
      <c r="C6029" t="s">
        <v>299</v>
      </c>
      <c r="D6029" t="s">
        <v>17</v>
      </c>
      <c r="E6029" t="s">
        <v>17</v>
      </c>
      <c r="F6029" t="s">
        <v>17</v>
      </c>
      <c r="G6029">
        <v>28</v>
      </c>
      <c r="H6029" t="s">
        <v>19</v>
      </c>
      <c r="I6029" t="s">
        <v>19</v>
      </c>
      <c r="J6029" s="3">
        <v>4.4085642754151998E-4</v>
      </c>
      <c r="K6029" s="3">
        <v>0</v>
      </c>
      <c r="L6029">
        <v>2003</v>
      </c>
      <c r="M6029">
        <v>2006</v>
      </c>
      <c r="N6029" t="s">
        <v>19</v>
      </c>
      <c r="O6029" t="s">
        <v>19</v>
      </c>
      <c r="P6029">
        <v>0</v>
      </c>
    </row>
    <row r="6030" spans="1:16" x14ac:dyDescent="0.25">
      <c r="A6030">
        <v>4377</v>
      </c>
      <c r="B6030" t="s">
        <v>263</v>
      </c>
      <c r="C6030" t="s">
        <v>299</v>
      </c>
      <c r="D6030" t="s">
        <v>17</v>
      </c>
      <c r="E6030" t="s">
        <v>17</v>
      </c>
      <c r="F6030" t="s">
        <v>17</v>
      </c>
      <c r="G6030">
        <v>2623</v>
      </c>
      <c r="H6030" t="s">
        <v>19</v>
      </c>
      <c r="I6030" t="s">
        <v>19</v>
      </c>
      <c r="J6030" s="3">
        <v>2.1296275515997999E-3</v>
      </c>
      <c r="K6030" s="3">
        <v>0</v>
      </c>
      <c r="L6030">
        <v>2003</v>
      </c>
      <c r="M6030">
        <v>2005</v>
      </c>
      <c r="N6030" t="s">
        <v>19</v>
      </c>
      <c r="O6030" t="s">
        <v>19</v>
      </c>
      <c r="P6030">
        <v>0</v>
      </c>
    </row>
    <row r="6031" spans="1:16" x14ac:dyDescent="0.25">
      <c r="A6031">
        <v>4378</v>
      </c>
      <c r="B6031" t="s">
        <v>263</v>
      </c>
      <c r="C6031" t="s">
        <v>299</v>
      </c>
      <c r="D6031" t="s">
        <v>17</v>
      </c>
      <c r="E6031" t="s">
        <v>17</v>
      </c>
      <c r="F6031" t="s">
        <v>17</v>
      </c>
      <c r="G6031">
        <v>75100</v>
      </c>
      <c r="H6031" t="s">
        <v>19</v>
      </c>
      <c r="I6031" t="s">
        <v>19</v>
      </c>
      <c r="J6031" s="3">
        <v>1.6322657559438499E-4</v>
      </c>
      <c r="K6031" s="3">
        <v>0</v>
      </c>
      <c r="L6031">
        <v>2003</v>
      </c>
      <c r="M6031">
        <v>2003</v>
      </c>
      <c r="N6031" t="s">
        <v>19</v>
      </c>
      <c r="O6031" t="s">
        <v>19</v>
      </c>
      <c r="P6031">
        <v>0</v>
      </c>
    </row>
    <row r="6032" spans="1:16" x14ac:dyDescent="0.25">
      <c r="A6032">
        <v>4384</v>
      </c>
      <c r="B6032" t="s">
        <v>15</v>
      </c>
      <c r="C6032" t="s">
        <v>59</v>
      </c>
      <c r="D6032">
        <v>2100</v>
      </c>
      <c r="E6032" t="s">
        <v>2631</v>
      </c>
      <c r="F6032" t="s">
        <v>2632</v>
      </c>
      <c r="G6032" t="s">
        <v>1918</v>
      </c>
      <c r="H6032" t="s">
        <v>19</v>
      </c>
      <c r="I6032" t="s">
        <v>19</v>
      </c>
      <c r="J6032" s="3">
        <v>0.56143008714767095</v>
      </c>
      <c r="K6032" s="3">
        <v>0</v>
      </c>
      <c r="L6032">
        <v>2004</v>
      </c>
      <c r="M6032">
        <v>2008</v>
      </c>
      <c r="N6032">
        <v>2008</v>
      </c>
      <c r="O6032">
        <v>2008</v>
      </c>
      <c r="P6032">
        <v>0</v>
      </c>
    </row>
    <row r="6033" spans="1:16" x14ac:dyDescent="0.25">
      <c r="A6033">
        <v>4387</v>
      </c>
      <c r="B6033" t="s">
        <v>15</v>
      </c>
      <c r="C6033" t="s">
        <v>59</v>
      </c>
      <c r="D6033">
        <v>2100</v>
      </c>
      <c r="E6033" t="s">
        <v>2631</v>
      </c>
      <c r="F6033" t="s">
        <v>2632</v>
      </c>
      <c r="G6033" t="s">
        <v>3347</v>
      </c>
      <c r="H6033" t="s">
        <v>19</v>
      </c>
      <c r="I6033" t="s">
        <v>19</v>
      </c>
      <c r="J6033" s="3">
        <v>7.7043025952350103E-2</v>
      </c>
      <c r="K6033" s="3">
        <v>0</v>
      </c>
      <c r="L6033">
        <v>2004</v>
      </c>
      <c r="M6033">
        <v>2008</v>
      </c>
      <c r="N6033" t="s">
        <v>19</v>
      </c>
      <c r="O6033" t="s">
        <v>19</v>
      </c>
      <c r="P6033">
        <v>0</v>
      </c>
    </row>
    <row r="6034" spans="1:16" x14ac:dyDescent="0.25">
      <c r="A6034">
        <v>4393</v>
      </c>
      <c r="B6034" t="s">
        <v>15</v>
      </c>
      <c r="C6034" t="s">
        <v>114</v>
      </c>
      <c r="D6034" t="s">
        <v>17</v>
      </c>
      <c r="E6034" t="s">
        <v>17</v>
      </c>
      <c r="F6034" t="s">
        <v>17</v>
      </c>
      <c r="G6034" t="s">
        <v>3351</v>
      </c>
      <c r="H6034" t="s">
        <v>19</v>
      </c>
      <c r="I6034" t="s">
        <v>19</v>
      </c>
      <c r="J6034" s="3">
        <v>-1.292E-5</v>
      </c>
      <c r="K6034" s="3">
        <v>0</v>
      </c>
      <c r="L6034">
        <v>2004</v>
      </c>
      <c r="M6034">
        <v>2016</v>
      </c>
      <c r="N6034" t="s">
        <v>19</v>
      </c>
      <c r="O6034" t="s">
        <v>19</v>
      </c>
      <c r="P6034">
        <v>0</v>
      </c>
    </row>
    <row r="6035" spans="1:16" x14ac:dyDescent="0.25">
      <c r="A6035">
        <v>4394</v>
      </c>
      <c r="B6035" t="s">
        <v>15</v>
      </c>
      <c r="C6035" t="s">
        <v>114</v>
      </c>
      <c r="D6035" t="s">
        <v>1744</v>
      </c>
      <c r="E6035" t="s">
        <v>3352</v>
      </c>
      <c r="F6035" t="s">
        <v>3352</v>
      </c>
      <c r="G6035" t="s">
        <v>3353</v>
      </c>
      <c r="H6035" t="s">
        <v>19</v>
      </c>
      <c r="I6035" t="s">
        <v>19</v>
      </c>
      <c r="J6035" s="3">
        <v>7.4585502557463906E-2</v>
      </c>
      <c r="K6035" s="3">
        <v>0</v>
      </c>
      <c r="L6035">
        <v>2005</v>
      </c>
      <c r="M6035">
        <v>2010</v>
      </c>
      <c r="N6035" t="s">
        <v>19</v>
      </c>
      <c r="O6035" t="s">
        <v>19</v>
      </c>
      <c r="P6035">
        <v>0</v>
      </c>
    </row>
    <row r="6036" spans="1:16" x14ac:dyDescent="0.25">
      <c r="A6036">
        <v>4397</v>
      </c>
      <c r="B6036" t="s">
        <v>15</v>
      </c>
      <c r="C6036" t="s">
        <v>114</v>
      </c>
      <c r="D6036" t="s">
        <v>1744</v>
      </c>
      <c r="E6036" t="s">
        <v>3355</v>
      </c>
      <c r="F6036" t="s">
        <v>3356</v>
      </c>
      <c r="G6036" t="s">
        <v>3357</v>
      </c>
      <c r="H6036" t="s">
        <v>19</v>
      </c>
      <c r="I6036" t="s">
        <v>19</v>
      </c>
      <c r="J6036" s="3">
        <v>3.8095373809061098E-2</v>
      </c>
      <c r="K6036" s="3">
        <v>0</v>
      </c>
      <c r="L6036">
        <v>2005</v>
      </c>
      <c r="M6036">
        <v>2006</v>
      </c>
      <c r="N6036" t="s">
        <v>19</v>
      </c>
      <c r="O6036" t="s">
        <v>19</v>
      </c>
      <c r="P6036">
        <v>0</v>
      </c>
    </row>
    <row r="6037" spans="1:16" x14ac:dyDescent="0.25">
      <c r="A6037">
        <v>4398</v>
      </c>
      <c r="B6037" t="s">
        <v>15</v>
      </c>
      <c r="C6037" t="s">
        <v>114</v>
      </c>
      <c r="D6037" t="s">
        <v>1744</v>
      </c>
      <c r="E6037" t="s">
        <v>3355</v>
      </c>
      <c r="F6037" t="s">
        <v>3356</v>
      </c>
      <c r="G6037" t="s">
        <v>3358</v>
      </c>
      <c r="H6037" t="s">
        <v>19</v>
      </c>
      <c r="I6037" t="s">
        <v>19</v>
      </c>
      <c r="J6037" s="3">
        <v>2.1817511959309199E-3</v>
      </c>
      <c r="K6037" s="3">
        <v>0</v>
      </c>
      <c r="L6037">
        <v>2005</v>
      </c>
      <c r="M6037">
        <v>2006</v>
      </c>
      <c r="N6037" t="s">
        <v>19</v>
      </c>
      <c r="O6037" t="s">
        <v>19</v>
      </c>
      <c r="P6037">
        <v>0</v>
      </c>
    </row>
    <row r="6038" spans="1:16" x14ac:dyDescent="0.25">
      <c r="A6038">
        <v>4399</v>
      </c>
      <c r="B6038" t="s">
        <v>15</v>
      </c>
      <c r="C6038" t="s">
        <v>114</v>
      </c>
      <c r="D6038" t="s">
        <v>1744</v>
      </c>
      <c r="E6038" t="s">
        <v>3355</v>
      </c>
      <c r="F6038" t="s">
        <v>3356</v>
      </c>
      <c r="G6038" t="s">
        <v>2431</v>
      </c>
      <c r="H6038" t="s">
        <v>19</v>
      </c>
      <c r="I6038" t="s">
        <v>19</v>
      </c>
      <c r="J6038" s="3">
        <v>8.7890893508006399E-2</v>
      </c>
      <c r="K6038" s="3">
        <v>0</v>
      </c>
      <c r="L6038">
        <v>2005</v>
      </c>
      <c r="M6038">
        <v>2008</v>
      </c>
      <c r="N6038" t="s">
        <v>19</v>
      </c>
      <c r="O6038" t="s">
        <v>19</v>
      </c>
      <c r="P6038">
        <v>0</v>
      </c>
    </row>
    <row r="6039" spans="1:16" x14ac:dyDescent="0.25">
      <c r="A6039">
        <v>4400</v>
      </c>
      <c r="B6039" t="s">
        <v>15</v>
      </c>
      <c r="C6039" t="s">
        <v>114</v>
      </c>
      <c r="D6039" t="s">
        <v>1744</v>
      </c>
      <c r="E6039" t="s">
        <v>3355</v>
      </c>
      <c r="F6039" t="s">
        <v>3356</v>
      </c>
      <c r="G6039" t="s">
        <v>3359</v>
      </c>
      <c r="H6039" t="s">
        <v>19</v>
      </c>
      <c r="I6039" t="s">
        <v>19</v>
      </c>
      <c r="J6039" s="3">
        <v>2.2504957742211699E-4</v>
      </c>
      <c r="K6039" s="3">
        <v>0</v>
      </c>
      <c r="L6039">
        <v>2005</v>
      </c>
      <c r="M6039">
        <v>2006</v>
      </c>
      <c r="N6039" t="s">
        <v>19</v>
      </c>
      <c r="O6039" t="s">
        <v>19</v>
      </c>
      <c r="P6039">
        <v>0</v>
      </c>
    </row>
    <row r="6040" spans="1:16" x14ac:dyDescent="0.25">
      <c r="A6040">
        <v>4401</v>
      </c>
      <c r="B6040" t="s">
        <v>15</v>
      </c>
      <c r="C6040" t="s">
        <v>114</v>
      </c>
      <c r="D6040" t="s">
        <v>1744</v>
      </c>
      <c r="E6040" t="s">
        <v>3360</v>
      </c>
      <c r="F6040" t="s">
        <v>3361</v>
      </c>
      <c r="G6040" t="s">
        <v>3362</v>
      </c>
      <c r="H6040" t="s">
        <v>19</v>
      </c>
      <c r="I6040" t="s">
        <v>19</v>
      </c>
      <c r="J6040" s="3">
        <v>0.156383074279</v>
      </c>
      <c r="K6040" s="3">
        <v>0</v>
      </c>
      <c r="L6040">
        <v>2005</v>
      </c>
      <c r="M6040">
        <v>2008</v>
      </c>
      <c r="N6040" t="s">
        <v>19</v>
      </c>
      <c r="O6040" t="s">
        <v>19</v>
      </c>
      <c r="P6040">
        <v>0</v>
      </c>
    </row>
    <row r="6041" spans="1:16" x14ac:dyDescent="0.25">
      <c r="A6041">
        <v>4402</v>
      </c>
      <c r="B6041" t="s">
        <v>15</v>
      </c>
      <c r="C6041" t="s">
        <v>114</v>
      </c>
      <c r="D6041" t="s">
        <v>1744</v>
      </c>
      <c r="E6041" t="s">
        <v>3363</v>
      </c>
      <c r="F6041" t="s">
        <v>3364</v>
      </c>
      <c r="G6041" t="s">
        <v>3365</v>
      </c>
      <c r="H6041" t="s">
        <v>19</v>
      </c>
      <c r="I6041" t="s">
        <v>19</v>
      </c>
      <c r="J6041" s="3">
        <v>4.5132449983005998E-3</v>
      </c>
      <c r="K6041" s="3">
        <v>0</v>
      </c>
      <c r="L6041">
        <v>2005</v>
      </c>
      <c r="M6041">
        <v>2007</v>
      </c>
      <c r="N6041" t="s">
        <v>19</v>
      </c>
      <c r="O6041" t="s">
        <v>19</v>
      </c>
      <c r="P6041">
        <v>0</v>
      </c>
    </row>
    <row r="6042" spans="1:16" x14ac:dyDescent="0.25">
      <c r="A6042">
        <v>4403</v>
      </c>
      <c r="B6042" t="s">
        <v>15</v>
      </c>
      <c r="C6042" t="s">
        <v>114</v>
      </c>
      <c r="D6042" t="s">
        <v>1744</v>
      </c>
      <c r="E6042" t="s">
        <v>3363</v>
      </c>
      <c r="F6042" t="s">
        <v>3364</v>
      </c>
      <c r="G6042" t="s">
        <v>2676</v>
      </c>
      <c r="H6042" t="s">
        <v>19</v>
      </c>
      <c r="I6042" t="s">
        <v>19</v>
      </c>
      <c r="J6042" s="3">
        <v>1.5096935507519799E-3</v>
      </c>
      <c r="K6042" s="3">
        <v>0</v>
      </c>
      <c r="L6042">
        <v>2005</v>
      </c>
      <c r="M6042">
        <v>2006</v>
      </c>
      <c r="N6042" t="s">
        <v>19</v>
      </c>
      <c r="O6042" t="s">
        <v>19</v>
      </c>
      <c r="P6042">
        <v>0</v>
      </c>
    </row>
    <row r="6043" spans="1:16" x14ac:dyDescent="0.25">
      <c r="A6043">
        <v>4404</v>
      </c>
      <c r="B6043" t="s">
        <v>15</v>
      </c>
      <c r="C6043" t="s">
        <v>114</v>
      </c>
      <c r="D6043" t="s">
        <v>1744</v>
      </c>
      <c r="E6043" t="s">
        <v>3363</v>
      </c>
      <c r="F6043" t="s">
        <v>3364</v>
      </c>
      <c r="G6043" t="s">
        <v>1220</v>
      </c>
      <c r="H6043" t="s">
        <v>19</v>
      </c>
      <c r="I6043" t="s">
        <v>19</v>
      </c>
      <c r="J6043" s="3">
        <v>1.42488604066863E-2</v>
      </c>
      <c r="K6043" s="3">
        <v>0</v>
      </c>
      <c r="L6043">
        <v>2005</v>
      </c>
      <c r="M6043">
        <v>2009</v>
      </c>
      <c r="N6043" t="s">
        <v>19</v>
      </c>
      <c r="O6043" t="s">
        <v>19</v>
      </c>
      <c r="P6043">
        <v>0</v>
      </c>
    </row>
    <row r="6044" spans="1:16" x14ac:dyDescent="0.25">
      <c r="A6044">
        <v>4405</v>
      </c>
      <c r="B6044" t="s">
        <v>15</v>
      </c>
      <c r="C6044" t="s">
        <v>114</v>
      </c>
      <c r="D6044" t="s">
        <v>1744</v>
      </c>
      <c r="E6044" t="s">
        <v>3366</v>
      </c>
      <c r="F6044" t="s">
        <v>3367</v>
      </c>
      <c r="G6044" t="s">
        <v>909</v>
      </c>
      <c r="H6044" t="s">
        <v>19</v>
      </c>
      <c r="I6044" t="s">
        <v>19</v>
      </c>
      <c r="J6044" s="3">
        <v>2.7028636294637201</v>
      </c>
      <c r="K6044" s="3">
        <v>0</v>
      </c>
      <c r="L6044">
        <v>2005</v>
      </c>
      <c r="M6044">
        <v>2014</v>
      </c>
      <c r="N6044" t="s">
        <v>19</v>
      </c>
      <c r="O6044" t="s">
        <v>19</v>
      </c>
      <c r="P6044">
        <v>0</v>
      </c>
    </row>
    <row r="6045" spans="1:16" x14ac:dyDescent="0.25">
      <c r="A6045">
        <v>4406</v>
      </c>
      <c r="B6045" t="s">
        <v>15</v>
      </c>
      <c r="C6045" t="s">
        <v>114</v>
      </c>
      <c r="D6045" t="s">
        <v>1744</v>
      </c>
      <c r="E6045" t="s">
        <v>3366</v>
      </c>
      <c r="F6045" t="s">
        <v>3367</v>
      </c>
      <c r="G6045" t="s">
        <v>3368</v>
      </c>
      <c r="H6045" t="s">
        <v>19</v>
      </c>
      <c r="I6045" t="s">
        <v>19</v>
      </c>
      <c r="J6045" s="3">
        <v>2.3739051336553699E-2</v>
      </c>
      <c r="K6045" s="3">
        <v>0</v>
      </c>
      <c r="L6045">
        <v>2005</v>
      </c>
      <c r="M6045">
        <v>2011</v>
      </c>
      <c r="N6045" t="s">
        <v>19</v>
      </c>
      <c r="O6045" t="s">
        <v>19</v>
      </c>
      <c r="P6045">
        <v>0</v>
      </c>
    </row>
    <row r="6046" spans="1:16" x14ac:dyDescent="0.25">
      <c r="A6046">
        <v>4417</v>
      </c>
      <c r="B6046" t="s">
        <v>15</v>
      </c>
      <c r="C6046" t="s">
        <v>59</v>
      </c>
      <c r="D6046">
        <v>2100</v>
      </c>
      <c r="E6046" t="s">
        <v>2631</v>
      </c>
      <c r="F6046" t="s">
        <v>2632</v>
      </c>
      <c r="G6046" t="s">
        <v>3376</v>
      </c>
      <c r="H6046" t="s">
        <v>19</v>
      </c>
      <c r="I6046" t="s">
        <v>19</v>
      </c>
      <c r="J6046" s="3">
        <v>0.22440019212649301</v>
      </c>
      <c r="K6046" s="3">
        <v>0</v>
      </c>
      <c r="L6046">
        <v>2004</v>
      </c>
      <c r="M6046">
        <v>2008</v>
      </c>
      <c r="N6046">
        <v>2008</v>
      </c>
      <c r="O6046">
        <v>2008</v>
      </c>
      <c r="P6046">
        <v>0</v>
      </c>
    </row>
    <row r="6047" spans="1:16" x14ac:dyDescent="0.25">
      <c r="A6047">
        <v>4425</v>
      </c>
      <c r="B6047" t="s">
        <v>15</v>
      </c>
      <c r="C6047" t="s">
        <v>59</v>
      </c>
      <c r="D6047">
        <v>2100</v>
      </c>
      <c r="E6047" t="s">
        <v>108</v>
      </c>
      <c r="F6047" t="s">
        <v>109</v>
      </c>
      <c r="G6047" t="s">
        <v>3381</v>
      </c>
      <c r="H6047" t="s">
        <v>19</v>
      </c>
      <c r="I6047" t="s">
        <v>19</v>
      </c>
      <c r="J6047" s="3">
        <v>0.36199203735339502</v>
      </c>
      <c r="K6047" s="3">
        <v>0</v>
      </c>
      <c r="L6047">
        <v>2004</v>
      </c>
      <c r="M6047">
        <v>2014</v>
      </c>
      <c r="N6047" t="s">
        <v>19</v>
      </c>
      <c r="O6047" t="s">
        <v>19</v>
      </c>
      <c r="P6047">
        <v>0</v>
      </c>
    </row>
    <row r="6048" spans="1:16" x14ac:dyDescent="0.25">
      <c r="A6048">
        <v>4426</v>
      </c>
      <c r="B6048" t="s">
        <v>15</v>
      </c>
      <c r="C6048" t="s">
        <v>59</v>
      </c>
      <c r="D6048">
        <v>2100</v>
      </c>
      <c r="E6048" t="s">
        <v>2631</v>
      </c>
      <c r="F6048" t="s">
        <v>2632</v>
      </c>
      <c r="G6048" t="s">
        <v>3382</v>
      </c>
      <c r="H6048" t="s">
        <v>19</v>
      </c>
      <c r="I6048" t="s">
        <v>19</v>
      </c>
      <c r="J6048" s="3">
        <v>9.8689478836910899E-2</v>
      </c>
      <c r="K6048" s="3">
        <v>0</v>
      </c>
      <c r="L6048">
        <v>2003</v>
      </c>
      <c r="M6048">
        <v>2003</v>
      </c>
      <c r="N6048" t="s">
        <v>19</v>
      </c>
      <c r="O6048" t="s">
        <v>19</v>
      </c>
      <c r="P6048">
        <v>0</v>
      </c>
    </row>
    <row r="6049" spans="1:16" x14ac:dyDescent="0.25">
      <c r="A6049">
        <v>4427</v>
      </c>
      <c r="B6049" t="s">
        <v>15</v>
      </c>
      <c r="C6049" t="s">
        <v>59</v>
      </c>
      <c r="D6049">
        <v>2100</v>
      </c>
      <c r="E6049" t="s">
        <v>2631</v>
      </c>
      <c r="F6049" t="s">
        <v>2632</v>
      </c>
      <c r="G6049" t="s">
        <v>3383</v>
      </c>
      <c r="H6049" t="s">
        <v>19</v>
      </c>
      <c r="I6049" t="s">
        <v>19</v>
      </c>
      <c r="J6049" s="3">
        <v>3.27349367040769E-3</v>
      </c>
      <c r="K6049" s="3">
        <v>0</v>
      </c>
      <c r="L6049">
        <v>2003</v>
      </c>
      <c r="M6049">
        <v>2003</v>
      </c>
      <c r="N6049" t="s">
        <v>19</v>
      </c>
      <c r="O6049" t="s">
        <v>19</v>
      </c>
      <c r="P6049">
        <v>0</v>
      </c>
    </row>
    <row r="6050" spans="1:16" x14ac:dyDescent="0.25">
      <c r="A6050">
        <v>4428</v>
      </c>
      <c r="B6050" t="s">
        <v>15</v>
      </c>
      <c r="C6050" t="s">
        <v>59</v>
      </c>
      <c r="D6050">
        <v>2100</v>
      </c>
      <c r="E6050" t="s">
        <v>2631</v>
      </c>
      <c r="F6050" t="s">
        <v>2632</v>
      </c>
      <c r="G6050" t="s">
        <v>3384</v>
      </c>
      <c r="H6050" t="s">
        <v>19</v>
      </c>
      <c r="I6050" t="s">
        <v>19</v>
      </c>
      <c r="J6050" s="3">
        <v>7.8813268554530996E-2</v>
      </c>
      <c r="K6050" s="3">
        <v>0</v>
      </c>
      <c r="L6050">
        <v>2003</v>
      </c>
      <c r="M6050">
        <v>2003</v>
      </c>
      <c r="N6050" t="s">
        <v>19</v>
      </c>
      <c r="O6050" t="s">
        <v>19</v>
      </c>
      <c r="P6050">
        <v>0</v>
      </c>
    </row>
    <row r="6051" spans="1:16" x14ac:dyDescent="0.25">
      <c r="A6051">
        <v>4429</v>
      </c>
      <c r="B6051" t="s">
        <v>15</v>
      </c>
      <c r="C6051" t="s">
        <v>59</v>
      </c>
      <c r="D6051">
        <v>2100</v>
      </c>
      <c r="E6051" t="s">
        <v>2631</v>
      </c>
      <c r="F6051" t="s">
        <v>2632</v>
      </c>
      <c r="G6051" t="s">
        <v>3385</v>
      </c>
      <c r="H6051" t="s">
        <v>19</v>
      </c>
      <c r="I6051" t="s">
        <v>19</v>
      </c>
      <c r="J6051" s="3">
        <v>0.197950308850665</v>
      </c>
      <c r="K6051" s="3">
        <v>0</v>
      </c>
      <c r="L6051">
        <v>2003</v>
      </c>
      <c r="M6051">
        <v>2003</v>
      </c>
      <c r="N6051" t="s">
        <v>19</v>
      </c>
      <c r="O6051" t="s">
        <v>19</v>
      </c>
      <c r="P6051">
        <v>0</v>
      </c>
    </row>
    <row r="6052" spans="1:16" x14ac:dyDescent="0.25">
      <c r="A6052">
        <v>4430</v>
      </c>
      <c r="B6052" t="s">
        <v>15</v>
      </c>
      <c r="C6052" t="s">
        <v>59</v>
      </c>
      <c r="D6052">
        <v>2100</v>
      </c>
      <c r="E6052" t="s">
        <v>2631</v>
      </c>
      <c r="F6052" t="s">
        <v>2632</v>
      </c>
      <c r="G6052" t="s">
        <v>3386</v>
      </c>
      <c r="H6052" t="s">
        <v>19</v>
      </c>
      <c r="I6052" t="s">
        <v>19</v>
      </c>
      <c r="J6052" s="3">
        <v>0.28290327380386898</v>
      </c>
      <c r="K6052" s="3">
        <v>0</v>
      </c>
      <c r="L6052">
        <v>2003</v>
      </c>
      <c r="M6052">
        <v>2003</v>
      </c>
      <c r="N6052" t="s">
        <v>19</v>
      </c>
      <c r="O6052" t="s">
        <v>19</v>
      </c>
      <c r="P6052">
        <v>0</v>
      </c>
    </row>
    <row r="6053" spans="1:16" x14ac:dyDescent="0.25">
      <c r="A6053">
        <v>4431</v>
      </c>
      <c r="B6053" t="s">
        <v>15</v>
      </c>
      <c r="C6053" t="s">
        <v>59</v>
      </c>
      <c r="D6053">
        <v>2100</v>
      </c>
      <c r="E6053" t="s">
        <v>2631</v>
      </c>
      <c r="F6053" t="s">
        <v>2632</v>
      </c>
      <c r="G6053" t="s">
        <v>3387</v>
      </c>
      <c r="H6053" t="s">
        <v>19</v>
      </c>
      <c r="I6053" t="s">
        <v>19</v>
      </c>
      <c r="J6053" s="3">
        <v>4.1192254533987498E-2</v>
      </c>
      <c r="K6053" s="3">
        <v>0</v>
      </c>
      <c r="L6053">
        <v>2003</v>
      </c>
      <c r="M6053">
        <v>2003</v>
      </c>
      <c r="N6053" t="s">
        <v>19</v>
      </c>
      <c r="O6053" t="s">
        <v>19</v>
      </c>
      <c r="P6053">
        <v>0</v>
      </c>
    </row>
    <row r="6054" spans="1:16" x14ac:dyDescent="0.25">
      <c r="A6054">
        <v>4433</v>
      </c>
      <c r="B6054" t="s">
        <v>15</v>
      </c>
      <c r="C6054" t="s">
        <v>114</v>
      </c>
      <c r="D6054" t="s">
        <v>17</v>
      </c>
      <c r="E6054" t="s">
        <v>17</v>
      </c>
      <c r="F6054" t="s">
        <v>17</v>
      </c>
      <c r="G6054">
        <v>740</v>
      </c>
      <c r="H6054" t="s">
        <v>19</v>
      </c>
      <c r="I6054" t="s">
        <v>19</v>
      </c>
      <c r="J6054" s="3">
        <v>3.80423130475995E-5</v>
      </c>
      <c r="K6054" s="3">
        <v>0</v>
      </c>
      <c r="L6054">
        <v>2004</v>
      </c>
      <c r="M6054">
        <v>2004</v>
      </c>
      <c r="N6054" t="s">
        <v>19</v>
      </c>
      <c r="O6054" t="s">
        <v>19</v>
      </c>
      <c r="P6054">
        <v>0</v>
      </c>
    </row>
    <row r="6055" spans="1:16" x14ac:dyDescent="0.25">
      <c r="A6055">
        <v>4434</v>
      </c>
      <c r="B6055" t="s">
        <v>15</v>
      </c>
      <c r="C6055" t="s">
        <v>114</v>
      </c>
      <c r="D6055" t="s">
        <v>17</v>
      </c>
      <c r="E6055" t="s">
        <v>17</v>
      </c>
      <c r="F6055" t="s">
        <v>17</v>
      </c>
      <c r="G6055" t="s">
        <v>3389</v>
      </c>
      <c r="H6055" t="s">
        <v>19</v>
      </c>
      <c r="I6055" t="s">
        <v>19</v>
      </c>
      <c r="J6055" s="3">
        <v>2.5167098715959499E-2</v>
      </c>
      <c r="K6055" s="3">
        <v>0</v>
      </c>
      <c r="L6055">
        <v>2004</v>
      </c>
      <c r="M6055">
        <v>2016</v>
      </c>
      <c r="N6055" t="s">
        <v>19</v>
      </c>
      <c r="O6055" t="s">
        <v>19</v>
      </c>
      <c r="P6055">
        <v>0</v>
      </c>
    </row>
    <row r="6056" spans="1:16" x14ac:dyDescent="0.25">
      <c r="A6056">
        <v>4436</v>
      </c>
      <c r="B6056" t="s">
        <v>15</v>
      </c>
      <c r="C6056" t="s">
        <v>117</v>
      </c>
      <c r="D6056" t="s">
        <v>17</v>
      </c>
      <c r="E6056" t="s">
        <v>17</v>
      </c>
      <c r="F6056" t="s">
        <v>17</v>
      </c>
      <c r="G6056" t="s">
        <v>3392</v>
      </c>
      <c r="H6056" t="s">
        <v>19</v>
      </c>
      <c r="I6056" t="s">
        <v>19</v>
      </c>
      <c r="J6056" s="3">
        <v>9.8022183620909598E-4</v>
      </c>
      <c r="K6056" s="3">
        <v>0</v>
      </c>
      <c r="L6056">
        <v>2004</v>
      </c>
      <c r="M6056">
        <v>2004</v>
      </c>
      <c r="N6056" t="s">
        <v>19</v>
      </c>
      <c r="O6056" t="s">
        <v>19</v>
      </c>
      <c r="P6056">
        <v>0</v>
      </c>
    </row>
    <row r="6057" spans="1:16" x14ac:dyDescent="0.25">
      <c r="A6057">
        <v>4437</v>
      </c>
      <c r="B6057" t="s">
        <v>15</v>
      </c>
      <c r="C6057" t="s">
        <v>117</v>
      </c>
      <c r="D6057" t="s">
        <v>17</v>
      </c>
      <c r="E6057" t="s">
        <v>17</v>
      </c>
      <c r="F6057" t="s">
        <v>17</v>
      </c>
      <c r="G6057" t="s">
        <v>3393</v>
      </c>
      <c r="H6057" t="s">
        <v>19</v>
      </c>
      <c r="I6057" t="s">
        <v>19</v>
      </c>
      <c r="J6057" s="3">
        <v>0.30672770974248498</v>
      </c>
      <c r="K6057" s="3">
        <v>0</v>
      </c>
      <c r="L6057">
        <v>2004</v>
      </c>
      <c r="M6057">
        <v>2016</v>
      </c>
      <c r="N6057" t="s">
        <v>19</v>
      </c>
      <c r="O6057" t="s">
        <v>19</v>
      </c>
      <c r="P6057">
        <v>0</v>
      </c>
    </row>
    <row r="6058" spans="1:16" x14ac:dyDescent="0.25">
      <c r="A6058">
        <v>4438</v>
      </c>
      <c r="B6058" t="s">
        <v>15</v>
      </c>
      <c r="C6058" t="s">
        <v>117</v>
      </c>
      <c r="D6058" t="s">
        <v>17</v>
      </c>
      <c r="E6058" t="s">
        <v>17</v>
      </c>
      <c r="F6058" t="s">
        <v>17</v>
      </c>
      <c r="G6058" t="s">
        <v>3394</v>
      </c>
      <c r="H6058" t="s">
        <v>19</v>
      </c>
      <c r="I6058" t="s">
        <v>19</v>
      </c>
      <c r="J6058" s="3">
        <v>2.2918957850009702E-2</v>
      </c>
      <c r="K6058" s="3">
        <v>0</v>
      </c>
      <c r="L6058">
        <v>2004</v>
      </c>
      <c r="M6058">
        <v>2005</v>
      </c>
      <c r="N6058" t="s">
        <v>19</v>
      </c>
      <c r="O6058" t="s">
        <v>19</v>
      </c>
      <c r="P6058">
        <v>0</v>
      </c>
    </row>
    <row r="6059" spans="1:16" x14ac:dyDescent="0.25">
      <c r="A6059">
        <v>4439</v>
      </c>
      <c r="B6059" t="s">
        <v>15</v>
      </c>
      <c r="C6059" t="s">
        <v>117</v>
      </c>
      <c r="D6059" t="s">
        <v>17</v>
      </c>
      <c r="E6059" t="s">
        <v>17</v>
      </c>
      <c r="F6059" t="s">
        <v>17</v>
      </c>
      <c r="G6059" t="s">
        <v>3395</v>
      </c>
      <c r="H6059" t="s">
        <v>19</v>
      </c>
      <c r="I6059" t="s">
        <v>19</v>
      </c>
      <c r="J6059" s="3">
        <v>3.4704605142151902E-5</v>
      </c>
      <c r="K6059" s="3">
        <v>0</v>
      </c>
      <c r="L6059">
        <v>2004</v>
      </c>
      <c r="M6059">
        <v>2004</v>
      </c>
      <c r="N6059" t="s">
        <v>19</v>
      </c>
      <c r="O6059" t="s">
        <v>19</v>
      </c>
      <c r="P6059">
        <v>0</v>
      </c>
    </row>
    <row r="6060" spans="1:16" x14ac:dyDescent="0.25">
      <c r="A6060">
        <v>4440</v>
      </c>
      <c r="B6060" t="s">
        <v>15</v>
      </c>
      <c r="C6060" t="s">
        <v>117</v>
      </c>
      <c r="D6060" t="s">
        <v>17</v>
      </c>
      <c r="E6060" t="s">
        <v>17</v>
      </c>
      <c r="F6060" t="s">
        <v>17</v>
      </c>
      <c r="G6060" t="s">
        <v>3396</v>
      </c>
      <c r="H6060" t="s">
        <v>19</v>
      </c>
      <c r="I6060" t="s">
        <v>19</v>
      </c>
      <c r="J6060" s="3">
        <v>0.57717629462447795</v>
      </c>
      <c r="K6060" s="3">
        <v>0</v>
      </c>
      <c r="L6060">
        <v>2004</v>
      </c>
      <c r="M6060">
        <v>2016</v>
      </c>
      <c r="N6060">
        <v>2016</v>
      </c>
      <c r="O6060">
        <v>2016</v>
      </c>
      <c r="P6060">
        <v>0</v>
      </c>
    </row>
    <row r="6061" spans="1:16" x14ac:dyDescent="0.25">
      <c r="A6061">
        <v>4441</v>
      </c>
      <c r="B6061" t="s">
        <v>15</v>
      </c>
      <c r="C6061" t="s">
        <v>117</v>
      </c>
      <c r="D6061">
        <v>1700</v>
      </c>
      <c r="E6061" t="s">
        <v>127</v>
      </c>
      <c r="F6061" t="s">
        <v>128</v>
      </c>
      <c r="G6061" t="s">
        <v>3397</v>
      </c>
      <c r="H6061" t="s">
        <v>19</v>
      </c>
      <c r="I6061" t="s">
        <v>19</v>
      </c>
      <c r="J6061" s="3">
        <v>0.72176924758352501</v>
      </c>
      <c r="K6061" s="3">
        <v>0</v>
      </c>
      <c r="L6061">
        <v>2003</v>
      </c>
      <c r="M6061">
        <v>2004</v>
      </c>
      <c r="N6061" t="s">
        <v>19</v>
      </c>
      <c r="O6061" t="s">
        <v>19</v>
      </c>
      <c r="P6061">
        <v>0</v>
      </c>
    </row>
    <row r="6062" spans="1:16" x14ac:dyDescent="0.25">
      <c r="A6062">
        <v>4442</v>
      </c>
      <c r="B6062" t="s">
        <v>15</v>
      </c>
      <c r="C6062" t="s">
        <v>117</v>
      </c>
      <c r="D6062" t="s">
        <v>17</v>
      </c>
      <c r="E6062" t="s">
        <v>17</v>
      </c>
      <c r="F6062" t="s">
        <v>17</v>
      </c>
      <c r="G6062" t="s">
        <v>3398</v>
      </c>
      <c r="H6062" t="s">
        <v>19</v>
      </c>
      <c r="I6062" t="s">
        <v>19</v>
      </c>
      <c r="J6062" s="3">
        <v>4.2365159904734903E-3</v>
      </c>
      <c r="K6062" s="3">
        <v>0</v>
      </c>
      <c r="L6062">
        <v>2003</v>
      </c>
      <c r="M6062">
        <v>2003</v>
      </c>
      <c r="N6062" t="s">
        <v>19</v>
      </c>
      <c r="O6062" t="s">
        <v>19</v>
      </c>
      <c r="P6062">
        <v>0</v>
      </c>
    </row>
    <row r="6063" spans="1:16" x14ac:dyDescent="0.25">
      <c r="A6063">
        <v>4443</v>
      </c>
      <c r="B6063" t="s">
        <v>15</v>
      </c>
      <c r="C6063" t="s">
        <v>117</v>
      </c>
      <c r="D6063" t="s">
        <v>17</v>
      </c>
      <c r="E6063" t="s">
        <v>17</v>
      </c>
      <c r="F6063" t="s">
        <v>17</v>
      </c>
      <c r="G6063" t="s">
        <v>3399</v>
      </c>
      <c r="H6063" t="s">
        <v>19</v>
      </c>
      <c r="I6063" t="s">
        <v>19</v>
      </c>
      <c r="J6063" s="3">
        <v>2.0120022701296002E-2</v>
      </c>
      <c r="K6063" s="3">
        <v>0</v>
      </c>
      <c r="L6063">
        <v>2003</v>
      </c>
      <c r="M6063">
        <v>2016</v>
      </c>
      <c r="N6063">
        <v>2016</v>
      </c>
      <c r="O6063">
        <v>2016</v>
      </c>
      <c r="P6063">
        <v>0</v>
      </c>
    </row>
    <row r="6064" spans="1:16" x14ac:dyDescent="0.25">
      <c r="A6064">
        <v>4444</v>
      </c>
      <c r="B6064" t="s">
        <v>15</v>
      </c>
      <c r="C6064" t="s">
        <v>117</v>
      </c>
      <c r="D6064" t="s">
        <v>17</v>
      </c>
      <c r="E6064" t="s">
        <v>17</v>
      </c>
      <c r="F6064" t="s">
        <v>17</v>
      </c>
      <c r="G6064" t="s">
        <v>3400</v>
      </c>
      <c r="H6064" t="s">
        <v>19</v>
      </c>
      <c r="I6064" t="s">
        <v>19</v>
      </c>
      <c r="J6064" s="3">
        <v>5.2321669211043999E-4</v>
      </c>
      <c r="K6064" s="3">
        <v>0</v>
      </c>
      <c r="L6064">
        <v>2003</v>
      </c>
      <c r="M6064">
        <v>2016</v>
      </c>
      <c r="N6064" t="s">
        <v>19</v>
      </c>
      <c r="O6064" t="s">
        <v>19</v>
      </c>
      <c r="P6064">
        <v>0</v>
      </c>
    </row>
    <row r="6065" spans="1:16" x14ac:dyDescent="0.25">
      <c r="A6065">
        <v>4445</v>
      </c>
      <c r="B6065" t="s">
        <v>15</v>
      </c>
      <c r="C6065" t="s">
        <v>117</v>
      </c>
      <c r="D6065" t="s">
        <v>17</v>
      </c>
      <c r="E6065" t="s">
        <v>17</v>
      </c>
      <c r="F6065" t="s">
        <v>17</v>
      </c>
      <c r="G6065" t="s">
        <v>3401</v>
      </c>
      <c r="H6065" t="s">
        <v>19</v>
      </c>
      <c r="I6065" t="s">
        <v>19</v>
      </c>
      <c r="J6065" s="3">
        <v>0.17438297001851699</v>
      </c>
      <c r="K6065" s="3">
        <v>0</v>
      </c>
      <c r="L6065">
        <v>2003</v>
      </c>
      <c r="M6065">
        <v>2005</v>
      </c>
      <c r="N6065" t="s">
        <v>19</v>
      </c>
      <c r="O6065" t="s">
        <v>19</v>
      </c>
      <c r="P6065">
        <v>0</v>
      </c>
    </row>
    <row r="6066" spans="1:16" x14ac:dyDescent="0.25">
      <c r="A6066">
        <v>4446</v>
      </c>
      <c r="B6066" t="s">
        <v>15</v>
      </c>
      <c r="C6066" t="s">
        <v>117</v>
      </c>
      <c r="D6066">
        <v>1700</v>
      </c>
      <c r="E6066" t="s">
        <v>142</v>
      </c>
      <c r="F6066" t="s">
        <v>143</v>
      </c>
      <c r="G6066" t="s">
        <v>3402</v>
      </c>
      <c r="H6066" t="s">
        <v>19</v>
      </c>
      <c r="I6066" t="s">
        <v>19</v>
      </c>
      <c r="J6066" s="3">
        <v>2.26904542642033E-2</v>
      </c>
      <c r="K6066" s="3">
        <v>0</v>
      </c>
      <c r="L6066">
        <v>2003</v>
      </c>
      <c r="M6066">
        <v>2006</v>
      </c>
      <c r="N6066" t="s">
        <v>19</v>
      </c>
      <c r="O6066" t="s">
        <v>19</v>
      </c>
      <c r="P6066">
        <v>0</v>
      </c>
    </row>
    <row r="6067" spans="1:16" x14ac:dyDescent="0.25">
      <c r="A6067">
        <v>4451</v>
      </c>
      <c r="B6067" t="s">
        <v>15</v>
      </c>
      <c r="C6067" t="s">
        <v>117</v>
      </c>
      <c r="D6067">
        <v>1700</v>
      </c>
      <c r="E6067" t="s">
        <v>142</v>
      </c>
      <c r="F6067" t="s">
        <v>143</v>
      </c>
      <c r="G6067" t="s">
        <v>3404</v>
      </c>
      <c r="H6067" t="s">
        <v>19</v>
      </c>
      <c r="I6067" t="s">
        <v>19</v>
      </c>
      <c r="J6067" s="3">
        <v>3.1833748109245099E-3</v>
      </c>
      <c r="K6067" s="3">
        <v>0</v>
      </c>
      <c r="L6067">
        <v>2004</v>
      </c>
      <c r="M6067">
        <v>2004</v>
      </c>
      <c r="N6067" t="s">
        <v>19</v>
      </c>
      <c r="O6067" t="s">
        <v>19</v>
      </c>
      <c r="P6067">
        <v>0</v>
      </c>
    </row>
    <row r="6068" spans="1:16" x14ac:dyDescent="0.25">
      <c r="A6068">
        <v>4452</v>
      </c>
      <c r="B6068" t="s">
        <v>15</v>
      </c>
      <c r="C6068" t="s">
        <v>117</v>
      </c>
      <c r="D6068">
        <v>1700</v>
      </c>
      <c r="E6068" t="s">
        <v>142</v>
      </c>
      <c r="F6068" t="s">
        <v>143</v>
      </c>
      <c r="G6068" t="s">
        <v>3405</v>
      </c>
      <c r="H6068" t="s">
        <v>19</v>
      </c>
      <c r="I6068" t="s">
        <v>19</v>
      </c>
      <c r="J6068" s="3">
        <v>9.2689179437789398E-4</v>
      </c>
      <c r="K6068" s="3">
        <v>0</v>
      </c>
      <c r="L6068">
        <v>2003</v>
      </c>
      <c r="M6068">
        <v>2004</v>
      </c>
      <c r="N6068" t="s">
        <v>19</v>
      </c>
      <c r="O6068" t="s">
        <v>19</v>
      </c>
      <c r="P6068">
        <v>0</v>
      </c>
    </row>
    <row r="6069" spans="1:16" x14ac:dyDescent="0.25">
      <c r="A6069">
        <v>4453</v>
      </c>
      <c r="B6069" t="s">
        <v>15</v>
      </c>
      <c r="C6069" t="s">
        <v>117</v>
      </c>
      <c r="D6069">
        <v>1700</v>
      </c>
      <c r="E6069" t="s">
        <v>142</v>
      </c>
      <c r="F6069" t="s">
        <v>143</v>
      </c>
      <c r="G6069" t="s">
        <v>3406</v>
      </c>
      <c r="H6069" t="s">
        <v>19</v>
      </c>
      <c r="I6069" t="s">
        <v>19</v>
      </c>
      <c r="J6069" s="3">
        <v>1.81671945098478E-3</v>
      </c>
      <c r="K6069" s="3">
        <v>0</v>
      </c>
      <c r="L6069">
        <v>2004</v>
      </c>
      <c r="M6069">
        <v>2004</v>
      </c>
      <c r="N6069" t="s">
        <v>19</v>
      </c>
      <c r="O6069" t="s">
        <v>19</v>
      </c>
      <c r="P6069">
        <v>0</v>
      </c>
    </row>
    <row r="6070" spans="1:16" x14ac:dyDescent="0.25">
      <c r="A6070">
        <v>4454</v>
      </c>
      <c r="B6070" t="s">
        <v>15</v>
      </c>
      <c r="C6070" t="s">
        <v>16</v>
      </c>
      <c r="D6070">
        <v>5700</v>
      </c>
      <c r="E6070" t="s">
        <v>37</v>
      </c>
      <c r="F6070" t="s">
        <v>38</v>
      </c>
      <c r="G6070" t="s">
        <v>3407</v>
      </c>
      <c r="H6070" t="s">
        <v>19</v>
      </c>
      <c r="I6070" t="s">
        <v>19</v>
      </c>
      <c r="J6070" s="3">
        <v>-8.3402691503575405E-2</v>
      </c>
      <c r="K6070" s="3">
        <v>0</v>
      </c>
      <c r="L6070">
        <v>2005</v>
      </c>
      <c r="M6070">
        <v>2014</v>
      </c>
      <c r="N6070" t="s">
        <v>19</v>
      </c>
      <c r="O6070" t="s">
        <v>19</v>
      </c>
      <c r="P6070">
        <v>0</v>
      </c>
    </row>
    <row r="6071" spans="1:16" x14ac:dyDescent="0.25">
      <c r="A6071">
        <v>4456</v>
      </c>
      <c r="B6071" t="s">
        <v>15</v>
      </c>
      <c r="C6071" t="s">
        <v>16</v>
      </c>
      <c r="D6071">
        <v>5700</v>
      </c>
      <c r="E6071" t="s">
        <v>37</v>
      </c>
      <c r="F6071" t="s">
        <v>38</v>
      </c>
      <c r="G6071" t="s">
        <v>3409</v>
      </c>
      <c r="H6071" t="s">
        <v>19</v>
      </c>
      <c r="I6071" t="s">
        <v>19</v>
      </c>
      <c r="J6071" s="3">
        <v>0.24861532281833101</v>
      </c>
      <c r="K6071" s="3">
        <v>0</v>
      </c>
      <c r="L6071">
        <v>2005</v>
      </c>
      <c r="M6071">
        <v>2014</v>
      </c>
      <c r="N6071" t="s">
        <v>19</v>
      </c>
      <c r="O6071" t="s">
        <v>19</v>
      </c>
      <c r="P6071">
        <v>0</v>
      </c>
    </row>
    <row r="6072" spans="1:16" x14ac:dyDescent="0.25">
      <c r="A6072">
        <v>4460</v>
      </c>
      <c r="B6072" t="s">
        <v>15</v>
      </c>
      <c r="C6072" t="s">
        <v>16</v>
      </c>
      <c r="D6072">
        <v>5700</v>
      </c>
      <c r="E6072" t="s">
        <v>37</v>
      </c>
      <c r="F6072" t="s">
        <v>38</v>
      </c>
      <c r="G6072" t="s">
        <v>3411</v>
      </c>
      <c r="H6072" t="s">
        <v>19</v>
      </c>
      <c r="I6072" t="s">
        <v>19</v>
      </c>
      <c r="J6072" s="3">
        <v>1.09837626690988</v>
      </c>
      <c r="K6072" s="3">
        <v>0</v>
      </c>
      <c r="L6072">
        <v>2005</v>
      </c>
      <c r="M6072">
        <v>2014</v>
      </c>
      <c r="N6072" t="s">
        <v>19</v>
      </c>
      <c r="O6072" t="s">
        <v>19</v>
      </c>
      <c r="P6072">
        <v>0</v>
      </c>
    </row>
    <row r="6073" spans="1:16" x14ac:dyDescent="0.25">
      <c r="A6073">
        <v>4462</v>
      </c>
      <c r="B6073" t="s">
        <v>15</v>
      </c>
      <c r="C6073" t="s">
        <v>16</v>
      </c>
      <c r="D6073">
        <v>5700</v>
      </c>
      <c r="E6073" t="s">
        <v>37</v>
      </c>
      <c r="F6073" t="s">
        <v>38</v>
      </c>
      <c r="G6073" t="s">
        <v>3412</v>
      </c>
      <c r="H6073" t="s">
        <v>19</v>
      </c>
      <c r="I6073" t="s">
        <v>19</v>
      </c>
      <c r="J6073" s="3">
        <v>2.0770822367708299</v>
      </c>
      <c r="K6073" s="3">
        <v>0</v>
      </c>
      <c r="L6073">
        <v>2005</v>
      </c>
      <c r="M6073">
        <v>2014</v>
      </c>
      <c r="N6073" t="s">
        <v>19</v>
      </c>
      <c r="O6073" t="s">
        <v>19</v>
      </c>
      <c r="P6073">
        <v>0</v>
      </c>
    </row>
    <row r="6074" spans="1:16" x14ac:dyDescent="0.25">
      <c r="A6074">
        <v>4463</v>
      </c>
      <c r="B6074" t="s">
        <v>15</v>
      </c>
      <c r="C6074" t="s">
        <v>16</v>
      </c>
      <c r="D6074">
        <v>5700</v>
      </c>
      <c r="E6074" t="s">
        <v>37</v>
      </c>
      <c r="F6074" t="s">
        <v>38</v>
      </c>
      <c r="G6074" t="s">
        <v>3413</v>
      </c>
      <c r="H6074" t="s">
        <v>19</v>
      </c>
      <c r="I6074" t="s">
        <v>19</v>
      </c>
      <c r="J6074" s="3">
        <v>1.1533940784711301</v>
      </c>
      <c r="K6074" s="3">
        <v>0</v>
      </c>
      <c r="L6074">
        <v>2005</v>
      </c>
      <c r="M6074">
        <v>2011</v>
      </c>
      <c r="N6074" t="s">
        <v>19</v>
      </c>
      <c r="O6074" t="s">
        <v>19</v>
      </c>
      <c r="P6074">
        <v>0</v>
      </c>
    </row>
    <row r="6075" spans="1:16" x14ac:dyDescent="0.25">
      <c r="A6075">
        <v>4466</v>
      </c>
      <c r="B6075" t="s">
        <v>15</v>
      </c>
      <c r="C6075" t="s">
        <v>16</v>
      </c>
      <c r="D6075">
        <v>5700</v>
      </c>
      <c r="E6075" t="s">
        <v>37</v>
      </c>
      <c r="F6075" t="s">
        <v>38</v>
      </c>
      <c r="G6075" t="s">
        <v>3415</v>
      </c>
      <c r="H6075" t="s">
        <v>19</v>
      </c>
      <c r="I6075" t="s">
        <v>19</v>
      </c>
      <c r="J6075" s="3">
        <v>0.32406207282147598</v>
      </c>
      <c r="K6075" s="3">
        <v>0</v>
      </c>
      <c r="L6075">
        <v>2005</v>
      </c>
      <c r="M6075">
        <v>2010</v>
      </c>
      <c r="N6075" t="s">
        <v>19</v>
      </c>
      <c r="O6075" t="s">
        <v>19</v>
      </c>
      <c r="P6075">
        <v>0</v>
      </c>
    </row>
    <row r="6076" spans="1:16" x14ac:dyDescent="0.25">
      <c r="A6076">
        <v>4468</v>
      </c>
      <c r="B6076" t="s">
        <v>15</v>
      </c>
      <c r="C6076" t="s">
        <v>16</v>
      </c>
      <c r="D6076">
        <v>5700</v>
      </c>
      <c r="E6076" t="s">
        <v>37</v>
      </c>
      <c r="F6076" t="s">
        <v>38</v>
      </c>
      <c r="G6076" t="s">
        <v>3416</v>
      </c>
      <c r="H6076" t="s">
        <v>19</v>
      </c>
      <c r="I6076" t="s">
        <v>19</v>
      </c>
      <c r="J6076" s="3">
        <v>1.03469573014521</v>
      </c>
      <c r="K6076" s="3">
        <v>0</v>
      </c>
      <c r="L6076">
        <v>2005</v>
      </c>
      <c r="M6076">
        <v>2014</v>
      </c>
      <c r="N6076" t="s">
        <v>19</v>
      </c>
      <c r="O6076" t="s">
        <v>19</v>
      </c>
      <c r="P6076">
        <v>0</v>
      </c>
    </row>
    <row r="6077" spans="1:16" x14ac:dyDescent="0.25">
      <c r="A6077">
        <v>4469</v>
      </c>
      <c r="B6077" t="s">
        <v>15</v>
      </c>
      <c r="C6077" t="s">
        <v>16</v>
      </c>
      <c r="D6077">
        <v>5700</v>
      </c>
      <c r="E6077" t="s">
        <v>37</v>
      </c>
      <c r="F6077" t="s">
        <v>38</v>
      </c>
      <c r="G6077" t="s">
        <v>3417</v>
      </c>
      <c r="H6077" t="s">
        <v>19</v>
      </c>
      <c r="I6077" t="s">
        <v>19</v>
      </c>
      <c r="J6077" s="3">
        <v>2.40973877293629</v>
      </c>
      <c r="K6077" s="3">
        <v>0</v>
      </c>
      <c r="L6077">
        <v>2005</v>
      </c>
      <c r="M6077">
        <v>2014</v>
      </c>
      <c r="N6077" t="s">
        <v>19</v>
      </c>
      <c r="O6077" t="s">
        <v>19</v>
      </c>
      <c r="P6077">
        <v>0</v>
      </c>
    </row>
    <row r="6078" spans="1:16" x14ac:dyDescent="0.25">
      <c r="A6078">
        <v>4480</v>
      </c>
      <c r="B6078" t="s">
        <v>15</v>
      </c>
      <c r="C6078" t="s">
        <v>59</v>
      </c>
      <c r="D6078" t="s">
        <v>17</v>
      </c>
      <c r="E6078" t="s">
        <v>17</v>
      </c>
      <c r="F6078" t="s">
        <v>17</v>
      </c>
      <c r="G6078" t="s">
        <v>3420</v>
      </c>
      <c r="H6078" t="s">
        <v>19</v>
      </c>
      <c r="I6078" t="s">
        <v>19</v>
      </c>
      <c r="J6078" s="3">
        <v>1.4431580280004101E-3</v>
      </c>
      <c r="K6078" s="3">
        <v>0</v>
      </c>
      <c r="L6078">
        <v>2005</v>
      </c>
      <c r="M6078">
        <v>2005</v>
      </c>
      <c r="N6078" t="s">
        <v>19</v>
      </c>
      <c r="O6078" t="s">
        <v>19</v>
      </c>
      <c r="P6078">
        <v>0</v>
      </c>
    </row>
    <row r="6079" spans="1:16" x14ac:dyDescent="0.25">
      <c r="A6079">
        <v>4482</v>
      </c>
      <c r="B6079" t="s">
        <v>15</v>
      </c>
      <c r="C6079" t="s">
        <v>117</v>
      </c>
      <c r="D6079">
        <v>1700</v>
      </c>
      <c r="E6079" t="s">
        <v>142</v>
      </c>
      <c r="F6079" t="s">
        <v>143</v>
      </c>
      <c r="G6079" t="s">
        <v>3422</v>
      </c>
      <c r="H6079" t="s">
        <v>19</v>
      </c>
      <c r="I6079" t="s">
        <v>19</v>
      </c>
      <c r="J6079" s="3">
        <v>3.1881075184917499E-3</v>
      </c>
      <c r="K6079" s="3">
        <v>0</v>
      </c>
      <c r="L6079">
        <v>2003</v>
      </c>
      <c r="M6079">
        <v>2004</v>
      </c>
      <c r="N6079" t="s">
        <v>19</v>
      </c>
      <c r="O6079" t="s">
        <v>19</v>
      </c>
      <c r="P6079">
        <v>0</v>
      </c>
    </row>
    <row r="6080" spans="1:16" x14ac:dyDescent="0.25">
      <c r="A6080">
        <v>4483</v>
      </c>
      <c r="B6080" t="s">
        <v>15</v>
      </c>
      <c r="C6080" t="s">
        <v>117</v>
      </c>
      <c r="D6080">
        <v>1700</v>
      </c>
      <c r="E6080" t="s">
        <v>142</v>
      </c>
      <c r="F6080" t="s">
        <v>143</v>
      </c>
      <c r="G6080" t="s">
        <v>3423</v>
      </c>
      <c r="H6080" t="s">
        <v>19</v>
      </c>
      <c r="I6080" t="s">
        <v>19</v>
      </c>
      <c r="J6080" s="3">
        <v>2.5005249467382302E-4</v>
      </c>
      <c r="K6080" s="3">
        <v>0</v>
      </c>
      <c r="L6080">
        <v>2003</v>
      </c>
      <c r="M6080">
        <v>2003</v>
      </c>
      <c r="N6080" t="s">
        <v>19</v>
      </c>
      <c r="O6080" t="s">
        <v>19</v>
      </c>
      <c r="P6080">
        <v>0</v>
      </c>
    </row>
    <row r="6081" spans="1:16" x14ac:dyDescent="0.25">
      <c r="A6081">
        <v>4484</v>
      </c>
      <c r="B6081" t="s">
        <v>263</v>
      </c>
      <c r="C6081" t="s">
        <v>2149</v>
      </c>
      <c r="D6081" t="s">
        <v>17</v>
      </c>
      <c r="E6081" t="s">
        <v>17</v>
      </c>
      <c r="F6081" t="s">
        <v>17</v>
      </c>
      <c r="H6081" t="s">
        <v>19</v>
      </c>
      <c r="I6081" t="s">
        <v>19</v>
      </c>
      <c r="J6081" s="3">
        <v>2.4950318440976299E-5</v>
      </c>
      <c r="K6081" s="3">
        <v>0</v>
      </c>
      <c r="L6081">
        <v>2003</v>
      </c>
      <c r="M6081">
        <v>2003</v>
      </c>
      <c r="N6081" t="s">
        <v>19</v>
      </c>
      <c r="O6081" t="s">
        <v>19</v>
      </c>
      <c r="P6081">
        <v>0</v>
      </c>
    </row>
    <row r="6082" spans="1:16" x14ac:dyDescent="0.25">
      <c r="A6082">
        <v>4486</v>
      </c>
      <c r="B6082" t="s">
        <v>15</v>
      </c>
      <c r="C6082" t="s">
        <v>16</v>
      </c>
      <c r="D6082" t="s">
        <v>17</v>
      </c>
      <c r="E6082" t="s">
        <v>17</v>
      </c>
      <c r="F6082" t="s">
        <v>17</v>
      </c>
      <c r="G6082" t="s">
        <v>3425</v>
      </c>
      <c r="H6082" t="s">
        <v>19</v>
      </c>
      <c r="I6082" t="s">
        <v>19</v>
      </c>
      <c r="J6082" s="3">
        <v>0.493651547392228</v>
      </c>
      <c r="K6082" s="3">
        <v>0</v>
      </c>
      <c r="L6082">
        <v>2004</v>
      </c>
      <c r="M6082">
        <v>2016</v>
      </c>
      <c r="N6082" t="s">
        <v>19</v>
      </c>
      <c r="O6082" t="s">
        <v>19</v>
      </c>
      <c r="P6082">
        <v>0</v>
      </c>
    </row>
    <row r="6083" spans="1:16" x14ac:dyDescent="0.25">
      <c r="A6083">
        <v>4487</v>
      </c>
      <c r="B6083" t="s">
        <v>15</v>
      </c>
      <c r="C6083" t="s">
        <v>16</v>
      </c>
      <c r="D6083" t="s">
        <v>17</v>
      </c>
      <c r="E6083" t="s">
        <v>17</v>
      </c>
      <c r="F6083" t="s">
        <v>17</v>
      </c>
      <c r="G6083" t="s">
        <v>3426</v>
      </c>
      <c r="H6083" t="s">
        <v>19</v>
      </c>
      <c r="I6083" t="s">
        <v>19</v>
      </c>
      <c r="J6083" s="3">
        <v>1.4142570205207001E-2</v>
      </c>
      <c r="K6083" s="3">
        <v>0</v>
      </c>
      <c r="L6083">
        <v>2004</v>
      </c>
      <c r="M6083">
        <v>2016</v>
      </c>
      <c r="N6083" t="s">
        <v>19</v>
      </c>
      <c r="O6083" t="s">
        <v>19</v>
      </c>
      <c r="P6083">
        <v>0</v>
      </c>
    </row>
    <row r="6084" spans="1:16" x14ac:dyDescent="0.25">
      <c r="A6084">
        <v>4490</v>
      </c>
      <c r="B6084" t="s">
        <v>15</v>
      </c>
      <c r="C6084" t="s">
        <v>114</v>
      </c>
      <c r="D6084" t="s">
        <v>1744</v>
      </c>
      <c r="E6084" t="s">
        <v>3428</v>
      </c>
      <c r="F6084" t="s">
        <v>3428</v>
      </c>
      <c r="G6084" t="s">
        <v>1221</v>
      </c>
      <c r="H6084" t="s">
        <v>19</v>
      </c>
      <c r="I6084" t="s">
        <v>19</v>
      </c>
      <c r="J6084" s="3">
        <v>0.13185732086258001</v>
      </c>
      <c r="K6084" s="3">
        <v>0</v>
      </c>
      <c r="L6084">
        <v>2005</v>
      </c>
      <c r="M6084">
        <v>2014</v>
      </c>
      <c r="N6084" t="s">
        <v>19</v>
      </c>
      <c r="O6084" t="s">
        <v>19</v>
      </c>
      <c r="P6084">
        <v>0</v>
      </c>
    </row>
    <row r="6085" spans="1:16" x14ac:dyDescent="0.25">
      <c r="A6085">
        <v>4491</v>
      </c>
      <c r="B6085" t="s">
        <v>15</v>
      </c>
      <c r="C6085" t="s">
        <v>114</v>
      </c>
      <c r="D6085" t="s">
        <v>1744</v>
      </c>
      <c r="E6085" t="s">
        <v>3428</v>
      </c>
      <c r="F6085" t="s">
        <v>3428</v>
      </c>
      <c r="G6085" t="s">
        <v>2437</v>
      </c>
      <c r="H6085" t="s">
        <v>19</v>
      </c>
      <c r="I6085" t="s">
        <v>19</v>
      </c>
      <c r="J6085" s="3">
        <v>3.1864195517179099E-3</v>
      </c>
      <c r="K6085" s="3">
        <v>0</v>
      </c>
      <c r="L6085">
        <v>2005</v>
      </c>
      <c r="M6085">
        <v>2010</v>
      </c>
      <c r="N6085" t="s">
        <v>19</v>
      </c>
      <c r="O6085" t="s">
        <v>19</v>
      </c>
      <c r="P6085">
        <v>0</v>
      </c>
    </row>
    <row r="6086" spans="1:16" x14ac:dyDescent="0.25">
      <c r="A6086">
        <v>4498</v>
      </c>
      <c r="B6086" t="s">
        <v>15</v>
      </c>
      <c r="C6086" t="s">
        <v>117</v>
      </c>
      <c r="D6086">
        <v>1700</v>
      </c>
      <c r="E6086" t="s">
        <v>142</v>
      </c>
      <c r="F6086" t="s">
        <v>143</v>
      </c>
      <c r="G6086" t="s">
        <v>3432</v>
      </c>
      <c r="H6086" t="s">
        <v>19</v>
      </c>
      <c r="I6086" t="s">
        <v>19</v>
      </c>
      <c r="J6086" s="3">
        <v>4.6405293491242E-3</v>
      </c>
      <c r="K6086" s="3">
        <v>0</v>
      </c>
      <c r="L6086">
        <v>2005</v>
      </c>
      <c r="M6086">
        <v>2006</v>
      </c>
      <c r="N6086" t="s">
        <v>19</v>
      </c>
      <c r="O6086" t="s">
        <v>19</v>
      </c>
      <c r="P6086">
        <v>0</v>
      </c>
    </row>
    <row r="6087" spans="1:16" x14ac:dyDescent="0.25">
      <c r="A6087">
        <v>4500</v>
      </c>
      <c r="B6087" t="s">
        <v>15</v>
      </c>
      <c r="C6087" t="s">
        <v>117</v>
      </c>
      <c r="D6087">
        <v>1700</v>
      </c>
      <c r="E6087" t="s">
        <v>142</v>
      </c>
      <c r="F6087" t="s">
        <v>143</v>
      </c>
      <c r="G6087" t="s">
        <v>3433</v>
      </c>
      <c r="H6087" t="s">
        <v>19</v>
      </c>
      <c r="I6087" t="s">
        <v>19</v>
      </c>
      <c r="J6087" s="3">
        <v>2.5256652159088001E-5</v>
      </c>
      <c r="K6087" s="3">
        <v>0</v>
      </c>
      <c r="L6087">
        <v>2005</v>
      </c>
      <c r="M6087">
        <v>2013</v>
      </c>
      <c r="N6087" t="s">
        <v>19</v>
      </c>
      <c r="O6087" t="s">
        <v>19</v>
      </c>
      <c r="P6087">
        <v>0</v>
      </c>
    </row>
    <row r="6088" spans="1:16" x14ac:dyDescent="0.25">
      <c r="A6088">
        <v>4501</v>
      </c>
      <c r="B6088" t="s">
        <v>15</v>
      </c>
      <c r="C6088" t="s">
        <v>117</v>
      </c>
      <c r="D6088">
        <v>1700</v>
      </c>
      <c r="E6088" t="s">
        <v>142</v>
      </c>
      <c r="F6088" t="s">
        <v>143</v>
      </c>
      <c r="G6088" t="s">
        <v>3434</v>
      </c>
      <c r="H6088" t="s">
        <v>19</v>
      </c>
      <c r="I6088" t="s">
        <v>19</v>
      </c>
      <c r="J6088" s="3">
        <v>3.2703663092905401E-5</v>
      </c>
      <c r="K6088" s="3">
        <v>0</v>
      </c>
      <c r="L6088">
        <v>2005</v>
      </c>
      <c r="M6088">
        <v>2012</v>
      </c>
      <c r="N6088" t="s">
        <v>19</v>
      </c>
      <c r="O6088" t="s">
        <v>19</v>
      </c>
      <c r="P6088">
        <v>0</v>
      </c>
    </row>
    <row r="6089" spans="1:16" x14ac:dyDescent="0.25">
      <c r="A6089">
        <v>4502</v>
      </c>
      <c r="B6089" t="s">
        <v>15</v>
      </c>
      <c r="C6089" t="s">
        <v>117</v>
      </c>
      <c r="D6089">
        <v>1700</v>
      </c>
      <c r="E6089" t="s">
        <v>142</v>
      </c>
      <c r="F6089" t="s">
        <v>143</v>
      </c>
      <c r="G6089" t="s">
        <v>3435</v>
      </c>
      <c r="H6089" t="s">
        <v>19</v>
      </c>
      <c r="I6089" t="s">
        <v>19</v>
      </c>
      <c r="J6089" s="3">
        <v>2.83972915596652E-4</v>
      </c>
      <c r="K6089" s="3">
        <v>0</v>
      </c>
      <c r="L6089">
        <v>2005</v>
      </c>
      <c r="M6089">
        <v>2014</v>
      </c>
      <c r="N6089" t="s">
        <v>19</v>
      </c>
      <c r="O6089" t="s">
        <v>19</v>
      </c>
      <c r="P6089">
        <v>0</v>
      </c>
    </row>
    <row r="6090" spans="1:16" x14ac:dyDescent="0.25">
      <c r="A6090">
        <v>4503</v>
      </c>
      <c r="B6090" t="s">
        <v>15</v>
      </c>
      <c r="C6090" t="s">
        <v>117</v>
      </c>
      <c r="D6090">
        <v>1700</v>
      </c>
      <c r="E6090" t="s">
        <v>142</v>
      </c>
      <c r="F6090" t="s">
        <v>143</v>
      </c>
      <c r="G6090" t="s">
        <v>3436</v>
      </c>
      <c r="H6090" t="s">
        <v>19</v>
      </c>
      <c r="I6090" t="s">
        <v>19</v>
      </c>
      <c r="J6090" s="3">
        <v>3.2233902095048098E-4</v>
      </c>
      <c r="K6090" s="3">
        <v>0</v>
      </c>
      <c r="L6090">
        <v>2005</v>
      </c>
      <c r="M6090">
        <v>2014</v>
      </c>
      <c r="N6090" t="s">
        <v>19</v>
      </c>
      <c r="O6090" t="s">
        <v>19</v>
      </c>
      <c r="P6090">
        <v>0</v>
      </c>
    </row>
    <row r="6091" spans="1:16" x14ac:dyDescent="0.25">
      <c r="A6091">
        <v>4504</v>
      </c>
      <c r="B6091" t="s">
        <v>15</v>
      </c>
      <c r="C6091" t="s">
        <v>117</v>
      </c>
      <c r="D6091">
        <v>1700</v>
      </c>
      <c r="E6091" t="s">
        <v>142</v>
      </c>
      <c r="F6091" t="s">
        <v>143</v>
      </c>
      <c r="G6091" t="s">
        <v>2681</v>
      </c>
      <c r="H6091" t="s">
        <v>19</v>
      </c>
      <c r="I6091" t="s">
        <v>19</v>
      </c>
      <c r="J6091" s="3">
        <v>4.2384496667820799E-2</v>
      </c>
      <c r="K6091" s="3">
        <v>0</v>
      </c>
      <c r="L6091">
        <v>2005</v>
      </c>
      <c r="M6091">
        <v>2006</v>
      </c>
      <c r="N6091" t="s">
        <v>19</v>
      </c>
      <c r="O6091" t="s">
        <v>19</v>
      </c>
      <c r="P6091">
        <v>0</v>
      </c>
    </row>
    <row r="6092" spans="1:16" x14ac:dyDescent="0.25">
      <c r="A6092">
        <v>4505</v>
      </c>
      <c r="B6092" t="s">
        <v>15</v>
      </c>
      <c r="C6092" t="s">
        <v>117</v>
      </c>
      <c r="D6092">
        <v>1700</v>
      </c>
      <c r="E6092" t="s">
        <v>142</v>
      </c>
      <c r="F6092" t="s">
        <v>143</v>
      </c>
      <c r="G6092" t="s">
        <v>3437</v>
      </c>
      <c r="H6092" t="s">
        <v>19</v>
      </c>
      <c r="I6092" t="s">
        <v>19</v>
      </c>
      <c r="J6092" s="3">
        <v>2.9650679890735199E-5</v>
      </c>
      <c r="K6092" s="3">
        <v>0</v>
      </c>
      <c r="L6092">
        <v>2005</v>
      </c>
      <c r="M6092">
        <v>2005</v>
      </c>
      <c r="N6092" t="s">
        <v>19</v>
      </c>
      <c r="O6092" t="s">
        <v>19</v>
      </c>
      <c r="P6092">
        <v>0</v>
      </c>
    </row>
    <row r="6093" spans="1:16" x14ac:dyDescent="0.25">
      <c r="A6093">
        <v>4506</v>
      </c>
      <c r="B6093" t="s">
        <v>15</v>
      </c>
      <c r="C6093" t="s">
        <v>117</v>
      </c>
      <c r="D6093">
        <v>1700</v>
      </c>
      <c r="E6093" t="s">
        <v>142</v>
      </c>
      <c r="F6093" t="s">
        <v>143</v>
      </c>
      <c r="G6093" t="s">
        <v>3438</v>
      </c>
      <c r="H6093" t="s">
        <v>19</v>
      </c>
      <c r="I6093" t="s">
        <v>19</v>
      </c>
      <c r="J6093" s="3">
        <v>0.112068218813919</v>
      </c>
      <c r="K6093" s="3">
        <v>0</v>
      </c>
      <c r="L6093">
        <v>2005</v>
      </c>
      <c r="M6093">
        <v>2008</v>
      </c>
      <c r="N6093" t="s">
        <v>19</v>
      </c>
      <c r="O6093" t="s">
        <v>19</v>
      </c>
      <c r="P6093">
        <v>0</v>
      </c>
    </row>
    <row r="6094" spans="1:16" x14ac:dyDescent="0.25">
      <c r="A6094">
        <v>4507</v>
      </c>
      <c r="B6094" t="s">
        <v>15</v>
      </c>
      <c r="C6094" t="s">
        <v>117</v>
      </c>
      <c r="D6094">
        <v>1700</v>
      </c>
      <c r="E6094" t="s">
        <v>142</v>
      </c>
      <c r="F6094" t="s">
        <v>143</v>
      </c>
      <c r="G6094" t="s">
        <v>3439</v>
      </c>
      <c r="H6094" t="s">
        <v>19</v>
      </c>
      <c r="I6094" t="s">
        <v>19</v>
      </c>
      <c r="J6094" s="3">
        <v>2.85021782087168E-3</v>
      </c>
      <c r="K6094" s="3">
        <v>0</v>
      </c>
      <c r="L6094">
        <v>2005</v>
      </c>
      <c r="M6094">
        <v>2014</v>
      </c>
      <c r="N6094" t="s">
        <v>19</v>
      </c>
      <c r="O6094" t="s">
        <v>19</v>
      </c>
      <c r="P6094">
        <v>0</v>
      </c>
    </row>
    <row r="6095" spans="1:16" x14ac:dyDescent="0.25">
      <c r="A6095">
        <v>4511</v>
      </c>
      <c r="B6095" t="s">
        <v>15</v>
      </c>
      <c r="C6095" t="s">
        <v>117</v>
      </c>
      <c r="D6095">
        <v>1700</v>
      </c>
      <c r="E6095" t="s">
        <v>142</v>
      </c>
      <c r="F6095" t="s">
        <v>143</v>
      </c>
      <c r="G6095" t="s">
        <v>3007</v>
      </c>
      <c r="H6095" t="s">
        <v>19</v>
      </c>
      <c r="I6095" t="s">
        <v>19</v>
      </c>
      <c r="J6095" s="3">
        <v>1.5939487634610201E-4</v>
      </c>
      <c r="K6095" s="3">
        <v>0</v>
      </c>
      <c r="L6095">
        <v>2005</v>
      </c>
      <c r="M6095">
        <v>2014</v>
      </c>
      <c r="N6095" t="s">
        <v>19</v>
      </c>
      <c r="O6095" t="s">
        <v>19</v>
      </c>
      <c r="P6095">
        <v>0</v>
      </c>
    </row>
    <row r="6096" spans="1:16" x14ac:dyDescent="0.25">
      <c r="A6096">
        <v>4512</v>
      </c>
      <c r="B6096" t="s">
        <v>15</v>
      </c>
      <c r="C6096" t="s">
        <v>117</v>
      </c>
      <c r="D6096">
        <v>1700</v>
      </c>
      <c r="E6096" t="s">
        <v>166</v>
      </c>
      <c r="F6096" t="s">
        <v>167</v>
      </c>
      <c r="G6096" t="s">
        <v>3015</v>
      </c>
      <c r="H6096" t="s">
        <v>19</v>
      </c>
      <c r="I6096" t="s">
        <v>19</v>
      </c>
      <c r="J6096" s="3">
        <v>3.1954898780780602E-2</v>
      </c>
      <c r="K6096" s="3">
        <v>0</v>
      </c>
      <c r="L6096">
        <v>2005</v>
      </c>
      <c r="M6096">
        <v>2014</v>
      </c>
      <c r="N6096" t="s">
        <v>19</v>
      </c>
      <c r="O6096" t="s">
        <v>19</v>
      </c>
      <c r="P6096">
        <v>0</v>
      </c>
    </row>
    <row r="6097" spans="1:16" x14ac:dyDescent="0.25">
      <c r="A6097">
        <v>4517</v>
      </c>
      <c r="B6097" t="s">
        <v>15</v>
      </c>
      <c r="C6097" t="s">
        <v>16</v>
      </c>
      <c r="D6097">
        <v>5700</v>
      </c>
      <c r="E6097" t="s">
        <v>37</v>
      </c>
      <c r="F6097" t="s">
        <v>38</v>
      </c>
      <c r="G6097" t="s">
        <v>3442</v>
      </c>
      <c r="H6097" t="s">
        <v>19</v>
      </c>
      <c r="I6097" t="s">
        <v>19</v>
      </c>
      <c r="J6097" s="3">
        <v>0.67047458246508396</v>
      </c>
      <c r="K6097" s="3">
        <v>0</v>
      </c>
      <c r="L6097">
        <v>2004</v>
      </c>
      <c r="M6097">
        <v>2004</v>
      </c>
      <c r="N6097" t="s">
        <v>19</v>
      </c>
      <c r="O6097" t="s">
        <v>19</v>
      </c>
      <c r="P6097">
        <v>0</v>
      </c>
    </row>
    <row r="6098" spans="1:16" x14ac:dyDescent="0.25">
      <c r="A6098">
        <v>4518</v>
      </c>
      <c r="B6098" t="s">
        <v>15</v>
      </c>
      <c r="C6098" t="s">
        <v>16</v>
      </c>
      <c r="D6098">
        <v>5700</v>
      </c>
      <c r="E6098" t="s">
        <v>37</v>
      </c>
      <c r="F6098" t="s">
        <v>38</v>
      </c>
      <c r="G6098" t="s">
        <v>3443</v>
      </c>
      <c r="H6098" t="s">
        <v>19</v>
      </c>
      <c r="I6098" t="s">
        <v>19</v>
      </c>
      <c r="J6098" s="3">
        <v>2.69186268525589E-3</v>
      </c>
      <c r="K6098" s="3">
        <v>0</v>
      </c>
      <c r="L6098">
        <v>2004</v>
      </c>
      <c r="M6098">
        <v>2004</v>
      </c>
      <c r="N6098" t="s">
        <v>19</v>
      </c>
      <c r="O6098" t="s">
        <v>19</v>
      </c>
      <c r="P6098">
        <v>0</v>
      </c>
    </row>
    <row r="6099" spans="1:16" x14ac:dyDescent="0.25">
      <c r="A6099">
        <v>4519</v>
      </c>
      <c r="B6099" t="s">
        <v>15</v>
      </c>
      <c r="C6099" t="s">
        <v>16</v>
      </c>
      <c r="D6099">
        <v>5700</v>
      </c>
      <c r="E6099" t="s">
        <v>37</v>
      </c>
      <c r="F6099" t="s">
        <v>38</v>
      </c>
      <c r="G6099" t="s">
        <v>3444</v>
      </c>
      <c r="H6099" t="s">
        <v>19</v>
      </c>
      <c r="I6099" t="s">
        <v>19</v>
      </c>
      <c r="J6099" s="3">
        <v>3.43752174548188E-3</v>
      </c>
      <c r="K6099" s="3">
        <v>0</v>
      </c>
      <c r="L6099">
        <v>2004</v>
      </c>
      <c r="M6099">
        <v>2004</v>
      </c>
      <c r="N6099" t="s">
        <v>19</v>
      </c>
      <c r="O6099" t="s">
        <v>19</v>
      </c>
      <c r="P6099">
        <v>0</v>
      </c>
    </row>
    <row r="6100" spans="1:16" x14ac:dyDescent="0.25">
      <c r="A6100">
        <v>4521</v>
      </c>
      <c r="B6100" t="s">
        <v>198</v>
      </c>
      <c r="C6100" t="s">
        <v>199</v>
      </c>
      <c r="D6100" t="s">
        <v>17</v>
      </c>
      <c r="E6100" t="s">
        <v>17</v>
      </c>
      <c r="F6100" t="s">
        <v>17</v>
      </c>
      <c r="G6100">
        <v>26</v>
      </c>
      <c r="H6100" t="s">
        <v>19</v>
      </c>
      <c r="I6100" t="s">
        <v>19</v>
      </c>
      <c r="J6100" s="3">
        <v>1.06169781530364E-2</v>
      </c>
      <c r="K6100" s="3">
        <v>0</v>
      </c>
      <c r="L6100">
        <v>2003</v>
      </c>
      <c r="M6100">
        <v>2016</v>
      </c>
      <c r="N6100" t="s">
        <v>19</v>
      </c>
      <c r="O6100" t="s">
        <v>19</v>
      </c>
      <c r="P6100">
        <v>0</v>
      </c>
    </row>
    <row r="6101" spans="1:16" x14ac:dyDescent="0.25">
      <c r="A6101">
        <v>4522</v>
      </c>
      <c r="B6101" t="s">
        <v>198</v>
      </c>
      <c r="C6101" t="s">
        <v>2728</v>
      </c>
      <c r="D6101" t="s">
        <v>17</v>
      </c>
      <c r="E6101" t="s">
        <v>17</v>
      </c>
      <c r="F6101" t="s">
        <v>17</v>
      </c>
      <c r="G6101" t="s">
        <v>1211</v>
      </c>
      <c r="H6101" t="s">
        <v>19</v>
      </c>
      <c r="I6101" t="s">
        <v>19</v>
      </c>
      <c r="J6101" s="3">
        <v>0.43440772895242502</v>
      </c>
      <c r="K6101" s="3">
        <v>0</v>
      </c>
      <c r="L6101">
        <v>2003</v>
      </c>
      <c r="M6101">
        <v>2010</v>
      </c>
      <c r="N6101" t="s">
        <v>19</v>
      </c>
      <c r="O6101" t="s">
        <v>19</v>
      </c>
      <c r="P6101">
        <v>0</v>
      </c>
    </row>
    <row r="6102" spans="1:16" x14ac:dyDescent="0.25">
      <c r="A6102">
        <v>4523</v>
      </c>
      <c r="B6102" t="s">
        <v>198</v>
      </c>
      <c r="C6102" t="s">
        <v>2728</v>
      </c>
      <c r="D6102" t="s">
        <v>17</v>
      </c>
      <c r="E6102" t="s">
        <v>17</v>
      </c>
      <c r="F6102" t="s">
        <v>17</v>
      </c>
      <c r="G6102" t="s">
        <v>1212</v>
      </c>
      <c r="H6102" t="s">
        <v>19</v>
      </c>
      <c r="I6102" t="s">
        <v>19</v>
      </c>
      <c r="J6102" s="3">
        <v>1.2924947389647901E-9</v>
      </c>
      <c r="K6102" s="3">
        <v>0</v>
      </c>
      <c r="L6102">
        <v>2003</v>
      </c>
      <c r="M6102">
        <v>2003</v>
      </c>
      <c r="N6102" t="s">
        <v>19</v>
      </c>
      <c r="O6102" t="s">
        <v>19</v>
      </c>
      <c r="P6102">
        <v>0</v>
      </c>
    </row>
    <row r="6103" spans="1:16" x14ac:dyDescent="0.25">
      <c r="A6103">
        <v>4525</v>
      </c>
      <c r="B6103" t="s">
        <v>198</v>
      </c>
      <c r="C6103" t="s">
        <v>2728</v>
      </c>
      <c r="D6103" t="s">
        <v>17</v>
      </c>
      <c r="E6103" t="s">
        <v>17</v>
      </c>
      <c r="F6103" t="s">
        <v>17</v>
      </c>
      <c r="G6103" t="s">
        <v>2945</v>
      </c>
      <c r="H6103" t="s">
        <v>19</v>
      </c>
      <c r="I6103" t="s">
        <v>19</v>
      </c>
      <c r="J6103" s="3">
        <v>1.66902430632001E-4</v>
      </c>
      <c r="K6103" s="3">
        <v>0</v>
      </c>
      <c r="L6103">
        <v>2003</v>
      </c>
      <c r="M6103">
        <v>2003</v>
      </c>
      <c r="N6103" t="s">
        <v>19</v>
      </c>
      <c r="O6103" t="s">
        <v>19</v>
      </c>
      <c r="P6103">
        <v>0</v>
      </c>
    </row>
    <row r="6104" spans="1:16" x14ac:dyDescent="0.25">
      <c r="A6104">
        <v>4526</v>
      </c>
      <c r="B6104" t="s">
        <v>198</v>
      </c>
      <c r="C6104" t="s">
        <v>2728</v>
      </c>
      <c r="D6104" t="s">
        <v>17</v>
      </c>
      <c r="E6104" t="s">
        <v>17</v>
      </c>
      <c r="F6104" t="s">
        <v>17</v>
      </c>
      <c r="G6104" t="s">
        <v>1294</v>
      </c>
      <c r="H6104" t="s">
        <v>19</v>
      </c>
      <c r="I6104" t="s">
        <v>19</v>
      </c>
      <c r="J6104" s="3">
        <v>1.5486801211749999E-4</v>
      </c>
      <c r="K6104" s="3">
        <v>0</v>
      </c>
      <c r="L6104">
        <v>2003</v>
      </c>
      <c r="M6104">
        <v>2003</v>
      </c>
      <c r="N6104" t="s">
        <v>19</v>
      </c>
      <c r="O6104" t="s">
        <v>19</v>
      </c>
      <c r="P6104">
        <v>0</v>
      </c>
    </row>
    <row r="6105" spans="1:16" x14ac:dyDescent="0.25">
      <c r="A6105">
        <v>4527</v>
      </c>
      <c r="B6105" t="s">
        <v>15</v>
      </c>
      <c r="C6105" t="s">
        <v>117</v>
      </c>
      <c r="D6105">
        <v>1700</v>
      </c>
      <c r="E6105" t="s">
        <v>142</v>
      </c>
      <c r="F6105" t="s">
        <v>143</v>
      </c>
      <c r="G6105" t="s">
        <v>3445</v>
      </c>
      <c r="H6105" t="s">
        <v>19</v>
      </c>
      <c r="I6105" t="s">
        <v>19</v>
      </c>
      <c r="J6105" s="3">
        <v>1.0026734736677599E-3</v>
      </c>
      <c r="K6105" s="3">
        <v>0</v>
      </c>
      <c r="L6105">
        <v>2003</v>
      </c>
      <c r="M6105">
        <v>2003</v>
      </c>
      <c r="N6105" t="s">
        <v>19</v>
      </c>
      <c r="O6105" t="s">
        <v>19</v>
      </c>
      <c r="P6105">
        <v>0</v>
      </c>
    </row>
    <row r="6106" spans="1:16" x14ac:dyDescent="0.25">
      <c r="A6106">
        <v>4529</v>
      </c>
      <c r="B6106" t="s">
        <v>198</v>
      </c>
      <c r="C6106" t="s">
        <v>199</v>
      </c>
      <c r="D6106" t="s">
        <v>17</v>
      </c>
      <c r="E6106" t="s">
        <v>17</v>
      </c>
      <c r="F6106" t="s">
        <v>17</v>
      </c>
      <c r="G6106" t="s">
        <v>3446</v>
      </c>
      <c r="H6106" t="s">
        <v>19</v>
      </c>
      <c r="I6106" t="s">
        <v>19</v>
      </c>
      <c r="J6106" s="3">
        <v>0.20266283840271601</v>
      </c>
      <c r="K6106" s="3">
        <v>0</v>
      </c>
      <c r="L6106">
        <v>2003</v>
      </c>
      <c r="M6106">
        <v>2009</v>
      </c>
      <c r="N6106" t="s">
        <v>19</v>
      </c>
      <c r="O6106" t="s">
        <v>19</v>
      </c>
      <c r="P6106">
        <v>0</v>
      </c>
    </row>
    <row r="6107" spans="1:16" x14ac:dyDescent="0.25">
      <c r="A6107">
        <v>4538</v>
      </c>
      <c r="B6107" t="s">
        <v>15</v>
      </c>
      <c r="C6107" t="s">
        <v>192</v>
      </c>
      <c r="D6107" t="s">
        <v>17</v>
      </c>
      <c r="E6107" t="s">
        <v>17</v>
      </c>
      <c r="F6107" t="s">
        <v>17</v>
      </c>
      <c r="G6107" t="s">
        <v>3451</v>
      </c>
      <c r="H6107" t="s">
        <v>19</v>
      </c>
      <c r="I6107" t="s">
        <v>19</v>
      </c>
      <c r="J6107" s="3">
        <v>0.54146648231016303</v>
      </c>
      <c r="K6107" s="3">
        <v>0</v>
      </c>
      <c r="L6107">
        <v>2004</v>
      </c>
      <c r="M6107">
        <v>2006</v>
      </c>
      <c r="N6107" t="s">
        <v>19</v>
      </c>
      <c r="O6107" t="s">
        <v>19</v>
      </c>
      <c r="P6107">
        <v>0</v>
      </c>
    </row>
    <row r="6108" spans="1:16" x14ac:dyDescent="0.25">
      <c r="A6108">
        <v>4539</v>
      </c>
      <c r="B6108" t="s">
        <v>15</v>
      </c>
      <c r="C6108" t="s">
        <v>192</v>
      </c>
      <c r="D6108" t="s">
        <v>17</v>
      </c>
      <c r="E6108" t="s">
        <v>17</v>
      </c>
      <c r="F6108" t="s">
        <v>17</v>
      </c>
      <c r="G6108" t="s">
        <v>3452</v>
      </c>
      <c r="H6108" t="s">
        <v>19</v>
      </c>
      <c r="I6108" t="s">
        <v>19</v>
      </c>
      <c r="J6108" s="3">
        <v>0.504126986376629</v>
      </c>
      <c r="K6108" s="3">
        <v>0</v>
      </c>
      <c r="L6108">
        <v>2004</v>
      </c>
      <c r="M6108">
        <v>2006</v>
      </c>
      <c r="N6108" t="s">
        <v>19</v>
      </c>
      <c r="O6108" t="s">
        <v>19</v>
      </c>
      <c r="P6108">
        <v>0</v>
      </c>
    </row>
    <row r="6109" spans="1:16" x14ac:dyDescent="0.25">
      <c r="A6109">
        <v>4541</v>
      </c>
      <c r="B6109" t="s">
        <v>15</v>
      </c>
      <c r="C6109" t="s">
        <v>192</v>
      </c>
      <c r="D6109" t="s">
        <v>17</v>
      </c>
      <c r="E6109" t="s">
        <v>17</v>
      </c>
      <c r="F6109" t="s">
        <v>17</v>
      </c>
      <c r="G6109" t="s">
        <v>3454</v>
      </c>
      <c r="H6109" t="s">
        <v>19</v>
      </c>
      <c r="I6109" t="s">
        <v>19</v>
      </c>
      <c r="J6109" s="3">
        <v>0.91737708534398199</v>
      </c>
      <c r="K6109" s="3">
        <v>0</v>
      </c>
      <c r="L6109">
        <v>2004</v>
      </c>
      <c r="M6109">
        <v>2005</v>
      </c>
      <c r="N6109" t="s">
        <v>19</v>
      </c>
      <c r="O6109" t="s">
        <v>19</v>
      </c>
      <c r="P6109">
        <v>0</v>
      </c>
    </row>
    <row r="6110" spans="1:16" x14ac:dyDescent="0.25">
      <c r="A6110">
        <v>4542</v>
      </c>
      <c r="B6110" t="s">
        <v>15</v>
      </c>
      <c r="C6110" t="s">
        <v>192</v>
      </c>
      <c r="D6110" t="s">
        <v>17</v>
      </c>
      <c r="E6110" t="s">
        <v>17</v>
      </c>
      <c r="F6110" t="s">
        <v>17</v>
      </c>
      <c r="G6110" t="s">
        <v>3455</v>
      </c>
      <c r="H6110" t="s">
        <v>19</v>
      </c>
      <c r="I6110" t="s">
        <v>19</v>
      </c>
      <c r="J6110" s="3">
        <v>2.3535482593249899</v>
      </c>
      <c r="K6110" s="3">
        <v>0</v>
      </c>
      <c r="L6110">
        <v>2005</v>
      </c>
      <c r="M6110">
        <v>2016</v>
      </c>
      <c r="N6110" t="s">
        <v>19</v>
      </c>
      <c r="O6110" t="s">
        <v>19</v>
      </c>
      <c r="P6110">
        <v>0</v>
      </c>
    </row>
    <row r="6111" spans="1:16" x14ac:dyDescent="0.25">
      <c r="A6111">
        <v>4544</v>
      </c>
      <c r="B6111" t="s">
        <v>15</v>
      </c>
      <c r="C6111" t="s">
        <v>192</v>
      </c>
      <c r="D6111" t="s">
        <v>17</v>
      </c>
      <c r="E6111" t="s">
        <v>17</v>
      </c>
      <c r="F6111" t="s">
        <v>17</v>
      </c>
      <c r="G6111" t="s">
        <v>3457</v>
      </c>
      <c r="H6111" t="s">
        <v>19</v>
      </c>
      <c r="I6111" t="s">
        <v>19</v>
      </c>
      <c r="J6111" s="3">
        <v>4.9085944673560198E-3</v>
      </c>
      <c r="K6111" s="3">
        <v>0</v>
      </c>
      <c r="L6111">
        <v>2005</v>
      </c>
      <c r="M6111">
        <v>2010</v>
      </c>
      <c r="N6111" t="s">
        <v>19</v>
      </c>
      <c r="O6111" t="s">
        <v>19</v>
      </c>
      <c r="P6111">
        <v>0</v>
      </c>
    </row>
    <row r="6112" spans="1:16" x14ac:dyDescent="0.25">
      <c r="A6112">
        <v>4545</v>
      </c>
      <c r="B6112" t="s">
        <v>198</v>
      </c>
      <c r="C6112" t="s">
        <v>2730</v>
      </c>
      <c r="D6112" t="s">
        <v>17</v>
      </c>
      <c r="E6112" t="s">
        <v>17</v>
      </c>
      <c r="F6112" t="s">
        <v>17</v>
      </c>
      <c r="G6112" t="s">
        <v>3458</v>
      </c>
      <c r="H6112" t="s">
        <v>19</v>
      </c>
      <c r="I6112" t="s">
        <v>19</v>
      </c>
      <c r="J6112" s="3">
        <v>6.2683204553783799E-3</v>
      </c>
      <c r="K6112" s="3">
        <v>0</v>
      </c>
      <c r="L6112">
        <v>2005</v>
      </c>
      <c r="M6112">
        <v>2012</v>
      </c>
      <c r="N6112" t="s">
        <v>19</v>
      </c>
      <c r="O6112" t="s">
        <v>19</v>
      </c>
      <c r="P6112">
        <v>0</v>
      </c>
    </row>
    <row r="6113" spans="1:16" x14ac:dyDescent="0.25">
      <c r="A6113">
        <v>4548</v>
      </c>
      <c r="B6113" t="s">
        <v>263</v>
      </c>
      <c r="C6113" t="s">
        <v>264</v>
      </c>
      <c r="D6113" t="s">
        <v>17</v>
      </c>
      <c r="E6113" t="s">
        <v>17</v>
      </c>
      <c r="F6113" t="s">
        <v>17</v>
      </c>
      <c r="G6113">
        <v>186</v>
      </c>
      <c r="H6113" t="s">
        <v>19</v>
      </c>
      <c r="I6113" t="s">
        <v>19</v>
      </c>
      <c r="J6113" s="3">
        <v>8.2548170191566999E-4</v>
      </c>
      <c r="K6113" s="3">
        <v>0</v>
      </c>
      <c r="L6113">
        <v>2003</v>
      </c>
      <c r="M6113">
        <v>2016</v>
      </c>
      <c r="N6113" t="s">
        <v>19</v>
      </c>
      <c r="O6113" t="s">
        <v>19</v>
      </c>
      <c r="P6113">
        <v>0</v>
      </c>
    </row>
    <row r="6114" spans="1:16" x14ac:dyDescent="0.25">
      <c r="A6114">
        <v>4549</v>
      </c>
      <c r="B6114" t="s">
        <v>263</v>
      </c>
      <c r="C6114" t="s">
        <v>264</v>
      </c>
      <c r="D6114" t="s">
        <v>17</v>
      </c>
      <c r="E6114" t="s">
        <v>17</v>
      </c>
      <c r="F6114" t="s">
        <v>17</v>
      </c>
      <c r="G6114">
        <v>252</v>
      </c>
      <c r="H6114" t="s">
        <v>19</v>
      </c>
      <c r="I6114" t="s">
        <v>19</v>
      </c>
      <c r="J6114" s="3">
        <v>2.3564836606954599E-4</v>
      </c>
      <c r="K6114" s="3">
        <v>0</v>
      </c>
      <c r="L6114">
        <v>2003</v>
      </c>
      <c r="M6114">
        <v>2012</v>
      </c>
      <c r="N6114" t="s">
        <v>19</v>
      </c>
      <c r="O6114" t="s">
        <v>19</v>
      </c>
      <c r="P6114">
        <v>0</v>
      </c>
    </row>
    <row r="6115" spans="1:16" x14ac:dyDescent="0.25">
      <c r="A6115">
        <v>4550</v>
      </c>
      <c r="B6115" t="s">
        <v>263</v>
      </c>
      <c r="C6115" t="s">
        <v>264</v>
      </c>
      <c r="D6115" t="s">
        <v>17</v>
      </c>
      <c r="E6115" t="s">
        <v>17</v>
      </c>
      <c r="F6115" t="s">
        <v>17</v>
      </c>
      <c r="G6115" t="s">
        <v>3460</v>
      </c>
      <c r="H6115" t="s">
        <v>19</v>
      </c>
      <c r="I6115" t="s">
        <v>19</v>
      </c>
      <c r="J6115" s="3">
        <v>1.5953391812516301E-4</v>
      </c>
      <c r="K6115" s="3">
        <v>0</v>
      </c>
      <c r="L6115">
        <v>2003</v>
      </c>
      <c r="M6115">
        <v>2003</v>
      </c>
      <c r="N6115" t="s">
        <v>19</v>
      </c>
      <c r="O6115" t="s">
        <v>19</v>
      </c>
      <c r="P6115">
        <v>0</v>
      </c>
    </row>
    <row r="6116" spans="1:16" x14ac:dyDescent="0.25">
      <c r="A6116">
        <v>4551</v>
      </c>
      <c r="B6116" t="s">
        <v>263</v>
      </c>
      <c r="C6116" t="s">
        <v>264</v>
      </c>
      <c r="D6116" t="s">
        <v>17</v>
      </c>
      <c r="E6116" t="s">
        <v>17</v>
      </c>
      <c r="F6116" t="s">
        <v>17</v>
      </c>
      <c r="G6116" t="s">
        <v>3461</v>
      </c>
      <c r="H6116" t="s">
        <v>19</v>
      </c>
      <c r="I6116" t="s">
        <v>19</v>
      </c>
      <c r="J6116" s="3">
        <v>2.6434880501792798E-3</v>
      </c>
      <c r="K6116" s="3">
        <v>0</v>
      </c>
      <c r="L6116">
        <v>2003</v>
      </c>
      <c r="M6116">
        <v>2010</v>
      </c>
      <c r="N6116" t="s">
        <v>19</v>
      </c>
      <c r="O6116" t="s">
        <v>19</v>
      </c>
      <c r="P6116">
        <v>0</v>
      </c>
    </row>
    <row r="6117" spans="1:16" x14ac:dyDescent="0.25">
      <c r="A6117">
        <v>4552</v>
      </c>
      <c r="B6117" t="s">
        <v>263</v>
      </c>
      <c r="C6117" t="s">
        <v>264</v>
      </c>
      <c r="D6117" t="s">
        <v>17</v>
      </c>
      <c r="E6117" t="s">
        <v>17</v>
      </c>
      <c r="F6117" t="s">
        <v>17</v>
      </c>
      <c r="G6117">
        <v>2328</v>
      </c>
      <c r="H6117" t="s">
        <v>19</v>
      </c>
      <c r="I6117" t="s">
        <v>19</v>
      </c>
      <c r="J6117" s="3">
        <v>3.9688071842504504E-3</v>
      </c>
      <c r="K6117" s="3">
        <v>0</v>
      </c>
      <c r="L6117">
        <v>2003</v>
      </c>
      <c r="M6117">
        <v>2013</v>
      </c>
      <c r="N6117" t="s">
        <v>19</v>
      </c>
      <c r="O6117" t="s">
        <v>19</v>
      </c>
      <c r="P6117">
        <v>0</v>
      </c>
    </row>
    <row r="6118" spans="1:16" x14ac:dyDescent="0.25">
      <c r="A6118">
        <v>4553</v>
      </c>
      <c r="B6118" t="s">
        <v>263</v>
      </c>
      <c r="C6118" t="s">
        <v>264</v>
      </c>
      <c r="D6118" t="s">
        <v>17</v>
      </c>
      <c r="E6118" t="s">
        <v>17</v>
      </c>
      <c r="F6118" t="s">
        <v>17</v>
      </c>
      <c r="G6118">
        <v>261</v>
      </c>
      <c r="H6118" t="s">
        <v>19</v>
      </c>
      <c r="I6118" t="s">
        <v>19</v>
      </c>
      <c r="J6118" s="3">
        <v>6.3950128913424498E-2</v>
      </c>
      <c r="K6118" s="3">
        <v>0</v>
      </c>
      <c r="L6118">
        <v>2003</v>
      </c>
      <c r="M6118">
        <v>2011</v>
      </c>
      <c r="N6118" t="s">
        <v>19</v>
      </c>
      <c r="O6118" t="s">
        <v>19</v>
      </c>
      <c r="P6118">
        <v>0</v>
      </c>
    </row>
    <row r="6119" spans="1:16" x14ac:dyDescent="0.25">
      <c r="A6119">
        <v>4555</v>
      </c>
      <c r="B6119" t="s">
        <v>263</v>
      </c>
      <c r="C6119" t="s">
        <v>264</v>
      </c>
      <c r="D6119" t="s">
        <v>17</v>
      </c>
      <c r="E6119" t="s">
        <v>17</v>
      </c>
      <c r="F6119" t="s">
        <v>17</v>
      </c>
      <c r="G6119">
        <v>4101</v>
      </c>
      <c r="H6119" t="s">
        <v>19</v>
      </c>
      <c r="I6119" t="s">
        <v>19</v>
      </c>
      <c r="J6119" s="3">
        <v>7.2552770705966796E-3</v>
      </c>
      <c r="K6119" s="3">
        <v>0</v>
      </c>
      <c r="L6119">
        <v>2003</v>
      </c>
      <c r="M6119">
        <v>2016</v>
      </c>
      <c r="N6119" t="s">
        <v>19</v>
      </c>
      <c r="O6119" t="s">
        <v>19</v>
      </c>
      <c r="P6119">
        <v>0</v>
      </c>
    </row>
    <row r="6120" spans="1:16" x14ac:dyDescent="0.25">
      <c r="A6120">
        <v>4556</v>
      </c>
      <c r="B6120" t="s">
        <v>263</v>
      </c>
      <c r="C6120" t="s">
        <v>264</v>
      </c>
      <c r="D6120" t="s">
        <v>17</v>
      </c>
      <c r="E6120" t="s">
        <v>17</v>
      </c>
      <c r="F6120" t="s">
        <v>17</v>
      </c>
      <c r="G6120" s="1">
        <v>4.9999999999999998E+34</v>
      </c>
      <c r="H6120" t="s">
        <v>19</v>
      </c>
      <c r="I6120" t="s">
        <v>19</v>
      </c>
      <c r="J6120" s="3">
        <v>8.6533940410839401E-3</v>
      </c>
      <c r="K6120" s="3">
        <v>0</v>
      </c>
      <c r="L6120">
        <v>2003</v>
      </c>
      <c r="M6120">
        <v>2016</v>
      </c>
      <c r="N6120" t="s">
        <v>19</v>
      </c>
      <c r="O6120" t="s">
        <v>19</v>
      </c>
      <c r="P6120">
        <v>0</v>
      </c>
    </row>
    <row r="6121" spans="1:16" x14ac:dyDescent="0.25">
      <c r="A6121">
        <v>4561</v>
      </c>
      <c r="B6121" t="s">
        <v>263</v>
      </c>
      <c r="C6121" t="s">
        <v>299</v>
      </c>
      <c r="D6121" t="s">
        <v>17</v>
      </c>
      <c r="E6121" t="s">
        <v>17</v>
      </c>
      <c r="F6121" t="s">
        <v>17</v>
      </c>
      <c r="G6121">
        <v>2670</v>
      </c>
      <c r="H6121" t="s">
        <v>19</v>
      </c>
      <c r="I6121" t="s">
        <v>19</v>
      </c>
      <c r="J6121" s="3">
        <v>7.8842179076852199E-8</v>
      </c>
      <c r="K6121" s="3">
        <v>0</v>
      </c>
      <c r="L6121">
        <v>2003</v>
      </c>
      <c r="M6121">
        <v>2003</v>
      </c>
      <c r="N6121" t="s">
        <v>19</v>
      </c>
      <c r="O6121" t="s">
        <v>19</v>
      </c>
      <c r="P6121">
        <v>0</v>
      </c>
    </row>
    <row r="6122" spans="1:16" x14ac:dyDescent="0.25">
      <c r="A6122">
        <v>4562</v>
      </c>
      <c r="B6122" t="s">
        <v>15</v>
      </c>
      <c r="C6122" t="s">
        <v>117</v>
      </c>
      <c r="D6122">
        <v>1700</v>
      </c>
      <c r="E6122" t="s">
        <v>142</v>
      </c>
      <c r="F6122" t="s">
        <v>143</v>
      </c>
      <c r="G6122" t="s">
        <v>3466</v>
      </c>
      <c r="H6122" t="s">
        <v>19</v>
      </c>
      <c r="I6122" t="s">
        <v>19</v>
      </c>
      <c r="J6122" s="3">
        <v>2.2142502870049199E-3</v>
      </c>
      <c r="K6122" s="3">
        <v>0</v>
      </c>
      <c r="L6122">
        <v>2003</v>
      </c>
      <c r="M6122">
        <v>2003</v>
      </c>
      <c r="N6122" t="s">
        <v>19</v>
      </c>
      <c r="O6122" t="s">
        <v>19</v>
      </c>
      <c r="P6122">
        <v>0</v>
      </c>
    </row>
    <row r="6123" spans="1:16" x14ac:dyDescent="0.25">
      <c r="A6123">
        <v>4563</v>
      </c>
      <c r="B6123" t="s">
        <v>263</v>
      </c>
      <c r="C6123" t="s">
        <v>291</v>
      </c>
      <c r="D6123" t="s">
        <v>17</v>
      </c>
      <c r="E6123" t="s">
        <v>17</v>
      </c>
      <c r="F6123" t="s">
        <v>17</v>
      </c>
      <c r="G6123" t="s">
        <v>3467</v>
      </c>
      <c r="H6123" t="s">
        <v>19</v>
      </c>
      <c r="I6123" t="s">
        <v>19</v>
      </c>
      <c r="J6123" s="3">
        <v>3.9527153964023599E-2</v>
      </c>
      <c r="K6123" s="3">
        <v>0</v>
      </c>
      <c r="L6123">
        <v>2003</v>
      </c>
      <c r="M6123">
        <v>2016</v>
      </c>
      <c r="N6123" t="s">
        <v>19</v>
      </c>
      <c r="O6123" t="s">
        <v>19</v>
      </c>
      <c r="P6123">
        <v>0</v>
      </c>
    </row>
    <row r="6124" spans="1:16" x14ac:dyDescent="0.25">
      <c r="A6124">
        <v>4565</v>
      </c>
      <c r="B6124" t="s">
        <v>263</v>
      </c>
      <c r="C6124" t="s">
        <v>299</v>
      </c>
      <c r="D6124" t="s">
        <v>17</v>
      </c>
      <c r="E6124" t="s">
        <v>17</v>
      </c>
      <c r="F6124" t="s">
        <v>17</v>
      </c>
      <c r="G6124">
        <v>113</v>
      </c>
      <c r="H6124" t="s">
        <v>19</v>
      </c>
      <c r="I6124" t="s">
        <v>19</v>
      </c>
      <c r="J6124" s="3">
        <v>4.9843031206320797E-3</v>
      </c>
      <c r="K6124" s="3">
        <v>0</v>
      </c>
      <c r="L6124">
        <v>2003</v>
      </c>
      <c r="M6124">
        <v>2006</v>
      </c>
      <c r="N6124" t="s">
        <v>19</v>
      </c>
      <c r="O6124" t="s">
        <v>19</v>
      </c>
      <c r="P6124">
        <v>0</v>
      </c>
    </row>
    <row r="6125" spans="1:16" x14ac:dyDescent="0.25">
      <c r="A6125">
        <v>4566</v>
      </c>
      <c r="B6125" t="s">
        <v>263</v>
      </c>
      <c r="C6125" t="s">
        <v>299</v>
      </c>
      <c r="D6125" t="s">
        <v>17</v>
      </c>
      <c r="E6125" t="s">
        <v>17</v>
      </c>
      <c r="F6125" t="s">
        <v>17</v>
      </c>
      <c r="G6125">
        <v>75800</v>
      </c>
      <c r="H6125" t="s">
        <v>19</v>
      </c>
      <c r="I6125" t="s">
        <v>19</v>
      </c>
      <c r="J6125" s="3">
        <v>1.05648519962982E-5</v>
      </c>
      <c r="K6125" s="3">
        <v>0</v>
      </c>
      <c r="L6125">
        <v>2003</v>
      </c>
      <c r="M6125">
        <v>2003</v>
      </c>
      <c r="N6125" t="s">
        <v>19</v>
      </c>
      <c r="O6125" t="s">
        <v>19</v>
      </c>
      <c r="P6125">
        <v>0</v>
      </c>
    </row>
    <row r="6126" spans="1:16" x14ac:dyDescent="0.25">
      <c r="A6126">
        <v>4568</v>
      </c>
      <c r="B6126" t="s">
        <v>263</v>
      </c>
      <c r="C6126" t="s">
        <v>299</v>
      </c>
      <c r="D6126" t="s">
        <v>17</v>
      </c>
      <c r="E6126" t="s">
        <v>17</v>
      </c>
      <c r="F6126" t="s">
        <v>17</v>
      </c>
      <c r="G6126" t="s">
        <v>3470</v>
      </c>
      <c r="H6126" t="s">
        <v>19</v>
      </c>
      <c r="I6126" t="s">
        <v>19</v>
      </c>
      <c r="J6126" s="3">
        <v>2.5865644510849098E-4</v>
      </c>
      <c r="K6126" s="3">
        <v>0</v>
      </c>
      <c r="L6126">
        <v>2003</v>
      </c>
      <c r="M6126">
        <v>2005</v>
      </c>
      <c r="N6126" t="s">
        <v>19</v>
      </c>
      <c r="O6126" t="s">
        <v>19</v>
      </c>
      <c r="P6126">
        <v>0</v>
      </c>
    </row>
    <row r="6127" spans="1:16" x14ac:dyDescent="0.25">
      <c r="A6127">
        <v>4578</v>
      </c>
      <c r="B6127" t="s">
        <v>15</v>
      </c>
      <c r="C6127" t="s">
        <v>59</v>
      </c>
      <c r="D6127">
        <v>2100</v>
      </c>
      <c r="E6127" t="s">
        <v>1737</v>
      </c>
      <c r="F6127" t="s">
        <v>1738</v>
      </c>
      <c r="G6127" t="s">
        <v>2626</v>
      </c>
      <c r="H6127" t="s">
        <v>19</v>
      </c>
      <c r="I6127" t="s">
        <v>19</v>
      </c>
      <c r="J6127" s="3">
        <v>1.7616038203120601</v>
      </c>
      <c r="K6127" s="3">
        <v>0</v>
      </c>
      <c r="L6127">
        <v>2004</v>
      </c>
      <c r="M6127">
        <v>2005</v>
      </c>
      <c r="N6127" t="s">
        <v>19</v>
      </c>
      <c r="O6127" t="s">
        <v>19</v>
      </c>
      <c r="P6127">
        <v>0</v>
      </c>
    </row>
    <row r="6128" spans="1:16" x14ac:dyDescent="0.25">
      <c r="A6128">
        <v>4582</v>
      </c>
      <c r="B6128" t="s">
        <v>15</v>
      </c>
      <c r="C6128" t="s">
        <v>192</v>
      </c>
      <c r="D6128" t="s">
        <v>17</v>
      </c>
      <c r="E6128" t="s">
        <v>17</v>
      </c>
      <c r="F6128" t="s">
        <v>17</v>
      </c>
      <c r="G6128" t="s">
        <v>3480</v>
      </c>
      <c r="H6128" t="s">
        <v>19</v>
      </c>
      <c r="I6128" t="s">
        <v>19</v>
      </c>
      <c r="J6128" s="3">
        <v>0.42716930138815301</v>
      </c>
      <c r="K6128" s="3">
        <v>0</v>
      </c>
      <c r="L6128">
        <v>2003</v>
      </c>
      <c r="M6128">
        <v>2006</v>
      </c>
      <c r="N6128" t="s">
        <v>19</v>
      </c>
      <c r="O6128" t="s">
        <v>19</v>
      </c>
      <c r="P6128">
        <v>0</v>
      </c>
    </row>
    <row r="6129" spans="1:16" x14ac:dyDescent="0.25">
      <c r="A6129">
        <v>4583</v>
      </c>
      <c r="B6129" t="s">
        <v>198</v>
      </c>
      <c r="C6129" t="s">
        <v>2728</v>
      </c>
      <c r="D6129" t="s">
        <v>17</v>
      </c>
      <c r="E6129" t="s">
        <v>17</v>
      </c>
      <c r="F6129" t="s">
        <v>17</v>
      </c>
      <c r="G6129" t="s">
        <v>3481</v>
      </c>
      <c r="H6129" t="s">
        <v>19</v>
      </c>
      <c r="I6129" t="s">
        <v>19</v>
      </c>
      <c r="J6129" s="3">
        <v>1.3678304850249301E-4</v>
      </c>
      <c r="K6129" s="3">
        <v>0</v>
      </c>
      <c r="L6129">
        <v>2004</v>
      </c>
      <c r="M6129">
        <v>2004</v>
      </c>
      <c r="N6129" t="s">
        <v>19</v>
      </c>
      <c r="O6129" t="s">
        <v>19</v>
      </c>
      <c r="P6129">
        <v>0</v>
      </c>
    </row>
    <row r="6130" spans="1:16" x14ac:dyDescent="0.25">
      <c r="A6130">
        <v>4584</v>
      </c>
      <c r="B6130" t="s">
        <v>198</v>
      </c>
      <c r="C6130" t="s">
        <v>2728</v>
      </c>
      <c r="D6130" t="s">
        <v>17</v>
      </c>
      <c r="E6130" t="s">
        <v>17</v>
      </c>
      <c r="F6130" t="s">
        <v>17</v>
      </c>
      <c r="G6130" t="s">
        <v>3482</v>
      </c>
      <c r="H6130" t="s">
        <v>19</v>
      </c>
      <c r="I6130" t="s">
        <v>19</v>
      </c>
      <c r="J6130" s="3">
        <v>5.3877203297818602E-5</v>
      </c>
      <c r="K6130" s="3">
        <v>0</v>
      </c>
      <c r="L6130">
        <v>2004</v>
      </c>
      <c r="M6130">
        <v>2004</v>
      </c>
      <c r="N6130" t="s">
        <v>19</v>
      </c>
      <c r="O6130" t="s">
        <v>19</v>
      </c>
      <c r="P6130">
        <v>0</v>
      </c>
    </row>
    <row r="6131" spans="1:16" x14ac:dyDescent="0.25">
      <c r="A6131">
        <v>4586</v>
      </c>
      <c r="B6131" t="s">
        <v>198</v>
      </c>
      <c r="C6131" t="s">
        <v>2730</v>
      </c>
      <c r="D6131" t="s">
        <v>17</v>
      </c>
      <c r="E6131" t="s">
        <v>17</v>
      </c>
      <c r="F6131" t="s">
        <v>17</v>
      </c>
      <c r="G6131" t="s">
        <v>3483</v>
      </c>
      <c r="H6131" t="s">
        <v>19</v>
      </c>
      <c r="I6131" t="s">
        <v>19</v>
      </c>
      <c r="J6131" s="3">
        <v>3.6576240594036803E-5</v>
      </c>
      <c r="K6131" s="3">
        <v>0</v>
      </c>
      <c r="L6131">
        <v>2004</v>
      </c>
      <c r="M6131">
        <v>2004</v>
      </c>
      <c r="N6131" t="s">
        <v>19</v>
      </c>
      <c r="O6131" t="s">
        <v>19</v>
      </c>
      <c r="P6131">
        <v>0</v>
      </c>
    </row>
    <row r="6132" spans="1:16" x14ac:dyDescent="0.25">
      <c r="A6132">
        <v>4587</v>
      </c>
      <c r="B6132" t="s">
        <v>204</v>
      </c>
      <c r="C6132" t="s">
        <v>204</v>
      </c>
      <c r="D6132" t="s">
        <v>17</v>
      </c>
      <c r="E6132" t="s">
        <v>17</v>
      </c>
      <c r="F6132" t="s">
        <v>17</v>
      </c>
      <c r="G6132" t="s">
        <v>3484</v>
      </c>
      <c r="H6132" t="s">
        <v>19</v>
      </c>
      <c r="I6132" t="s">
        <v>19</v>
      </c>
      <c r="J6132" s="3">
        <v>1.0719200020203301E-2</v>
      </c>
      <c r="K6132" s="3">
        <v>0</v>
      </c>
      <c r="L6132">
        <v>2003</v>
      </c>
      <c r="M6132">
        <v>2016</v>
      </c>
      <c r="N6132" t="s">
        <v>19</v>
      </c>
      <c r="O6132" t="s">
        <v>19</v>
      </c>
      <c r="P6132">
        <v>0</v>
      </c>
    </row>
    <row r="6133" spans="1:16" x14ac:dyDescent="0.25">
      <c r="A6133">
        <v>4590</v>
      </c>
      <c r="B6133" t="s">
        <v>263</v>
      </c>
      <c r="C6133" t="s">
        <v>1521</v>
      </c>
      <c r="D6133" t="s">
        <v>17</v>
      </c>
      <c r="E6133" t="s">
        <v>17</v>
      </c>
      <c r="F6133" t="s">
        <v>17</v>
      </c>
      <c r="H6133" t="s">
        <v>19</v>
      </c>
      <c r="I6133" t="s">
        <v>19</v>
      </c>
      <c r="J6133" s="3">
        <v>2.65581818962485E-5</v>
      </c>
      <c r="K6133" s="3">
        <v>0</v>
      </c>
      <c r="L6133">
        <v>2003</v>
      </c>
      <c r="M6133">
        <v>2003</v>
      </c>
      <c r="N6133" t="s">
        <v>19</v>
      </c>
      <c r="O6133" t="s">
        <v>19</v>
      </c>
      <c r="P6133">
        <v>0</v>
      </c>
    </row>
    <row r="6134" spans="1:16" x14ac:dyDescent="0.25">
      <c r="A6134">
        <v>4591</v>
      </c>
      <c r="B6134" t="s">
        <v>15</v>
      </c>
      <c r="C6134" t="s">
        <v>16</v>
      </c>
      <c r="D6134">
        <v>5700</v>
      </c>
      <c r="E6134" t="s">
        <v>56</v>
      </c>
      <c r="F6134" t="s">
        <v>57</v>
      </c>
      <c r="G6134" t="s">
        <v>3487</v>
      </c>
      <c r="H6134" t="s">
        <v>19</v>
      </c>
      <c r="I6134" t="s">
        <v>19</v>
      </c>
      <c r="J6134" s="3">
        <v>3.1487180672542098E-5</v>
      </c>
      <c r="K6134" s="3">
        <v>0</v>
      </c>
      <c r="L6134">
        <v>2004</v>
      </c>
      <c r="M6134">
        <v>2004</v>
      </c>
      <c r="N6134" t="s">
        <v>19</v>
      </c>
      <c r="O6134" t="s">
        <v>19</v>
      </c>
      <c r="P6134">
        <v>0</v>
      </c>
    </row>
    <row r="6135" spans="1:16" x14ac:dyDescent="0.25">
      <c r="A6135">
        <v>4593</v>
      </c>
      <c r="B6135" t="s">
        <v>15</v>
      </c>
      <c r="C6135" t="s">
        <v>59</v>
      </c>
      <c r="D6135" t="s">
        <v>17</v>
      </c>
      <c r="E6135" t="s">
        <v>17</v>
      </c>
      <c r="F6135" t="s">
        <v>17</v>
      </c>
      <c r="G6135" t="s">
        <v>760</v>
      </c>
      <c r="H6135" t="s">
        <v>19</v>
      </c>
      <c r="I6135" t="s">
        <v>19</v>
      </c>
      <c r="J6135" s="3">
        <v>1.18261918408302E-4</v>
      </c>
      <c r="K6135" s="3">
        <v>0</v>
      </c>
      <c r="L6135">
        <v>2004</v>
      </c>
      <c r="M6135">
        <v>2004</v>
      </c>
      <c r="N6135" t="s">
        <v>19</v>
      </c>
      <c r="O6135" t="s">
        <v>19</v>
      </c>
      <c r="P6135">
        <v>0</v>
      </c>
    </row>
    <row r="6136" spans="1:16" x14ac:dyDescent="0.25">
      <c r="A6136">
        <v>4594</v>
      </c>
      <c r="B6136" t="s">
        <v>15</v>
      </c>
      <c r="C6136" t="s">
        <v>59</v>
      </c>
      <c r="D6136" t="s">
        <v>17</v>
      </c>
      <c r="E6136" t="s">
        <v>17</v>
      </c>
      <c r="F6136" t="s">
        <v>17</v>
      </c>
      <c r="G6136" t="s">
        <v>2695</v>
      </c>
      <c r="H6136" t="s">
        <v>19</v>
      </c>
      <c r="I6136" t="s">
        <v>19</v>
      </c>
      <c r="J6136" s="3">
        <v>1.8012287077662599E-5</v>
      </c>
      <c r="K6136" s="3">
        <v>0</v>
      </c>
      <c r="L6136">
        <v>2004</v>
      </c>
      <c r="M6136">
        <v>2004</v>
      </c>
      <c r="N6136" t="s">
        <v>19</v>
      </c>
      <c r="O6136" t="s">
        <v>19</v>
      </c>
      <c r="P6136">
        <v>0</v>
      </c>
    </row>
    <row r="6137" spans="1:16" x14ac:dyDescent="0.25">
      <c r="A6137">
        <v>4604</v>
      </c>
      <c r="B6137" t="s">
        <v>15</v>
      </c>
      <c r="C6137" t="s">
        <v>59</v>
      </c>
      <c r="D6137">
        <v>2100</v>
      </c>
      <c r="E6137" t="s">
        <v>2631</v>
      </c>
      <c r="F6137" t="s">
        <v>2632</v>
      </c>
      <c r="G6137" t="s">
        <v>3495</v>
      </c>
      <c r="H6137" t="s">
        <v>19</v>
      </c>
      <c r="I6137" t="s">
        <v>19</v>
      </c>
      <c r="J6137" s="3">
        <v>0.12278397245834299</v>
      </c>
      <c r="K6137" s="3">
        <v>0</v>
      </c>
      <c r="L6137">
        <v>2004</v>
      </c>
      <c r="M6137">
        <v>2008</v>
      </c>
      <c r="N6137" t="s">
        <v>19</v>
      </c>
      <c r="O6137" t="s">
        <v>19</v>
      </c>
      <c r="P6137">
        <v>0</v>
      </c>
    </row>
    <row r="6138" spans="1:16" x14ac:dyDescent="0.25">
      <c r="A6138">
        <v>4607</v>
      </c>
      <c r="B6138" t="s">
        <v>15</v>
      </c>
      <c r="C6138" t="s">
        <v>59</v>
      </c>
      <c r="D6138">
        <v>2100</v>
      </c>
      <c r="E6138" t="s">
        <v>108</v>
      </c>
      <c r="F6138" t="s">
        <v>109</v>
      </c>
      <c r="G6138" t="s">
        <v>3498</v>
      </c>
      <c r="H6138" t="s">
        <v>19</v>
      </c>
      <c r="I6138" t="s">
        <v>19</v>
      </c>
      <c r="J6138" s="3">
        <v>0.36242240651250102</v>
      </c>
      <c r="K6138" s="3">
        <v>0</v>
      </c>
      <c r="L6138">
        <v>2004</v>
      </c>
      <c r="M6138">
        <v>2006</v>
      </c>
      <c r="N6138" t="s">
        <v>19</v>
      </c>
      <c r="O6138" t="s">
        <v>19</v>
      </c>
      <c r="P6138">
        <v>0</v>
      </c>
    </row>
    <row r="6139" spans="1:16" x14ac:dyDescent="0.25">
      <c r="A6139">
        <v>4608</v>
      </c>
      <c r="B6139" t="s">
        <v>15</v>
      </c>
      <c r="C6139" t="s">
        <v>59</v>
      </c>
      <c r="D6139">
        <v>2100</v>
      </c>
      <c r="E6139" t="s">
        <v>108</v>
      </c>
      <c r="F6139" t="s">
        <v>109</v>
      </c>
      <c r="G6139" t="s">
        <v>3499</v>
      </c>
      <c r="H6139" t="s">
        <v>19</v>
      </c>
      <c r="I6139" t="s">
        <v>19</v>
      </c>
      <c r="J6139" s="3">
        <v>7.7681810368035301E-2</v>
      </c>
      <c r="K6139" s="3">
        <v>0</v>
      </c>
      <c r="L6139">
        <v>2004</v>
      </c>
      <c r="M6139">
        <v>2014</v>
      </c>
      <c r="N6139" t="s">
        <v>19</v>
      </c>
      <c r="O6139" t="s">
        <v>19</v>
      </c>
      <c r="P6139">
        <v>0</v>
      </c>
    </row>
    <row r="6140" spans="1:16" x14ac:dyDescent="0.25">
      <c r="A6140">
        <v>4611</v>
      </c>
      <c r="B6140" t="s">
        <v>198</v>
      </c>
      <c r="C6140" t="s">
        <v>2728</v>
      </c>
      <c r="D6140" t="s">
        <v>17</v>
      </c>
      <c r="E6140" t="s">
        <v>17</v>
      </c>
      <c r="F6140" t="s">
        <v>17</v>
      </c>
      <c r="G6140" t="s">
        <v>1996</v>
      </c>
      <c r="H6140" t="s">
        <v>19</v>
      </c>
      <c r="I6140" t="s">
        <v>19</v>
      </c>
      <c r="J6140" s="3">
        <v>2.0059641848902601E-3</v>
      </c>
      <c r="K6140" s="3">
        <v>0</v>
      </c>
      <c r="L6140">
        <v>2003</v>
      </c>
      <c r="M6140">
        <v>2006</v>
      </c>
      <c r="N6140" t="s">
        <v>19</v>
      </c>
      <c r="O6140" t="s">
        <v>19</v>
      </c>
      <c r="P6140">
        <v>0</v>
      </c>
    </row>
    <row r="6141" spans="1:16" x14ac:dyDescent="0.25">
      <c r="A6141">
        <v>4612</v>
      </c>
      <c r="B6141" t="s">
        <v>263</v>
      </c>
      <c r="C6141" t="s">
        <v>404</v>
      </c>
      <c r="D6141" t="s">
        <v>17</v>
      </c>
      <c r="E6141" t="s">
        <v>17</v>
      </c>
      <c r="F6141" t="s">
        <v>17</v>
      </c>
      <c r="G6141">
        <v>670</v>
      </c>
      <c r="H6141" t="s">
        <v>19</v>
      </c>
      <c r="I6141" t="s">
        <v>19</v>
      </c>
      <c r="J6141" s="3">
        <v>5.4715179784596397E-5</v>
      </c>
      <c r="K6141" s="3">
        <v>0</v>
      </c>
      <c r="L6141">
        <v>2003</v>
      </c>
      <c r="M6141">
        <v>2003</v>
      </c>
      <c r="N6141" t="s">
        <v>19</v>
      </c>
      <c r="O6141" t="s">
        <v>19</v>
      </c>
      <c r="P6141">
        <v>0</v>
      </c>
    </row>
    <row r="6142" spans="1:16" x14ac:dyDescent="0.25">
      <c r="A6142">
        <v>4613</v>
      </c>
      <c r="B6142" t="s">
        <v>263</v>
      </c>
      <c r="C6142" t="s">
        <v>404</v>
      </c>
      <c r="D6142" t="s">
        <v>17</v>
      </c>
      <c r="E6142" t="s">
        <v>17</v>
      </c>
      <c r="F6142" t="s">
        <v>17</v>
      </c>
      <c r="G6142">
        <v>702</v>
      </c>
      <c r="H6142" t="s">
        <v>19</v>
      </c>
      <c r="I6142" t="s">
        <v>19</v>
      </c>
      <c r="J6142" s="3">
        <v>1.8701078809315302E-2</v>
      </c>
      <c r="K6142" s="3">
        <v>0</v>
      </c>
      <c r="L6142">
        <v>2003</v>
      </c>
      <c r="M6142">
        <v>2016</v>
      </c>
      <c r="N6142" t="s">
        <v>19</v>
      </c>
      <c r="O6142" t="s">
        <v>19</v>
      </c>
      <c r="P6142">
        <v>0</v>
      </c>
    </row>
    <row r="6143" spans="1:16" x14ac:dyDescent="0.25">
      <c r="A6143">
        <v>4615</v>
      </c>
      <c r="B6143" t="s">
        <v>198</v>
      </c>
      <c r="C6143" t="s">
        <v>2728</v>
      </c>
      <c r="D6143" t="s">
        <v>17</v>
      </c>
      <c r="E6143" t="s">
        <v>17</v>
      </c>
      <c r="F6143" t="s">
        <v>17</v>
      </c>
      <c r="G6143" t="s">
        <v>2682</v>
      </c>
      <c r="H6143" t="s">
        <v>19</v>
      </c>
      <c r="I6143" t="s">
        <v>19</v>
      </c>
      <c r="J6143" s="3">
        <v>5.3316865572369802E-2</v>
      </c>
      <c r="K6143" s="3">
        <v>0</v>
      </c>
      <c r="L6143">
        <v>2003</v>
      </c>
      <c r="M6143">
        <v>2006</v>
      </c>
      <c r="N6143" t="s">
        <v>19</v>
      </c>
      <c r="O6143" t="s">
        <v>19</v>
      </c>
      <c r="P6143">
        <v>0</v>
      </c>
    </row>
    <row r="6144" spans="1:16" x14ac:dyDescent="0.25">
      <c r="A6144">
        <v>4616</v>
      </c>
      <c r="B6144" t="s">
        <v>203</v>
      </c>
      <c r="C6144" t="s">
        <v>203</v>
      </c>
      <c r="D6144" t="s">
        <v>17</v>
      </c>
      <c r="E6144" t="s">
        <v>17</v>
      </c>
      <c r="F6144" t="s">
        <v>17</v>
      </c>
      <c r="G6144">
        <v>55</v>
      </c>
      <c r="H6144" t="s">
        <v>19</v>
      </c>
      <c r="I6144" t="s">
        <v>19</v>
      </c>
      <c r="J6144" s="3">
        <v>10.7149105215367</v>
      </c>
      <c r="K6144" s="3">
        <v>0</v>
      </c>
      <c r="L6144">
        <v>2003</v>
      </c>
      <c r="M6144">
        <v>2015</v>
      </c>
      <c r="N6144" t="s">
        <v>19</v>
      </c>
      <c r="O6144" t="s">
        <v>19</v>
      </c>
      <c r="P6144">
        <v>0</v>
      </c>
    </row>
    <row r="6145" spans="1:16" x14ac:dyDescent="0.25">
      <c r="A6145">
        <v>4617</v>
      </c>
      <c r="B6145" t="s">
        <v>204</v>
      </c>
      <c r="C6145" t="s">
        <v>204</v>
      </c>
      <c r="D6145" t="s">
        <v>17</v>
      </c>
      <c r="E6145" t="s">
        <v>17</v>
      </c>
      <c r="F6145" t="s">
        <v>17</v>
      </c>
      <c r="G6145" t="s">
        <v>3503</v>
      </c>
      <c r="H6145" t="s">
        <v>19</v>
      </c>
      <c r="I6145" t="s">
        <v>19</v>
      </c>
      <c r="J6145" s="3">
        <v>1.02140818490905E-3</v>
      </c>
      <c r="K6145" s="3">
        <v>0</v>
      </c>
      <c r="L6145">
        <v>2003</v>
      </c>
      <c r="M6145">
        <v>2004</v>
      </c>
      <c r="N6145" t="s">
        <v>19</v>
      </c>
      <c r="O6145" t="s">
        <v>19</v>
      </c>
      <c r="P6145">
        <v>0</v>
      </c>
    </row>
    <row r="6146" spans="1:16" x14ac:dyDescent="0.25">
      <c r="A6146">
        <v>4618</v>
      </c>
      <c r="B6146" t="s">
        <v>204</v>
      </c>
      <c r="C6146" t="s">
        <v>204</v>
      </c>
      <c r="D6146" t="s">
        <v>17</v>
      </c>
      <c r="E6146" t="s">
        <v>17</v>
      </c>
      <c r="F6146" t="s">
        <v>17</v>
      </c>
      <c r="G6146" t="s">
        <v>3504</v>
      </c>
      <c r="H6146" t="s">
        <v>19</v>
      </c>
      <c r="I6146" t="s">
        <v>19</v>
      </c>
      <c r="J6146" s="3">
        <v>2.85678204154964E-3</v>
      </c>
      <c r="K6146" s="3">
        <v>0</v>
      </c>
      <c r="L6146">
        <v>2003</v>
      </c>
      <c r="M6146">
        <v>2009</v>
      </c>
      <c r="N6146" t="s">
        <v>19</v>
      </c>
      <c r="O6146" t="s">
        <v>19</v>
      </c>
      <c r="P6146">
        <v>0</v>
      </c>
    </row>
    <row r="6147" spans="1:16" x14ac:dyDescent="0.25">
      <c r="A6147">
        <v>4620</v>
      </c>
      <c r="B6147" t="s">
        <v>263</v>
      </c>
      <c r="C6147" t="s">
        <v>310</v>
      </c>
      <c r="D6147" t="s">
        <v>17</v>
      </c>
      <c r="E6147" t="s">
        <v>17</v>
      </c>
      <c r="F6147" t="s">
        <v>17</v>
      </c>
      <c r="G6147" t="s">
        <v>3506</v>
      </c>
      <c r="H6147" t="s">
        <v>19</v>
      </c>
      <c r="I6147" t="s">
        <v>19</v>
      </c>
      <c r="J6147" s="3">
        <v>3.7170912667236701E-3</v>
      </c>
      <c r="K6147" s="3">
        <v>0</v>
      </c>
      <c r="L6147">
        <v>2003</v>
      </c>
      <c r="M6147">
        <v>2016</v>
      </c>
      <c r="N6147" t="s">
        <v>19</v>
      </c>
      <c r="O6147" t="s">
        <v>19</v>
      </c>
      <c r="P6147">
        <v>0</v>
      </c>
    </row>
    <row r="6148" spans="1:16" x14ac:dyDescent="0.25">
      <c r="A6148">
        <v>4622</v>
      </c>
      <c r="B6148" t="s">
        <v>15</v>
      </c>
      <c r="C6148" t="s">
        <v>114</v>
      </c>
      <c r="D6148" t="s">
        <v>17</v>
      </c>
      <c r="E6148" t="s">
        <v>17</v>
      </c>
      <c r="F6148" t="s">
        <v>17</v>
      </c>
      <c r="G6148" t="s">
        <v>3507</v>
      </c>
      <c r="H6148" t="s">
        <v>19</v>
      </c>
      <c r="I6148" t="s">
        <v>19</v>
      </c>
      <c r="J6148" s="3">
        <v>2.2619583499597399E-5</v>
      </c>
      <c r="K6148" s="3">
        <v>0</v>
      </c>
      <c r="L6148">
        <v>2004</v>
      </c>
      <c r="M6148">
        <v>2004</v>
      </c>
      <c r="N6148" t="s">
        <v>19</v>
      </c>
      <c r="O6148" t="s">
        <v>19</v>
      </c>
      <c r="P6148">
        <v>0</v>
      </c>
    </row>
    <row r="6149" spans="1:16" x14ac:dyDescent="0.25">
      <c r="A6149">
        <v>4624</v>
      </c>
      <c r="B6149" t="s">
        <v>15</v>
      </c>
      <c r="C6149" t="s">
        <v>114</v>
      </c>
      <c r="D6149" t="s">
        <v>17</v>
      </c>
      <c r="E6149" t="s">
        <v>17</v>
      </c>
      <c r="F6149" t="s">
        <v>17</v>
      </c>
      <c r="G6149" t="s">
        <v>3509</v>
      </c>
      <c r="H6149" t="s">
        <v>19</v>
      </c>
      <c r="I6149" t="s">
        <v>19</v>
      </c>
      <c r="J6149" s="3">
        <v>4.7149721384769598E-4</v>
      </c>
      <c r="K6149" s="3">
        <v>0</v>
      </c>
      <c r="L6149">
        <v>2004</v>
      </c>
      <c r="M6149">
        <v>2004</v>
      </c>
      <c r="N6149" t="s">
        <v>19</v>
      </c>
      <c r="O6149" t="s">
        <v>19</v>
      </c>
      <c r="P6149">
        <v>0</v>
      </c>
    </row>
    <row r="6150" spans="1:16" x14ac:dyDescent="0.25">
      <c r="A6150">
        <v>4625</v>
      </c>
      <c r="B6150" t="s">
        <v>15</v>
      </c>
      <c r="C6150" t="s">
        <v>114</v>
      </c>
      <c r="D6150" t="s">
        <v>1744</v>
      </c>
      <c r="E6150" t="s">
        <v>3366</v>
      </c>
      <c r="F6150" t="s">
        <v>3367</v>
      </c>
      <c r="G6150" t="s">
        <v>2194</v>
      </c>
      <c r="H6150" t="s">
        <v>19</v>
      </c>
      <c r="I6150" t="s">
        <v>19</v>
      </c>
      <c r="J6150" s="3">
        <v>0.21294190057964599</v>
      </c>
      <c r="K6150" s="3">
        <v>0</v>
      </c>
      <c r="L6150">
        <v>2004</v>
      </c>
      <c r="M6150">
        <v>2013</v>
      </c>
      <c r="N6150" t="s">
        <v>19</v>
      </c>
      <c r="O6150" t="s">
        <v>19</v>
      </c>
      <c r="P6150">
        <v>0</v>
      </c>
    </row>
    <row r="6151" spans="1:16" x14ac:dyDescent="0.25">
      <c r="A6151">
        <v>4628</v>
      </c>
      <c r="B6151" t="s">
        <v>15</v>
      </c>
      <c r="C6151" t="s">
        <v>117</v>
      </c>
      <c r="D6151" t="s">
        <v>17</v>
      </c>
      <c r="E6151" t="s">
        <v>17</v>
      </c>
      <c r="F6151" t="s">
        <v>17</v>
      </c>
      <c r="G6151" t="s">
        <v>3511</v>
      </c>
      <c r="H6151" t="s">
        <v>19</v>
      </c>
      <c r="I6151" t="s">
        <v>19</v>
      </c>
      <c r="J6151" s="3">
        <v>-3.0880865792888801E-5</v>
      </c>
      <c r="K6151" s="3">
        <v>0</v>
      </c>
      <c r="L6151">
        <v>2004</v>
      </c>
      <c r="M6151">
        <v>2016</v>
      </c>
      <c r="N6151" t="s">
        <v>19</v>
      </c>
      <c r="O6151" t="s">
        <v>19</v>
      </c>
      <c r="P6151">
        <v>0</v>
      </c>
    </row>
    <row r="6152" spans="1:16" x14ac:dyDescent="0.25">
      <c r="A6152">
        <v>4629</v>
      </c>
      <c r="B6152" t="s">
        <v>15</v>
      </c>
      <c r="C6152" t="s">
        <v>117</v>
      </c>
      <c r="D6152" t="s">
        <v>17</v>
      </c>
      <c r="E6152" t="s">
        <v>17</v>
      </c>
      <c r="F6152" t="s">
        <v>17</v>
      </c>
      <c r="G6152" t="s">
        <v>3512</v>
      </c>
      <c r="H6152" t="s">
        <v>19</v>
      </c>
      <c r="I6152" t="s">
        <v>19</v>
      </c>
      <c r="J6152" s="3">
        <v>3.95357923090476E-2</v>
      </c>
      <c r="K6152" s="3">
        <v>0</v>
      </c>
      <c r="L6152">
        <v>2004</v>
      </c>
      <c r="M6152">
        <v>2016</v>
      </c>
      <c r="N6152" t="s">
        <v>19</v>
      </c>
      <c r="O6152" t="s">
        <v>19</v>
      </c>
      <c r="P6152">
        <v>0</v>
      </c>
    </row>
    <row r="6153" spans="1:16" x14ac:dyDescent="0.25">
      <c r="A6153">
        <v>4630</v>
      </c>
      <c r="B6153" t="s">
        <v>15</v>
      </c>
      <c r="C6153" t="s">
        <v>117</v>
      </c>
      <c r="D6153" t="s">
        <v>17</v>
      </c>
      <c r="E6153" t="s">
        <v>17</v>
      </c>
      <c r="F6153" t="s">
        <v>17</v>
      </c>
      <c r="G6153" t="s">
        <v>3513</v>
      </c>
      <c r="H6153" t="s">
        <v>19</v>
      </c>
      <c r="I6153" t="s">
        <v>19</v>
      </c>
      <c r="J6153" s="3">
        <v>1.29641613097252E-4</v>
      </c>
      <c r="K6153" s="3">
        <v>0</v>
      </c>
      <c r="L6153">
        <v>2004</v>
      </c>
      <c r="M6153">
        <v>2004</v>
      </c>
      <c r="N6153" t="s">
        <v>19</v>
      </c>
      <c r="O6153" t="s">
        <v>19</v>
      </c>
      <c r="P6153">
        <v>0</v>
      </c>
    </row>
    <row r="6154" spans="1:16" x14ac:dyDescent="0.25">
      <c r="A6154">
        <v>4632</v>
      </c>
      <c r="B6154" t="s">
        <v>15</v>
      </c>
      <c r="C6154" t="s">
        <v>16</v>
      </c>
      <c r="D6154" t="s">
        <v>17</v>
      </c>
      <c r="E6154" t="s">
        <v>17</v>
      </c>
      <c r="F6154" t="s">
        <v>17</v>
      </c>
      <c r="G6154" t="s">
        <v>3515</v>
      </c>
      <c r="H6154" t="s">
        <v>19</v>
      </c>
      <c r="I6154" t="s">
        <v>19</v>
      </c>
      <c r="J6154" s="3">
        <v>1.7124109927026902E-2</v>
      </c>
      <c r="K6154" s="3">
        <v>0</v>
      </c>
      <c r="L6154">
        <v>2004</v>
      </c>
      <c r="M6154">
        <v>2016</v>
      </c>
      <c r="N6154" t="s">
        <v>19</v>
      </c>
      <c r="O6154" t="s">
        <v>19</v>
      </c>
      <c r="P6154">
        <v>0</v>
      </c>
    </row>
    <row r="6155" spans="1:16" x14ac:dyDescent="0.25">
      <c r="A6155">
        <v>4633</v>
      </c>
      <c r="B6155" t="s">
        <v>15</v>
      </c>
      <c r="C6155" t="s">
        <v>16</v>
      </c>
      <c r="D6155" t="s">
        <v>17</v>
      </c>
      <c r="E6155" t="s">
        <v>17</v>
      </c>
      <c r="F6155" t="s">
        <v>17</v>
      </c>
      <c r="G6155" t="s">
        <v>3251</v>
      </c>
      <c r="H6155" t="s">
        <v>19</v>
      </c>
      <c r="I6155" t="s">
        <v>19</v>
      </c>
      <c r="J6155" s="3">
        <v>-6.2595965212014102E-4</v>
      </c>
      <c r="K6155" s="3">
        <v>0</v>
      </c>
      <c r="L6155">
        <v>2004</v>
      </c>
      <c r="M6155">
        <v>2016</v>
      </c>
      <c r="N6155" t="s">
        <v>19</v>
      </c>
      <c r="O6155" t="s">
        <v>19</v>
      </c>
      <c r="P6155">
        <v>0</v>
      </c>
    </row>
    <row r="6156" spans="1:16" x14ac:dyDescent="0.25">
      <c r="A6156">
        <v>4634</v>
      </c>
      <c r="B6156" t="s">
        <v>15</v>
      </c>
      <c r="C6156" t="s">
        <v>16</v>
      </c>
      <c r="D6156">
        <v>5700</v>
      </c>
      <c r="E6156" t="s">
        <v>37</v>
      </c>
      <c r="F6156" t="s">
        <v>38</v>
      </c>
      <c r="G6156" t="s">
        <v>3516</v>
      </c>
      <c r="H6156" t="s">
        <v>19</v>
      </c>
      <c r="I6156" t="s">
        <v>19</v>
      </c>
      <c r="J6156" s="3">
        <v>0.12249195433544</v>
      </c>
      <c r="K6156" s="3">
        <v>0</v>
      </c>
      <c r="L6156">
        <v>2004</v>
      </c>
      <c r="M6156">
        <v>2004</v>
      </c>
      <c r="N6156" t="s">
        <v>19</v>
      </c>
      <c r="O6156" t="s">
        <v>19</v>
      </c>
      <c r="P6156">
        <v>0</v>
      </c>
    </row>
    <row r="6157" spans="1:16" x14ac:dyDescent="0.25">
      <c r="A6157">
        <v>4635</v>
      </c>
      <c r="B6157" t="s">
        <v>15</v>
      </c>
      <c r="C6157" t="s">
        <v>16</v>
      </c>
      <c r="D6157">
        <v>5700</v>
      </c>
      <c r="E6157" t="s">
        <v>37</v>
      </c>
      <c r="F6157" t="s">
        <v>38</v>
      </c>
      <c r="G6157" t="s">
        <v>3517</v>
      </c>
      <c r="H6157" t="s">
        <v>19</v>
      </c>
      <c r="I6157" t="s">
        <v>19</v>
      </c>
      <c r="J6157" s="3">
        <v>4.72317156431261E-4</v>
      </c>
      <c r="K6157" s="3">
        <v>0</v>
      </c>
      <c r="L6157">
        <v>2004</v>
      </c>
      <c r="M6157">
        <v>2004</v>
      </c>
      <c r="N6157" t="s">
        <v>19</v>
      </c>
      <c r="O6157" t="s">
        <v>19</v>
      </c>
      <c r="P6157">
        <v>0</v>
      </c>
    </row>
    <row r="6158" spans="1:16" x14ac:dyDescent="0.25">
      <c r="A6158">
        <v>4636</v>
      </c>
      <c r="B6158" t="s">
        <v>15</v>
      </c>
      <c r="C6158" t="s">
        <v>16</v>
      </c>
      <c r="D6158">
        <v>5700</v>
      </c>
      <c r="E6158" t="s">
        <v>37</v>
      </c>
      <c r="F6158" t="s">
        <v>38</v>
      </c>
      <c r="G6158" t="s">
        <v>3518</v>
      </c>
      <c r="H6158" t="s">
        <v>19</v>
      </c>
      <c r="I6158" t="s">
        <v>19</v>
      </c>
      <c r="J6158" s="3">
        <v>4.72317156431261E-4</v>
      </c>
      <c r="K6158" s="3">
        <v>0</v>
      </c>
      <c r="L6158">
        <v>2004</v>
      </c>
      <c r="M6158">
        <v>2004</v>
      </c>
      <c r="N6158" t="s">
        <v>19</v>
      </c>
      <c r="O6158" t="s">
        <v>19</v>
      </c>
      <c r="P6158">
        <v>0</v>
      </c>
    </row>
    <row r="6159" spans="1:16" x14ac:dyDescent="0.25">
      <c r="A6159">
        <v>4637</v>
      </c>
      <c r="B6159" t="s">
        <v>263</v>
      </c>
      <c r="C6159" t="s">
        <v>19</v>
      </c>
      <c r="D6159" t="s">
        <v>17</v>
      </c>
      <c r="E6159" t="s">
        <v>17</v>
      </c>
      <c r="F6159" t="s">
        <v>17</v>
      </c>
      <c r="G6159" t="s">
        <v>3519</v>
      </c>
      <c r="H6159" t="s">
        <v>19</v>
      </c>
      <c r="I6159" t="s">
        <v>19</v>
      </c>
      <c r="J6159" s="3">
        <v>0.72420358632756199</v>
      </c>
      <c r="K6159" s="3">
        <v>0</v>
      </c>
      <c r="L6159">
        <v>2004</v>
      </c>
      <c r="M6159">
        <v>2016</v>
      </c>
      <c r="N6159" t="s">
        <v>19</v>
      </c>
      <c r="O6159" t="s">
        <v>19</v>
      </c>
      <c r="P6159">
        <v>0</v>
      </c>
    </row>
    <row r="6160" spans="1:16" x14ac:dyDescent="0.25">
      <c r="A6160">
        <v>4638</v>
      </c>
      <c r="B6160" t="s">
        <v>15</v>
      </c>
      <c r="C6160" t="s">
        <v>117</v>
      </c>
      <c r="D6160" t="s">
        <v>17</v>
      </c>
      <c r="E6160" t="s">
        <v>17</v>
      </c>
      <c r="F6160" t="s">
        <v>17</v>
      </c>
      <c r="G6160" t="s">
        <v>3520</v>
      </c>
      <c r="H6160" t="s">
        <v>19</v>
      </c>
      <c r="I6160" t="s">
        <v>19</v>
      </c>
      <c r="J6160" s="3">
        <v>1.04283623055411E-3</v>
      </c>
      <c r="K6160" s="3">
        <v>0</v>
      </c>
      <c r="L6160">
        <v>2004</v>
      </c>
      <c r="M6160">
        <v>2016</v>
      </c>
      <c r="N6160" t="s">
        <v>19</v>
      </c>
      <c r="O6160" t="s">
        <v>19</v>
      </c>
      <c r="P6160">
        <v>0</v>
      </c>
    </row>
    <row r="6161" spans="1:16" x14ac:dyDescent="0.25">
      <c r="A6161">
        <v>4640</v>
      </c>
      <c r="B6161" t="s">
        <v>15</v>
      </c>
      <c r="C6161" t="s">
        <v>117</v>
      </c>
      <c r="D6161" t="s">
        <v>17</v>
      </c>
      <c r="E6161" t="s">
        <v>17</v>
      </c>
      <c r="F6161" t="s">
        <v>17</v>
      </c>
      <c r="G6161" t="s">
        <v>3522</v>
      </c>
      <c r="H6161" t="s">
        <v>19</v>
      </c>
      <c r="I6161" t="s">
        <v>19</v>
      </c>
      <c r="J6161" s="3">
        <v>0.85779860477750502</v>
      </c>
      <c r="K6161" s="3">
        <v>0</v>
      </c>
      <c r="L6161">
        <v>2004</v>
      </c>
      <c r="M6161">
        <v>2016</v>
      </c>
      <c r="N6161" t="s">
        <v>19</v>
      </c>
      <c r="O6161" t="s">
        <v>19</v>
      </c>
      <c r="P6161">
        <v>0</v>
      </c>
    </row>
    <row r="6162" spans="1:16" x14ac:dyDescent="0.25">
      <c r="A6162">
        <v>4641</v>
      </c>
      <c r="B6162" t="s">
        <v>15</v>
      </c>
      <c r="C6162" t="s">
        <v>117</v>
      </c>
      <c r="D6162" t="s">
        <v>17</v>
      </c>
      <c r="E6162" t="s">
        <v>17</v>
      </c>
      <c r="F6162" t="s">
        <v>17</v>
      </c>
      <c r="G6162" t="s">
        <v>3523</v>
      </c>
      <c r="H6162" t="s">
        <v>19</v>
      </c>
      <c r="I6162" t="s">
        <v>19</v>
      </c>
      <c r="J6162" s="3">
        <v>1.2555008701014101E-3</v>
      </c>
      <c r="K6162" s="3">
        <v>0</v>
      </c>
      <c r="L6162">
        <v>2004</v>
      </c>
      <c r="M6162">
        <v>2004</v>
      </c>
      <c r="N6162" t="s">
        <v>19</v>
      </c>
      <c r="O6162" t="s">
        <v>19</v>
      </c>
      <c r="P6162">
        <v>0</v>
      </c>
    </row>
    <row r="6163" spans="1:16" x14ac:dyDescent="0.25">
      <c r="A6163">
        <v>4642</v>
      </c>
      <c r="B6163" t="s">
        <v>15</v>
      </c>
      <c r="C6163" t="s">
        <v>117</v>
      </c>
      <c r="D6163" t="s">
        <v>17</v>
      </c>
      <c r="E6163" t="s">
        <v>17</v>
      </c>
      <c r="F6163" t="s">
        <v>17</v>
      </c>
      <c r="G6163" t="s">
        <v>3524</v>
      </c>
      <c r="H6163" t="s">
        <v>19</v>
      </c>
      <c r="I6163" t="s">
        <v>19</v>
      </c>
      <c r="J6163" s="3">
        <v>2.9944043843195599E-4</v>
      </c>
      <c r="K6163" s="3">
        <v>0</v>
      </c>
      <c r="L6163">
        <v>2004</v>
      </c>
      <c r="M6163">
        <v>2006</v>
      </c>
      <c r="N6163" t="s">
        <v>19</v>
      </c>
      <c r="O6163" t="s">
        <v>19</v>
      </c>
      <c r="P6163">
        <v>0</v>
      </c>
    </row>
    <row r="6164" spans="1:16" x14ac:dyDescent="0.25">
      <c r="A6164">
        <v>4643</v>
      </c>
      <c r="B6164" t="s">
        <v>15</v>
      </c>
      <c r="C6164" t="s">
        <v>117</v>
      </c>
      <c r="D6164">
        <v>1700</v>
      </c>
      <c r="E6164" t="s">
        <v>142</v>
      </c>
      <c r="F6164" t="s">
        <v>143</v>
      </c>
      <c r="G6164" t="s">
        <v>3525</v>
      </c>
      <c r="H6164" t="s">
        <v>19</v>
      </c>
      <c r="I6164" t="s">
        <v>19</v>
      </c>
      <c r="J6164" s="3">
        <v>6.0178344540004602E-3</v>
      </c>
      <c r="K6164" s="3">
        <v>0</v>
      </c>
      <c r="L6164">
        <v>2004</v>
      </c>
      <c r="M6164">
        <v>2004</v>
      </c>
      <c r="N6164" t="s">
        <v>19</v>
      </c>
      <c r="O6164" t="s">
        <v>19</v>
      </c>
      <c r="P6164">
        <v>0</v>
      </c>
    </row>
    <row r="6165" spans="1:16" x14ac:dyDescent="0.25">
      <c r="A6165">
        <v>4644</v>
      </c>
      <c r="B6165" t="s">
        <v>263</v>
      </c>
      <c r="C6165" t="s">
        <v>264</v>
      </c>
      <c r="D6165" t="s">
        <v>17</v>
      </c>
      <c r="E6165" t="s">
        <v>17</v>
      </c>
      <c r="F6165" t="s">
        <v>17</v>
      </c>
      <c r="G6165">
        <v>112</v>
      </c>
      <c r="H6165" t="s">
        <v>19</v>
      </c>
      <c r="I6165" t="s">
        <v>19</v>
      </c>
      <c r="J6165" s="3">
        <v>3.2534099352006303E-2</v>
      </c>
      <c r="K6165" s="3">
        <v>0</v>
      </c>
      <c r="L6165">
        <v>2003</v>
      </c>
      <c r="M6165">
        <v>2016</v>
      </c>
      <c r="N6165" t="s">
        <v>19</v>
      </c>
      <c r="O6165" t="s">
        <v>19</v>
      </c>
      <c r="P6165">
        <v>0</v>
      </c>
    </row>
    <row r="6166" spans="1:16" x14ac:dyDescent="0.25">
      <c r="A6166">
        <v>4645</v>
      </c>
      <c r="B6166" t="s">
        <v>263</v>
      </c>
      <c r="C6166" t="s">
        <v>264</v>
      </c>
      <c r="D6166" t="s">
        <v>17</v>
      </c>
      <c r="E6166" t="s">
        <v>17</v>
      </c>
      <c r="F6166" t="s">
        <v>17</v>
      </c>
      <c r="G6166" t="s">
        <v>3526</v>
      </c>
      <c r="H6166" t="s">
        <v>19</v>
      </c>
      <c r="I6166" t="s">
        <v>19</v>
      </c>
      <c r="J6166" s="3">
        <v>8.5725299940865802E-5</v>
      </c>
      <c r="K6166" s="3">
        <v>0</v>
      </c>
      <c r="L6166">
        <v>2003</v>
      </c>
      <c r="M6166">
        <v>2010</v>
      </c>
      <c r="N6166" t="s">
        <v>19</v>
      </c>
      <c r="O6166" t="s">
        <v>19</v>
      </c>
      <c r="P6166">
        <v>0</v>
      </c>
    </row>
    <row r="6167" spans="1:16" x14ac:dyDescent="0.25">
      <c r="A6167">
        <v>4646</v>
      </c>
      <c r="B6167" t="s">
        <v>263</v>
      </c>
      <c r="C6167" t="s">
        <v>264</v>
      </c>
      <c r="D6167" t="s">
        <v>17</v>
      </c>
      <c r="E6167" t="s">
        <v>17</v>
      </c>
      <c r="F6167" t="s">
        <v>17</v>
      </c>
      <c r="G6167" t="s">
        <v>3527</v>
      </c>
      <c r="H6167" t="s">
        <v>19</v>
      </c>
      <c r="I6167" t="s">
        <v>19</v>
      </c>
      <c r="J6167" s="3">
        <v>2.17356678299825E-3</v>
      </c>
      <c r="K6167" s="3">
        <v>0</v>
      </c>
      <c r="L6167">
        <v>2003</v>
      </c>
      <c r="M6167">
        <v>2016</v>
      </c>
      <c r="N6167" t="s">
        <v>19</v>
      </c>
      <c r="O6167" t="s">
        <v>19</v>
      </c>
      <c r="P6167">
        <v>0</v>
      </c>
    </row>
    <row r="6168" spans="1:16" x14ac:dyDescent="0.25">
      <c r="A6168">
        <v>4648</v>
      </c>
      <c r="B6168" t="s">
        <v>263</v>
      </c>
      <c r="C6168" t="s">
        <v>264</v>
      </c>
      <c r="D6168" t="s">
        <v>17</v>
      </c>
      <c r="E6168" t="s">
        <v>17</v>
      </c>
      <c r="F6168" t="s">
        <v>17</v>
      </c>
      <c r="G6168" t="s">
        <v>3528</v>
      </c>
      <c r="H6168" t="s">
        <v>19</v>
      </c>
      <c r="I6168" t="s">
        <v>19</v>
      </c>
      <c r="J6168" s="3">
        <v>1.0437957583579001E-2</v>
      </c>
      <c r="K6168" s="3">
        <v>0</v>
      </c>
      <c r="L6168">
        <v>2003</v>
      </c>
      <c r="M6168">
        <v>2016</v>
      </c>
      <c r="N6168" t="s">
        <v>19</v>
      </c>
      <c r="O6168" t="s">
        <v>19</v>
      </c>
      <c r="P6168">
        <v>0</v>
      </c>
    </row>
    <row r="6169" spans="1:16" x14ac:dyDescent="0.25">
      <c r="A6169">
        <v>4649</v>
      </c>
      <c r="B6169" t="s">
        <v>263</v>
      </c>
      <c r="C6169" t="s">
        <v>264</v>
      </c>
      <c r="D6169" t="s">
        <v>17</v>
      </c>
      <c r="E6169" t="s">
        <v>17</v>
      </c>
      <c r="F6169" t="s">
        <v>17</v>
      </c>
      <c r="G6169">
        <v>120</v>
      </c>
      <c r="H6169" t="s">
        <v>19</v>
      </c>
      <c r="I6169" t="s">
        <v>19</v>
      </c>
      <c r="J6169" s="3">
        <v>7.5315030955728597E-3</v>
      </c>
      <c r="K6169" s="3">
        <v>0</v>
      </c>
      <c r="L6169">
        <v>2004</v>
      </c>
      <c r="M6169">
        <v>2011</v>
      </c>
      <c r="N6169" t="s">
        <v>19</v>
      </c>
      <c r="O6169" t="s">
        <v>19</v>
      </c>
      <c r="P6169">
        <v>0</v>
      </c>
    </row>
    <row r="6170" spans="1:16" x14ac:dyDescent="0.25">
      <c r="A6170">
        <v>4650</v>
      </c>
      <c r="B6170" t="s">
        <v>263</v>
      </c>
      <c r="C6170" t="s">
        <v>264</v>
      </c>
      <c r="D6170" t="s">
        <v>17</v>
      </c>
      <c r="E6170" t="s">
        <v>17</v>
      </c>
      <c r="F6170" t="s">
        <v>17</v>
      </c>
      <c r="G6170" t="s">
        <v>3529</v>
      </c>
      <c r="H6170" t="s">
        <v>19</v>
      </c>
      <c r="I6170" t="s">
        <v>19</v>
      </c>
      <c r="J6170" s="3">
        <v>3.0489607898643301E-3</v>
      </c>
      <c r="K6170" s="3">
        <v>0</v>
      </c>
      <c r="L6170">
        <v>2004</v>
      </c>
      <c r="M6170">
        <v>2016</v>
      </c>
      <c r="N6170" t="s">
        <v>19</v>
      </c>
      <c r="O6170" t="s">
        <v>19</v>
      </c>
      <c r="P6170">
        <v>0</v>
      </c>
    </row>
    <row r="6171" spans="1:16" x14ac:dyDescent="0.25">
      <c r="A6171">
        <v>4651</v>
      </c>
      <c r="B6171" t="s">
        <v>263</v>
      </c>
      <c r="C6171" t="s">
        <v>264</v>
      </c>
      <c r="D6171" t="s">
        <v>17</v>
      </c>
      <c r="E6171" t="s">
        <v>17</v>
      </c>
      <c r="F6171" t="s">
        <v>17</v>
      </c>
      <c r="G6171">
        <v>536</v>
      </c>
      <c r="H6171" t="s">
        <v>19</v>
      </c>
      <c r="I6171" t="s">
        <v>19</v>
      </c>
      <c r="J6171" s="3">
        <v>2.72515694484558E-4</v>
      </c>
      <c r="K6171" s="3">
        <v>0</v>
      </c>
      <c r="L6171">
        <v>2004</v>
      </c>
      <c r="M6171">
        <v>2006</v>
      </c>
      <c r="N6171" t="s">
        <v>19</v>
      </c>
      <c r="O6171" t="s">
        <v>19</v>
      </c>
      <c r="P6171">
        <v>0</v>
      </c>
    </row>
    <row r="6172" spans="1:16" x14ac:dyDescent="0.25">
      <c r="A6172">
        <v>4653</v>
      </c>
      <c r="B6172" t="s">
        <v>263</v>
      </c>
      <c r="C6172" t="s">
        <v>264</v>
      </c>
      <c r="D6172" t="s">
        <v>17</v>
      </c>
      <c r="E6172" t="s">
        <v>17</v>
      </c>
      <c r="F6172" t="s">
        <v>17</v>
      </c>
      <c r="G6172" t="s">
        <v>3531</v>
      </c>
      <c r="H6172" t="s">
        <v>19</v>
      </c>
      <c r="I6172" t="s">
        <v>19</v>
      </c>
      <c r="J6172" s="3">
        <v>1.20130654073046E-3</v>
      </c>
      <c r="K6172" s="3">
        <v>0</v>
      </c>
      <c r="L6172">
        <v>2004</v>
      </c>
      <c r="M6172">
        <v>2016</v>
      </c>
      <c r="N6172" t="s">
        <v>19</v>
      </c>
      <c r="O6172" t="s">
        <v>19</v>
      </c>
      <c r="P6172">
        <v>0</v>
      </c>
    </row>
    <row r="6173" spans="1:16" x14ac:dyDescent="0.25">
      <c r="A6173">
        <v>4654</v>
      </c>
      <c r="B6173" t="s">
        <v>263</v>
      </c>
      <c r="C6173" t="s">
        <v>264</v>
      </c>
      <c r="D6173" t="s">
        <v>17</v>
      </c>
      <c r="E6173" t="s">
        <v>17</v>
      </c>
      <c r="F6173" t="s">
        <v>17</v>
      </c>
      <c r="G6173">
        <v>6613</v>
      </c>
      <c r="H6173" t="s">
        <v>19</v>
      </c>
      <c r="I6173" t="s">
        <v>19</v>
      </c>
      <c r="J6173" s="3">
        <v>1.0780318672486699E-3</v>
      </c>
      <c r="K6173" s="3">
        <v>0</v>
      </c>
      <c r="L6173">
        <v>2003</v>
      </c>
      <c r="M6173">
        <v>2016</v>
      </c>
      <c r="N6173" t="s">
        <v>19</v>
      </c>
      <c r="O6173" t="s">
        <v>19</v>
      </c>
      <c r="P6173">
        <v>0</v>
      </c>
    </row>
    <row r="6174" spans="1:16" x14ac:dyDescent="0.25">
      <c r="A6174">
        <v>4661</v>
      </c>
      <c r="B6174" t="s">
        <v>15</v>
      </c>
      <c r="C6174" t="s">
        <v>16</v>
      </c>
      <c r="D6174" t="s">
        <v>17</v>
      </c>
      <c r="E6174" t="s">
        <v>17</v>
      </c>
      <c r="F6174" t="s">
        <v>17</v>
      </c>
      <c r="G6174" t="s">
        <v>3408</v>
      </c>
      <c r="H6174" t="s">
        <v>19</v>
      </c>
      <c r="I6174" t="s">
        <v>19</v>
      </c>
      <c r="J6174" s="3">
        <v>0.13987563906275</v>
      </c>
      <c r="K6174" s="3">
        <v>0</v>
      </c>
      <c r="L6174">
        <v>2004</v>
      </c>
      <c r="M6174">
        <v>2016</v>
      </c>
      <c r="N6174" t="s">
        <v>19</v>
      </c>
      <c r="O6174" t="s">
        <v>19</v>
      </c>
      <c r="P6174">
        <v>0</v>
      </c>
    </row>
    <row r="6175" spans="1:16" x14ac:dyDescent="0.25">
      <c r="A6175">
        <v>4665</v>
      </c>
      <c r="B6175" t="s">
        <v>263</v>
      </c>
      <c r="C6175" t="s">
        <v>264</v>
      </c>
      <c r="D6175" t="s">
        <v>17</v>
      </c>
      <c r="E6175" t="s">
        <v>17</v>
      </c>
      <c r="F6175" t="s">
        <v>17</v>
      </c>
      <c r="G6175" t="s">
        <v>3540</v>
      </c>
      <c r="H6175" t="s">
        <v>19</v>
      </c>
      <c r="I6175" t="s">
        <v>19</v>
      </c>
      <c r="J6175" s="3">
        <v>1.48531170020354E-2</v>
      </c>
      <c r="K6175" s="3">
        <v>0</v>
      </c>
      <c r="L6175">
        <v>2003</v>
      </c>
      <c r="M6175">
        <v>2011</v>
      </c>
      <c r="N6175" t="s">
        <v>19</v>
      </c>
      <c r="O6175" t="s">
        <v>19</v>
      </c>
      <c r="P6175">
        <v>0</v>
      </c>
    </row>
    <row r="6176" spans="1:16" x14ac:dyDescent="0.25">
      <c r="A6176">
        <v>4668</v>
      </c>
      <c r="B6176" t="s">
        <v>263</v>
      </c>
      <c r="C6176" t="s">
        <v>264</v>
      </c>
      <c r="D6176" t="s">
        <v>17</v>
      </c>
      <c r="E6176" t="s">
        <v>17</v>
      </c>
      <c r="F6176" t="s">
        <v>17</v>
      </c>
      <c r="G6176" t="s">
        <v>3542</v>
      </c>
      <c r="H6176" t="s">
        <v>19</v>
      </c>
      <c r="I6176" t="s">
        <v>19</v>
      </c>
      <c r="J6176" s="3">
        <v>5.2336531772837003E-3</v>
      </c>
      <c r="K6176" s="3">
        <v>0</v>
      </c>
      <c r="L6176">
        <v>2003</v>
      </c>
      <c r="M6176">
        <v>2006</v>
      </c>
      <c r="N6176" t="s">
        <v>19</v>
      </c>
      <c r="O6176" t="s">
        <v>19</v>
      </c>
      <c r="P6176">
        <v>0</v>
      </c>
    </row>
    <row r="6177" spans="1:16" x14ac:dyDescent="0.25">
      <c r="A6177">
        <v>4669</v>
      </c>
      <c r="B6177" t="s">
        <v>263</v>
      </c>
      <c r="C6177" t="s">
        <v>264</v>
      </c>
      <c r="D6177" t="s">
        <v>17</v>
      </c>
      <c r="E6177" t="s">
        <v>17</v>
      </c>
      <c r="F6177" t="s">
        <v>17</v>
      </c>
      <c r="G6177">
        <v>6526</v>
      </c>
      <c r="H6177" t="s">
        <v>19</v>
      </c>
      <c r="I6177" t="s">
        <v>19</v>
      </c>
      <c r="J6177" s="3">
        <v>3.8675067865330298E-3</v>
      </c>
      <c r="K6177" s="3">
        <v>0</v>
      </c>
      <c r="L6177">
        <v>2003</v>
      </c>
      <c r="M6177">
        <v>2016</v>
      </c>
      <c r="N6177" t="s">
        <v>19</v>
      </c>
      <c r="O6177" t="s">
        <v>19</v>
      </c>
      <c r="P6177">
        <v>0</v>
      </c>
    </row>
    <row r="6178" spans="1:16" x14ac:dyDescent="0.25">
      <c r="A6178">
        <v>4670</v>
      </c>
      <c r="B6178" t="s">
        <v>263</v>
      </c>
      <c r="C6178" t="s">
        <v>264</v>
      </c>
      <c r="D6178" t="s">
        <v>17</v>
      </c>
      <c r="E6178" t="s">
        <v>17</v>
      </c>
      <c r="F6178" t="s">
        <v>17</v>
      </c>
      <c r="G6178" t="s">
        <v>3543</v>
      </c>
      <c r="H6178" t="s">
        <v>19</v>
      </c>
      <c r="I6178" t="s">
        <v>19</v>
      </c>
      <c r="J6178" s="3">
        <v>3.09588809084232E-3</v>
      </c>
      <c r="K6178" s="3">
        <v>0</v>
      </c>
      <c r="L6178">
        <v>2003</v>
      </c>
      <c r="M6178">
        <v>2003</v>
      </c>
      <c r="N6178" t="s">
        <v>19</v>
      </c>
      <c r="O6178" t="s">
        <v>19</v>
      </c>
      <c r="P6178">
        <v>0</v>
      </c>
    </row>
    <row r="6179" spans="1:16" x14ac:dyDescent="0.25">
      <c r="A6179">
        <v>4671</v>
      </c>
      <c r="B6179" t="s">
        <v>15</v>
      </c>
      <c r="C6179" t="s">
        <v>117</v>
      </c>
      <c r="D6179">
        <v>1700</v>
      </c>
      <c r="E6179" t="s">
        <v>142</v>
      </c>
      <c r="F6179" t="s">
        <v>143</v>
      </c>
      <c r="G6179" t="s">
        <v>3544</v>
      </c>
      <c r="H6179" t="s">
        <v>19</v>
      </c>
      <c r="I6179" t="s">
        <v>19</v>
      </c>
      <c r="J6179" s="3">
        <v>3.5532104800219499E-5</v>
      </c>
      <c r="K6179" s="3">
        <v>0</v>
      </c>
      <c r="L6179">
        <v>2004</v>
      </c>
      <c r="M6179">
        <v>2004</v>
      </c>
      <c r="N6179" t="s">
        <v>19</v>
      </c>
      <c r="O6179" t="s">
        <v>19</v>
      </c>
      <c r="P6179">
        <v>0</v>
      </c>
    </row>
    <row r="6180" spans="1:16" x14ac:dyDescent="0.25">
      <c r="A6180">
        <v>4672</v>
      </c>
      <c r="B6180" t="s">
        <v>15</v>
      </c>
      <c r="C6180" t="s">
        <v>117</v>
      </c>
      <c r="D6180">
        <v>1700</v>
      </c>
      <c r="E6180" t="s">
        <v>166</v>
      </c>
      <c r="F6180" t="s">
        <v>167</v>
      </c>
      <c r="G6180" t="s">
        <v>3545</v>
      </c>
      <c r="H6180" t="s">
        <v>19</v>
      </c>
      <c r="I6180" t="s">
        <v>19</v>
      </c>
      <c r="J6180" s="3">
        <v>0.38116946715390099</v>
      </c>
      <c r="K6180" s="3">
        <v>0</v>
      </c>
      <c r="L6180">
        <v>2004</v>
      </c>
      <c r="M6180">
        <v>2004</v>
      </c>
      <c r="N6180" t="s">
        <v>19</v>
      </c>
      <c r="O6180" t="s">
        <v>19</v>
      </c>
      <c r="P6180">
        <v>0</v>
      </c>
    </row>
    <row r="6181" spans="1:16" x14ac:dyDescent="0.25">
      <c r="A6181">
        <v>4674</v>
      </c>
      <c r="B6181" t="s">
        <v>15</v>
      </c>
      <c r="C6181" t="s">
        <v>192</v>
      </c>
      <c r="D6181" t="s">
        <v>17</v>
      </c>
      <c r="E6181" t="s">
        <v>17</v>
      </c>
      <c r="F6181" t="s">
        <v>17</v>
      </c>
      <c r="G6181" t="s">
        <v>3547</v>
      </c>
      <c r="H6181" t="s">
        <v>19</v>
      </c>
      <c r="I6181" t="s">
        <v>19</v>
      </c>
      <c r="J6181" s="3">
        <v>0.225985541401792</v>
      </c>
      <c r="K6181" s="3">
        <v>0</v>
      </c>
      <c r="L6181">
        <v>2004</v>
      </c>
      <c r="M6181">
        <v>2015</v>
      </c>
      <c r="N6181">
        <v>2013</v>
      </c>
      <c r="O6181">
        <v>2013</v>
      </c>
      <c r="P6181">
        <v>0</v>
      </c>
    </row>
    <row r="6182" spans="1:16" x14ac:dyDescent="0.25">
      <c r="A6182">
        <v>4676</v>
      </c>
      <c r="B6182" t="s">
        <v>263</v>
      </c>
      <c r="C6182" t="s">
        <v>264</v>
      </c>
      <c r="D6182" t="s">
        <v>17</v>
      </c>
      <c r="E6182" t="s">
        <v>17</v>
      </c>
      <c r="F6182" t="s">
        <v>17</v>
      </c>
      <c r="G6182" t="s">
        <v>3549</v>
      </c>
      <c r="H6182" t="s">
        <v>19</v>
      </c>
      <c r="I6182" t="s">
        <v>19</v>
      </c>
      <c r="J6182" s="3">
        <v>1.7930142791781201E-4</v>
      </c>
      <c r="K6182" s="3">
        <v>0</v>
      </c>
      <c r="L6182">
        <v>2003</v>
      </c>
      <c r="M6182">
        <v>2011</v>
      </c>
      <c r="N6182" t="s">
        <v>19</v>
      </c>
      <c r="O6182" t="s">
        <v>19</v>
      </c>
      <c r="P6182">
        <v>0</v>
      </c>
    </row>
    <row r="6183" spans="1:16" x14ac:dyDescent="0.25">
      <c r="A6183">
        <v>4678</v>
      </c>
      <c r="B6183" t="s">
        <v>263</v>
      </c>
      <c r="C6183" t="s">
        <v>264</v>
      </c>
      <c r="D6183" t="s">
        <v>17</v>
      </c>
      <c r="E6183" t="s">
        <v>17</v>
      </c>
      <c r="F6183" t="s">
        <v>17</v>
      </c>
      <c r="G6183">
        <v>8555</v>
      </c>
      <c r="H6183" t="s">
        <v>19</v>
      </c>
      <c r="I6183" t="s">
        <v>19</v>
      </c>
      <c r="J6183" s="3">
        <v>2.5716073576205597E-4</v>
      </c>
      <c r="K6183" s="3">
        <v>0</v>
      </c>
      <c r="L6183">
        <v>2003</v>
      </c>
      <c r="M6183">
        <v>2012</v>
      </c>
      <c r="N6183" t="s">
        <v>19</v>
      </c>
      <c r="O6183" t="s">
        <v>19</v>
      </c>
      <c r="P6183">
        <v>0</v>
      </c>
    </row>
    <row r="6184" spans="1:16" x14ac:dyDescent="0.25">
      <c r="A6184">
        <v>4679</v>
      </c>
      <c r="B6184" t="s">
        <v>263</v>
      </c>
      <c r="C6184" t="s">
        <v>264</v>
      </c>
      <c r="D6184" t="s">
        <v>17</v>
      </c>
      <c r="E6184" t="s">
        <v>17</v>
      </c>
      <c r="F6184" t="s">
        <v>17</v>
      </c>
      <c r="G6184">
        <v>9156</v>
      </c>
      <c r="H6184" t="s">
        <v>19</v>
      </c>
      <c r="I6184" t="s">
        <v>19</v>
      </c>
      <c r="J6184" s="3">
        <v>1.3896491952100801E-3</v>
      </c>
      <c r="K6184" s="3">
        <v>0</v>
      </c>
      <c r="L6184">
        <v>2003</v>
      </c>
      <c r="M6184">
        <v>2012</v>
      </c>
      <c r="N6184" t="s">
        <v>19</v>
      </c>
      <c r="O6184" t="s">
        <v>19</v>
      </c>
      <c r="P6184">
        <v>0</v>
      </c>
    </row>
    <row r="6185" spans="1:16" x14ac:dyDescent="0.25">
      <c r="A6185">
        <v>4680</v>
      </c>
      <c r="B6185" t="s">
        <v>263</v>
      </c>
      <c r="C6185" t="s">
        <v>264</v>
      </c>
      <c r="D6185" t="s">
        <v>17</v>
      </c>
      <c r="E6185" t="s">
        <v>17</v>
      </c>
      <c r="F6185" t="s">
        <v>17</v>
      </c>
      <c r="G6185" t="s">
        <v>3550</v>
      </c>
      <c r="H6185" t="s">
        <v>19</v>
      </c>
      <c r="I6185" t="s">
        <v>19</v>
      </c>
      <c r="J6185" s="3">
        <v>4.2128484705765801E-2</v>
      </c>
      <c r="K6185" s="3">
        <v>0</v>
      </c>
      <c r="L6185">
        <v>2003</v>
      </c>
      <c r="M6185">
        <v>2015</v>
      </c>
      <c r="N6185" t="s">
        <v>19</v>
      </c>
      <c r="O6185" t="s">
        <v>19</v>
      </c>
      <c r="P6185">
        <v>0</v>
      </c>
    </row>
    <row r="6186" spans="1:16" x14ac:dyDescent="0.25">
      <c r="A6186">
        <v>4684</v>
      </c>
      <c r="B6186" t="s">
        <v>15</v>
      </c>
      <c r="C6186" t="s">
        <v>16</v>
      </c>
      <c r="D6186">
        <v>5700</v>
      </c>
      <c r="E6186" t="s">
        <v>37</v>
      </c>
      <c r="F6186" t="s">
        <v>38</v>
      </c>
      <c r="G6186" t="s">
        <v>3248</v>
      </c>
      <c r="H6186" t="s">
        <v>19</v>
      </c>
      <c r="I6186" t="s">
        <v>19</v>
      </c>
      <c r="J6186" s="3">
        <v>35.958293953795497</v>
      </c>
      <c r="K6186" s="3">
        <v>0</v>
      </c>
      <c r="L6186">
        <v>2004</v>
      </c>
      <c r="M6186">
        <v>2014</v>
      </c>
      <c r="N6186" t="s">
        <v>19</v>
      </c>
      <c r="O6186" t="s">
        <v>19</v>
      </c>
      <c r="P6186">
        <v>0</v>
      </c>
    </row>
    <row r="6187" spans="1:16" x14ac:dyDescent="0.25">
      <c r="A6187">
        <v>4686</v>
      </c>
      <c r="B6187" t="s">
        <v>263</v>
      </c>
      <c r="C6187" t="s">
        <v>299</v>
      </c>
      <c r="D6187" t="s">
        <v>17</v>
      </c>
      <c r="E6187" t="s">
        <v>17</v>
      </c>
      <c r="F6187" t="s">
        <v>17</v>
      </c>
      <c r="G6187">
        <v>25</v>
      </c>
      <c r="H6187" t="s">
        <v>19</v>
      </c>
      <c r="I6187" t="s">
        <v>19</v>
      </c>
      <c r="J6187" s="3">
        <v>5.1275094703270001E-3</v>
      </c>
      <c r="K6187" s="3">
        <v>0</v>
      </c>
      <c r="L6187">
        <v>2003</v>
      </c>
      <c r="M6187">
        <v>2006</v>
      </c>
      <c r="N6187" t="s">
        <v>19</v>
      </c>
      <c r="O6187" t="s">
        <v>19</v>
      </c>
      <c r="P6187">
        <v>0</v>
      </c>
    </row>
    <row r="6188" spans="1:16" x14ac:dyDescent="0.25">
      <c r="A6188">
        <v>4687</v>
      </c>
      <c r="B6188" t="s">
        <v>263</v>
      </c>
      <c r="C6188" t="s">
        <v>299</v>
      </c>
      <c r="D6188" t="s">
        <v>17</v>
      </c>
      <c r="E6188" t="s">
        <v>17</v>
      </c>
      <c r="F6188" t="s">
        <v>17</v>
      </c>
      <c r="G6188">
        <v>101</v>
      </c>
      <c r="H6188" t="s">
        <v>19</v>
      </c>
      <c r="I6188" t="s">
        <v>19</v>
      </c>
      <c r="J6188" s="3">
        <v>1.60186823474993E-2</v>
      </c>
      <c r="K6188" s="3">
        <v>0</v>
      </c>
      <c r="L6188">
        <v>2003</v>
      </c>
      <c r="M6188">
        <v>2008</v>
      </c>
      <c r="N6188" t="s">
        <v>19</v>
      </c>
      <c r="O6188" t="s">
        <v>19</v>
      </c>
      <c r="P6188">
        <v>0</v>
      </c>
    </row>
    <row r="6189" spans="1:16" x14ac:dyDescent="0.25">
      <c r="A6189">
        <v>4688</v>
      </c>
      <c r="B6189" t="s">
        <v>263</v>
      </c>
      <c r="C6189" t="s">
        <v>299</v>
      </c>
      <c r="D6189" t="s">
        <v>17</v>
      </c>
      <c r="E6189" t="s">
        <v>17</v>
      </c>
      <c r="F6189" t="s">
        <v>17</v>
      </c>
      <c r="G6189">
        <v>117</v>
      </c>
      <c r="H6189" t="s">
        <v>19</v>
      </c>
      <c r="I6189" t="s">
        <v>19</v>
      </c>
      <c r="J6189" s="3">
        <v>3.36048632130845E-5</v>
      </c>
      <c r="K6189" s="3">
        <v>0</v>
      </c>
      <c r="L6189">
        <v>2003</v>
      </c>
      <c r="M6189">
        <v>2003</v>
      </c>
      <c r="N6189" t="s">
        <v>19</v>
      </c>
      <c r="O6189" t="s">
        <v>19</v>
      </c>
      <c r="P6189">
        <v>0</v>
      </c>
    </row>
    <row r="6190" spans="1:16" x14ac:dyDescent="0.25">
      <c r="A6190">
        <v>4689</v>
      </c>
      <c r="B6190" t="s">
        <v>263</v>
      </c>
      <c r="C6190" t="s">
        <v>299</v>
      </c>
      <c r="D6190" t="s">
        <v>17</v>
      </c>
      <c r="E6190" t="s">
        <v>17</v>
      </c>
      <c r="F6190" t="s">
        <v>17</v>
      </c>
      <c r="G6190">
        <v>128</v>
      </c>
      <c r="H6190" t="s">
        <v>19</v>
      </c>
      <c r="I6190" t="s">
        <v>19</v>
      </c>
      <c r="J6190" s="3">
        <v>1.75747089434041E-3</v>
      </c>
      <c r="K6190" s="3">
        <v>0</v>
      </c>
      <c r="L6190">
        <v>2003</v>
      </c>
      <c r="M6190">
        <v>2006</v>
      </c>
      <c r="N6190" t="s">
        <v>19</v>
      </c>
      <c r="O6190" t="s">
        <v>19</v>
      </c>
      <c r="P6190">
        <v>0</v>
      </c>
    </row>
    <row r="6191" spans="1:16" x14ac:dyDescent="0.25">
      <c r="A6191">
        <v>4691</v>
      </c>
      <c r="B6191" t="s">
        <v>263</v>
      </c>
      <c r="C6191" t="s">
        <v>299</v>
      </c>
      <c r="D6191" t="s">
        <v>17</v>
      </c>
      <c r="E6191" t="s">
        <v>17</v>
      </c>
      <c r="F6191" t="s">
        <v>17</v>
      </c>
      <c r="G6191" t="s">
        <v>3554</v>
      </c>
      <c r="H6191" t="s">
        <v>19</v>
      </c>
      <c r="I6191" t="s">
        <v>19</v>
      </c>
      <c r="J6191" s="3">
        <v>6.3793614728323099E-5</v>
      </c>
      <c r="K6191" s="3">
        <v>0</v>
      </c>
      <c r="L6191">
        <v>2003</v>
      </c>
      <c r="M6191">
        <v>2005</v>
      </c>
      <c r="N6191" t="s">
        <v>19</v>
      </c>
      <c r="O6191" t="s">
        <v>19</v>
      </c>
      <c r="P6191">
        <v>0</v>
      </c>
    </row>
    <row r="6192" spans="1:16" x14ac:dyDescent="0.25">
      <c r="A6192">
        <v>4693</v>
      </c>
      <c r="B6192" t="s">
        <v>263</v>
      </c>
      <c r="C6192" t="s">
        <v>290</v>
      </c>
      <c r="D6192" t="s">
        <v>17</v>
      </c>
      <c r="E6192" t="s">
        <v>17</v>
      </c>
      <c r="F6192" t="s">
        <v>17</v>
      </c>
      <c r="G6192">
        <v>12</v>
      </c>
      <c r="H6192" t="s">
        <v>19</v>
      </c>
      <c r="I6192" t="s">
        <v>19</v>
      </c>
      <c r="J6192" s="3">
        <v>1.07562293513442E-4</v>
      </c>
      <c r="K6192" s="3">
        <v>0</v>
      </c>
      <c r="L6192">
        <v>2003</v>
      </c>
      <c r="M6192">
        <v>2005</v>
      </c>
      <c r="N6192" t="s">
        <v>19</v>
      </c>
      <c r="O6192" t="s">
        <v>19</v>
      </c>
      <c r="P6192">
        <v>0</v>
      </c>
    </row>
    <row r="6193" spans="1:16" x14ac:dyDescent="0.25">
      <c r="A6193">
        <v>4694</v>
      </c>
      <c r="B6193" t="s">
        <v>263</v>
      </c>
      <c r="C6193" t="s">
        <v>290</v>
      </c>
      <c r="D6193" t="s">
        <v>17</v>
      </c>
      <c r="E6193" t="s">
        <v>17</v>
      </c>
      <c r="F6193" t="s">
        <v>17</v>
      </c>
      <c r="G6193">
        <v>30</v>
      </c>
      <c r="H6193" t="s">
        <v>19</v>
      </c>
      <c r="I6193" t="s">
        <v>19</v>
      </c>
      <c r="J6193" s="3">
        <v>1.1511036478251601E-6</v>
      </c>
      <c r="K6193" s="3">
        <v>0</v>
      </c>
      <c r="L6193">
        <v>2003</v>
      </c>
      <c r="M6193">
        <v>2011</v>
      </c>
      <c r="N6193" t="s">
        <v>19</v>
      </c>
      <c r="O6193" t="s">
        <v>19</v>
      </c>
      <c r="P6193">
        <v>0</v>
      </c>
    </row>
    <row r="6194" spans="1:16" x14ac:dyDescent="0.25">
      <c r="A6194">
        <v>4695</v>
      </c>
      <c r="B6194" t="s">
        <v>263</v>
      </c>
      <c r="C6194" t="s">
        <v>299</v>
      </c>
      <c r="D6194" t="s">
        <v>17</v>
      </c>
      <c r="E6194" t="s">
        <v>17</v>
      </c>
      <c r="F6194" t="s">
        <v>17</v>
      </c>
      <c r="G6194">
        <v>118</v>
      </c>
      <c r="H6194" t="s">
        <v>19</v>
      </c>
      <c r="I6194" t="s">
        <v>19</v>
      </c>
      <c r="J6194" s="3">
        <v>3.3759033534936601E-3</v>
      </c>
      <c r="K6194" s="3">
        <v>0</v>
      </c>
      <c r="L6194">
        <v>2003</v>
      </c>
      <c r="M6194">
        <v>2008</v>
      </c>
      <c r="N6194">
        <v>2008</v>
      </c>
      <c r="O6194">
        <v>2008</v>
      </c>
      <c r="P6194">
        <v>0</v>
      </c>
    </row>
    <row r="6195" spans="1:16" x14ac:dyDescent="0.25">
      <c r="A6195">
        <v>4696</v>
      </c>
      <c r="B6195" t="s">
        <v>263</v>
      </c>
      <c r="C6195" t="s">
        <v>299</v>
      </c>
      <c r="D6195" t="s">
        <v>17</v>
      </c>
      <c r="E6195" t="s">
        <v>17</v>
      </c>
      <c r="F6195" t="s">
        <v>17</v>
      </c>
      <c r="G6195" t="s">
        <v>3556</v>
      </c>
      <c r="H6195" t="s">
        <v>19</v>
      </c>
      <c r="I6195" t="s">
        <v>19</v>
      </c>
      <c r="J6195" s="3">
        <v>4.8190170411619999E-2</v>
      </c>
      <c r="K6195" s="3">
        <v>0</v>
      </c>
      <c r="L6195">
        <v>2003</v>
      </c>
      <c r="M6195">
        <v>2006</v>
      </c>
      <c r="N6195" t="s">
        <v>19</v>
      </c>
      <c r="O6195" t="s">
        <v>19</v>
      </c>
      <c r="P6195">
        <v>0</v>
      </c>
    </row>
    <row r="6196" spans="1:16" x14ac:dyDescent="0.25">
      <c r="A6196">
        <v>4697</v>
      </c>
      <c r="B6196" t="s">
        <v>263</v>
      </c>
      <c r="C6196" t="s">
        <v>299</v>
      </c>
      <c r="D6196" t="s">
        <v>17</v>
      </c>
      <c r="E6196" t="s">
        <v>17</v>
      </c>
      <c r="F6196" t="s">
        <v>17</v>
      </c>
      <c r="G6196" t="s">
        <v>3557</v>
      </c>
      <c r="H6196" t="s">
        <v>19</v>
      </c>
      <c r="I6196" t="s">
        <v>19</v>
      </c>
      <c r="J6196" s="3">
        <v>2.05938062239748E-2</v>
      </c>
      <c r="K6196" s="3">
        <v>0</v>
      </c>
      <c r="L6196">
        <v>2003</v>
      </c>
      <c r="M6196">
        <v>2005</v>
      </c>
      <c r="N6196" t="s">
        <v>19</v>
      </c>
      <c r="O6196" t="s">
        <v>19</v>
      </c>
      <c r="P6196">
        <v>0</v>
      </c>
    </row>
    <row r="6197" spans="1:16" x14ac:dyDescent="0.25">
      <c r="A6197">
        <v>4699</v>
      </c>
      <c r="B6197" t="s">
        <v>15</v>
      </c>
      <c r="C6197" t="s">
        <v>59</v>
      </c>
      <c r="D6197">
        <v>2100</v>
      </c>
      <c r="E6197" t="s">
        <v>93</v>
      </c>
      <c r="F6197" t="s">
        <v>94</v>
      </c>
      <c r="G6197" t="s">
        <v>3558</v>
      </c>
      <c r="H6197" t="s">
        <v>19</v>
      </c>
      <c r="I6197" t="s">
        <v>19</v>
      </c>
      <c r="J6197" s="3">
        <v>0.375177720369332</v>
      </c>
      <c r="K6197" s="3">
        <v>0</v>
      </c>
      <c r="L6197">
        <v>2004</v>
      </c>
      <c r="M6197">
        <v>2014</v>
      </c>
      <c r="N6197" t="s">
        <v>19</v>
      </c>
      <c r="O6197" t="s">
        <v>19</v>
      </c>
      <c r="P6197">
        <v>0</v>
      </c>
    </row>
    <row r="6198" spans="1:16" x14ac:dyDescent="0.25">
      <c r="A6198">
        <v>4707</v>
      </c>
      <c r="B6198" t="s">
        <v>15</v>
      </c>
      <c r="C6198" t="s">
        <v>16</v>
      </c>
      <c r="D6198">
        <v>5700</v>
      </c>
      <c r="E6198" t="s">
        <v>37</v>
      </c>
      <c r="F6198" t="s">
        <v>38</v>
      </c>
      <c r="G6198" t="s">
        <v>3563</v>
      </c>
      <c r="H6198" t="s">
        <v>19</v>
      </c>
      <c r="I6198" t="s">
        <v>19</v>
      </c>
      <c r="J6198" s="3">
        <v>6.9170157936529399</v>
      </c>
      <c r="K6198" s="3">
        <v>0</v>
      </c>
      <c r="L6198">
        <v>2004</v>
      </c>
      <c r="M6198">
        <v>2014</v>
      </c>
      <c r="N6198" t="s">
        <v>19</v>
      </c>
      <c r="O6198" t="s">
        <v>19</v>
      </c>
      <c r="P6198">
        <v>0</v>
      </c>
    </row>
    <row r="6199" spans="1:16" x14ac:dyDescent="0.25">
      <c r="A6199">
        <v>4710</v>
      </c>
      <c r="B6199" t="s">
        <v>15</v>
      </c>
      <c r="C6199" t="s">
        <v>192</v>
      </c>
      <c r="D6199" t="s">
        <v>17</v>
      </c>
      <c r="E6199" t="s">
        <v>17</v>
      </c>
      <c r="F6199" t="s">
        <v>17</v>
      </c>
      <c r="G6199" t="s">
        <v>3565</v>
      </c>
      <c r="H6199" t="s">
        <v>19</v>
      </c>
      <c r="I6199" t="s">
        <v>19</v>
      </c>
      <c r="J6199" s="3">
        <v>1.22510848310706E-2</v>
      </c>
      <c r="K6199" s="3">
        <v>0</v>
      </c>
      <c r="L6199">
        <v>2004</v>
      </c>
      <c r="M6199">
        <v>2016</v>
      </c>
      <c r="N6199" t="s">
        <v>19</v>
      </c>
      <c r="O6199" t="s">
        <v>19</v>
      </c>
      <c r="P6199">
        <v>0</v>
      </c>
    </row>
    <row r="6200" spans="1:16" x14ac:dyDescent="0.25">
      <c r="A6200">
        <v>4711</v>
      </c>
      <c r="B6200" t="s">
        <v>15</v>
      </c>
      <c r="C6200" t="s">
        <v>192</v>
      </c>
      <c r="D6200" t="s">
        <v>17</v>
      </c>
      <c r="E6200" t="s">
        <v>17</v>
      </c>
      <c r="F6200" t="s">
        <v>17</v>
      </c>
      <c r="G6200" t="s">
        <v>3566</v>
      </c>
      <c r="H6200" t="s">
        <v>19</v>
      </c>
      <c r="I6200" t="s">
        <v>19</v>
      </c>
      <c r="J6200" s="3">
        <v>1.8933118788616098E-2</v>
      </c>
      <c r="K6200" s="3">
        <v>0</v>
      </c>
      <c r="L6200">
        <v>2004</v>
      </c>
      <c r="M6200">
        <v>2008</v>
      </c>
      <c r="N6200" t="s">
        <v>19</v>
      </c>
      <c r="O6200" t="s">
        <v>19</v>
      </c>
      <c r="P6200">
        <v>0</v>
      </c>
    </row>
    <row r="6201" spans="1:16" x14ac:dyDescent="0.25">
      <c r="A6201">
        <v>4712</v>
      </c>
      <c r="B6201" t="s">
        <v>198</v>
      </c>
      <c r="C6201" t="s">
        <v>3082</v>
      </c>
      <c r="D6201" t="s">
        <v>17</v>
      </c>
      <c r="E6201" t="s">
        <v>17</v>
      </c>
      <c r="F6201" t="s">
        <v>17</v>
      </c>
      <c r="G6201" t="s">
        <v>3567</v>
      </c>
      <c r="H6201" t="s">
        <v>19</v>
      </c>
      <c r="I6201" t="s">
        <v>19</v>
      </c>
      <c r="J6201" s="3">
        <v>2.1612554612945398E-2</v>
      </c>
      <c r="K6201" s="3">
        <v>0</v>
      </c>
      <c r="L6201">
        <v>2004</v>
      </c>
      <c r="M6201">
        <v>2009</v>
      </c>
      <c r="N6201" t="s">
        <v>19</v>
      </c>
      <c r="O6201" t="s">
        <v>19</v>
      </c>
      <c r="P6201">
        <v>0</v>
      </c>
    </row>
    <row r="6202" spans="1:16" x14ac:dyDescent="0.25">
      <c r="A6202">
        <v>4713</v>
      </c>
      <c r="B6202" t="s">
        <v>198</v>
      </c>
      <c r="C6202" t="s">
        <v>2728</v>
      </c>
      <c r="D6202" t="s">
        <v>17</v>
      </c>
      <c r="E6202" t="s">
        <v>17</v>
      </c>
      <c r="F6202" t="s">
        <v>17</v>
      </c>
      <c r="G6202" t="s">
        <v>3568</v>
      </c>
      <c r="H6202" t="s">
        <v>19</v>
      </c>
      <c r="I6202" t="s">
        <v>19</v>
      </c>
      <c r="J6202" s="3">
        <v>1.2595124171500301E-4</v>
      </c>
      <c r="K6202" s="3">
        <v>0</v>
      </c>
      <c r="L6202">
        <v>2004</v>
      </c>
      <c r="M6202">
        <v>2004</v>
      </c>
      <c r="N6202" t="s">
        <v>19</v>
      </c>
      <c r="O6202" t="s">
        <v>19</v>
      </c>
      <c r="P6202">
        <v>0</v>
      </c>
    </row>
    <row r="6203" spans="1:16" x14ac:dyDescent="0.25">
      <c r="A6203">
        <v>4714</v>
      </c>
      <c r="B6203" t="s">
        <v>204</v>
      </c>
      <c r="C6203" t="s">
        <v>204</v>
      </c>
      <c r="D6203" t="s">
        <v>17</v>
      </c>
      <c r="E6203" t="s">
        <v>17</v>
      </c>
      <c r="F6203" t="s">
        <v>17</v>
      </c>
      <c r="G6203" t="s">
        <v>3569</v>
      </c>
      <c r="H6203" t="s">
        <v>19</v>
      </c>
      <c r="I6203" t="s">
        <v>19</v>
      </c>
      <c r="J6203" s="3">
        <v>6.7667856148330999E-2</v>
      </c>
      <c r="K6203" s="3">
        <v>0</v>
      </c>
      <c r="L6203">
        <v>2004</v>
      </c>
      <c r="M6203">
        <v>2015</v>
      </c>
      <c r="N6203" t="s">
        <v>19</v>
      </c>
      <c r="O6203" t="s">
        <v>19</v>
      </c>
      <c r="P6203">
        <v>0</v>
      </c>
    </row>
    <row r="6204" spans="1:16" x14ac:dyDescent="0.25">
      <c r="A6204">
        <v>4715</v>
      </c>
      <c r="B6204" t="s">
        <v>15</v>
      </c>
      <c r="C6204" t="s">
        <v>16</v>
      </c>
      <c r="D6204">
        <v>5700</v>
      </c>
      <c r="E6204" t="s">
        <v>37</v>
      </c>
      <c r="F6204" t="s">
        <v>38</v>
      </c>
      <c r="G6204" t="s">
        <v>3570</v>
      </c>
      <c r="H6204" t="s">
        <v>19</v>
      </c>
      <c r="I6204" t="s">
        <v>19</v>
      </c>
      <c r="J6204" s="3">
        <v>0.66645959568805002</v>
      </c>
      <c r="K6204" s="3">
        <v>0</v>
      </c>
      <c r="L6204">
        <v>2004</v>
      </c>
      <c r="M6204">
        <v>2004</v>
      </c>
      <c r="N6204" t="s">
        <v>19</v>
      </c>
      <c r="O6204" t="s">
        <v>19</v>
      </c>
      <c r="P6204">
        <v>0</v>
      </c>
    </row>
    <row r="6205" spans="1:16" x14ac:dyDescent="0.25">
      <c r="A6205">
        <v>4717</v>
      </c>
      <c r="B6205" t="s">
        <v>15</v>
      </c>
      <c r="C6205" t="s">
        <v>16</v>
      </c>
      <c r="D6205">
        <v>5700</v>
      </c>
      <c r="E6205" t="s">
        <v>37</v>
      </c>
      <c r="F6205" t="s">
        <v>38</v>
      </c>
      <c r="G6205" t="s">
        <v>3572</v>
      </c>
      <c r="H6205" t="s">
        <v>19</v>
      </c>
      <c r="I6205" t="s">
        <v>19</v>
      </c>
      <c r="J6205" s="3">
        <v>0.12030311194080801</v>
      </c>
      <c r="K6205" s="3">
        <v>0</v>
      </c>
      <c r="L6205">
        <v>2004</v>
      </c>
      <c r="M6205">
        <v>2004</v>
      </c>
      <c r="N6205" t="s">
        <v>19</v>
      </c>
      <c r="O6205" t="s">
        <v>19</v>
      </c>
      <c r="P6205">
        <v>0</v>
      </c>
    </row>
    <row r="6206" spans="1:16" x14ac:dyDescent="0.25">
      <c r="A6206">
        <v>4718</v>
      </c>
      <c r="B6206" t="s">
        <v>15</v>
      </c>
      <c r="C6206" t="s">
        <v>16</v>
      </c>
      <c r="D6206">
        <v>5700</v>
      </c>
      <c r="E6206" t="s">
        <v>37</v>
      </c>
      <c r="F6206" t="s">
        <v>38</v>
      </c>
      <c r="G6206" t="s">
        <v>3573</v>
      </c>
      <c r="H6206" t="s">
        <v>19</v>
      </c>
      <c r="I6206" t="s">
        <v>19</v>
      </c>
      <c r="J6206" s="3">
        <v>8.4955045835470602E-2</v>
      </c>
      <c r="K6206" s="3">
        <v>0</v>
      </c>
      <c r="L6206">
        <v>2004</v>
      </c>
      <c r="M6206">
        <v>2004</v>
      </c>
      <c r="N6206" t="s">
        <v>19</v>
      </c>
      <c r="O6206" t="s">
        <v>19</v>
      </c>
      <c r="P6206">
        <v>0</v>
      </c>
    </row>
    <row r="6207" spans="1:16" x14ac:dyDescent="0.25">
      <c r="A6207">
        <v>4720</v>
      </c>
      <c r="B6207" t="s">
        <v>15</v>
      </c>
      <c r="C6207" t="s">
        <v>59</v>
      </c>
      <c r="D6207" t="s">
        <v>17</v>
      </c>
      <c r="E6207" t="s">
        <v>17</v>
      </c>
      <c r="F6207" t="s">
        <v>17</v>
      </c>
      <c r="G6207" t="s">
        <v>1181</v>
      </c>
      <c r="H6207" t="s">
        <v>19</v>
      </c>
      <c r="I6207" t="s">
        <v>19</v>
      </c>
      <c r="J6207" s="3">
        <v>7.9984202489937102E-4</v>
      </c>
      <c r="K6207" s="3">
        <v>0</v>
      </c>
      <c r="L6207">
        <v>2004</v>
      </c>
      <c r="M6207">
        <v>2004</v>
      </c>
      <c r="N6207" t="s">
        <v>19</v>
      </c>
      <c r="O6207" t="s">
        <v>19</v>
      </c>
      <c r="P6207">
        <v>0</v>
      </c>
    </row>
    <row r="6208" spans="1:16" x14ac:dyDescent="0.25">
      <c r="A6208">
        <v>4723</v>
      </c>
      <c r="B6208" t="s">
        <v>15</v>
      </c>
      <c r="C6208" t="s">
        <v>59</v>
      </c>
      <c r="D6208" t="s">
        <v>17</v>
      </c>
      <c r="E6208" t="s">
        <v>17</v>
      </c>
      <c r="F6208" t="s">
        <v>17</v>
      </c>
      <c r="G6208" t="s">
        <v>1066</v>
      </c>
      <c r="H6208" t="s">
        <v>19</v>
      </c>
      <c r="I6208" t="s">
        <v>19</v>
      </c>
      <c r="J6208" s="3">
        <v>3.8286110138860598E-3</v>
      </c>
      <c r="K6208" s="3">
        <v>0</v>
      </c>
      <c r="L6208">
        <v>2004</v>
      </c>
      <c r="M6208">
        <v>2005</v>
      </c>
      <c r="N6208" t="s">
        <v>19</v>
      </c>
      <c r="O6208" t="s">
        <v>19</v>
      </c>
      <c r="P6208">
        <v>0</v>
      </c>
    </row>
    <row r="6209" spans="1:16" x14ac:dyDescent="0.25">
      <c r="A6209">
        <v>4726</v>
      </c>
      <c r="B6209" t="s">
        <v>15</v>
      </c>
      <c r="C6209" t="s">
        <v>59</v>
      </c>
      <c r="D6209">
        <v>2100</v>
      </c>
      <c r="E6209" t="s">
        <v>93</v>
      </c>
      <c r="F6209" t="s">
        <v>94</v>
      </c>
      <c r="G6209" t="s">
        <v>3577</v>
      </c>
      <c r="H6209" t="s">
        <v>19</v>
      </c>
      <c r="I6209" t="s">
        <v>19</v>
      </c>
      <c r="J6209" s="3">
        <v>3.0415813349728999E-2</v>
      </c>
      <c r="K6209" s="3">
        <v>0</v>
      </c>
      <c r="L6209">
        <v>2004</v>
      </c>
      <c r="M6209">
        <v>2006</v>
      </c>
      <c r="N6209" t="s">
        <v>19</v>
      </c>
      <c r="O6209" t="s">
        <v>19</v>
      </c>
      <c r="P6209">
        <v>0</v>
      </c>
    </row>
    <row r="6210" spans="1:16" x14ac:dyDescent="0.25">
      <c r="A6210">
        <v>4727</v>
      </c>
      <c r="B6210" t="s">
        <v>263</v>
      </c>
      <c r="C6210" t="s">
        <v>288</v>
      </c>
      <c r="D6210" t="s">
        <v>17</v>
      </c>
      <c r="E6210" t="s">
        <v>17</v>
      </c>
      <c r="F6210" t="s">
        <v>17</v>
      </c>
      <c r="G6210" t="s">
        <v>3578</v>
      </c>
      <c r="H6210" t="s">
        <v>19</v>
      </c>
      <c r="I6210" t="s">
        <v>19</v>
      </c>
      <c r="J6210" s="3">
        <v>1.65125251229904E-4</v>
      </c>
      <c r="K6210" s="3">
        <v>0</v>
      </c>
      <c r="L6210">
        <v>2004</v>
      </c>
      <c r="M6210">
        <v>2004</v>
      </c>
      <c r="N6210" t="s">
        <v>19</v>
      </c>
      <c r="O6210" t="s">
        <v>19</v>
      </c>
      <c r="P6210">
        <v>0</v>
      </c>
    </row>
    <row r="6211" spans="1:16" x14ac:dyDescent="0.25">
      <c r="A6211">
        <v>4728</v>
      </c>
      <c r="B6211" t="s">
        <v>263</v>
      </c>
      <c r="C6211" t="s">
        <v>2112</v>
      </c>
      <c r="D6211" t="s">
        <v>17</v>
      </c>
      <c r="E6211" t="s">
        <v>17</v>
      </c>
      <c r="F6211" t="s">
        <v>17</v>
      </c>
      <c r="G6211" t="s">
        <v>3579</v>
      </c>
      <c r="H6211" t="s">
        <v>19</v>
      </c>
      <c r="I6211" t="s">
        <v>19</v>
      </c>
      <c r="J6211" s="3">
        <v>5.6712370821840101E-5</v>
      </c>
      <c r="K6211" s="3">
        <v>0</v>
      </c>
      <c r="L6211">
        <v>2004</v>
      </c>
      <c r="M6211">
        <v>2009</v>
      </c>
      <c r="N6211" t="s">
        <v>19</v>
      </c>
      <c r="O6211" t="s">
        <v>19</v>
      </c>
      <c r="P6211">
        <v>0</v>
      </c>
    </row>
    <row r="6212" spans="1:16" x14ac:dyDescent="0.25">
      <c r="A6212">
        <v>4729</v>
      </c>
      <c r="B6212" t="s">
        <v>263</v>
      </c>
      <c r="C6212" t="s">
        <v>1465</v>
      </c>
      <c r="D6212" t="s">
        <v>17</v>
      </c>
      <c r="E6212" t="s">
        <v>17</v>
      </c>
      <c r="F6212" t="s">
        <v>17</v>
      </c>
      <c r="G6212" t="s">
        <v>3580</v>
      </c>
      <c r="H6212" t="s">
        <v>19</v>
      </c>
      <c r="I6212" t="s">
        <v>19</v>
      </c>
      <c r="J6212" s="3">
        <v>1.6460475065627799E-4</v>
      </c>
      <c r="K6212" s="3">
        <v>0</v>
      </c>
      <c r="L6212">
        <v>2004</v>
      </c>
      <c r="M6212">
        <v>2006</v>
      </c>
      <c r="N6212" t="s">
        <v>19</v>
      </c>
      <c r="O6212" t="s">
        <v>19</v>
      </c>
      <c r="P6212">
        <v>0</v>
      </c>
    </row>
    <row r="6213" spans="1:16" x14ac:dyDescent="0.25">
      <c r="A6213">
        <v>4731</v>
      </c>
      <c r="B6213" t="s">
        <v>263</v>
      </c>
      <c r="C6213" t="s">
        <v>1465</v>
      </c>
      <c r="D6213" t="s">
        <v>17</v>
      </c>
      <c r="E6213" t="s">
        <v>17</v>
      </c>
      <c r="F6213" t="s">
        <v>17</v>
      </c>
      <c r="G6213" t="s">
        <v>3582</v>
      </c>
      <c r="H6213" t="s">
        <v>19</v>
      </c>
      <c r="I6213" t="s">
        <v>19</v>
      </c>
      <c r="J6213" s="3">
        <v>1.8667963973619901E-3</v>
      </c>
      <c r="K6213" s="3">
        <v>0</v>
      </c>
      <c r="L6213">
        <v>2004</v>
      </c>
      <c r="M6213">
        <v>2015</v>
      </c>
      <c r="N6213" t="s">
        <v>19</v>
      </c>
      <c r="O6213" t="s">
        <v>19</v>
      </c>
      <c r="P6213">
        <v>0</v>
      </c>
    </row>
    <row r="6214" spans="1:16" x14ac:dyDescent="0.25">
      <c r="A6214">
        <v>4732</v>
      </c>
      <c r="B6214" t="s">
        <v>263</v>
      </c>
      <c r="C6214" t="s">
        <v>299</v>
      </c>
      <c r="D6214" t="s">
        <v>17</v>
      </c>
      <c r="E6214" t="s">
        <v>17</v>
      </c>
      <c r="F6214" t="s">
        <v>17</v>
      </c>
      <c r="G6214">
        <v>35</v>
      </c>
      <c r="H6214" t="s">
        <v>19</v>
      </c>
      <c r="I6214" t="s">
        <v>19</v>
      </c>
      <c r="J6214" s="3">
        <v>8.9338786467627599E-5</v>
      </c>
      <c r="K6214" s="3">
        <v>0</v>
      </c>
      <c r="L6214">
        <v>2004</v>
      </c>
      <c r="M6214">
        <v>2005</v>
      </c>
      <c r="N6214" t="s">
        <v>19</v>
      </c>
      <c r="O6214" t="s">
        <v>19</v>
      </c>
      <c r="P6214">
        <v>0</v>
      </c>
    </row>
    <row r="6215" spans="1:16" x14ac:dyDescent="0.25">
      <c r="A6215">
        <v>4734</v>
      </c>
      <c r="B6215" t="s">
        <v>15</v>
      </c>
      <c r="C6215" t="s">
        <v>16</v>
      </c>
      <c r="D6215" t="s">
        <v>17</v>
      </c>
      <c r="E6215" t="s">
        <v>17</v>
      </c>
      <c r="F6215" t="s">
        <v>17</v>
      </c>
      <c r="G6215" t="s">
        <v>3584</v>
      </c>
      <c r="H6215" t="s">
        <v>19</v>
      </c>
      <c r="I6215" t="s">
        <v>19</v>
      </c>
      <c r="J6215" s="3">
        <v>0.17272621183888701</v>
      </c>
      <c r="K6215" s="3">
        <v>0</v>
      </c>
      <c r="L6215">
        <v>2004</v>
      </c>
      <c r="M6215">
        <v>2016</v>
      </c>
      <c r="N6215" t="s">
        <v>19</v>
      </c>
      <c r="O6215" t="s">
        <v>19</v>
      </c>
      <c r="P6215">
        <v>0</v>
      </c>
    </row>
    <row r="6216" spans="1:16" x14ac:dyDescent="0.25">
      <c r="A6216">
        <v>4735</v>
      </c>
      <c r="B6216" t="s">
        <v>15</v>
      </c>
      <c r="C6216" t="s">
        <v>16</v>
      </c>
      <c r="D6216" t="s">
        <v>17</v>
      </c>
      <c r="E6216" t="s">
        <v>17</v>
      </c>
      <c r="F6216" t="s">
        <v>17</v>
      </c>
      <c r="G6216" t="s">
        <v>3585</v>
      </c>
      <c r="H6216" t="s">
        <v>19</v>
      </c>
      <c r="I6216" t="s">
        <v>19</v>
      </c>
      <c r="J6216" s="3">
        <v>0.734990155237085</v>
      </c>
      <c r="K6216" s="3">
        <v>0</v>
      </c>
      <c r="L6216">
        <v>2004</v>
      </c>
      <c r="M6216">
        <v>2016</v>
      </c>
      <c r="N6216" t="s">
        <v>19</v>
      </c>
      <c r="O6216" t="s">
        <v>19</v>
      </c>
      <c r="P6216">
        <v>0</v>
      </c>
    </row>
    <row r="6217" spans="1:16" x14ac:dyDescent="0.25">
      <c r="A6217">
        <v>4736</v>
      </c>
      <c r="B6217" t="s">
        <v>15</v>
      </c>
      <c r="C6217" t="s">
        <v>16</v>
      </c>
      <c r="D6217">
        <v>5700</v>
      </c>
      <c r="E6217" t="s">
        <v>37</v>
      </c>
      <c r="F6217" t="s">
        <v>38</v>
      </c>
      <c r="G6217" t="s">
        <v>647</v>
      </c>
      <c r="H6217" t="s">
        <v>19</v>
      </c>
      <c r="I6217" t="s">
        <v>19</v>
      </c>
      <c r="J6217" s="3">
        <v>2.4967759658992001</v>
      </c>
      <c r="K6217" s="3">
        <v>0</v>
      </c>
      <c r="L6217">
        <v>2004</v>
      </c>
      <c r="M6217">
        <v>2012</v>
      </c>
      <c r="N6217" t="s">
        <v>19</v>
      </c>
      <c r="O6217" t="s">
        <v>19</v>
      </c>
      <c r="P6217">
        <v>0</v>
      </c>
    </row>
    <row r="6218" spans="1:16" x14ac:dyDescent="0.25">
      <c r="A6218">
        <v>4737</v>
      </c>
      <c r="B6218" t="s">
        <v>15</v>
      </c>
      <c r="C6218" t="s">
        <v>16</v>
      </c>
      <c r="D6218">
        <v>5700</v>
      </c>
      <c r="E6218" t="s">
        <v>37</v>
      </c>
      <c r="F6218" t="s">
        <v>38</v>
      </c>
      <c r="G6218" t="s">
        <v>3586</v>
      </c>
      <c r="H6218" t="s">
        <v>19</v>
      </c>
      <c r="I6218" t="s">
        <v>19</v>
      </c>
      <c r="J6218" s="3">
        <v>7.7067627675312694E-2</v>
      </c>
      <c r="K6218" s="3">
        <v>0</v>
      </c>
      <c r="L6218">
        <v>2004</v>
      </c>
      <c r="M6218">
        <v>2004</v>
      </c>
      <c r="N6218" t="s">
        <v>19</v>
      </c>
      <c r="O6218" t="s">
        <v>19</v>
      </c>
      <c r="P6218">
        <v>0</v>
      </c>
    </row>
    <row r="6219" spans="1:16" x14ac:dyDescent="0.25">
      <c r="A6219">
        <v>4749</v>
      </c>
      <c r="B6219" t="s">
        <v>15</v>
      </c>
      <c r="C6219" t="s">
        <v>59</v>
      </c>
      <c r="D6219">
        <v>2100</v>
      </c>
      <c r="E6219" t="s">
        <v>2631</v>
      </c>
      <c r="F6219" t="s">
        <v>2632</v>
      </c>
      <c r="G6219" t="s">
        <v>3104</v>
      </c>
      <c r="H6219" t="s">
        <v>19</v>
      </c>
      <c r="I6219" t="s">
        <v>19</v>
      </c>
      <c r="J6219" s="3">
        <v>1.1084087564209999</v>
      </c>
      <c r="K6219" s="3">
        <v>0</v>
      </c>
      <c r="L6219">
        <v>2004</v>
      </c>
      <c r="M6219">
        <v>2008</v>
      </c>
      <c r="N6219" t="s">
        <v>19</v>
      </c>
      <c r="O6219" t="s">
        <v>19</v>
      </c>
      <c r="P6219">
        <v>0</v>
      </c>
    </row>
    <row r="6220" spans="1:16" x14ac:dyDescent="0.25">
      <c r="A6220">
        <v>4753</v>
      </c>
      <c r="B6220" t="s">
        <v>15</v>
      </c>
      <c r="C6220" t="s">
        <v>59</v>
      </c>
      <c r="D6220">
        <v>2100</v>
      </c>
      <c r="E6220" t="s">
        <v>2631</v>
      </c>
      <c r="F6220" t="s">
        <v>2632</v>
      </c>
      <c r="G6220" t="s">
        <v>3596</v>
      </c>
      <c r="H6220" t="s">
        <v>19</v>
      </c>
      <c r="I6220" t="s">
        <v>19</v>
      </c>
      <c r="J6220" s="3">
        <v>5.07421651486221E-2</v>
      </c>
      <c r="K6220" s="3">
        <v>0</v>
      </c>
      <c r="L6220">
        <v>2004</v>
      </c>
      <c r="M6220">
        <v>2008</v>
      </c>
      <c r="N6220" t="s">
        <v>19</v>
      </c>
      <c r="O6220" t="s">
        <v>19</v>
      </c>
      <c r="P6220">
        <v>0</v>
      </c>
    </row>
    <row r="6221" spans="1:16" x14ac:dyDescent="0.25">
      <c r="A6221">
        <v>4766</v>
      </c>
      <c r="B6221" t="s">
        <v>15</v>
      </c>
      <c r="C6221" t="s">
        <v>59</v>
      </c>
      <c r="D6221">
        <v>2100</v>
      </c>
      <c r="E6221" t="s">
        <v>2631</v>
      </c>
      <c r="F6221" t="s">
        <v>2632</v>
      </c>
      <c r="G6221" t="s">
        <v>2030</v>
      </c>
      <c r="H6221" t="s">
        <v>19</v>
      </c>
      <c r="I6221" t="s">
        <v>19</v>
      </c>
      <c r="J6221" s="3">
        <v>0.97392339491241797</v>
      </c>
      <c r="K6221" s="3">
        <v>0</v>
      </c>
      <c r="L6221">
        <v>2004</v>
      </c>
      <c r="M6221">
        <v>2008</v>
      </c>
      <c r="N6221" t="s">
        <v>19</v>
      </c>
      <c r="O6221" t="s">
        <v>19</v>
      </c>
      <c r="P6221">
        <v>0</v>
      </c>
    </row>
    <row r="6222" spans="1:16" x14ac:dyDescent="0.25">
      <c r="A6222">
        <v>4767</v>
      </c>
      <c r="B6222" t="s">
        <v>15</v>
      </c>
      <c r="C6222" t="s">
        <v>59</v>
      </c>
      <c r="D6222">
        <v>2100</v>
      </c>
      <c r="E6222" t="s">
        <v>2631</v>
      </c>
      <c r="F6222" t="s">
        <v>2632</v>
      </c>
      <c r="G6222" t="s">
        <v>3604</v>
      </c>
      <c r="H6222" t="s">
        <v>19</v>
      </c>
      <c r="I6222" t="s">
        <v>19</v>
      </c>
      <c r="J6222" s="3">
        <v>2.1249749566025802</v>
      </c>
      <c r="K6222" s="3">
        <v>0</v>
      </c>
      <c r="L6222">
        <v>2004</v>
      </c>
      <c r="M6222">
        <v>2008</v>
      </c>
      <c r="N6222" t="s">
        <v>19</v>
      </c>
      <c r="O6222" t="s">
        <v>19</v>
      </c>
      <c r="P6222">
        <v>0</v>
      </c>
    </row>
    <row r="6223" spans="1:16" x14ac:dyDescent="0.25">
      <c r="A6223">
        <v>4772</v>
      </c>
      <c r="B6223" t="s">
        <v>15</v>
      </c>
      <c r="C6223" t="s">
        <v>59</v>
      </c>
      <c r="D6223">
        <v>2100</v>
      </c>
      <c r="E6223" t="s">
        <v>2235</v>
      </c>
      <c r="F6223" t="s">
        <v>2236</v>
      </c>
      <c r="G6223" t="s">
        <v>2757</v>
      </c>
      <c r="H6223" t="s">
        <v>19</v>
      </c>
      <c r="I6223" t="s">
        <v>19</v>
      </c>
      <c r="J6223" s="3">
        <v>3.6223111097640499E-3</v>
      </c>
      <c r="K6223" s="3">
        <v>0</v>
      </c>
      <c r="L6223">
        <v>2004</v>
      </c>
      <c r="M6223">
        <v>2004</v>
      </c>
      <c r="N6223" t="s">
        <v>19</v>
      </c>
      <c r="O6223" t="s">
        <v>19</v>
      </c>
      <c r="P6223">
        <v>0</v>
      </c>
    </row>
    <row r="6224" spans="1:16" x14ac:dyDescent="0.25">
      <c r="A6224">
        <v>4773</v>
      </c>
      <c r="B6224" t="s">
        <v>15</v>
      </c>
      <c r="C6224" t="s">
        <v>114</v>
      </c>
      <c r="D6224" t="s">
        <v>17</v>
      </c>
      <c r="E6224" t="s">
        <v>17</v>
      </c>
      <c r="F6224" t="s">
        <v>17</v>
      </c>
      <c r="G6224" t="s">
        <v>3362</v>
      </c>
      <c r="H6224" t="s">
        <v>19</v>
      </c>
      <c r="I6224" t="s">
        <v>19</v>
      </c>
      <c r="J6224" s="3">
        <v>1.9886441554381799E-5</v>
      </c>
      <c r="K6224" s="3">
        <v>0</v>
      </c>
      <c r="L6224">
        <v>2004</v>
      </c>
      <c r="M6224">
        <v>2004</v>
      </c>
      <c r="N6224" t="s">
        <v>19</v>
      </c>
      <c r="O6224" t="s">
        <v>19</v>
      </c>
      <c r="P6224">
        <v>0</v>
      </c>
    </row>
    <row r="6225" spans="1:16" x14ac:dyDescent="0.25">
      <c r="A6225">
        <v>4780</v>
      </c>
      <c r="B6225" t="s">
        <v>15</v>
      </c>
      <c r="C6225" t="s">
        <v>114</v>
      </c>
      <c r="D6225" t="s">
        <v>17</v>
      </c>
      <c r="E6225" t="s">
        <v>17</v>
      </c>
      <c r="F6225" t="s">
        <v>17</v>
      </c>
      <c r="G6225">
        <v>410</v>
      </c>
      <c r="H6225" t="s">
        <v>19</v>
      </c>
      <c r="I6225" t="s">
        <v>19</v>
      </c>
      <c r="J6225" s="3">
        <v>8.4490108162291395E-4</v>
      </c>
      <c r="K6225" s="3">
        <v>0</v>
      </c>
      <c r="L6225">
        <v>2004</v>
      </c>
      <c r="M6225">
        <v>2004</v>
      </c>
      <c r="N6225" t="s">
        <v>19</v>
      </c>
      <c r="O6225" t="s">
        <v>19</v>
      </c>
      <c r="P6225">
        <v>0</v>
      </c>
    </row>
    <row r="6226" spans="1:16" x14ac:dyDescent="0.25">
      <c r="A6226">
        <v>4781</v>
      </c>
      <c r="B6226" t="s">
        <v>15</v>
      </c>
      <c r="C6226" t="s">
        <v>114</v>
      </c>
      <c r="D6226" t="s">
        <v>1744</v>
      </c>
      <c r="E6226" t="s">
        <v>2707</v>
      </c>
      <c r="F6226" t="s">
        <v>2707</v>
      </c>
      <c r="G6226" t="s">
        <v>3611</v>
      </c>
      <c r="H6226" t="s">
        <v>19</v>
      </c>
      <c r="I6226" t="s">
        <v>19</v>
      </c>
      <c r="J6226" s="3">
        <v>8.3629546898643006E-2</v>
      </c>
      <c r="K6226" s="3">
        <v>0</v>
      </c>
      <c r="L6226">
        <v>2004</v>
      </c>
      <c r="M6226">
        <v>2011</v>
      </c>
      <c r="N6226" t="s">
        <v>19</v>
      </c>
      <c r="O6226" t="s">
        <v>19</v>
      </c>
      <c r="P6226">
        <v>0</v>
      </c>
    </row>
    <row r="6227" spans="1:16" x14ac:dyDescent="0.25">
      <c r="A6227">
        <v>4782</v>
      </c>
      <c r="B6227" t="s">
        <v>15</v>
      </c>
      <c r="C6227" t="s">
        <v>117</v>
      </c>
      <c r="D6227" t="s">
        <v>17</v>
      </c>
      <c r="E6227" t="s">
        <v>17</v>
      </c>
      <c r="F6227" t="s">
        <v>17</v>
      </c>
      <c r="G6227" t="s">
        <v>3612</v>
      </c>
      <c r="H6227" t="s">
        <v>19</v>
      </c>
      <c r="I6227" t="s">
        <v>19</v>
      </c>
      <c r="J6227" s="3">
        <v>2.9130137369352701E-3</v>
      </c>
      <c r="K6227" s="3">
        <v>0</v>
      </c>
      <c r="L6227">
        <v>2004</v>
      </c>
      <c r="M6227">
        <v>2016</v>
      </c>
      <c r="N6227" t="s">
        <v>19</v>
      </c>
      <c r="O6227" t="s">
        <v>19</v>
      </c>
      <c r="P6227">
        <v>0</v>
      </c>
    </row>
    <row r="6228" spans="1:16" x14ac:dyDescent="0.25">
      <c r="A6228">
        <v>4783</v>
      </c>
      <c r="B6228" t="s">
        <v>15</v>
      </c>
      <c r="C6228" t="s">
        <v>117</v>
      </c>
      <c r="D6228" t="s">
        <v>17</v>
      </c>
      <c r="E6228" t="s">
        <v>17</v>
      </c>
      <c r="F6228" t="s">
        <v>17</v>
      </c>
      <c r="G6228" t="s">
        <v>3613</v>
      </c>
      <c r="H6228" t="s">
        <v>19</v>
      </c>
      <c r="I6228" t="s">
        <v>19</v>
      </c>
      <c r="J6228" s="3">
        <v>4.7721418100144902E-4</v>
      </c>
      <c r="K6228" s="3">
        <v>0</v>
      </c>
      <c r="L6228">
        <v>2004</v>
      </c>
      <c r="M6228">
        <v>2016</v>
      </c>
      <c r="N6228" t="s">
        <v>19</v>
      </c>
      <c r="O6228" t="s">
        <v>19</v>
      </c>
      <c r="P6228">
        <v>0</v>
      </c>
    </row>
    <row r="6229" spans="1:16" x14ac:dyDescent="0.25">
      <c r="A6229">
        <v>4784</v>
      </c>
      <c r="B6229" t="s">
        <v>15</v>
      </c>
      <c r="C6229" t="s">
        <v>117</v>
      </c>
      <c r="D6229" t="s">
        <v>17</v>
      </c>
      <c r="E6229" t="s">
        <v>17</v>
      </c>
      <c r="F6229" t="s">
        <v>17</v>
      </c>
      <c r="G6229" t="s">
        <v>3614</v>
      </c>
      <c r="H6229" t="s">
        <v>19</v>
      </c>
      <c r="I6229" t="s">
        <v>19</v>
      </c>
      <c r="J6229" s="3">
        <v>5.7559717463756305E-4</v>
      </c>
      <c r="K6229" s="3">
        <v>0</v>
      </c>
      <c r="L6229">
        <v>2004</v>
      </c>
      <c r="M6229">
        <v>2004</v>
      </c>
      <c r="N6229" t="s">
        <v>19</v>
      </c>
      <c r="O6229" t="s">
        <v>19</v>
      </c>
      <c r="P6229">
        <v>0</v>
      </c>
    </row>
    <row r="6230" spans="1:16" x14ac:dyDescent="0.25">
      <c r="A6230">
        <v>4785</v>
      </c>
      <c r="B6230" t="s">
        <v>15</v>
      </c>
      <c r="C6230" t="s">
        <v>117</v>
      </c>
      <c r="D6230" t="s">
        <v>17</v>
      </c>
      <c r="E6230" t="s">
        <v>17</v>
      </c>
      <c r="F6230" t="s">
        <v>17</v>
      </c>
      <c r="G6230" t="s">
        <v>3431</v>
      </c>
      <c r="H6230" t="s">
        <v>19</v>
      </c>
      <c r="I6230" t="s">
        <v>19</v>
      </c>
      <c r="J6230" s="3">
        <v>6.4164600579291097E-5</v>
      </c>
      <c r="K6230" s="3">
        <v>0</v>
      </c>
      <c r="L6230">
        <v>2004</v>
      </c>
      <c r="M6230">
        <v>2004</v>
      </c>
      <c r="N6230" t="s">
        <v>19</v>
      </c>
      <c r="O6230" t="s">
        <v>19</v>
      </c>
      <c r="P6230">
        <v>0</v>
      </c>
    </row>
    <row r="6231" spans="1:16" x14ac:dyDescent="0.25">
      <c r="A6231">
        <v>4788</v>
      </c>
      <c r="B6231" t="s">
        <v>15</v>
      </c>
      <c r="C6231" t="s">
        <v>114</v>
      </c>
      <c r="D6231" t="s">
        <v>17</v>
      </c>
      <c r="E6231" t="s">
        <v>17</v>
      </c>
      <c r="F6231" t="s">
        <v>17</v>
      </c>
      <c r="G6231" t="s">
        <v>3616</v>
      </c>
      <c r="H6231" t="s">
        <v>19</v>
      </c>
      <c r="I6231" t="s">
        <v>19</v>
      </c>
      <c r="J6231" s="3">
        <v>3.9777362313866702E-3</v>
      </c>
      <c r="K6231" s="3">
        <v>0</v>
      </c>
      <c r="L6231">
        <v>2004</v>
      </c>
      <c r="M6231">
        <v>2007</v>
      </c>
      <c r="N6231" t="s">
        <v>19</v>
      </c>
      <c r="O6231" t="s">
        <v>19</v>
      </c>
      <c r="P6231">
        <v>0</v>
      </c>
    </row>
    <row r="6232" spans="1:16" x14ac:dyDescent="0.25">
      <c r="A6232">
        <v>4789</v>
      </c>
      <c r="B6232" t="s">
        <v>15</v>
      </c>
      <c r="C6232" t="s">
        <v>117</v>
      </c>
      <c r="D6232" t="s">
        <v>17</v>
      </c>
      <c r="E6232" t="s">
        <v>17</v>
      </c>
      <c r="F6232" t="s">
        <v>17</v>
      </c>
      <c r="G6232">
        <v>12170</v>
      </c>
      <c r="H6232" t="s">
        <v>19</v>
      </c>
      <c r="I6232" t="s">
        <v>19</v>
      </c>
      <c r="J6232" s="3">
        <v>3.7785372514500902E-4</v>
      </c>
      <c r="K6232" s="3">
        <v>0</v>
      </c>
      <c r="L6232">
        <v>2004</v>
      </c>
      <c r="M6232">
        <v>2004</v>
      </c>
      <c r="N6232" t="s">
        <v>19</v>
      </c>
      <c r="O6232" t="s">
        <v>19</v>
      </c>
      <c r="P6232">
        <v>0</v>
      </c>
    </row>
    <row r="6233" spans="1:16" x14ac:dyDescent="0.25">
      <c r="A6233">
        <v>4790</v>
      </c>
      <c r="B6233" t="s">
        <v>15</v>
      </c>
      <c r="C6233" t="s">
        <v>117</v>
      </c>
      <c r="D6233" t="s">
        <v>17</v>
      </c>
      <c r="E6233" t="s">
        <v>17</v>
      </c>
      <c r="F6233" t="s">
        <v>17</v>
      </c>
      <c r="G6233" t="s">
        <v>3617</v>
      </c>
      <c r="H6233" t="s">
        <v>19</v>
      </c>
      <c r="I6233" t="s">
        <v>19</v>
      </c>
      <c r="J6233" s="3">
        <v>8.6150649333062004E-6</v>
      </c>
      <c r="K6233" s="3">
        <v>0</v>
      </c>
      <c r="L6233">
        <v>2004</v>
      </c>
      <c r="M6233">
        <v>2004</v>
      </c>
      <c r="N6233" t="s">
        <v>19</v>
      </c>
      <c r="O6233" t="s">
        <v>19</v>
      </c>
      <c r="P6233">
        <v>0</v>
      </c>
    </row>
    <row r="6234" spans="1:16" x14ac:dyDescent="0.25">
      <c r="A6234">
        <v>4791</v>
      </c>
      <c r="B6234" t="s">
        <v>15</v>
      </c>
      <c r="C6234" t="s">
        <v>117</v>
      </c>
      <c r="D6234" t="s">
        <v>17</v>
      </c>
      <c r="E6234" t="s">
        <v>17</v>
      </c>
      <c r="F6234" t="s">
        <v>17</v>
      </c>
      <c r="G6234" t="s">
        <v>3618</v>
      </c>
      <c r="H6234" t="s">
        <v>19</v>
      </c>
      <c r="I6234" t="s">
        <v>19</v>
      </c>
      <c r="J6234" s="3">
        <v>2.85698789609036E-3</v>
      </c>
      <c r="K6234" s="3">
        <v>0</v>
      </c>
      <c r="L6234">
        <v>2004</v>
      </c>
      <c r="M6234">
        <v>2005</v>
      </c>
      <c r="N6234" t="s">
        <v>19</v>
      </c>
      <c r="O6234" t="s">
        <v>19</v>
      </c>
      <c r="P6234">
        <v>0</v>
      </c>
    </row>
    <row r="6235" spans="1:16" x14ac:dyDescent="0.25">
      <c r="A6235">
        <v>4792</v>
      </c>
      <c r="B6235" t="s">
        <v>15</v>
      </c>
      <c r="C6235" t="s">
        <v>117</v>
      </c>
      <c r="D6235" t="s">
        <v>17</v>
      </c>
      <c r="E6235" t="s">
        <v>17</v>
      </c>
      <c r="F6235" t="s">
        <v>17</v>
      </c>
      <c r="G6235" t="s">
        <v>3619</v>
      </c>
      <c r="H6235" t="s">
        <v>19</v>
      </c>
      <c r="I6235" t="s">
        <v>19</v>
      </c>
      <c r="J6235" s="3">
        <v>1.39599318267241E-4</v>
      </c>
      <c r="K6235" s="3">
        <v>0</v>
      </c>
      <c r="L6235">
        <v>2004</v>
      </c>
      <c r="M6235">
        <v>2004</v>
      </c>
      <c r="N6235" t="s">
        <v>19</v>
      </c>
      <c r="O6235" t="s">
        <v>19</v>
      </c>
      <c r="P6235">
        <v>0</v>
      </c>
    </row>
    <row r="6236" spans="1:16" x14ac:dyDescent="0.25">
      <c r="A6236">
        <v>4793</v>
      </c>
      <c r="B6236" t="s">
        <v>15</v>
      </c>
      <c r="C6236" t="s">
        <v>117</v>
      </c>
      <c r="D6236" t="s">
        <v>17</v>
      </c>
      <c r="E6236" t="s">
        <v>17</v>
      </c>
      <c r="F6236" t="s">
        <v>17</v>
      </c>
      <c r="G6236" t="s">
        <v>3620</v>
      </c>
      <c r="H6236" t="s">
        <v>19</v>
      </c>
      <c r="I6236" t="s">
        <v>19</v>
      </c>
      <c r="J6236" s="3">
        <v>7.7036204474161302E-5</v>
      </c>
      <c r="K6236" s="3">
        <v>0</v>
      </c>
      <c r="L6236">
        <v>2004</v>
      </c>
      <c r="M6236">
        <v>2015</v>
      </c>
      <c r="N6236" t="s">
        <v>19</v>
      </c>
      <c r="O6236" t="s">
        <v>19</v>
      </c>
      <c r="P6236">
        <v>0</v>
      </c>
    </row>
    <row r="6237" spans="1:16" x14ac:dyDescent="0.25">
      <c r="A6237">
        <v>4794</v>
      </c>
      <c r="B6237" t="s">
        <v>15</v>
      </c>
      <c r="C6237" t="s">
        <v>117</v>
      </c>
      <c r="D6237" t="s">
        <v>17</v>
      </c>
      <c r="E6237" t="s">
        <v>17</v>
      </c>
      <c r="F6237" t="s">
        <v>17</v>
      </c>
      <c r="G6237" t="s">
        <v>3621</v>
      </c>
      <c r="H6237" t="s">
        <v>19</v>
      </c>
      <c r="I6237" t="s">
        <v>19</v>
      </c>
      <c r="J6237" s="3">
        <v>4.3416806092777599E-3</v>
      </c>
      <c r="K6237" s="3">
        <v>0</v>
      </c>
      <c r="L6237">
        <v>2004</v>
      </c>
      <c r="M6237">
        <v>2005</v>
      </c>
      <c r="N6237" t="s">
        <v>19</v>
      </c>
      <c r="O6237" t="s">
        <v>19</v>
      </c>
      <c r="P6237">
        <v>0</v>
      </c>
    </row>
    <row r="6238" spans="1:16" x14ac:dyDescent="0.25">
      <c r="A6238">
        <v>4795</v>
      </c>
      <c r="B6238" t="s">
        <v>15</v>
      </c>
      <c r="C6238" t="s">
        <v>117</v>
      </c>
      <c r="D6238" t="s">
        <v>17</v>
      </c>
      <c r="E6238" t="s">
        <v>17</v>
      </c>
      <c r="F6238" t="s">
        <v>17</v>
      </c>
      <c r="G6238" t="s">
        <v>3622</v>
      </c>
      <c r="H6238" t="s">
        <v>19</v>
      </c>
      <c r="I6238" t="s">
        <v>19</v>
      </c>
      <c r="J6238" s="3">
        <v>1.0130945065004801E-2</v>
      </c>
      <c r="K6238" s="3">
        <v>0</v>
      </c>
      <c r="L6238">
        <v>2004</v>
      </c>
      <c r="M6238">
        <v>2016</v>
      </c>
      <c r="N6238">
        <v>2015</v>
      </c>
      <c r="O6238">
        <v>2015</v>
      </c>
      <c r="P6238">
        <v>0</v>
      </c>
    </row>
    <row r="6239" spans="1:16" x14ac:dyDescent="0.25">
      <c r="A6239">
        <v>4796</v>
      </c>
      <c r="B6239" t="s">
        <v>15</v>
      </c>
      <c r="C6239" t="s">
        <v>117</v>
      </c>
      <c r="D6239">
        <v>1700</v>
      </c>
      <c r="E6239" t="s">
        <v>127</v>
      </c>
      <c r="F6239" t="s">
        <v>128</v>
      </c>
      <c r="G6239" t="s">
        <v>3623</v>
      </c>
      <c r="H6239" t="s">
        <v>19</v>
      </c>
      <c r="I6239" t="s">
        <v>19</v>
      </c>
      <c r="J6239" s="3">
        <v>5.9570796054368803E-2</v>
      </c>
      <c r="K6239" s="3">
        <v>0</v>
      </c>
      <c r="L6239">
        <v>2004</v>
      </c>
      <c r="M6239">
        <v>2004</v>
      </c>
      <c r="N6239" t="s">
        <v>19</v>
      </c>
      <c r="O6239" t="s">
        <v>19</v>
      </c>
      <c r="P6239">
        <v>0</v>
      </c>
    </row>
    <row r="6240" spans="1:16" x14ac:dyDescent="0.25">
      <c r="A6240">
        <v>4797</v>
      </c>
      <c r="B6240" t="s">
        <v>15</v>
      </c>
      <c r="C6240" t="s">
        <v>59</v>
      </c>
      <c r="D6240">
        <v>2100</v>
      </c>
      <c r="E6240" t="s">
        <v>108</v>
      </c>
      <c r="F6240" t="s">
        <v>109</v>
      </c>
      <c r="G6240" t="s">
        <v>3624</v>
      </c>
      <c r="H6240" t="s">
        <v>19</v>
      </c>
      <c r="I6240" t="s">
        <v>19</v>
      </c>
      <c r="J6240" s="3">
        <v>3.5698694145902001E-4</v>
      </c>
      <c r="K6240" s="3">
        <v>0</v>
      </c>
      <c r="L6240">
        <v>2004</v>
      </c>
      <c r="M6240">
        <v>2006</v>
      </c>
      <c r="N6240" t="s">
        <v>19</v>
      </c>
      <c r="O6240" t="s">
        <v>19</v>
      </c>
      <c r="P6240">
        <v>0</v>
      </c>
    </row>
    <row r="6241" spans="1:16" x14ac:dyDescent="0.25">
      <c r="A6241">
        <v>4798</v>
      </c>
      <c r="B6241" t="s">
        <v>15</v>
      </c>
      <c r="C6241" t="s">
        <v>114</v>
      </c>
      <c r="D6241" t="s">
        <v>17</v>
      </c>
      <c r="E6241" t="s">
        <v>17</v>
      </c>
      <c r="F6241" t="s">
        <v>17</v>
      </c>
      <c r="G6241">
        <v>2</v>
      </c>
      <c r="H6241" t="s">
        <v>19</v>
      </c>
      <c r="I6241" t="s">
        <v>19</v>
      </c>
      <c r="J6241" s="3">
        <v>1.9304652596976299E-4</v>
      </c>
      <c r="K6241" s="3">
        <v>0</v>
      </c>
      <c r="L6241">
        <v>2005</v>
      </c>
      <c r="M6241">
        <v>2005</v>
      </c>
      <c r="N6241" t="s">
        <v>19</v>
      </c>
      <c r="O6241" t="s">
        <v>19</v>
      </c>
      <c r="P6241">
        <v>0</v>
      </c>
    </row>
    <row r="6242" spans="1:16" x14ac:dyDescent="0.25">
      <c r="A6242">
        <v>4799</v>
      </c>
      <c r="B6242" t="s">
        <v>15</v>
      </c>
      <c r="C6242" t="s">
        <v>114</v>
      </c>
      <c r="D6242" t="s">
        <v>17</v>
      </c>
      <c r="E6242" t="s">
        <v>17</v>
      </c>
      <c r="F6242" t="s">
        <v>17</v>
      </c>
      <c r="G6242">
        <v>3</v>
      </c>
      <c r="H6242" t="s">
        <v>19</v>
      </c>
      <c r="I6242" t="s">
        <v>19</v>
      </c>
      <c r="J6242" s="3">
        <v>2.8096241353855799E-5</v>
      </c>
      <c r="K6242" s="3">
        <v>0</v>
      </c>
      <c r="L6242">
        <v>2005</v>
      </c>
      <c r="M6242">
        <v>2005</v>
      </c>
      <c r="N6242" t="s">
        <v>19</v>
      </c>
      <c r="O6242" t="s">
        <v>19</v>
      </c>
      <c r="P6242">
        <v>0</v>
      </c>
    </row>
    <row r="6243" spans="1:16" x14ac:dyDescent="0.25">
      <c r="A6243">
        <v>4800</v>
      </c>
      <c r="B6243" t="s">
        <v>15</v>
      </c>
      <c r="C6243" t="s">
        <v>114</v>
      </c>
      <c r="D6243" t="s">
        <v>17</v>
      </c>
      <c r="E6243" t="s">
        <v>17</v>
      </c>
      <c r="F6243" t="s">
        <v>17</v>
      </c>
      <c r="G6243" t="s">
        <v>3625</v>
      </c>
      <c r="H6243" t="s">
        <v>19</v>
      </c>
      <c r="I6243" t="s">
        <v>19</v>
      </c>
      <c r="J6243" s="3">
        <v>-4.958344E-5</v>
      </c>
      <c r="K6243" s="3">
        <v>0</v>
      </c>
      <c r="L6243">
        <v>2004</v>
      </c>
      <c r="M6243">
        <v>2016</v>
      </c>
      <c r="N6243" t="s">
        <v>19</v>
      </c>
      <c r="O6243" t="s">
        <v>19</v>
      </c>
      <c r="P6243">
        <v>0</v>
      </c>
    </row>
    <row r="6244" spans="1:16" x14ac:dyDescent="0.25">
      <c r="A6244">
        <v>4801</v>
      </c>
      <c r="B6244" t="s">
        <v>15</v>
      </c>
      <c r="C6244" t="s">
        <v>114</v>
      </c>
      <c r="D6244" t="s">
        <v>1744</v>
      </c>
      <c r="E6244" t="s">
        <v>3352</v>
      </c>
      <c r="F6244" t="s">
        <v>3352</v>
      </c>
      <c r="G6244" t="s">
        <v>1356</v>
      </c>
      <c r="H6244" t="s">
        <v>19</v>
      </c>
      <c r="I6244" t="s">
        <v>19</v>
      </c>
      <c r="J6244" s="3">
        <v>0.25168013110119403</v>
      </c>
      <c r="K6244" s="3">
        <v>0</v>
      </c>
      <c r="L6244">
        <v>2005</v>
      </c>
      <c r="M6244">
        <v>2010</v>
      </c>
      <c r="N6244" t="s">
        <v>19</v>
      </c>
      <c r="O6244" t="s">
        <v>19</v>
      </c>
      <c r="P6244">
        <v>0</v>
      </c>
    </row>
    <row r="6245" spans="1:16" x14ac:dyDescent="0.25">
      <c r="A6245">
        <v>4802</v>
      </c>
      <c r="B6245" t="s">
        <v>15</v>
      </c>
      <c r="C6245" t="s">
        <v>114</v>
      </c>
      <c r="D6245" t="s">
        <v>1744</v>
      </c>
      <c r="E6245" t="s">
        <v>3352</v>
      </c>
      <c r="F6245" t="s">
        <v>3352</v>
      </c>
      <c r="G6245" t="s">
        <v>3626</v>
      </c>
      <c r="H6245" t="s">
        <v>19</v>
      </c>
      <c r="I6245" t="s">
        <v>19</v>
      </c>
      <c r="J6245" s="3">
        <v>3.2873277068449697E-2</v>
      </c>
      <c r="K6245" s="3">
        <v>0</v>
      </c>
      <c r="L6245">
        <v>2005</v>
      </c>
      <c r="M6245">
        <v>2010</v>
      </c>
      <c r="N6245" t="s">
        <v>19</v>
      </c>
      <c r="O6245" t="s">
        <v>19</v>
      </c>
      <c r="P6245">
        <v>0</v>
      </c>
    </row>
    <row r="6246" spans="1:16" x14ac:dyDescent="0.25">
      <c r="A6246">
        <v>4805</v>
      </c>
      <c r="B6246" t="s">
        <v>15</v>
      </c>
      <c r="C6246" t="s">
        <v>114</v>
      </c>
      <c r="D6246" t="s">
        <v>1744</v>
      </c>
      <c r="E6246" t="s">
        <v>3355</v>
      </c>
      <c r="F6246" t="s">
        <v>3356</v>
      </c>
      <c r="G6246" t="s">
        <v>3628</v>
      </c>
      <c r="H6246" t="s">
        <v>19</v>
      </c>
      <c r="I6246" t="s">
        <v>19</v>
      </c>
      <c r="J6246" s="3">
        <v>1.7901056310552801E-2</v>
      </c>
      <c r="K6246" s="3">
        <v>0</v>
      </c>
      <c r="L6246">
        <v>2005</v>
      </c>
      <c r="M6246">
        <v>2007</v>
      </c>
      <c r="N6246" t="s">
        <v>19</v>
      </c>
      <c r="O6246" t="s">
        <v>19</v>
      </c>
      <c r="P6246">
        <v>0</v>
      </c>
    </row>
    <row r="6247" spans="1:16" x14ac:dyDescent="0.25">
      <c r="A6247">
        <v>4806</v>
      </c>
      <c r="B6247" t="s">
        <v>15</v>
      </c>
      <c r="C6247" t="s">
        <v>114</v>
      </c>
      <c r="D6247" t="s">
        <v>1744</v>
      </c>
      <c r="E6247" t="s">
        <v>3360</v>
      </c>
      <c r="F6247" t="s">
        <v>3361</v>
      </c>
      <c r="G6247" t="s">
        <v>2206</v>
      </c>
      <c r="H6247" t="s">
        <v>19</v>
      </c>
      <c r="I6247" t="s">
        <v>19</v>
      </c>
      <c r="J6247" s="3">
        <v>0.18070742275670801</v>
      </c>
      <c r="K6247" s="3">
        <v>0</v>
      </c>
      <c r="L6247">
        <v>2004</v>
      </c>
      <c r="M6247">
        <v>2008</v>
      </c>
      <c r="N6247" t="s">
        <v>19</v>
      </c>
      <c r="O6247" t="s">
        <v>19</v>
      </c>
      <c r="P6247">
        <v>0</v>
      </c>
    </row>
    <row r="6248" spans="1:16" x14ac:dyDescent="0.25">
      <c r="A6248">
        <v>4807</v>
      </c>
      <c r="B6248" t="s">
        <v>15</v>
      </c>
      <c r="C6248" t="s">
        <v>114</v>
      </c>
      <c r="D6248" t="s">
        <v>1744</v>
      </c>
      <c r="E6248" t="s">
        <v>3363</v>
      </c>
      <c r="F6248" t="s">
        <v>3364</v>
      </c>
      <c r="G6248" t="s">
        <v>3629</v>
      </c>
      <c r="H6248" t="s">
        <v>19</v>
      </c>
      <c r="I6248" t="s">
        <v>19</v>
      </c>
      <c r="J6248" s="3">
        <v>1.78652833887106E-4</v>
      </c>
      <c r="K6248" s="3">
        <v>0</v>
      </c>
      <c r="L6248">
        <v>2005</v>
      </c>
      <c r="M6248">
        <v>2005</v>
      </c>
      <c r="N6248" t="s">
        <v>19</v>
      </c>
      <c r="O6248" t="s">
        <v>19</v>
      </c>
      <c r="P6248">
        <v>0</v>
      </c>
    </row>
    <row r="6249" spans="1:16" x14ac:dyDescent="0.25">
      <c r="A6249">
        <v>4808</v>
      </c>
      <c r="B6249" t="s">
        <v>15</v>
      </c>
      <c r="C6249" t="s">
        <v>114</v>
      </c>
      <c r="D6249" t="s">
        <v>1744</v>
      </c>
      <c r="E6249" t="s">
        <v>3363</v>
      </c>
      <c r="F6249" t="s">
        <v>3364</v>
      </c>
      <c r="G6249" t="s">
        <v>2239</v>
      </c>
      <c r="H6249" t="s">
        <v>19</v>
      </c>
      <c r="I6249" t="s">
        <v>19</v>
      </c>
      <c r="J6249" s="3">
        <v>7.2795924985553997E-2</v>
      </c>
      <c r="K6249" s="3">
        <v>0</v>
      </c>
      <c r="L6249">
        <v>2005</v>
      </c>
      <c r="M6249">
        <v>2007</v>
      </c>
      <c r="N6249" t="s">
        <v>19</v>
      </c>
      <c r="O6249" t="s">
        <v>19</v>
      </c>
      <c r="P6249">
        <v>0</v>
      </c>
    </row>
    <row r="6250" spans="1:16" x14ac:dyDescent="0.25">
      <c r="A6250">
        <v>4809</v>
      </c>
      <c r="B6250" t="s">
        <v>15</v>
      </c>
      <c r="C6250" t="s">
        <v>114</v>
      </c>
      <c r="D6250" t="s">
        <v>1744</v>
      </c>
      <c r="E6250" t="s">
        <v>3363</v>
      </c>
      <c r="F6250" t="s">
        <v>3364</v>
      </c>
      <c r="G6250" t="s">
        <v>852</v>
      </c>
      <c r="H6250" t="s">
        <v>19</v>
      </c>
      <c r="I6250" t="s">
        <v>19</v>
      </c>
      <c r="J6250" s="3">
        <v>4.4706978179220501E-2</v>
      </c>
      <c r="K6250" s="3">
        <v>0</v>
      </c>
      <c r="L6250">
        <v>2005</v>
      </c>
      <c r="M6250">
        <v>2006</v>
      </c>
      <c r="N6250" t="s">
        <v>19</v>
      </c>
      <c r="O6250" t="s">
        <v>19</v>
      </c>
      <c r="P6250">
        <v>0</v>
      </c>
    </row>
    <row r="6251" spans="1:16" x14ac:dyDescent="0.25">
      <c r="A6251">
        <v>4810</v>
      </c>
      <c r="B6251" t="s">
        <v>15</v>
      </c>
      <c r="C6251" t="s">
        <v>114</v>
      </c>
      <c r="D6251" t="s">
        <v>1744</v>
      </c>
      <c r="E6251" t="s">
        <v>3363</v>
      </c>
      <c r="F6251" t="s">
        <v>3364</v>
      </c>
      <c r="G6251" t="s">
        <v>765</v>
      </c>
      <c r="H6251" t="s">
        <v>19</v>
      </c>
      <c r="I6251" t="s">
        <v>19</v>
      </c>
      <c r="J6251" s="3">
        <v>1.6839817382227999E-2</v>
      </c>
      <c r="K6251" s="3">
        <v>0</v>
      </c>
      <c r="L6251">
        <v>2005</v>
      </c>
      <c r="M6251">
        <v>2010</v>
      </c>
      <c r="N6251" t="s">
        <v>19</v>
      </c>
      <c r="O6251" t="s">
        <v>19</v>
      </c>
      <c r="P6251">
        <v>0</v>
      </c>
    </row>
    <row r="6252" spans="1:16" x14ac:dyDescent="0.25">
      <c r="A6252">
        <v>4811</v>
      </c>
      <c r="B6252" t="s">
        <v>15</v>
      </c>
      <c r="C6252" t="s">
        <v>114</v>
      </c>
      <c r="D6252" t="s">
        <v>1744</v>
      </c>
      <c r="E6252" t="s">
        <v>3363</v>
      </c>
      <c r="F6252" t="s">
        <v>3364</v>
      </c>
      <c r="G6252" t="s">
        <v>2193</v>
      </c>
      <c r="H6252" t="s">
        <v>19</v>
      </c>
      <c r="I6252" t="s">
        <v>19</v>
      </c>
      <c r="J6252" s="3">
        <v>8.2322603242013306E-3</v>
      </c>
      <c r="K6252" s="3">
        <v>0</v>
      </c>
      <c r="L6252">
        <v>2005</v>
      </c>
      <c r="M6252">
        <v>2010</v>
      </c>
      <c r="N6252" t="s">
        <v>19</v>
      </c>
      <c r="O6252" t="s">
        <v>19</v>
      </c>
      <c r="P6252">
        <v>0</v>
      </c>
    </row>
    <row r="6253" spans="1:16" x14ac:dyDescent="0.25">
      <c r="A6253">
        <v>4816</v>
      </c>
      <c r="B6253" t="s">
        <v>15</v>
      </c>
      <c r="C6253" t="s">
        <v>117</v>
      </c>
      <c r="D6253">
        <v>1700</v>
      </c>
      <c r="E6253" t="s">
        <v>142</v>
      </c>
      <c r="F6253" t="s">
        <v>143</v>
      </c>
      <c r="G6253" t="s">
        <v>3632</v>
      </c>
      <c r="H6253" t="s">
        <v>19</v>
      </c>
      <c r="I6253" t="s">
        <v>19</v>
      </c>
      <c r="J6253" s="3">
        <v>2.0726810953352998E-3</v>
      </c>
      <c r="K6253" s="3">
        <v>0</v>
      </c>
      <c r="L6253">
        <v>2005</v>
      </c>
      <c r="M6253">
        <v>2014</v>
      </c>
      <c r="N6253" t="s">
        <v>19</v>
      </c>
      <c r="O6253" t="s">
        <v>19</v>
      </c>
      <c r="P6253">
        <v>0</v>
      </c>
    </row>
    <row r="6254" spans="1:16" x14ac:dyDescent="0.25">
      <c r="A6254">
        <v>4817</v>
      </c>
      <c r="B6254" t="s">
        <v>15</v>
      </c>
      <c r="C6254" t="s">
        <v>117</v>
      </c>
      <c r="D6254">
        <v>1700</v>
      </c>
      <c r="E6254" t="s">
        <v>142</v>
      </c>
      <c r="F6254" t="s">
        <v>143</v>
      </c>
      <c r="G6254" t="s">
        <v>3633</v>
      </c>
      <c r="H6254" t="s">
        <v>19</v>
      </c>
      <c r="I6254" t="s">
        <v>19</v>
      </c>
      <c r="J6254" s="3">
        <v>1.3233467804755301E-4</v>
      </c>
      <c r="K6254" s="3">
        <v>0</v>
      </c>
      <c r="L6254">
        <v>2005</v>
      </c>
      <c r="M6254">
        <v>2006</v>
      </c>
      <c r="N6254" t="s">
        <v>19</v>
      </c>
      <c r="O6254" t="s">
        <v>19</v>
      </c>
      <c r="P6254">
        <v>0</v>
      </c>
    </row>
    <row r="6255" spans="1:16" x14ac:dyDescent="0.25">
      <c r="A6255">
        <v>4818</v>
      </c>
      <c r="B6255" t="s">
        <v>15</v>
      </c>
      <c r="C6255" t="s">
        <v>117</v>
      </c>
      <c r="D6255">
        <v>1700</v>
      </c>
      <c r="E6255" t="s">
        <v>142</v>
      </c>
      <c r="F6255" t="s">
        <v>143</v>
      </c>
      <c r="G6255" t="s">
        <v>3634</v>
      </c>
      <c r="H6255" t="s">
        <v>19</v>
      </c>
      <c r="I6255" t="s">
        <v>19</v>
      </c>
      <c r="J6255" s="3">
        <v>8.0702282333248096E-3</v>
      </c>
      <c r="K6255" s="3">
        <v>0</v>
      </c>
      <c r="L6255">
        <v>2005</v>
      </c>
      <c r="M6255">
        <v>2006</v>
      </c>
      <c r="N6255" t="s">
        <v>19</v>
      </c>
      <c r="O6255" t="s">
        <v>19</v>
      </c>
      <c r="P6255">
        <v>0</v>
      </c>
    </row>
    <row r="6256" spans="1:16" x14ac:dyDescent="0.25">
      <c r="A6256">
        <v>4819</v>
      </c>
      <c r="B6256" t="s">
        <v>15</v>
      </c>
      <c r="C6256" t="s">
        <v>117</v>
      </c>
      <c r="D6256">
        <v>1700</v>
      </c>
      <c r="E6256" t="s">
        <v>142</v>
      </c>
      <c r="F6256" t="s">
        <v>143</v>
      </c>
      <c r="G6256" t="s">
        <v>3635</v>
      </c>
      <c r="H6256" t="s">
        <v>19</v>
      </c>
      <c r="I6256" t="s">
        <v>19</v>
      </c>
      <c r="J6256" s="3">
        <v>6.2349199822434804E-3</v>
      </c>
      <c r="K6256" s="3">
        <v>0</v>
      </c>
      <c r="L6256">
        <v>2005</v>
      </c>
      <c r="M6256">
        <v>2014</v>
      </c>
      <c r="N6256" t="s">
        <v>19</v>
      </c>
      <c r="O6256" t="s">
        <v>19</v>
      </c>
      <c r="P6256">
        <v>0</v>
      </c>
    </row>
    <row r="6257" spans="1:16" x14ac:dyDescent="0.25">
      <c r="A6257">
        <v>4820</v>
      </c>
      <c r="B6257" t="s">
        <v>15</v>
      </c>
      <c r="C6257" t="s">
        <v>117</v>
      </c>
      <c r="D6257">
        <v>1700</v>
      </c>
      <c r="E6257" t="s">
        <v>142</v>
      </c>
      <c r="F6257" t="s">
        <v>143</v>
      </c>
      <c r="G6257" t="s">
        <v>3636</v>
      </c>
      <c r="H6257" t="s">
        <v>19</v>
      </c>
      <c r="I6257" t="s">
        <v>19</v>
      </c>
      <c r="J6257" s="3">
        <v>6.8416714499589597E-5</v>
      </c>
      <c r="K6257" s="3">
        <v>0</v>
      </c>
      <c r="L6257">
        <v>2004</v>
      </c>
      <c r="M6257">
        <v>2004</v>
      </c>
      <c r="N6257" t="s">
        <v>19</v>
      </c>
      <c r="O6257" t="s">
        <v>19</v>
      </c>
      <c r="P6257">
        <v>0</v>
      </c>
    </row>
    <row r="6258" spans="1:16" x14ac:dyDescent="0.25">
      <c r="A6258">
        <v>4821</v>
      </c>
      <c r="B6258" t="s">
        <v>15</v>
      </c>
      <c r="C6258" t="s">
        <v>117</v>
      </c>
      <c r="D6258">
        <v>1700</v>
      </c>
      <c r="E6258" t="s">
        <v>166</v>
      </c>
      <c r="F6258" t="s">
        <v>167</v>
      </c>
      <c r="G6258" t="s">
        <v>3637</v>
      </c>
      <c r="H6258" t="s">
        <v>19</v>
      </c>
      <c r="I6258" t="s">
        <v>19</v>
      </c>
      <c r="J6258" s="3">
        <v>7.6826730811383696E-4</v>
      </c>
      <c r="K6258" s="3">
        <v>0</v>
      </c>
      <c r="L6258">
        <v>2004</v>
      </c>
      <c r="M6258">
        <v>2004</v>
      </c>
      <c r="N6258" t="s">
        <v>19</v>
      </c>
      <c r="O6258" t="s">
        <v>19</v>
      </c>
      <c r="P6258">
        <v>0</v>
      </c>
    </row>
    <row r="6259" spans="1:16" x14ac:dyDescent="0.25">
      <c r="A6259">
        <v>4823</v>
      </c>
      <c r="B6259" t="s">
        <v>15</v>
      </c>
      <c r="C6259" t="s">
        <v>117</v>
      </c>
      <c r="D6259">
        <v>1700</v>
      </c>
      <c r="E6259" t="s">
        <v>142</v>
      </c>
      <c r="F6259" t="s">
        <v>143</v>
      </c>
      <c r="G6259" t="s">
        <v>3638</v>
      </c>
      <c r="H6259" t="s">
        <v>19</v>
      </c>
      <c r="I6259" t="s">
        <v>19</v>
      </c>
      <c r="J6259" s="3">
        <v>4.9291648201375002E-4</v>
      </c>
      <c r="K6259" s="3">
        <v>0</v>
      </c>
      <c r="L6259">
        <v>2004</v>
      </c>
      <c r="M6259">
        <v>2004</v>
      </c>
      <c r="N6259" t="s">
        <v>19</v>
      </c>
      <c r="O6259" t="s">
        <v>19</v>
      </c>
      <c r="P6259">
        <v>0</v>
      </c>
    </row>
    <row r="6260" spans="1:16" x14ac:dyDescent="0.25">
      <c r="A6260">
        <v>4824</v>
      </c>
      <c r="B6260" t="s">
        <v>15</v>
      </c>
      <c r="C6260" t="s">
        <v>117</v>
      </c>
      <c r="D6260">
        <v>1700</v>
      </c>
      <c r="E6260" t="s">
        <v>142</v>
      </c>
      <c r="F6260" t="s">
        <v>143</v>
      </c>
      <c r="G6260" t="s">
        <v>3639</v>
      </c>
      <c r="H6260" t="s">
        <v>19</v>
      </c>
      <c r="I6260" t="s">
        <v>19</v>
      </c>
      <c r="J6260" s="3">
        <v>5.5073439952302202E-5</v>
      </c>
      <c r="K6260" s="3">
        <v>0</v>
      </c>
      <c r="L6260">
        <v>2004</v>
      </c>
      <c r="M6260">
        <v>2004</v>
      </c>
      <c r="N6260" t="s">
        <v>19</v>
      </c>
      <c r="O6260" t="s">
        <v>19</v>
      </c>
      <c r="P6260">
        <v>0</v>
      </c>
    </row>
    <row r="6261" spans="1:16" x14ac:dyDescent="0.25">
      <c r="A6261">
        <v>4825</v>
      </c>
      <c r="B6261" t="s">
        <v>15</v>
      </c>
      <c r="C6261" t="s">
        <v>192</v>
      </c>
      <c r="D6261" t="s">
        <v>17</v>
      </c>
      <c r="E6261" t="s">
        <v>17</v>
      </c>
      <c r="F6261" t="s">
        <v>17</v>
      </c>
      <c r="G6261" t="s">
        <v>3640</v>
      </c>
      <c r="H6261" t="s">
        <v>19</v>
      </c>
      <c r="I6261" t="s">
        <v>19</v>
      </c>
      <c r="J6261" s="3">
        <v>1.5289594250384699</v>
      </c>
      <c r="K6261" s="3">
        <v>0</v>
      </c>
      <c r="L6261">
        <v>2004</v>
      </c>
      <c r="M6261">
        <v>2006</v>
      </c>
      <c r="N6261" t="s">
        <v>19</v>
      </c>
      <c r="O6261" t="s">
        <v>19</v>
      </c>
      <c r="P6261">
        <v>0</v>
      </c>
    </row>
    <row r="6262" spans="1:16" x14ac:dyDescent="0.25">
      <c r="A6262">
        <v>4826</v>
      </c>
      <c r="B6262" t="s">
        <v>204</v>
      </c>
      <c r="C6262" t="s">
        <v>204</v>
      </c>
      <c r="D6262" t="s">
        <v>17</v>
      </c>
      <c r="E6262" t="s">
        <v>17</v>
      </c>
      <c r="F6262" t="s">
        <v>17</v>
      </c>
      <c r="G6262" t="s">
        <v>3641</v>
      </c>
      <c r="H6262" t="s">
        <v>19</v>
      </c>
      <c r="I6262" t="s">
        <v>19</v>
      </c>
      <c r="J6262" s="3">
        <v>1.28893716546156E-2</v>
      </c>
      <c r="K6262" s="3">
        <v>0</v>
      </c>
      <c r="L6262">
        <v>2004</v>
      </c>
      <c r="M6262">
        <v>2010</v>
      </c>
      <c r="N6262" t="s">
        <v>19</v>
      </c>
      <c r="O6262" t="s">
        <v>19</v>
      </c>
      <c r="P6262">
        <v>0</v>
      </c>
    </row>
    <row r="6263" spans="1:16" x14ac:dyDescent="0.25">
      <c r="A6263">
        <v>4828</v>
      </c>
      <c r="B6263" t="s">
        <v>15</v>
      </c>
      <c r="C6263" t="s">
        <v>192</v>
      </c>
      <c r="D6263" t="s">
        <v>17</v>
      </c>
      <c r="E6263" t="s">
        <v>17</v>
      </c>
      <c r="F6263" t="s">
        <v>17</v>
      </c>
      <c r="G6263" t="s">
        <v>3643</v>
      </c>
      <c r="H6263" t="s">
        <v>19</v>
      </c>
      <c r="I6263" t="s">
        <v>19</v>
      </c>
      <c r="J6263" s="3">
        <v>0.55433300634220095</v>
      </c>
      <c r="K6263" s="3">
        <v>0</v>
      </c>
      <c r="L6263">
        <v>2004</v>
      </c>
      <c r="M6263">
        <v>2006</v>
      </c>
      <c r="N6263" t="s">
        <v>19</v>
      </c>
      <c r="O6263" t="s">
        <v>19</v>
      </c>
      <c r="P6263">
        <v>0</v>
      </c>
    </row>
    <row r="6264" spans="1:16" x14ac:dyDescent="0.25">
      <c r="A6264">
        <v>4831</v>
      </c>
      <c r="B6264" t="s">
        <v>15</v>
      </c>
      <c r="C6264" t="s">
        <v>192</v>
      </c>
      <c r="D6264" t="s">
        <v>17</v>
      </c>
      <c r="E6264" t="s">
        <v>17</v>
      </c>
      <c r="F6264" t="s">
        <v>17</v>
      </c>
      <c r="G6264" t="s">
        <v>3646</v>
      </c>
      <c r="H6264" t="s">
        <v>19</v>
      </c>
      <c r="I6264" t="s">
        <v>19</v>
      </c>
      <c r="J6264" s="3">
        <v>0.19668601380350001</v>
      </c>
      <c r="K6264" s="3">
        <v>0</v>
      </c>
      <c r="L6264">
        <v>2004</v>
      </c>
      <c r="M6264">
        <v>2013</v>
      </c>
      <c r="N6264" t="s">
        <v>19</v>
      </c>
      <c r="O6264" t="s">
        <v>19</v>
      </c>
      <c r="P6264">
        <v>0</v>
      </c>
    </row>
    <row r="6265" spans="1:16" x14ac:dyDescent="0.25">
      <c r="A6265">
        <v>4832</v>
      </c>
      <c r="B6265" t="s">
        <v>198</v>
      </c>
      <c r="C6265" t="s">
        <v>199</v>
      </c>
      <c r="D6265" t="s">
        <v>17</v>
      </c>
      <c r="E6265" t="s">
        <v>17</v>
      </c>
      <c r="F6265" t="s">
        <v>17</v>
      </c>
      <c r="G6265">
        <v>51</v>
      </c>
      <c r="H6265" t="s">
        <v>19</v>
      </c>
      <c r="I6265" t="s">
        <v>19</v>
      </c>
      <c r="J6265" s="3">
        <v>9.9425855445463302E-3</v>
      </c>
      <c r="K6265" s="3">
        <v>0</v>
      </c>
      <c r="L6265">
        <v>2004</v>
      </c>
      <c r="M6265">
        <v>2016</v>
      </c>
      <c r="N6265" t="s">
        <v>19</v>
      </c>
      <c r="O6265" t="s">
        <v>19</v>
      </c>
      <c r="P6265">
        <v>0</v>
      </c>
    </row>
    <row r="6266" spans="1:16" x14ac:dyDescent="0.25">
      <c r="A6266">
        <v>4833</v>
      </c>
      <c r="B6266" t="s">
        <v>198</v>
      </c>
      <c r="C6266" t="s">
        <v>200</v>
      </c>
      <c r="D6266" t="s">
        <v>17</v>
      </c>
      <c r="E6266" t="s">
        <v>17</v>
      </c>
      <c r="F6266" t="s">
        <v>17</v>
      </c>
      <c r="G6266" t="s">
        <v>3647</v>
      </c>
      <c r="H6266" t="s">
        <v>19</v>
      </c>
      <c r="I6266" t="s">
        <v>19</v>
      </c>
      <c r="J6266" s="3">
        <v>4.1986320741405703E-3</v>
      </c>
      <c r="K6266" s="3">
        <v>0</v>
      </c>
      <c r="L6266">
        <v>2004</v>
      </c>
      <c r="M6266">
        <v>2006</v>
      </c>
      <c r="N6266" t="s">
        <v>19</v>
      </c>
      <c r="O6266" t="s">
        <v>19</v>
      </c>
      <c r="P6266">
        <v>0</v>
      </c>
    </row>
    <row r="6267" spans="1:16" x14ac:dyDescent="0.25">
      <c r="A6267">
        <v>4834</v>
      </c>
      <c r="B6267" t="s">
        <v>263</v>
      </c>
      <c r="C6267" t="s">
        <v>299</v>
      </c>
      <c r="D6267" t="s">
        <v>17</v>
      </c>
      <c r="E6267" t="s">
        <v>17</v>
      </c>
      <c r="F6267" t="s">
        <v>17</v>
      </c>
      <c r="G6267">
        <v>45</v>
      </c>
      <c r="H6267" t="s">
        <v>19</v>
      </c>
      <c r="I6267" t="s">
        <v>19</v>
      </c>
      <c r="J6267" s="3">
        <v>7.3623475428446301E-4</v>
      </c>
      <c r="K6267" s="3">
        <v>0</v>
      </c>
      <c r="L6267">
        <v>2004</v>
      </c>
      <c r="M6267">
        <v>2006</v>
      </c>
      <c r="N6267" t="s">
        <v>19</v>
      </c>
      <c r="O6267" t="s">
        <v>19</v>
      </c>
      <c r="P6267">
        <v>0</v>
      </c>
    </row>
    <row r="6268" spans="1:16" x14ac:dyDescent="0.25">
      <c r="A6268">
        <v>4836</v>
      </c>
      <c r="B6268" t="s">
        <v>263</v>
      </c>
      <c r="C6268" t="s">
        <v>299</v>
      </c>
      <c r="D6268" t="s">
        <v>17</v>
      </c>
      <c r="E6268" t="s">
        <v>17</v>
      </c>
      <c r="F6268" t="s">
        <v>17</v>
      </c>
      <c r="G6268" t="s">
        <v>3648</v>
      </c>
      <c r="H6268" t="s">
        <v>19</v>
      </c>
      <c r="I6268" t="s">
        <v>19</v>
      </c>
      <c r="J6268" s="3">
        <v>2.63469734704381E-4</v>
      </c>
      <c r="K6268" s="3">
        <v>0</v>
      </c>
      <c r="L6268">
        <v>2004</v>
      </c>
      <c r="M6268">
        <v>2005</v>
      </c>
      <c r="N6268" t="s">
        <v>19</v>
      </c>
      <c r="O6268" t="s">
        <v>19</v>
      </c>
      <c r="P6268">
        <v>0</v>
      </c>
    </row>
    <row r="6269" spans="1:16" x14ac:dyDescent="0.25">
      <c r="A6269">
        <v>4837</v>
      </c>
      <c r="B6269" t="s">
        <v>263</v>
      </c>
      <c r="C6269" t="s">
        <v>299</v>
      </c>
      <c r="D6269" t="s">
        <v>17</v>
      </c>
      <c r="E6269" t="s">
        <v>17</v>
      </c>
      <c r="F6269" t="s">
        <v>17</v>
      </c>
      <c r="G6269" t="s">
        <v>3649</v>
      </c>
      <c r="H6269" t="s">
        <v>19</v>
      </c>
      <c r="I6269" t="s">
        <v>19</v>
      </c>
      <c r="J6269" s="3">
        <v>1.12799462652525E-2</v>
      </c>
      <c r="K6269" s="3">
        <v>0</v>
      </c>
      <c r="L6269">
        <v>2004</v>
      </c>
      <c r="M6269">
        <v>2016</v>
      </c>
      <c r="N6269" t="s">
        <v>19</v>
      </c>
      <c r="O6269" t="s">
        <v>19</v>
      </c>
      <c r="P6269">
        <v>0</v>
      </c>
    </row>
    <row r="6270" spans="1:16" x14ac:dyDescent="0.25">
      <c r="A6270">
        <v>4838</v>
      </c>
      <c r="B6270" t="s">
        <v>263</v>
      </c>
      <c r="C6270" t="s">
        <v>310</v>
      </c>
      <c r="D6270" t="s">
        <v>17</v>
      </c>
      <c r="E6270" t="s">
        <v>17</v>
      </c>
      <c r="F6270" t="s">
        <v>17</v>
      </c>
      <c r="G6270">
        <v>145</v>
      </c>
      <c r="H6270" t="s">
        <v>19</v>
      </c>
      <c r="I6270" t="s">
        <v>19</v>
      </c>
      <c r="J6270" s="3">
        <v>5.9145994773257E-2</v>
      </c>
      <c r="K6270" s="3">
        <v>0</v>
      </c>
      <c r="L6270">
        <v>2004</v>
      </c>
      <c r="M6270">
        <v>2007</v>
      </c>
      <c r="N6270" t="s">
        <v>19</v>
      </c>
      <c r="O6270" t="s">
        <v>19</v>
      </c>
      <c r="P6270">
        <v>0</v>
      </c>
    </row>
    <row r="6271" spans="1:16" x14ac:dyDescent="0.25">
      <c r="A6271">
        <v>4839</v>
      </c>
      <c r="B6271" t="s">
        <v>263</v>
      </c>
      <c r="C6271" t="s">
        <v>310</v>
      </c>
      <c r="D6271" t="s">
        <v>17</v>
      </c>
      <c r="E6271" t="s">
        <v>17</v>
      </c>
      <c r="F6271" t="s">
        <v>17</v>
      </c>
      <c r="G6271" t="s">
        <v>3650</v>
      </c>
      <c r="H6271" t="s">
        <v>19</v>
      </c>
      <c r="I6271" t="s">
        <v>19</v>
      </c>
      <c r="J6271" s="3">
        <v>5.70459643640207E-5</v>
      </c>
      <c r="K6271" s="3">
        <v>0</v>
      </c>
      <c r="L6271">
        <v>2004</v>
      </c>
      <c r="M6271">
        <v>2004</v>
      </c>
      <c r="N6271" t="s">
        <v>19</v>
      </c>
      <c r="O6271" t="s">
        <v>19</v>
      </c>
      <c r="P6271">
        <v>0</v>
      </c>
    </row>
    <row r="6272" spans="1:16" x14ac:dyDescent="0.25">
      <c r="A6272">
        <v>4840</v>
      </c>
      <c r="B6272" t="s">
        <v>263</v>
      </c>
      <c r="C6272" t="s">
        <v>310</v>
      </c>
      <c r="D6272" t="s">
        <v>17</v>
      </c>
      <c r="E6272" t="s">
        <v>17</v>
      </c>
      <c r="F6272" t="s">
        <v>17</v>
      </c>
      <c r="G6272">
        <v>31703</v>
      </c>
      <c r="H6272" t="s">
        <v>19</v>
      </c>
      <c r="I6272" t="s">
        <v>19</v>
      </c>
      <c r="J6272" s="3">
        <v>8.2122633755419797E-2</v>
      </c>
      <c r="K6272" s="3">
        <v>0</v>
      </c>
      <c r="L6272">
        <v>2004</v>
      </c>
      <c r="M6272">
        <v>2016</v>
      </c>
      <c r="N6272" t="s">
        <v>19</v>
      </c>
      <c r="O6272" t="s">
        <v>19</v>
      </c>
      <c r="P6272">
        <v>0</v>
      </c>
    </row>
    <row r="6273" spans="1:16" x14ac:dyDescent="0.25">
      <c r="A6273">
        <v>4842</v>
      </c>
      <c r="B6273" t="s">
        <v>263</v>
      </c>
      <c r="C6273" t="s">
        <v>310</v>
      </c>
      <c r="D6273" t="s">
        <v>17</v>
      </c>
      <c r="E6273" t="s">
        <v>17</v>
      </c>
      <c r="F6273" t="s">
        <v>17</v>
      </c>
      <c r="G6273" t="s">
        <v>3652</v>
      </c>
      <c r="H6273" t="s">
        <v>19</v>
      </c>
      <c r="I6273" t="s">
        <v>19</v>
      </c>
      <c r="J6273" s="3">
        <v>8.9392293501484397E-3</v>
      </c>
      <c r="K6273" s="3">
        <v>0</v>
      </c>
      <c r="L6273">
        <v>2004</v>
      </c>
      <c r="M6273">
        <v>2005</v>
      </c>
      <c r="N6273" t="s">
        <v>19</v>
      </c>
      <c r="O6273" t="s">
        <v>19</v>
      </c>
      <c r="P6273">
        <v>0</v>
      </c>
    </row>
    <row r="6274" spans="1:16" x14ac:dyDescent="0.25">
      <c r="A6274">
        <v>4845</v>
      </c>
      <c r="B6274" t="s">
        <v>15</v>
      </c>
      <c r="C6274" t="s">
        <v>16</v>
      </c>
      <c r="D6274">
        <v>5700</v>
      </c>
      <c r="E6274" t="s">
        <v>37</v>
      </c>
      <c r="F6274" t="s">
        <v>38</v>
      </c>
      <c r="G6274" t="s">
        <v>3655</v>
      </c>
      <c r="H6274" t="s">
        <v>19</v>
      </c>
      <c r="I6274" t="s">
        <v>19</v>
      </c>
      <c r="J6274" s="3">
        <v>1.1095587732526399E-2</v>
      </c>
      <c r="K6274" s="3">
        <v>0</v>
      </c>
      <c r="L6274">
        <v>2004</v>
      </c>
      <c r="M6274">
        <v>2004</v>
      </c>
      <c r="N6274" t="s">
        <v>19</v>
      </c>
      <c r="O6274" t="s">
        <v>19</v>
      </c>
      <c r="P6274">
        <v>0</v>
      </c>
    </row>
    <row r="6275" spans="1:16" x14ac:dyDescent="0.25">
      <c r="A6275">
        <v>4851</v>
      </c>
      <c r="B6275" t="s">
        <v>15</v>
      </c>
      <c r="C6275" t="s">
        <v>59</v>
      </c>
      <c r="D6275" t="s">
        <v>17</v>
      </c>
      <c r="E6275" t="s">
        <v>17</v>
      </c>
      <c r="F6275" t="s">
        <v>17</v>
      </c>
      <c r="G6275" t="s">
        <v>903</v>
      </c>
      <c r="H6275" t="s">
        <v>19</v>
      </c>
      <c r="I6275" t="s">
        <v>19</v>
      </c>
      <c r="J6275" s="3">
        <v>0.121194487771112</v>
      </c>
      <c r="K6275" s="3">
        <v>0</v>
      </c>
      <c r="L6275">
        <v>2004</v>
      </c>
      <c r="M6275">
        <v>2004</v>
      </c>
      <c r="N6275" t="s">
        <v>19</v>
      </c>
      <c r="O6275" t="s">
        <v>19</v>
      </c>
      <c r="P6275">
        <v>0</v>
      </c>
    </row>
    <row r="6276" spans="1:16" x14ac:dyDescent="0.25">
      <c r="A6276">
        <v>4853</v>
      </c>
      <c r="B6276" t="s">
        <v>263</v>
      </c>
      <c r="C6276" t="s">
        <v>310</v>
      </c>
      <c r="D6276" t="s">
        <v>17</v>
      </c>
      <c r="E6276" t="s">
        <v>17</v>
      </c>
      <c r="F6276" t="s">
        <v>17</v>
      </c>
      <c r="G6276" t="s">
        <v>3657</v>
      </c>
      <c r="H6276" t="s">
        <v>19</v>
      </c>
      <c r="I6276" t="s">
        <v>19</v>
      </c>
      <c r="J6276" s="3">
        <v>2.4292289262502299E-2</v>
      </c>
      <c r="K6276" s="3">
        <v>0</v>
      </c>
      <c r="L6276">
        <v>2004</v>
      </c>
      <c r="M6276">
        <v>2016</v>
      </c>
      <c r="N6276" t="s">
        <v>19</v>
      </c>
      <c r="O6276" t="s">
        <v>19</v>
      </c>
      <c r="P6276">
        <v>0</v>
      </c>
    </row>
    <row r="6277" spans="1:16" x14ac:dyDescent="0.25">
      <c r="A6277">
        <v>4855</v>
      </c>
      <c r="B6277" t="s">
        <v>263</v>
      </c>
      <c r="C6277" t="s">
        <v>310</v>
      </c>
      <c r="D6277" t="s">
        <v>17</v>
      </c>
      <c r="E6277" t="s">
        <v>17</v>
      </c>
      <c r="F6277" t="s">
        <v>17</v>
      </c>
      <c r="G6277" t="s">
        <v>3659</v>
      </c>
      <c r="H6277" t="s">
        <v>19</v>
      </c>
      <c r="I6277" t="s">
        <v>19</v>
      </c>
      <c r="J6277" s="3">
        <v>3.7977795328985301E-4</v>
      </c>
      <c r="K6277" s="3">
        <v>0</v>
      </c>
      <c r="L6277">
        <v>2004</v>
      </c>
      <c r="M6277">
        <v>2015</v>
      </c>
      <c r="N6277" t="s">
        <v>19</v>
      </c>
      <c r="O6277" t="s">
        <v>19</v>
      </c>
      <c r="P6277">
        <v>0</v>
      </c>
    </row>
    <row r="6278" spans="1:16" x14ac:dyDescent="0.25">
      <c r="A6278">
        <v>4856</v>
      </c>
      <c r="B6278" t="s">
        <v>263</v>
      </c>
      <c r="C6278" t="s">
        <v>310</v>
      </c>
      <c r="D6278" t="s">
        <v>17</v>
      </c>
      <c r="E6278" t="s">
        <v>17</v>
      </c>
      <c r="F6278" t="s">
        <v>17</v>
      </c>
      <c r="G6278" t="s">
        <v>3660</v>
      </c>
      <c r="H6278" t="s">
        <v>19</v>
      </c>
      <c r="I6278" t="s">
        <v>19</v>
      </c>
      <c r="J6278" s="3">
        <v>5.4839342401861795E-4</v>
      </c>
      <c r="K6278" s="3">
        <v>0</v>
      </c>
      <c r="L6278">
        <v>2004</v>
      </c>
      <c r="M6278">
        <v>2016</v>
      </c>
      <c r="N6278" t="s">
        <v>19</v>
      </c>
      <c r="O6278" t="s">
        <v>19</v>
      </c>
      <c r="P6278">
        <v>0</v>
      </c>
    </row>
    <row r="6279" spans="1:16" x14ac:dyDescent="0.25">
      <c r="A6279">
        <v>4857</v>
      </c>
      <c r="B6279" t="s">
        <v>263</v>
      </c>
      <c r="C6279" t="s">
        <v>361</v>
      </c>
      <c r="D6279" t="s">
        <v>17</v>
      </c>
      <c r="E6279" t="s">
        <v>17</v>
      </c>
      <c r="F6279" t="s">
        <v>17</v>
      </c>
      <c r="G6279" t="s">
        <v>3661</v>
      </c>
      <c r="H6279" t="s">
        <v>19</v>
      </c>
      <c r="I6279" t="s">
        <v>19</v>
      </c>
      <c r="J6279" s="3">
        <v>4.7942427871374002E-3</v>
      </c>
      <c r="K6279" s="3">
        <v>0</v>
      </c>
      <c r="L6279">
        <v>2004</v>
      </c>
      <c r="M6279">
        <v>2015</v>
      </c>
      <c r="N6279" t="s">
        <v>19</v>
      </c>
      <c r="O6279" t="s">
        <v>19</v>
      </c>
      <c r="P6279">
        <v>0</v>
      </c>
    </row>
    <row r="6280" spans="1:16" x14ac:dyDescent="0.25">
      <c r="A6280">
        <v>4858</v>
      </c>
      <c r="B6280" t="s">
        <v>263</v>
      </c>
      <c r="C6280" t="s">
        <v>401</v>
      </c>
      <c r="D6280" t="s">
        <v>17</v>
      </c>
      <c r="E6280" t="s">
        <v>17</v>
      </c>
      <c r="F6280" t="s">
        <v>17</v>
      </c>
      <c r="G6280" t="s">
        <v>3662</v>
      </c>
      <c r="H6280" t="s">
        <v>19</v>
      </c>
      <c r="I6280" t="s">
        <v>19</v>
      </c>
      <c r="J6280" s="3">
        <v>3.76996342421134E-3</v>
      </c>
      <c r="K6280" s="3">
        <v>0</v>
      </c>
      <c r="L6280">
        <v>2004</v>
      </c>
      <c r="M6280">
        <v>2014</v>
      </c>
      <c r="N6280" t="s">
        <v>19</v>
      </c>
      <c r="O6280" t="s">
        <v>19</v>
      </c>
      <c r="P6280">
        <v>0</v>
      </c>
    </row>
    <row r="6281" spans="1:16" x14ac:dyDescent="0.25">
      <c r="A6281">
        <v>4864</v>
      </c>
      <c r="B6281" t="s">
        <v>15</v>
      </c>
      <c r="C6281" t="s">
        <v>16</v>
      </c>
      <c r="D6281">
        <v>5700</v>
      </c>
      <c r="E6281" t="s">
        <v>37</v>
      </c>
      <c r="F6281" t="s">
        <v>38</v>
      </c>
      <c r="G6281" t="s">
        <v>3665</v>
      </c>
      <c r="H6281" t="s">
        <v>19</v>
      </c>
      <c r="I6281" t="s">
        <v>19</v>
      </c>
      <c r="J6281" s="3">
        <v>1.5170418608502399E-2</v>
      </c>
      <c r="K6281" s="3">
        <v>0</v>
      </c>
      <c r="L6281">
        <v>2005</v>
      </c>
      <c r="M6281">
        <v>2013</v>
      </c>
      <c r="N6281" t="s">
        <v>19</v>
      </c>
      <c r="O6281" t="s">
        <v>19</v>
      </c>
      <c r="P6281">
        <v>0</v>
      </c>
    </row>
    <row r="6282" spans="1:16" x14ac:dyDescent="0.25">
      <c r="A6282">
        <v>4868</v>
      </c>
      <c r="B6282" t="s">
        <v>15</v>
      </c>
      <c r="C6282" t="s">
        <v>16</v>
      </c>
      <c r="D6282">
        <v>5700</v>
      </c>
      <c r="E6282" t="s">
        <v>37</v>
      </c>
      <c r="F6282" t="s">
        <v>38</v>
      </c>
      <c r="G6282" t="s">
        <v>3562</v>
      </c>
      <c r="H6282" t="s">
        <v>19</v>
      </c>
      <c r="I6282" t="s">
        <v>19</v>
      </c>
      <c r="J6282" s="3">
        <v>0.91551198549458102</v>
      </c>
      <c r="K6282" s="3">
        <v>0</v>
      </c>
      <c r="L6282">
        <v>2005</v>
      </c>
      <c r="M6282">
        <v>2014</v>
      </c>
      <c r="N6282" t="s">
        <v>19</v>
      </c>
      <c r="O6282" t="s">
        <v>19</v>
      </c>
      <c r="P6282">
        <v>0</v>
      </c>
    </row>
    <row r="6283" spans="1:16" x14ac:dyDescent="0.25">
      <c r="A6283">
        <v>4869</v>
      </c>
      <c r="B6283" t="s">
        <v>15</v>
      </c>
      <c r="C6283" t="s">
        <v>16</v>
      </c>
      <c r="D6283">
        <v>5700</v>
      </c>
      <c r="E6283" t="s">
        <v>37</v>
      </c>
      <c r="F6283" t="s">
        <v>38</v>
      </c>
      <c r="G6283" t="s">
        <v>3667</v>
      </c>
      <c r="H6283" t="s">
        <v>19</v>
      </c>
      <c r="I6283" t="s">
        <v>19</v>
      </c>
      <c r="J6283" s="3">
        <v>3.45662420362647</v>
      </c>
      <c r="K6283" s="3">
        <v>0</v>
      </c>
      <c r="L6283">
        <v>2005</v>
      </c>
      <c r="M6283">
        <v>2014</v>
      </c>
      <c r="N6283" t="s">
        <v>19</v>
      </c>
      <c r="O6283" t="s">
        <v>19</v>
      </c>
      <c r="P6283">
        <v>0</v>
      </c>
    </row>
    <row r="6284" spans="1:16" x14ac:dyDescent="0.25">
      <c r="A6284">
        <v>4870</v>
      </c>
      <c r="B6284" t="s">
        <v>15</v>
      </c>
      <c r="C6284" t="s">
        <v>16</v>
      </c>
      <c r="D6284">
        <v>5700</v>
      </c>
      <c r="E6284" t="s">
        <v>37</v>
      </c>
      <c r="F6284" t="s">
        <v>38</v>
      </c>
      <c r="G6284" t="s">
        <v>3668</v>
      </c>
      <c r="H6284" t="s">
        <v>19</v>
      </c>
      <c r="I6284" t="s">
        <v>19</v>
      </c>
      <c r="J6284" s="3">
        <v>0.73526695193954505</v>
      </c>
      <c r="K6284" s="3">
        <v>0</v>
      </c>
      <c r="L6284">
        <v>2005</v>
      </c>
      <c r="M6284">
        <v>2010</v>
      </c>
      <c r="N6284" t="s">
        <v>19</v>
      </c>
      <c r="O6284" t="s">
        <v>19</v>
      </c>
      <c r="P6284">
        <v>0</v>
      </c>
    </row>
    <row r="6285" spans="1:16" x14ac:dyDescent="0.25">
      <c r="A6285">
        <v>4871</v>
      </c>
      <c r="B6285" t="s">
        <v>15</v>
      </c>
      <c r="C6285" t="s">
        <v>16</v>
      </c>
      <c r="D6285">
        <v>5700</v>
      </c>
      <c r="E6285" t="s">
        <v>37</v>
      </c>
      <c r="F6285" t="s">
        <v>38</v>
      </c>
      <c r="G6285" t="s">
        <v>3669</v>
      </c>
      <c r="H6285" t="s">
        <v>19</v>
      </c>
      <c r="I6285" t="s">
        <v>19</v>
      </c>
      <c r="J6285" s="3">
        <v>0.41236664260445599</v>
      </c>
      <c r="K6285" s="3">
        <v>0</v>
      </c>
      <c r="L6285">
        <v>2005</v>
      </c>
      <c r="M6285">
        <v>2014</v>
      </c>
      <c r="N6285" t="s">
        <v>19</v>
      </c>
      <c r="O6285" t="s">
        <v>19</v>
      </c>
      <c r="P6285">
        <v>0</v>
      </c>
    </row>
    <row r="6286" spans="1:16" x14ac:dyDescent="0.25">
      <c r="A6286">
        <v>4881</v>
      </c>
      <c r="B6286" t="s">
        <v>15</v>
      </c>
      <c r="C6286" t="s">
        <v>59</v>
      </c>
      <c r="D6286">
        <v>2100</v>
      </c>
      <c r="E6286" t="s">
        <v>93</v>
      </c>
      <c r="F6286" t="s">
        <v>94</v>
      </c>
      <c r="G6286" t="s">
        <v>3677</v>
      </c>
      <c r="H6286" t="s">
        <v>19</v>
      </c>
      <c r="I6286" t="s">
        <v>19</v>
      </c>
      <c r="J6286" s="3">
        <v>0.31178654270946099</v>
      </c>
      <c r="K6286" s="3">
        <v>0</v>
      </c>
      <c r="L6286">
        <v>2004</v>
      </c>
      <c r="M6286">
        <v>2014</v>
      </c>
      <c r="N6286" t="s">
        <v>19</v>
      </c>
      <c r="O6286" t="s">
        <v>19</v>
      </c>
      <c r="P6286">
        <v>0</v>
      </c>
    </row>
    <row r="6287" spans="1:16" x14ac:dyDescent="0.25">
      <c r="A6287">
        <v>4882</v>
      </c>
      <c r="B6287" t="s">
        <v>15</v>
      </c>
      <c r="C6287" t="s">
        <v>59</v>
      </c>
      <c r="D6287">
        <v>2100</v>
      </c>
      <c r="E6287" t="s">
        <v>93</v>
      </c>
      <c r="F6287" t="s">
        <v>94</v>
      </c>
      <c r="G6287" t="s">
        <v>3678</v>
      </c>
      <c r="H6287" t="s">
        <v>19</v>
      </c>
      <c r="I6287" t="s">
        <v>19</v>
      </c>
      <c r="J6287" s="3">
        <v>9.3597634893628698E-2</v>
      </c>
      <c r="K6287" s="3">
        <v>0</v>
      </c>
      <c r="L6287">
        <v>2004</v>
      </c>
      <c r="M6287">
        <v>2004</v>
      </c>
      <c r="N6287" t="s">
        <v>19</v>
      </c>
      <c r="O6287" t="s">
        <v>19</v>
      </c>
      <c r="P6287">
        <v>0</v>
      </c>
    </row>
    <row r="6288" spans="1:16" x14ac:dyDescent="0.25">
      <c r="A6288">
        <v>4893</v>
      </c>
      <c r="B6288" t="s">
        <v>15</v>
      </c>
      <c r="C6288" t="s">
        <v>59</v>
      </c>
      <c r="D6288">
        <v>2100</v>
      </c>
      <c r="E6288" t="s">
        <v>100</v>
      </c>
      <c r="F6288" t="s">
        <v>101</v>
      </c>
      <c r="G6288" t="s">
        <v>3685</v>
      </c>
      <c r="H6288" t="s">
        <v>19</v>
      </c>
      <c r="I6288" t="s">
        <v>19</v>
      </c>
      <c r="J6288" s="3">
        <v>1.68095316559815</v>
      </c>
      <c r="K6288" s="3">
        <v>0</v>
      </c>
      <c r="L6288">
        <v>2004</v>
      </c>
      <c r="M6288">
        <v>2014</v>
      </c>
      <c r="N6288">
        <v>2008</v>
      </c>
      <c r="O6288">
        <v>2008</v>
      </c>
      <c r="P6288">
        <v>0</v>
      </c>
    </row>
    <row r="6289" spans="1:16" x14ac:dyDescent="0.25">
      <c r="A6289">
        <v>4896</v>
      </c>
      <c r="B6289" t="s">
        <v>15</v>
      </c>
      <c r="C6289" t="s">
        <v>117</v>
      </c>
      <c r="D6289">
        <v>1700</v>
      </c>
      <c r="E6289" t="s">
        <v>142</v>
      </c>
      <c r="F6289" t="s">
        <v>143</v>
      </c>
      <c r="G6289" t="s">
        <v>3687</v>
      </c>
      <c r="H6289" t="s">
        <v>19</v>
      </c>
      <c r="I6289" t="s">
        <v>19</v>
      </c>
      <c r="J6289" s="3">
        <v>2.1145526976927299E-4</v>
      </c>
      <c r="K6289" s="3">
        <v>0</v>
      </c>
      <c r="L6289">
        <v>2005</v>
      </c>
      <c r="M6289">
        <v>2013</v>
      </c>
      <c r="N6289" t="s">
        <v>19</v>
      </c>
      <c r="O6289" t="s">
        <v>19</v>
      </c>
      <c r="P6289">
        <v>0</v>
      </c>
    </row>
    <row r="6290" spans="1:16" x14ac:dyDescent="0.25">
      <c r="A6290">
        <v>4897</v>
      </c>
      <c r="B6290" t="s">
        <v>15</v>
      </c>
      <c r="C6290" t="s">
        <v>117</v>
      </c>
      <c r="D6290">
        <v>1700</v>
      </c>
      <c r="E6290" t="s">
        <v>142</v>
      </c>
      <c r="F6290" t="s">
        <v>143</v>
      </c>
      <c r="G6290" t="s">
        <v>423</v>
      </c>
      <c r="H6290" t="s">
        <v>19</v>
      </c>
      <c r="I6290" t="s">
        <v>19</v>
      </c>
      <c r="J6290" s="3">
        <v>5.41772184772016E-3</v>
      </c>
      <c r="K6290" s="3">
        <v>0</v>
      </c>
      <c r="L6290">
        <v>2005</v>
      </c>
      <c r="M6290">
        <v>2006</v>
      </c>
      <c r="N6290" t="s">
        <v>19</v>
      </c>
      <c r="O6290" t="s">
        <v>19</v>
      </c>
      <c r="P6290">
        <v>0</v>
      </c>
    </row>
    <row r="6291" spans="1:16" x14ac:dyDescent="0.25">
      <c r="A6291">
        <v>4898</v>
      </c>
      <c r="B6291" t="s">
        <v>15</v>
      </c>
      <c r="C6291" t="s">
        <v>117</v>
      </c>
      <c r="D6291">
        <v>1700</v>
      </c>
      <c r="E6291" t="s">
        <v>142</v>
      </c>
      <c r="F6291" t="s">
        <v>143</v>
      </c>
      <c r="G6291" t="s">
        <v>2247</v>
      </c>
      <c r="H6291" t="s">
        <v>19</v>
      </c>
      <c r="I6291" t="s">
        <v>19</v>
      </c>
      <c r="J6291" s="3">
        <v>0.124554633601153</v>
      </c>
      <c r="K6291" s="3">
        <v>0</v>
      </c>
      <c r="L6291">
        <v>2005</v>
      </c>
      <c r="M6291">
        <v>2008</v>
      </c>
      <c r="N6291" t="s">
        <v>19</v>
      </c>
      <c r="O6291" t="s">
        <v>19</v>
      </c>
      <c r="P6291">
        <v>0</v>
      </c>
    </row>
    <row r="6292" spans="1:16" x14ac:dyDescent="0.25">
      <c r="A6292">
        <v>4901</v>
      </c>
      <c r="B6292" t="s">
        <v>15</v>
      </c>
      <c r="C6292" t="s">
        <v>117</v>
      </c>
      <c r="D6292">
        <v>1700</v>
      </c>
      <c r="E6292" t="s">
        <v>142</v>
      </c>
      <c r="F6292" t="s">
        <v>143</v>
      </c>
      <c r="G6292" t="s">
        <v>3689</v>
      </c>
      <c r="H6292" t="s">
        <v>19</v>
      </c>
      <c r="I6292" t="s">
        <v>19</v>
      </c>
      <c r="J6292" s="3">
        <v>3.6329073641005799E-3</v>
      </c>
      <c r="K6292" s="3">
        <v>0</v>
      </c>
      <c r="L6292">
        <v>2005</v>
      </c>
      <c r="M6292">
        <v>2014</v>
      </c>
      <c r="N6292" t="s">
        <v>19</v>
      </c>
      <c r="O6292" t="s">
        <v>19</v>
      </c>
      <c r="P6292">
        <v>0</v>
      </c>
    </row>
    <row r="6293" spans="1:16" x14ac:dyDescent="0.25">
      <c r="A6293">
        <v>4904</v>
      </c>
      <c r="B6293" t="s">
        <v>15</v>
      </c>
      <c r="C6293" t="s">
        <v>117</v>
      </c>
      <c r="D6293">
        <v>1700</v>
      </c>
      <c r="E6293" t="s">
        <v>142</v>
      </c>
      <c r="F6293" t="s">
        <v>143</v>
      </c>
      <c r="G6293" t="s">
        <v>3691</v>
      </c>
      <c r="H6293" t="s">
        <v>19</v>
      </c>
      <c r="I6293" t="s">
        <v>19</v>
      </c>
      <c r="J6293" s="3">
        <v>3.51424165113778E-3</v>
      </c>
      <c r="K6293" s="3">
        <v>0</v>
      </c>
      <c r="L6293">
        <v>2005</v>
      </c>
      <c r="M6293">
        <v>2014</v>
      </c>
      <c r="N6293">
        <v>2013</v>
      </c>
      <c r="O6293">
        <v>2014</v>
      </c>
      <c r="P6293">
        <v>0</v>
      </c>
    </row>
    <row r="6294" spans="1:16" x14ac:dyDescent="0.25">
      <c r="A6294">
        <v>4905</v>
      </c>
      <c r="B6294" t="s">
        <v>15</v>
      </c>
      <c r="C6294" t="s">
        <v>117</v>
      </c>
      <c r="D6294">
        <v>1700</v>
      </c>
      <c r="E6294" t="s">
        <v>142</v>
      </c>
      <c r="F6294" t="s">
        <v>143</v>
      </c>
      <c r="G6294" t="s">
        <v>3692</v>
      </c>
      <c r="H6294" t="s">
        <v>19</v>
      </c>
      <c r="I6294" t="s">
        <v>19</v>
      </c>
      <c r="J6294" s="3">
        <v>4.5869358530417998E-3</v>
      </c>
      <c r="K6294" s="3">
        <v>0</v>
      </c>
      <c r="L6294">
        <v>2005</v>
      </c>
      <c r="M6294">
        <v>2014</v>
      </c>
      <c r="N6294" t="s">
        <v>19</v>
      </c>
      <c r="O6294" t="s">
        <v>19</v>
      </c>
      <c r="P6294">
        <v>0</v>
      </c>
    </row>
    <row r="6295" spans="1:16" x14ac:dyDescent="0.25">
      <c r="A6295">
        <v>4906</v>
      </c>
      <c r="B6295" t="s">
        <v>15</v>
      </c>
      <c r="C6295" t="s">
        <v>117</v>
      </c>
      <c r="D6295">
        <v>1700</v>
      </c>
      <c r="E6295" t="s">
        <v>142</v>
      </c>
      <c r="F6295" t="s">
        <v>143</v>
      </c>
      <c r="G6295" t="s">
        <v>3693</v>
      </c>
      <c r="H6295" t="s">
        <v>19</v>
      </c>
      <c r="I6295" t="s">
        <v>19</v>
      </c>
      <c r="J6295" s="3">
        <v>9.9613071949352597E-3</v>
      </c>
      <c r="K6295" s="3">
        <v>0</v>
      </c>
      <c r="L6295">
        <v>2005</v>
      </c>
      <c r="M6295">
        <v>2009</v>
      </c>
      <c r="N6295" t="s">
        <v>19</v>
      </c>
      <c r="O6295" t="s">
        <v>19</v>
      </c>
      <c r="P6295">
        <v>0</v>
      </c>
    </row>
    <row r="6296" spans="1:16" x14ac:dyDescent="0.25">
      <c r="A6296">
        <v>4909</v>
      </c>
      <c r="B6296" t="s">
        <v>15</v>
      </c>
      <c r="C6296" t="s">
        <v>117</v>
      </c>
      <c r="D6296">
        <v>1700</v>
      </c>
      <c r="E6296" t="s">
        <v>163</v>
      </c>
      <c r="F6296" t="s">
        <v>164</v>
      </c>
      <c r="G6296" t="s">
        <v>774</v>
      </c>
      <c r="H6296" t="s">
        <v>19</v>
      </c>
      <c r="I6296" t="s">
        <v>19</v>
      </c>
      <c r="J6296" s="3">
        <v>2.98425971155903E-3</v>
      </c>
      <c r="K6296" s="3">
        <v>0</v>
      </c>
      <c r="L6296">
        <v>2005</v>
      </c>
      <c r="M6296">
        <v>2006</v>
      </c>
      <c r="N6296" t="s">
        <v>19</v>
      </c>
      <c r="O6296" t="s">
        <v>19</v>
      </c>
      <c r="P6296">
        <v>0</v>
      </c>
    </row>
    <row r="6297" spans="1:16" x14ac:dyDescent="0.25">
      <c r="A6297">
        <v>4917</v>
      </c>
      <c r="B6297" t="s">
        <v>15</v>
      </c>
      <c r="C6297" t="s">
        <v>117</v>
      </c>
      <c r="D6297">
        <v>1700</v>
      </c>
      <c r="E6297" t="s">
        <v>166</v>
      </c>
      <c r="F6297" t="s">
        <v>167</v>
      </c>
      <c r="G6297" t="s">
        <v>3521</v>
      </c>
      <c r="H6297" t="s">
        <v>19</v>
      </c>
      <c r="I6297" t="s">
        <v>19</v>
      </c>
      <c r="J6297" s="3">
        <v>1.03076146638598E-2</v>
      </c>
      <c r="K6297" s="3">
        <v>0</v>
      </c>
      <c r="L6297">
        <v>2005</v>
      </c>
      <c r="M6297">
        <v>2005</v>
      </c>
      <c r="N6297" t="s">
        <v>19</v>
      </c>
      <c r="O6297" t="s">
        <v>19</v>
      </c>
      <c r="P6297">
        <v>0</v>
      </c>
    </row>
    <row r="6298" spans="1:16" x14ac:dyDescent="0.25">
      <c r="A6298">
        <v>4919</v>
      </c>
      <c r="B6298" t="s">
        <v>15</v>
      </c>
      <c r="C6298" t="s">
        <v>117</v>
      </c>
      <c r="D6298">
        <v>1700</v>
      </c>
      <c r="E6298" t="s">
        <v>166</v>
      </c>
      <c r="F6298" t="s">
        <v>167</v>
      </c>
      <c r="G6298" t="s">
        <v>124</v>
      </c>
      <c r="H6298" t="s">
        <v>19</v>
      </c>
      <c r="I6298" t="s">
        <v>19</v>
      </c>
      <c r="J6298" s="3">
        <v>5.4846084605474301</v>
      </c>
      <c r="K6298" s="3">
        <v>0</v>
      </c>
      <c r="L6298">
        <v>2005</v>
      </c>
      <c r="M6298">
        <v>2014</v>
      </c>
      <c r="N6298">
        <v>2014</v>
      </c>
      <c r="O6298">
        <v>2014</v>
      </c>
      <c r="P6298">
        <v>0</v>
      </c>
    </row>
    <row r="6299" spans="1:16" x14ac:dyDescent="0.25">
      <c r="A6299">
        <v>4920</v>
      </c>
      <c r="B6299" t="s">
        <v>15</v>
      </c>
      <c r="C6299" t="s">
        <v>117</v>
      </c>
      <c r="D6299">
        <v>1700</v>
      </c>
      <c r="E6299" t="s">
        <v>179</v>
      </c>
      <c r="F6299" t="s">
        <v>180</v>
      </c>
      <c r="G6299" t="s">
        <v>1749</v>
      </c>
      <c r="H6299" t="s">
        <v>19</v>
      </c>
      <c r="I6299" t="s">
        <v>19</v>
      </c>
      <c r="J6299" s="3">
        <v>1.6183191114596401E-2</v>
      </c>
      <c r="K6299" s="3">
        <v>0</v>
      </c>
      <c r="L6299">
        <v>2005</v>
      </c>
      <c r="M6299">
        <v>2011</v>
      </c>
      <c r="N6299" t="s">
        <v>19</v>
      </c>
      <c r="O6299" t="s">
        <v>19</v>
      </c>
      <c r="P6299">
        <v>0</v>
      </c>
    </row>
    <row r="6300" spans="1:16" x14ac:dyDescent="0.25">
      <c r="A6300">
        <v>4922</v>
      </c>
      <c r="B6300" t="s">
        <v>15</v>
      </c>
      <c r="C6300" t="s">
        <v>192</v>
      </c>
      <c r="D6300" t="s">
        <v>17</v>
      </c>
      <c r="E6300" t="s">
        <v>17</v>
      </c>
      <c r="F6300" t="s">
        <v>17</v>
      </c>
      <c r="G6300" t="s">
        <v>3694</v>
      </c>
      <c r="H6300" t="s">
        <v>19</v>
      </c>
      <c r="I6300" t="s">
        <v>19</v>
      </c>
      <c r="J6300" s="3">
        <v>0.150084826603546</v>
      </c>
      <c r="K6300" s="3">
        <v>0</v>
      </c>
      <c r="L6300">
        <v>2004</v>
      </c>
      <c r="M6300">
        <v>2006</v>
      </c>
      <c r="N6300" t="s">
        <v>19</v>
      </c>
      <c r="O6300" t="s">
        <v>19</v>
      </c>
      <c r="P6300">
        <v>0</v>
      </c>
    </row>
    <row r="6301" spans="1:16" x14ac:dyDescent="0.25">
      <c r="A6301">
        <v>4923</v>
      </c>
      <c r="B6301" t="s">
        <v>15</v>
      </c>
      <c r="C6301" t="s">
        <v>192</v>
      </c>
      <c r="D6301" t="s">
        <v>17</v>
      </c>
      <c r="E6301" t="s">
        <v>17</v>
      </c>
      <c r="F6301" t="s">
        <v>17</v>
      </c>
      <c r="G6301" t="s">
        <v>3695</v>
      </c>
      <c r="H6301" t="s">
        <v>19</v>
      </c>
      <c r="I6301" t="s">
        <v>19</v>
      </c>
      <c r="J6301" s="3">
        <v>0.13880190923392499</v>
      </c>
      <c r="K6301" s="3">
        <v>0</v>
      </c>
      <c r="L6301">
        <v>2004</v>
      </c>
      <c r="M6301">
        <v>2005</v>
      </c>
      <c r="N6301" t="s">
        <v>19</v>
      </c>
      <c r="O6301" t="s">
        <v>19</v>
      </c>
      <c r="P6301">
        <v>0</v>
      </c>
    </row>
    <row r="6302" spans="1:16" x14ac:dyDescent="0.25">
      <c r="A6302">
        <v>4924</v>
      </c>
      <c r="B6302" t="s">
        <v>15</v>
      </c>
      <c r="C6302" t="s">
        <v>192</v>
      </c>
      <c r="D6302" t="s">
        <v>17</v>
      </c>
      <c r="E6302" t="s">
        <v>17</v>
      </c>
      <c r="F6302" t="s">
        <v>17</v>
      </c>
      <c r="G6302" t="s">
        <v>3696</v>
      </c>
      <c r="H6302" t="s">
        <v>19</v>
      </c>
      <c r="I6302" t="s">
        <v>19</v>
      </c>
      <c r="J6302" s="3">
        <v>7.69435164262497E-3</v>
      </c>
      <c r="K6302" s="3">
        <v>0</v>
      </c>
      <c r="L6302">
        <v>2005</v>
      </c>
      <c r="M6302">
        <v>2016</v>
      </c>
      <c r="N6302">
        <v>2013</v>
      </c>
      <c r="O6302">
        <v>2014</v>
      </c>
      <c r="P6302">
        <v>0</v>
      </c>
    </row>
    <row r="6303" spans="1:16" x14ac:dyDescent="0.25">
      <c r="A6303">
        <v>4930</v>
      </c>
      <c r="B6303" t="s">
        <v>198</v>
      </c>
      <c r="C6303" t="s">
        <v>3082</v>
      </c>
      <c r="D6303" t="s">
        <v>17</v>
      </c>
      <c r="E6303" t="s">
        <v>17</v>
      </c>
      <c r="F6303" t="s">
        <v>17</v>
      </c>
      <c r="G6303" t="s">
        <v>3702</v>
      </c>
      <c r="H6303" t="s">
        <v>19</v>
      </c>
      <c r="I6303" t="s">
        <v>19</v>
      </c>
      <c r="J6303" s="3">
        <v>1.41116838001051E-2</v>
      </c>
      <c r="K6303" s="3">
        <v>0</v>
      </c>
      <c r="L6303">
        <v>2005</v>
      </c>
      <c r="M6303">
        <v>2009</v>
      </c>
      <c r="N6303" t="s">
        <v>19</v>
      </c>
      <c r="O6303" t="s">
        <v>19</v>
      </c>
      <c r="P6303">
        <v>0</v>
      </c>
    </row>
    <row r="6304" spans="1:16" x14ac:dyDescent="0.25">
      <c r="A6304">
        <v>4931</v>
      </c>
      <c r="B6304" t="s">
        <v>198</v>
      </c>
      <c r="C6304" t="s">
        <v>3082</v>
      </c>
      <c r="D6304" t="s">
        <v>17</v>
      </c>
      <c r="E6304" t="s">
        <v>17</v>
      </c>
      <c r="F6304" t="s">
        <v>17</v>
      </c>
      <c r="G6304" t="s">
        <v>3703</v>
      </c>
      <c r="H6304" t="s">
        <v>19</v>
      </c>
      <c r="I6304" t="s">
        <v>19</v>
      </c>
      <c r="J6304" s="3">
        <v>3.5265058658983897E-2</v>
      </c>
      <c r="K6304" s="3">
        <v>0</v>
      </c>
      <c r="L6304">
        <v>2004</v>
      </c>
      <c r="M6304">
        <v>2009</v>
      </c>
      <c r="N6304" t="s">
        <v>19</v>
      </c>
      <c r="O6304" t="s">
        <v>19</v>
      </c>
      <c r="P6304">
        <v>0</v>
      </c>
    </row>
    <row r="6305" spans="1:16" x14ac:dyDescent="0.25">
      <c r="A6305">
        <v>4932</v>
      </c>
      <c r="B6305" t="s">
        <v>198</v>
      </c>
      <c r="C6305" t="s">
        <v>3094</v>
      </c>
      <c r="D6305" t="s">
        <v>17</v>
      </c>
      <c r="E6305" t="s">
        <v>17</v>
      </c>
      <c r="F6305" t="s">
        <v>17</v>
      </c>
      <c r="G6305" t="s">
        <v>3704</v>
      </c>
      <c r="H6305" t="s">
        <v>19</v>
      </c>
      <c r="I6305" t="s">
        <v>19</v>
      </c>
      <c r="J6305" s="3">
        <v>0.30673599146732899</v>
      </c>
      <c r="K6305" s="3">
        <v>0</v>
      </c>
      <c r="L6305">
        <v>2005</v>
      </c>
      <c r="M6305">
        <v>2013</v>
      </c>
      <c r="N6305">
        <v>2011</v>
      </c>
      <c r="O6305">
        <v>2011</v>
      </c>
      <c r="P6305">
        <v>0</v>
      </c>
    </row>
    <row r="6306" spans="1:16" x14ac:dyDescent="0.25">
      <c r="A6306">
        <v>4933</v>
      </c>
      <c r="B6306" t="s">
        <v>203</v>
      </c>
      <c r="C6306" t="s">
        <v>203</v>
      </c>
      <c r="D6306" t="s">
        <v>17</v>
      </c>
      <c r="E6306" t="s">
        <v>17</v>
      </c>
      <c r="F6306" t="s">
        <v>17</v>
      </c>
      <c r="G6306">
        <v>58</v>
      </c>
      <c r="H6306" t="s">
        <v>19</v>
      </c>
      <c r="I6306" t="s">
        <v>19</v>
      </c>
      <c r="J6306" s="3">
        <v>6.2118112229189304</v>
      </c>
      <c r="K6306" s="3">
        <v>0</v>
      </c>
      <c r="L6306">
        <v>2004</v>
      </c>
      <c r="M6306">
        <v>2016</v>
      </c>
      <c r="N6306" t="s">
        <v>19</v>
      </c>
      <c r="O6306" t="s">
        <v>19</v>
      </c>
      <c r="P6306">
        <v>0</v>
      </c>
    </row>
    <row r="6307" spans="1:16" x14ac:dyDescent="0.25">
      <c r="A6307">
        <v>4944</v>
      </c>
      <c r="B6307" t="s">
        <v>15</v>
      </c>
      <c r="C6307" t="s">
        <v>16</v>
      </c>
      <c r="D6307">
        <v>5700</v>
      </c>
      <c r="E6307" t="s">
        <v>668</v>
      </c>
      <c r="F6307" t="s">
        <v>669</v>
      </c>
      <c r="G6307" t="s">
        <v>3709</v>
      </c>
      <c r="H6307" t="s">
        <v>19</v>
      </c>
      <c r="I6307" t="s">
        <v>19</v>
      </c>
      <c r="J6307" s="3">
        <v>1.7126842822850499E-2</v>
      </c>
      <c r="K6307" s="3">
        <v>0</v>
      </c>
      <c r="L6307">
        <v>2005</v>
      </c>
      <c r="M6307">
        <v>2008</v>
      </c>
      <c r="N6307" t="s">
        <v>19</v>
      </c>
      <c r="O6307" t="s">
        <v>19</v>
      </c>
      <c r="P6307">
        <v>0</v>
      </c>
    </row>
    <row r="6308" spans="1:16" x14ac:dyDescent="0.25">
      <c r="A6308">
        <v>4945</v>
      </c>
      <c r="B6308" t="s">
        <v>15</v>
      </c>
      <c r="C6308" t="s">
        <v>59</v>
      </c>
      <c r="D6308">
        <v>2100</v>
      </c>
      <c r="E6308" t="s">
        <v>2901</v>
      </c>
      <c r="F6308" t="s">
        <v>2902</v>
      </c>
      <c r="G6308" t="s">
        <v>3710</v>
      </c>
      <c r="H6308" t="s">
        <v>19</v>
      </c>
      <c r="I6308" t="s">
        <v>19</v>
      </c>
      <c r="J6308" s="3">
        <v>2.0009253214190101</v>
      </c>
      <c r="K6308" s="3">
        <v>0</v>
      </c>
      <c r="L6308">
        <v>2005</v>
      </c>
      <c r="M6308">
        <v>2009</v>
      </c>
      <c r="N6308" t="s">
        <v>19</v>
      </c>
      <c r="O6308" t="s">
        <v>19</v>
      </c>
      <c r="P6308">
        <v>0</v>
      </c>
    </row>
    <row r="6309" spans="1:16" x14ac:dyDescent="0.25">
      <c r="A6309">
        <v>4949</v>
      </c>
      <c r="B6309" t="s">
        <v>204</v>
      </c>
      <c r="C6309" t="s">
        <v>204</v>
      </c>
      <c r="D6309" t="s">
        <v>17</v>
      </c>
      <c r="E6309" t="s">
        <v>17</v>
      </c>
      <c r="F6309" t="s">
        <v>17</v>
      </c>
      <c r="G6309" t="s">
        <v>3714</v>
      </c>
      <c r="H6309" t="s">
        <v>19</v>
      </c>
      <c r="I6309" t="s">
        <v>19</v>
      </c>
      <c r="J6309" s="3">
        <v>1.32450904392914E-3</v>
      </c>
      <c r="K6309" s="3">
        <v>0</v>
      </c>
      <c r="L6309">
        <v>2005</v>
      </c>
      <c r="M6309">
        <v>2005</v>
      </c>
      <c r="N6309" t="s">
        <v>19</v>
      </c>
      <c r="O6309" t="s">
        <v>19</v>
      </c>
      <c r="P6309">
        <v>0</v>
      </c>
    </row>
    <row r="6310" spans="1:16" x14ac:dyDescent="0.25">
      <c r="A6310">
        <v>4952</v>
      </c>
      <c r="B6310" t="s">
        <v>263</v>
      </c>
      <c r="C6310" t="s">
        <v>264</v>
      </c>
      <c r="D6310" t="s">
        <v>17</v>
      </c>
      <c r="E6310" t="s">
        <v>17</v>
      </c>
      <c r="F6310" t="s">
        <v>17</v>
      </c>
      <c r="G6310" t="s">
        <v>3715</v>
      </c>
      <c r="H6310" t="s">
        <v>19</v>
      </c>
      <c r="I6310" t="s">
        <v>19</v>
      </c>
      <c r="J6310" s="3">
        <v>1.5165540221764901E-3</v>
      </c>
      <c r="K6310" s="3">
        <v>0</v>
      </c>
      <c r="L6310">
        <v>2005</v>
      </c>
      <c r="M6310">
        <v>2013</v>
      </c>
      <c r="N6310" t="s">
        <v>19</v>
      </c>
      <c r="O6310" t="s">
        <v>19</v>
      </c>
      <c r="P6310">
        <v>0</v>
      </c>
    </row>
    <row r="6311" spans="1:16" x14ac:dyDescent="0.25">
      <c r="A6311">
        <v>4953</v>
      </c>
      <c r="B6311" t="s">
        <v>263</v>
      </c>
      <c r="C6311" t="s">
        <v>264</v>
      </c>
      <c r="D6311" t="s">
        <v>17</v>
      </c>
      <c r="E6311" t="s">
        <v>17</v>
      </c>
      <c r="F6311" t="s">
        <v>17</v>
      </c>
      <c r="G6311">
        <v>1688</v>
      </c>
      <c r="H6311" t="s">
        <v>19</v>
      </c>
      <c r="I6311" t="s">
        <v>19</v>
      </c>
      <c r="J6311" s="3">
        <v>7.9712674816685304E-6</v>
      </c>
      <c r="K6311" s="3">
        <v>0</v>
      </c>
      <c r="L6311">
        <v>2005</v>
      </c>
      <c r="M6311">
        <v>2006</v>
      </c>
      <c r="N6311" t="s">
        <v>19</v>
      </c>
      <c r="O6311" t="s">
        <v>19</v>
      </c>
      <c r="P6311">
        <v>0</v>
      </c>
    </row>
    <row r="6312" spans="1:16" x14ac:dyDescent="0.25">
      <c r="A6312">
        <v>4954</v>
      </c>
      <c r="B6312" t="s">
        <v>263</v>
      </c>
      <c r="C6312" t="s">
        <v>264</v>
      </c>
      <c r="D6312" t="s">
        <v>17</v>
      </c>
      <c r="E6312" t="s">
        <v>17</v>
      </c>
      <c r="F6312" t="s">
        <v>17</v>
      </c>
      <c r="G6312" t="s">
        <v>3716</v>
      </c>
      <c r="H6312" t="s">
        <v>19</v>
      </c>
      <c r="I6312" t="s">
        <v>19</v>
      </c>
      <c r="J6312" s="3">
        <v>3.96535535863203E-6</v>
      </c>
      <c r="K6312" s="3">
        <v>0</v>
      </c>
      <c r="L6312">
        <v>2005</v>
      </c>
      <c r="M6312">
        <v>2005</v>
      </c>
      <c r="N6312" t="s">
        <v>19</v>
      </c>
      <c r="O6312" t="s">
        <v>19</v>
      </c>
      <c r="P6312">
        <v>0</v>
      </c>
    </row>
    <row r="6313" spans="1:16" x14ac:dyDescent="0.25">
      <c r="A6313">
        <v>4955</v>
      </c>
      <c r="B6313" t="s">
        <v>263</v>
      </c>
      <c r="C6313" t="s">
        <v>264</v>
      </c>
      <c r="D6313" t="s">
        <v>17</v>
      </c>
      <c r="E6313" t="s">
        <v>17</v>
      </c>
      <c r="F6313" t="s">
        <v>17</v>
      </c>
      <c r="G6313" t="s">
        <v>3717</v>
      </c>
      <c r="H6313" t="s">
        <v>19</v>
      </c>
      <c r="I6313" t="s">
        <v>19</v>
      </c>
      <c r="J6313" s="3">
        <v>1.0628054317552E-3</v>
      </c>
      <c r="K6313" s="3">
        <v>0</v>
      </c>
      <c r="L6313">
        <v>2004</v>
      </c>
      <c r="M6313">
        <v>2005</v>
      </c>
      <c r="N6313" t="s">
        <v>19</v>
      </c>
      <c r="O6313" t="s">
        <v>19</v>
      </c>
      <c r="P6313">
        <v>0</v>
      </c>
    </row>
    <row r="6314" spans="1:16" x14ac:dyDescent="0.25">
      <c r="A6314">
        <v>4956</v>
      </c>
      <c r="B6314" t="s">
        <v>15</v>
      </c>
      <c r="C6314" t="s">
        <v>59</v>
      </c>
      <c r="D6314">
        <v>2100</v>
      </c>
      <c r="E6314" t="s">
        <v>2631</v>
      </c>
      <c r="F6314" t="s">
        <v>2632</v>
      </c>
      <c r="G6314" t="s">
        <v>3110</v>
      </c>
      <c r="H6314" t="s">
        <v>19</v>
      </c>
      <c r="I6314" t="s">
        <v>19</v>
      </c>
      <c r="J6314" s="3">
        <v>0.87761660294841404</v>
      </c>
      <c r="K6314" s="3">
        <v>0</v>
      </c>
      <c r="L6314">
        <v>2004</v>
      </c>
      <c r="M6314">
        <v>2008</v>
      </c>
      <c r="N6314" t="s">
        <v>19</v>
      </c>
      <c r="O6314" t="s">
        <v>19</v>
      </c>
      <c r="P6314">
        <v>0</v>
      </c>
    </row>
    <row r="6315" spans="1:16" x14ac:dyDescent="0.25">
      <c r="A6315">
        <v>4957</v>
      </c>
      <c r="B6315" t="s">
        <v>15</v>
      </c>
      <c r="C6315" t="s">
        <v>59</v>
      </c>
      <c r="D6315">
        <v>2100</v>
      </c>
      <c r="E6315" t="s">
        <v>2631</v>
      </c>
      <c r="F6315" t="s">
        <v>2632</v>
      </c>
      <c r="G6315" t="s">
        <v>3718</v>
      </c>
      <c r="H6315" t="s">
        <v>19</v>
      </c>
      <c r="I6315" t="s">
        <v>19</v>
      </c>
      <c r="J6315" s="3">
        <v>0.13480544615815199</v>
      </c>
      <c r="K6315" s="3">
        <v>0</v>
      </c>
      <c r="L6315">
        <v>2004</v>
      </c>
      <c r="M6315">
        <v>2008</v>
      </c>
      <c r="N6315">
        <v>2006</v>
      </c>
      <c r="O6315">
        <v>2006</v>
      </c>
      <c r="P6315">
        <v>0</v>
      </c>
    </row>
    <row r="6316" spans="1:16" x14ac:dyDescent="0.25">
      <c r="A6316">
        <v>4963</v>
      </c>
      <c r="B6316" t="s">
        <v>15</v>
      </c>
      <c r="C6316" t="s">
        <v>114</v>
      </c>
      <c r="D6316" t="s">
        <v>1744</v>
      </c>
      <c r="E6316" t="s">
        <v>2707</v>
      </c>
      <c r="F6316" t="s">
        <v>2707</v>
      </c>
      <c r="G6316" t="s">
        <v>3723</v>
      </c>
      <c r="H6316" t="s">
        <v>19</v>
      </c>
      <c r="I6316" t="s">
        <v>19</v>
      </c>
      <c r="J6316" s="3">
        <v>4.3379371044903799E-3</v>
      </c>
      <c r="K6316" s="3">
        <v>0</v>
      </c>
      <c r="L6316">
        <v>2004</v>
      </c>
      <c r="M6316">
        <v>2012</v>
      </c>
      <c r="N6316" t="s">
        <v>19</v>
      </c>
      <c r="O6316" t="s">
        <v>19</v>
      </c>
      <c r="P6316">
        <v>0</v>
      </c>
    </row>
    <row r="6317" spans="1:16" x14ac:dyDescent="0.25">
      <c r="A6317">
        <v>4964</v>
      </c>
      <c r="B6317" t="s">
        <v>15</v>
      </c>
      <c r="C6317" t="s">
        <v>114</v>
      </c>
      <c r="D6317" t="s">
        <v>1744</v>
      </c>
      <c r="E6317" t="s">
        <v>2707</v>
      </c>
      <c r="F6317" t="s">
        <v>2707</v>
      </c>
      <c r="G6317" t="s">
        <v>3724</v>
      </c>
      <c r="H6317" t="s">
        <v>19</v>
      </c>
      <c r="I6317" t="s">
        <v>19</v>
      </c>
      <c r="J6317" s="3">
        <v>2.33332501034099E-3</v>
      </c>
      <c r="K6317" s="3">
        <v>0</v>
      </c>
      <c r="L6317">
        <v>2004</v>
      </c>
      <c r="M6317">
        <v>2010</v>
      </c>
      <c r="N6317" t="s">
        <v>19</v>
      </c>
      <c r="O6317" t="s">
        <v>19</v>
      </c>
      <c r="P6317">
        <v>0</v>
      </c>
    </row>
    <row r="6318" spans="1:16" x14ac:dyDescent="0.25">
      <c r="A6318">
        <v>4966</v>
      </c>
      <c r="B6318" t="s">
        <v>263</v>
      </c>
      <c r="C6318" t="s">
        <v>264</v>
      </c>
      <c r="D6318" t="s">
        <v>17</v>
      </c>
      <c r="E6318" t="s">
        <v>17</v>
      </c>
      <c r="F6318" t="s">
        <v>17</v>
      </c>
      <c r="G6318" t="s">
        <v>3726</v>
      </c>
      <c r="H6318" t="s">
        <v>19</v>
      </c>
      <c r="I6318" t="s">
        <v>19</v>
      </c>
      <c r="J6318" s="3">
        <v>3.39178259392699E-5</v>
      </c>
      <c r="K6318" s="3">
        <v>0</v>
      </c>
      <c r="L6318">
        <v>2005</v>
      </c>
      <c r="M6318">
        <v>2009</v>
      </c>
      <c r="N6318" t="s">
        <v>19</v>
      </c>
      <c r="O6318" t="s">
        <v>19</v>
      </c>
      <c r="P6318">
        <v>0</v>
      </c>
    </row>
    <row r="6319" spans="1:16" x14ac:dyDescent="0.25">
      <c r="A6319">
        <v>4967</v>
      </c>
      <c r="B6319" t="s">
        <v>263</v>
      </c>
      <c r="C6319" t="s">
        <v>264</v>
      </c>
      <c r="D6319" t="s">
        <v>17</v>
      </c>
      <c r="E6319" t="s">
        <v>17</v>
      </c>
      <c r="F6319" t="s">
        <v>17</v>
      </c>
      <c r="G6319" t="s">
        <v>3727</v>
      </c>
      <c r="H6319" t="s">
        <v>19</v>
      </c>
      <c r="I6319" t="s">
        <v>19</v>
      </c>
      <c r="J6319" s="3">
        <v>2.6470799826665099E-3</v>
      </c>
      <c r="K6319" s="3">
        <v>0</v>
      </c>
      <c r="L6319">
        <v>2005</v>
      </c>
      <c r="M6319">
        <v>2016</v>
      </c>
      <c r="N6319" t="s">
        <v>19</v>
      </c>
      <c r="O6319" t="s">
        <v>19</v>
      </c>
      <c r="P6319">
        <v>0</v>
      </c>
    </row>
    <row r="6320" spans="1:16" x14ac:dyDescent="0.25">
      <c r="A6320">
        <v>4969</v>
      </c>
      <c r="B6320" t="s">
        <v>263</v>
      </c>
      <c r="C6320" t="s">
        <v>264</v>
      </c>
      <c r="D6320" t="s">
        <v>17</v>
      </c>
      <c r="E6320" t="s">
        <v>17</v>
      </c>
      <c r="F6320" t="s">
        <v>17</v>
      </c>
      <c r="G6320" t="s">
        <v>3728</v>
      </c>
      <c r="H6320" t="s">
        <v>19</v>
      </c>
      <c r="I6320" t="s">
        <v>19</v>
      </c>
      <c r="J6320" s="3">
        <v>1.01836107747529E-3</v>
      </c>
      <c r="K6320" s="3">
        <v>0</v>
      </c>
      <c r="L6320">
        <v>2005</v>
      </c>
      <c r="M6320">
        <v>2016</v>
      </c>
      <c r="N6320" t="s">
        <v>19</v>
      </c>
      <c r="O6320" t="s">
        <v>19</v>
      </c>
      <c r="P6320">
        <v>0</v>
      </c>
    </row>
    <row r="6321" spans="1:16" x14ac:dyDescent="0.25">
      <c r="A6321">
        <v>4970</v>
      </c>
      <c r="B6321" t="s">
        <v>263</v>
      </c>
      <c r="C6321" t="s">
        <v>264</v>
      </c>
      <c r="D6321" t="s">
        <v>17</v>
      </c>
      <c r="E6321" t="s">
        <v>17</v>
      </c>
      <c r="F6321" t="s">
        <v>17</v>
      </c>
      <c r="G6321" t="s">
        <v>3729</v>
      </c>
      <c r="H6321" t="s">
        <v>19</v>
      </c>
      <c r="I6321" t="s">
        <v>19</v>
      </c>
      <c r="J6321" s="3">
        <v>3.5670073310310598E-3</v>
      </c>
      <c r="K6321" s="3">
        <v>0</v>
      </c>
      <c r="L6321">
        <v>2005</v>
      </c>
      <c r="M6321">
        <v>2013</v>
      </c>
      <c r="N6321" t="s">
        <v>19</v>
      </c>
      <c r="O6321" t="s">
        <v>19</v>
      </c>
      <c r="P6321">
        <v>0</v>
      </c>
    </row>
    <row r="6322" spans="1:16" x14ac:dyDescent="0.25">
      <c r="A6322">
        <v>4971</v>
      </c>
      <c r="B6322" t="s">
        <v>263</v>
      </c>
      <c r="C6322" t="s">
        <v>264</v>
      </c>
      <c r="D6322" t="s">
        <v>17</v>
      </c>
      <c r="E6322" t="s">
        <v>17</v>
      </c>
      <c r="F6322" t="s">
        <v>17</v>
      </c>
      <c r="G6322">
        <v>5522</v>
      </c>
      <c r="H6322" t="s">
        <v>19</v>
      </c>
      <c r="I6322" t="s">
        <v>19</v>
      </c>
      <c r="J6322" s="3">
        <v>2.7032837192808201E-3</v>
      </c>
      <c r="K6322" s="3">
        <v>0</v>
      </c>
      <c r="L6322">
        <v>2005</v>
      </c>
      <c r="M6322">
        <v>2013</v>
      </c>
      <c r="N6322" t="s">
        <v>19</v>
      </c>
      <c r="O6322" t="s">
        <v>19</v>
      </c>
      <c r="P6322">
        <v>0</v>
      </c>
    </row>
    <row r="6323" spans="1:16" x14ac:dyDescent="0.25">
      <c r="A6323">
        <v>4972</v>
      </c>
      <c r="B6323" t="s">
        <v>263</v>
      </c>
      <c r="C6323" t="s">
        <v>264</v>
      </c>
      <c r="D6323" t="s">
        <v>17</v>
      </c>
      <c r="E6323" t="s">
        <v>17</v>
      </c>
      <c r="F6323" t="s">
        <v>17</v>
      </c>
      <c r="G6323" t="s">
        <v>3730</v>
      </c>
      <c r="H6323" t="s">
        <v>19</v>
      </c>
      <c r="I6323" t="s">
        <v>19</v>
      </c>
      <c r="J6323" s="3">
        <v>1.5279789851854899E-2</v>
      </c>
      <c r="K6323" s="3">
        <v>0</v>
      </c>
      <c r="L6323">
        <v>2005</v>
      </c>
      <c r="M6323">
        <v>2016</v>
      </c>
      <c r="N6323" t="s">
        <v>19</v>
      </c>
      <c r="O6323" t="s">
        <v>19</v>
      </c>
      <c r="P6323">
        <v>0</v>
      </c>
    </row>
    <row r="6324" spans="1:16" x14ac:dyDescent="0.25">
      <c r="A6324">
        <v>4973</v>
      </c>
      <c r="B6324" t="s">
        <v>263</v>
      </c>
      <c r="C6324" t="s">
        <v>264</v>
      </c>
      <c r="D6324" t="s">
        <v>17</v>
      </c>
      <c r="E6324" t="s">
        <v>17</v>
      </c>
      <c r="F6324" t="s">
        <v>17</v>
      </c>
      <c r="G6324" t="s">
        <v>3731</v>
      </c>
      <c r="H6324" t="s">
        <v>19</v>
      </c>
      <c r="I6324" t="s">
        <v>19</v>
      </c>
      <c r="J6324" s="3">
        <v>8.6444502211441895E-5</v>
      </c>
      <c r="K6324" s="3">
        <v>0</v>
      </c>
      <c r="L6324">
        <v>2005</v>
      </c>
      <c r="M6324">
        <v>2015</v>
      </c>
      <c r="N6324" t="s">
        <v>19</v>
      </c>
      <c r="O6324" t="s">
        <v>19</v>
      </c>
      <c r="P6324">
        <v>0</v>
      </c>
    </row>
    <row r="6325" spans="1:16" x14ac:dyDescent="0.25">
      <c r="A6325">
        <v>4974</v>
      </c>
      <c r="B6325" t="s">
        <v>263</v>
      </c>
      <c r="C6325" t="s">
        <v>264</v>
      </c>
      <c r="D6325" t="s">
        <v>17</v>
      </c>
      <c r="E6325" t="s">
        <v>17</v>
      </c>
      <c r="F6325" t="s">
        <v>17</v>
      </c>
      <c r="G6325" t="s">
        <v>3732</v>
      </c>
      <c r="H6325" t="s">
        <v>19</v>
      </c>
      <c r="I6325" t="s">
        <v>19</v>
      </c>
      <c r="J6325" s="3">
        <v>2.6193001994231902E-4</v>
      </c>
      <c r="K6325" s="3">
        <v>0</v>
      </c>
      <c r="L6325">
        <v>2005</v>
      </c>
      <c r="M6325">
        <v>2016</v>
      </c>
      <c r="N6325" t="s">
        <v>19</v>
      </c>
      <c r="O6325" t="s">
        <v>19</v>
      </c>
      <c r="P6325">
        <v>0</v>
      </c>
    </row>
    <row r="6326" spans="1:16" x14ac:dyDescent="0.25">
      <c r="A6326">
        <v>4975</v>
      </c>
      <c r="B6326" t="s">
        <v>263</v>
      </c>
      <c r="C6326" t="s">
        <v>264</v>
      </c>
      <c r="D6326" t="s">
        <v>17</v>
      </c>
      <c r="E6326" t="s">
        <v>17</v>
      </c>
      <c r="F6326" t="s">
        <v>17</v>
      </c>
      <c r="G6326" t="s">
        <v>3733</v>
      </c>
      <c r="H6326" t="s">
        <v>19</v>
      </c>
      <c r="I6326" t="s">
        <v>19</v>
      </c>
      <c r="J6326" s="3">
        <v>3.4074455409985999E-3</v>
      </c>
      <c r="K6326" s="3">
        <v>0</v>
      </c>
      <c r="L6326">
        <v>2005</v>
      </c>
      <c r="M6326">
        <v>2016</v>
      </c>
      <c r="N6326" t="s">
        <v>19</v>
      </c>
      <c r="O6326" t="s">
        <v>19</v>
      </c>
      <c r="P6326">
        <v>0</v>
      </c>
    </row>
    <row r="6327" spans="1:16" x14ac:dyDescent="0.25">
      <c r="A6327">
        <v>4976</v>
      </c>
      <c r="B6327" t="s">
        <v>15</v>
      </c>
      <c r="C6327" t="s">
        <v>117</v>
      </c>
      <c r="D6327" t="s">
        <v>17</v>
      </c>
      <c r="E6327" t="s">
        <v>17</v>
      </c>
      <c r="F6327" t="s">
        <v>17</v>
      </c>
      <c r="G6327" t="s">
        <v>3691</v>
      </c>
      <c r="H6327" t="s">
        <v>19</v>
      </c>
      <c r="I6327" t="s">
        <v>19</v>
      </c>
      <c r="J6327" s="3">
        <v>6.9989791266631502E-4</v>
      </c>
      <c r="K6327" s="3">
        <v>0</v>
      </c>
      <c r="L6327">
        <v>2004</v>
      </c>
      <c r="M6327">
        <v>2016</v>
      </c>
      <c r="N6327" t="s">
        <v>19</v>
      </c>
      <c r="O6327" t="s">
        <v>19</v>
      </c>
      <c r="P6327">
        <v>0</v>
      </c>
    </row>
    <row r="6328" spans="1:16" x14ac:dyDescent="0.25">
      <c r="A6328">
        <v>4977</v>
      </c>
      <c r="B6328" t="s">
        <v>15</v>
      </c>
      <c r="C6328" t="s">
        <v>117</v>
      </c>
      <c r="D6328" t="s">
        <v>17</v>
      </c>
      <c r="E6328" t="s">
        <v>17</v>
      </c>
      <c r="F6328" t="s">
        <v>17</v>
      </c>
      <c r="G6328" t="s">
        <v>3693</v>
      </c>
      <c r="H6328" t="s">
        <v>19</v>
      </c>
      <c r="I6328" t="s">
        <v>19</v>
      </c>
      <c r="J6328" s="3">
        <v>6.5334827641778796E-4</v>
      </c>
      <c r="K6328" s="3">
        <v>0</v>
      </c>
      <c r="L6328">
        <v>2004</v>
      </c>
      <c r="M6328">
        <v>2016</v>
      </c>
      <c r="N6328" t="s">
        <v>19</v>
      </c>
      <c r="O6328" t="s">
        <v>19</v>
      </c>
      <c r="P6328">
        <v>0</v>
      </c>
    </row>
    <row r="6329" spans="1:16" x14ac:dyDescent="0.25">
      <c r="A6329">
        <v>4978</v>
      </c>
      <c r="B6329" t="s">
        <v>15</v>
      </c>
      <c r="C6329" t="s">
        <v>117</v>
      </c>
      <c r="D6329" t="s">
        <v>17</v>
      </c>
      <c r="E6329" t="s">
        <v>17</v>
      </c>
      <c r="F6329" t="s">
        <v>17</v>
      </c>
      <c r="G6329" t="s">
        <v>3734</v>
      </c>
      <c r="H6329" t="s">
        <v>19</v>
      </c>
      <c r="I6329" t="s">
        <v>19</v>
      </c>
      <c r="J6329" s="3">
        <v>2.5227510042452402E-3</v>
      </c>
      <c r="K6329" s="3">
        <v>0</v>
      </c>
      <c r="L6329">
        <v>2004</v>
      </c>
      <c r="M6329">
        <v>2016</v>
      </c>
      <c r="N6329" t="s">
        <v>19</v>
      </c>
      <c r="O6329" t="s">
        <v>19</v>
      </c>
      <c r="P6329">
        <v>0</v>
      </c>
    </row>
    <row r="6330" spans="1:16" x14ac:dyDescent="0.25">
      <c r="A6330">
        <v>4979</v>
      </c>
      <c r="B6330" t="s">
        <v>15</v>
      </c>
      <c r="C6330" t="s">
        <v>117</v>
      </c>
      <c r="D6330">
        <v>1700</v>
      </c>
      <c r="E6330" t="s">
        <v>127</v>
      </c>
      <c r="F6330" t="s">
        <v>128</v>
      </c>
      <c r="G6330" t="s">
        <v>3735</v>
      </c>
      <c r="H6330" t="s">
        <v>19</v>
      </c>
      <c r="I6330" t="s">
        <v>19</v>
      </c>
      <c r="J6330" s="3">
        <v>0.160056064525083</v>
      </c>
      <c r="K6330" s="3">
        <v>0</v>
      </c>
      <c r="L6330">
        <v>2004</v>
      </c>
      <c r="M6330">
        <v>2004</v>
      </c>
      <c r="N6330" t="s">
        <v>19</v>
      </c>
      <c r="O6330" t="s">
        <v>19</v>
      </c>
      <c r="P6330">
        <v>0</v>
      </c>
    </row>
    <row r="6331" spans="1:16" x14ac:dyDescent="0.25">
      <c r="A6331">
        <v>4980</v>
      </c>
      <c r="B6331" t="s">
        <v>15</v>
      </c>
      <c r="C6331" t="s">
        <v>117</v>
      </c>
      <c r="D6331">
        <v>1700</v>
      </c>
      <c r="E6331" t="s">
        <v>142</v>
      </c>
      <c r="F6331" t="s">
        <v>143</v>
      </c>
      <c r="G6331" t="s">
        <v>3736</v>
      </c>
      <c r="H6331" t="s">
        <v>19</v>
      </c>
      <c r="I6331" t="s">
        <v>19</v>
      </c>
      <c r="J6331" s="3">
        <v>1.2593612756599701E-4</v>
      </c>
      <c r="K6331" s="3">
        <v>0</v>
      </c>
      <c r="L6331">
        <v>2004</v>
      </c>
      <c r="M6331">
        <v>2004</v>
      </c>
      <c r="N6331" t="s">
        <v>19</v>
      </c>
      <c r="O6331" t="s">
        <v>19</v>
      </c>
      <c r="P6331">
        <v>0</v>
      </c>
    </row>
    <row r="6332" spans="1:16" x14ac:dyDescent="0.25">
      <c r="A6332">
        <v>4981</v>
      </c>
      <c r="B6332" t="s">
        <v>15</v>
      </c>
      <c r="C6332" t="s">
        <v>117</v>
      </c>
      <c r="D6332">
        <v>1700</v>
      </c>
      <c r="E6332" t="s">
        <v>142</v>
      </c>
      <c r="F6332" t="s">
        <v>143</v>
      </c>
      <c r="G6332" t="s">
        <v>3737</v>
      </c>
      <c r="H6332" t="s">
        <v>19</v>
      </c>
      <c r="I6332" t="s">
        <v>19</v>
      </c>
      <c r="J6332" s="3">
        <v>4.4519985409002103E-5</v>
      </c>
      <c r="K6332" s="3">
        <v>0</v>
      </c>
      <c r="L6332">
        <v>2004</v>
      </c>
      <c r="M6332">
        <v>2004</v>
      </c>
      <c r="N6332" t="s">
        <v>19</v>
      </c>
      <c r="O6332" t="s">
        <v>19</v>
      </c>
      <c r="P6332">
        <v>0</v>
      </c>
    </row>
    <row r="6333" spans="1:16" x14ac:dyDescent="0.25">
      <c r="A6333">
        <v>4983</v>
      </c>
      <c r="B6333" t="s">
        <v>263</v>
      </c>
      <c r="C6333" t="s">
        <v>290</v>
      </c>
      <c r="D6333" t="s">
        <v>17</v>
      </c>
      <c r="E6333" t="s">
        <v>17</v>
      </c>
      <c r="F6333" t="s">
        <v>17</v>
      </c>
      <c r="G6333">
        <v>26</v>
      </c>
      <c r="H6333" t="s">
        <v>19</v>
      </c>
      <c r="I6333" t="s">
        <v>19</v>
      </c>
      <c r="J6333" s="3">
        <v>9.71599096612208E-4</v>
      </c>
      <c r="K6333" s="3">
        <v>0</v>
      </c>
      <c r="L6333">
        <v>2005</v>
      </c>
      <c r="M6333">
        <v>2015</v>
      </c>
      <c r="N6333" t="s">
        <v>19</v>
      </c>
      <c r="O6333" t="s">
        <v>19</v>
      </c>
      <c r="P6333">
        <v>0</v>
      </c>
    </row>
    <row r="6334" spans="1:16" x14ac:dyDescent="0.25">
      <c r="A6334">
        <v>4984</v>
      </c>
      <c r="B6334" t="s">
        <v>263</v>
      </c>
      <c r="C6334" t="s">
        <v>1642</v>
      </c>
      <c r="D6334" t="s">
        <v>17</v>
      </c>
      <c r="E6334" t="s">
        <v>17</v>
      </c>
      <c r="F6334" t="s">
        <v>17</v>
      </c>
      <c r="G6334">
        <v>61300</v>
      </c>
      <c r="H6334" t="s">
        <v>19</v>
      </c>
      <c r="I6334" t="s">
        <v>19</v>
      </c>
      <c r="J6334" s="3">
        <v>3.7095920311727698E-4</v>
      </c>
      <c r="K6334" s="3">
        <v>0</v>
      </c>
      <c r="L6334">
        <v>2005</v>
      </c>
      <c r="M6334">
        <v>2006</v>
      </c>
      <c r="N6334" t="s">
        <v>19</v>
      </c>
      <c r="O6334" t="s">
        <v>19</v>
      </c>
      <c r="P6334">
        <v>0</v>
      </c>
    </row>
    <row r="6335" spans="1:16" x14ac:dyDescent="0.25">
      <c r="A6335">
        <v>4985</v>
      </c>
      <c r="B6335" t="s">
        <v>263</v>
      </c>
      <c r="C6335" t="s">
        <v>1642</v>
      </c>
      <c r="D6335" t="s">
        <v>17</v>
      </c>
      <c r="E6335" t="s">
        <v>17</v>
      </c>
      <c r="F6335" t="s">
        <v>17</v>
      </c>
      <c r="G6335">
        <v>61500</v>
      </c>
      <c r="H6335" t="s">
        <v>19</v>
      </c>
      <c r="I6335" t="s">
        <v>19</v>
      </c>
      <c r="J6335" s="3">
        <v>4.3817371336464999E-4</v>
      </c>
      <c r="K6335" s="3">
        <v>0</v>
      </c>
      <c r="L6335">
        <v>2005</v>
      </c>
      <c r="M6335">
        <v>2007</v>
      </c>
      <c r="N6335" t="s">
        <v>19</v>
      </c>
      <c r="O6335" t="s">
        <v>19</v>
      </c>
      <c r="P6335">
        <v>0</v>
      </c>
    </row>
    <row r="6336" spans="1:16" x14ac:dyDescent="0.25">
      <c r="A6336">
        <v>4986</v>
      </c>
      <c r="B6336" t="s">
        <v>263</v>
      </c>
      <c r="C6336" t="s">
        <v>299</v>
      </c>
      <c r="D6336" t="s">
        <v>17</v>
      </c>
      <c r="E6336" t="s">
        <v>17</v>
      </c>
      <c r="F6336" t="s">
        <v>17</v>
      </c>
      <c r="G6336">
        <v>58</v>
      </c>
      <c r="H6336" t="s">
        <v>19</v>
      </c>
      <c r="I6336" t="s">
        <v>19</v>
      </c>
      <c r="J6336" s="3">
        <v>1.23181060426227E-4</v>
      </c>
      <c r="K6336" s="3">
        <v>0</v>
      </c>
      <c r="L6336">
        <v>2005</v>
      </c>
      <c r="M6336">
        <v>2006</v>
      </c>
      <c r="N6336" t="s">
        <v>19</v>
      </c>
      <c r="O6336" t="s">
        <v>19</v>
      </c>
      <c r="P6336">
        <v>0</v>
      </c>
    </row>
    <row r="6337" spans="1:16" x14ac:dyDescent="0.25">
      <c r="A6337">
        <v>4987</v>
      </c>
      <c r="B6337" t="s">
        <v>263</v>
      </c>
      <c r="C6337" t="s">
        <v>299</v>
      </c>
      <c r="D6337" t="s">
        <v>17</v>
      </c>
      <c r="E6337" t="s">
        <v>17</v>
      </c>
      <c r="F6337" t="s">
        <v>17</v>
      </c>
      <c r="G6337">
        <v>77</v>
      </c>
      <c r="H6337" t="s">
        <v>19</v>
      </c>
      <c r="I6337" t="s">
        <v>19</v>
      </c>
      <c r="J6337" s="3">
        <v>6.6757687257489197E-5</v>
      </c>
      <c r="K6337" s="3">
        <v>0</v>
      </c>
      <c r="L6337">
        <v>2004</v>
      </c>
      <c r="M6337">
        <v>2005</v>
      </c>
      <c r="N6337" t="s">
        <v>19</v>
      </c>
      <c r="O6337" t="s">
        <v>19</v>
      </c>
      <c r="P6337">
        <v>0</v>
      </c>
    </row>
    <row r="6338" spans="1:16" x14ac:dyDescent="0.25">
      <c r="A6338">
        <v>4988</v>
      </c>
      <c r="B6338" t="s">
        <v>263</v>
      </c>
      <c r="C6338" t="s">
        <v>299</v>
      </c>
      <c r="D6338" t="s">
        <v>17</v>
      </c>
      <c r="E6338" t="s">
        <v>17</v>
      </c>
      <c r="F6338" t="s">
        <v>17</v>
      </c>
      <c r="G6338">
        <v>97</v>
      </c>
      <c r="H6338" t="s">
        <v>19</v>
      </c>
      <c r="I6338" t="s">
        <v>19</v>
      </c>
      <c r="J6338" s="3">
        <v>2.7528791073880499E-4</v>
      </c>
      <c r="K6338" s="3">
        <v>0</v>
      </c>
      <c r="L6338">
        <v>2004</v>
      </c>
      <c r="M6338">
        <v>2006</v>
      </c>
      <c r="N6338" t="s">
        <v>19</v>
      </c>
      <c r="O6338" t="s">
        <v>19</v>
      </c>
      <c r="P6338">
        <v>0</v>
      </c>
    </row>
    <row r="6339" spans="1:16" x14ac:dyDescent="0.25">
      <c r="A6339">
        <v>4989</v>
      </c>
      <c r="B6339" t="s">
        <v>15</v>
      </c>
      <c r="C6339" t="s">
        <v>114</v>
      </c>
      <c r="D6339" t="s">
        <v>17</v>
      </c>
      <c r="E6339" t="s">
        <v>17</v>
      </c>
      <c r="F6339" t="s">
        <v>17</v>
      </c>
      <c r="G6339" t="s">
        <v>3739</v>
      </c>
      <c r="H6339" t="s">
        <v>19</v>
      </c>
      <c r="I6339" t="s">
        <v>19</v>
      </c>
      <c r="J6339" s="3">
        <v>7.9139225195508302E-4</v>
      </c>
      <c r="K6339" s="3">
        <v>0</v>
      </c>
      <c r="L6339">
        <v>2005</v>
      </c>
      <c r="M6339">
        <v>2007</v>
      </c>
      <c r="N6339" t="s">
        <v>19</v>
      </c>
      <c r="O6339" t="s">
        <v>19</v>
      </c>
      <c r="P6339">
        <v>0</v>
      </c>
    </row>
    <row r="6340" spans="1:16" x14ac:dyDescent="0.25">
      <c r="A6340">
        <v>4990</v>
      </c>
      <c r="B6340" t="s">
        <v>15</v>
      </c>
      <c r="C6340" t="s">
        <v>114</v>
      </c>
      <c r="D6340" t="s">
        <v>1744</v>
      </c>
      <c r="E6340" t="s">
        <v>3352</v>
      </c>
      <c r="F6340" t="s">
        <v>3352</v>
      </c>
      <c r="G6340" t="s">
        <v>3740</v>
      </c>
      <c r="H6340" t="s">
        <v>19</v>
      </c>
      <c r="I6340" t="s">
        <v>19</v>
      </c>
      <c r="J6340" s="3">
        <v>2.0424822191016201E-3</v>
      </c>
      <c r="K6340" s="3">
        <v>0</v>
      </c>
      <c r="L6340">
        <v>2005</v>
      </c>
      <c r="M6340">
        <v>2008</v>
      </c>
      <c r="N6340" t="s">
        <v>19</v>
      </c>
      <c r="O6340" t="s">
        <v>19</v>
      </c>
      <c r="P6340">
        <v>0</v>
      </c>
    </row>
    <row r="6341" spans="1:16" x14ac:dyDescent="0.25">
      <c r="A6341">
        <v>4991</v>
      </c>
      <c r="B6341" t="s">
        <v>15</v>
      </c>
      <c r="C6341" t="s">
        <v>114</v>
      </c>
      <c r="D6341" t="s">
        <v>1744</v>
      </c>
      <c r="E6341" t="s">
        <v>3352</v>
      </c>
      <c r="F6341" t="s">
        <v>3352</v>
      </c>
      <c r="G6341" t="s">
        <v>3741</v>
      </c>
      <c r="H6341" t="s">
        <v>19</v>
      </c>
      <c r="I6341" t="s">
        <v>19</v>
      </c>
      <c r="J6341" s="3">
        <v>7.1224459247356804E-4</v>
      </c>
      <c r="K6341" s="3">
        <v>0</v>
      </c>
      <c r="L6341">
        <v>2005</v>
      </c>
      <c r="M6341">
        <v>2010</v>
      </c>
      <c r="N6341" t="s">
        <v>19</v>
      </c>
      <c r="O6341" t="s">
        <v>19</v>
      </c>
      <c r="P6341">
        <v>0</v>
      </c>
    </row>
    <row r="6342" spans="1:16" x14ac:dyDescent="0.25">
      <c r="A6342">
        <v>4993</v>
      </c>
      <c r="B6342" t="s">
        <v>15</v>
      </c>
      <c r="C6342" t="s">
        <v>114</v>
      </c>
      <c r="D6342" t="s">
        <v>1744</v>
      </c>
      <c r="E6342" t="s">
        <v>2977</v>
      </c>
      <c r="F6342" t="s">
        <v>2978</v>
      </c>
      <c r="G6342" t="s">
        <v>3742</v>
      </c>
      <c r="H6342" t="s">
        <v>19</v>
      </c>
      <c r="I6342" t="s">
        <v>19</v>
      </c>
      <c r="J6342" s="3">
        <v>5.8050783171643097E-2</v>
      </c>
      <c r="K6342" s="3">
        <v>0</v>
      </c>
      <c r="L6342">
        <v>2005</v>
      </c>
      <c r="M6342">
        <v>2014</v>
      </c>
      <c r="N6342" t="s">
        <v>19</v>
      </c>
      <c r="O6342" t="s">
        <v>19</v>
      </c>
      <c r="P6342">
        <v>0</v>
      </c>
    </row>
    <row r="6343" spans="1:16" x14ac:dyDescent="0.25">
      <c r="A6343">
        <v>4994</v>
      </c>
      <c r="B6343" t="s">
        <v>15</v>
      </c>
      <c r="C6343" t="s">
        <v>114</v>
      </c>
      <c r="D6343" t="s">
        <v>1744</v>
      </c>
      <c r="E6343" t="s">
        <v>3355</v>
      </c>
      <c r="F6343" t="s">
        <v>3356</v>
      </c>
      <c r="G6343" t="s">
        <v>3743</v>
      </c>
      <c r="H6343" t="s">
        <v>19</v>
      </c>
      <c r="I6343" t="s">
        <v>19</v>
      </c>
      <c r="J6343" s="3">
        <v>3.6581389612809299E-3</v>
      </c>
      <c r="K6343" s="3">
        <v>0</v>
      </c>
      <c r="L6343">
        <v>2005</v>
      </c>
      <c r="M6343">
        <v>2006</v>
      </c>
      <c r="N6343" t="s">
        <v>19</v>
      </c>
      <c r="O6343" t="s">
        <v>19</v>
      </c>
      <c r="P6343">
        <v>0</v>
      </c>
    </row>
    <row r="6344" spans="1:16" x14ac:dyDescent="0.25">
      <c r="A6344">
        <v>4995</v>
      </c>
      <c r="B6344" t="s">
        <v>15</v>
      </c>
      <c r="C6344" t="s">
        <v>114</v>
      </c>
      <c r="D6344" t="s">
        <v>1744</v>
      </c>
      <c r="E6344" t="s">
        <v>3355</v>
      </c>
      <c r="F6344" t="s">
        <v>3356</v>
      </c>
      <c r="G6344" t="s">
        <v>764</v>
      </c>
      <c r="H6344" t="s">
        <v>19</v>
      </c>
      <c r="I6344" t="s">
        <v>19</v>
      </c>
      <c r="J6344" s="3">
        <v>0.31654902224936898</v>
      </c>
      <c r="K6344" s="3">
        <v>0</v>
      </c>
      <c r="L6344">
        <v>2005</v>
      </c>
      <c r="M6344">
        <v>2008</v>
      </c>
      <c r="N6344" t="s">
        <v>19</v>
      </c>
      <c r="O6344" t="s">
        <v>19</v>
      </c>
      <c r="P6344">
        <v>0</v>
      </c>
    </row>
    <row r="6345" spans="1:16" x14ac:dyDescent="0.25">
      <c r="A6345">
        <v>4996</v>
      </c>
      <c r="B6345" t="s">
        <v>15</v>
      </c>
      <c r="C6345" t="s">
        <v>114</v>
      </c>
      <c r="D6345" t="s">
        <v>1744</v>
      </c>
      <c r="E6345" t="s">
        <v>3355</v>
      </c>
      <c r="F6345" t="s">
        <v>3356</v>
      </c>
      <c r="G6345" t="s">
        <v>3185</v>
      </c>
      <c r="H6345" t="s">
        <v>19</v>
      </c>
      <c r="I6345" t="s">
        <v>19</v>
      </c>
      <c r="J6345" s="3">
        <v>7.5892056021812399E-2</v>
      </c>
      <c r="K6345" s="3">
        <v>0</v>
      </c>
      <c r="L6345">
        <v>2005</v>
      </c>
      <c r="M6345">
        <v>2007</v>
      </c>
      <c r="N6345" t="s">
        <v>19</v>
      </c>
      <c r="O6345" t="s">
        <v>19</v>
      </c>
      <c r="P6345">
        <v>0</v>
      </c>
    </row>
    <row r="6346" spans="1:16" x14ac:dyDescent="0.25">
      <c r="A6346">
        <v>4997</v>
      </c>
      <c r="B6346" t="s">
        <v>15</v>
      </c>
      <c r="C6346" t="s">
        <v>114</v>
      </c>
      <c r="D6346" t="s">
        <v>1744</v>
      </c>
      <c r="E6346" t="s">
        <v>3355</v>
      </c>
      <c r="F6346" t="s">
        <v>3356</v>
      </c>
      <c r="G6346" t="s">
        <v>3616</v>
      </c>
      <c r="H6346" t="s">
        <v>19</v>
      </c>
      <c r="I6346" t="s">
        <v>19</v>
      </c>
      <c r="J6346" s="3">
        <v>3.7781358695292899E-3</v>
      </c>
      <c r="K6346" s="3">
        <v>0</v>
      </c>
      <c r="L6346">
        <v>2005</v>
      </c>
      <c r="M6346">
        <v>2006</v>
      </c>
      <c r="N6346" t="s">
        <v>19</v>
      </c>
      <c r="O6346" t="s">
        <v>19</v>
      </c>
      <c r="P6346">
        <v>0</v>
      </c>
    </row>
    <row r="6347" spans="1:16" x14ac:dyDescent="0.25">
      <c r="A6347">
        <v>4998</v>
      </c>
      <c r="B6347" t="s">
        <v>15</v>
      </c>
      <c r="C6347" t="s">
        <v>114</v>
      </c>
      <c r="D6347" t="s">
        <v>1744</v>
      </c>
      <c r="E6347" t="s">
        <v>3360</v>
      </c>
      <c r="F6347" t="s">
        <v>3361</v>
      </c>
      <c r="G6347" t="s">
        <v>3744</v>
      </c>
      <c r="H6347" t="s">
        <v>19</v>
      </c>
      <c r="I6347" t="s">
        <v>19</v>
      </c>
      <c r="J6347" s="3">
        <v>0.32650184589381098</v>
      </c>
      <c r="K6347" s="3">
        <v>0</v>
      </c>
      <c r="L6347">
        <v>2005</v>
      </c>
      <c r="M6347">
        <v>2007</v>
      </c>
      <c r="N6347" t="s">
        <v>19</v>
      </c>
      <c r="O6347" t="s">
        <v>19</v>
      </c>
      <c r="P6347">
        <v>0</v>
      </c>
    </row>
    <row r="6348" spans="1:16" x14ac:dyDescent="0.25">
      <c r="A6348">
        <v>4999</v>
      </c>
      <c r="B6348" t="s">
        <v>15</v>
      </c>
      <c r="C6348" t="s">
        <v>114</v>
      </c>
      <c r="D6348" t="s">
        <v>1744</v>
      </c>
      <c r="E6348" t="s">
        <v>3360</v>
      </c>
      <c r="F6348" t="s">
        <v>3361</v>
      </c>
      <c r="G6348" t="s">
        <v>3745</v>
      </c>
      <c r="H6348" t="s">
        <v>19</v>
      </c>
      <c r="I6348" t="s">
        <v>19</v>
      </c>
      <c r="J6348" s="3">
        <v>9.5655017298311301E-3</v>
      </c>
      <c r="K6348" s="3">
        <v>0</v>
      </c>
      <c r="L6348">
        <v>2005</v>
      </c>
      <c r="M6348">
        <v>2008</v>
      </c>
      <c r="N6348" t="s">
        <v>19</v>
      </c>
      <c r="O6348" t="s">
        <v>19</v>
      </c>
      <c r="P6348">
        <v>0</v>
      </c>
    </row>
    <row r="6349" spans="1:16" x14ac:dyDescent="0.25">
      <c r="A6349">
        <v>5000</v>
      </c>
      <c r="B6349" t="s">
        <v>15</v>
      </c>
      <c r="C6349" t="s">
        <v>114</v>
      </c>
      <c r="D6349" t="s">
        <v>1744</v>
      </c>
      <c r="E6349" t="s">
        <v>3363</v>
      </c>
      <c r="F6349" t="s">
        <v>3364</v>
      </c>
      <c r="G6349" t="s">
        <v>2703</v>
      </c>
      <c r="H6349" t="s">
        <v>19</v>
      </c>
      <c r="I6349" t="s">
        <v>19</v>
      </c>
      <c r="J6349" s="3">
        <v>1.8143203596599398E-2</v>
      </c>
      <c r="K6349" s="3">
        <v>0</v>
      </c>
      <c r="L6349">
        <v>2005</v>
      </c>
      <c r="M6349">
        <v>2008</v>
      </c>
      <c r="N6349" t="s">
        <v>19</v>
      </c>
      <c r="O6349" t="s">
        <v>19</v>
      </c>
      <c r="P6349">
        <v>0</v>
      </c>
    </row>
    <row r="6350" spans="1:16" x14ac:dyDescent="0.25">
      <c r="A6350">
        <v>5001</v>
      </c>
      <c r="B6350" t="s">
        <v>15</v>
      </c>
      <c r="C6350" t="s">
        <v>114</v>
      </c>
      <c r="D6350" t="s">
        <v>1744</v>
      </c>
      <c r="E6350" t="s">
        <v>3363</v>
      </c>
      <c r="F6350" t="s">
        <v>3364</v>
      </c>
      <c r="G6350" t="s">
        <v>3746</v>
      </c>
      <c r="H6350" t="s">
        <v>19</v>
      </c>
      <c r="I6350" t="s">
        <v>19</v>
      </c>
      <c r="J6350" s="3">
        <v>4.5923914709074601E-3</v>
      </c>
      <c r="K6350" s="3">
        <v>0</v>
      </c>
      <c r="L6350">
        <v>2005</v>
      </c>
      <c r="M6350">
        <v>2006</v>
      </c>
      <c r="N6350" t="s">
        <v>19</v>
      </c>
      <c r="O6350" t="s">
        <v>19</v>
      </c>
      <c r="P6350">
        <v>0</v>
      </c>
    </row>
    <row r="6351" spans="1:16" x14ac:dyDescent="0.25">
      <c r="A6351">
        <v>5002</v>
      </c>
      <c r="B6351" t="s">
        <v>15</v>
      </c>
      <c r="C6351" t="s">
        <v>114</v>
      </c>
      <c r="D6351" t="s">
        <v>1744</v>
      </c>
      <c r="E6351" t="s">
        <v>3363</v>
      </c>
      <c r="F6351" t="s">
        <v>3364</v>
      </c>
      <c r="G6351" t="s">
        <v>3134</v>
      </c>
      <c r="H6351" t="s">
        <v>19</v>
      </c>
      <c r="I6351" t="s">
        <v>19</v>
      </c>
      <c r="J6351" s="3">
        <v>3.4202286074062498E-2</v>
      </c>
      <c r="K6351" s="3">
        <v>0</v>
      </c>
      <c r="L6351">
        <v>2005</v>
      </c>
      <c r="M6351">
        <v>2006</v>
      </c>
      <c r="N6351" t="s">
        <v>19</v>
      </c>
      <c r="O6351" t="s">
        <v>19</v>
      </c>
      <c r="P6351">
        <v>0</v>
      </c>
    </row>
    <row r="6352" spans="1:16" x14ac:dyDescent="0.25">
      <c r="A6352">
        <v>5003</v>
      </c>
      <c r="B6352" t="s">
        <v>15</v>
      </c>
      <c r="C6352" t="s">
        <v>114</v>
      </c>
      <c r="D6352" t="s">
        <v>1744</v>
      </c>
      <c r="E6352" t="s">
        <v>3366</v>
      </c>
      <c r="F6352" t="s">
        <v>3367</v>
      </c>
      <c r="G6352" t="s">
        <v>2434</v>
      </c>
      <c r="H6352" t="s">
        <v>19</v>
      </c>
      <c r="I6352" t="s">
        <v>19</v>
      </c>
      <c r="J6352" s="3">
        <v>8.3367403239314006E-2</v>
      </c>
      <c r="K6352" s="3">
        <v>0</v>
      </c>
      <c r="L6352">
        <v>2005</v>
      </c>
      <c r="M6352">
        <v>2013</v>
      </c>
      <c r="N6352" t="s">
        <v>19</v>
      </c>
      <c r="O6352" t="s">
        <v>19</v>
      </c>
      <c r="P6352">
        <v>0</v>
      </c>
    </row>
    <row r="6353" spans="1:16" x14ac:dyDescent="0.25">
      <c r="A6353">
        <v>5004</v>
      </c>
      <c r="B6353" t="s">
        <v>15</v>
      </c>
      <c r="C6353" t="s">
        <v>114</v>
      </c>
      <c r="D6353" t="s">
        <v>1744</v>
      </c>
      <c r="E6353" t="s">
        <v>3428</v>
      </c>
      <c r="F6353" t="s">
        <v>3428</v>
      </c>
      <c r="G6353" t="s">
        <v>858</v>
      </c>
      <c r="H6353" t="s">
        <v>19</v>
      </c>
      <c r="I6353" t="s">
        <v>19</v>
      </c>
      <c r="J6353" s="3">
        <v>2.8667229319019098E-2</v>
      </c>
      <c r="K6353" s="3">
        <v>0</v>
      </c>
      <c r="L6353">
        <v>2005</v>
      </c>
      <c r="M6353">
        <v>2012</v>
      </c>
      <c r="N6353" t="s">
        <v>19</v>
      </c>
      <c r="O6353" t="s">
        <v>19</v>
      </c>
      <c r="P6353">
        <v>0</v>
      </c>
    </row>
    <row r="6354" spans="1:16" x14ac:dyDescent="0.25">
      <c r="A6354">
        <v>5005</v>
      </c>
      <c r="B6354" t="s">
        <v>15</v>
      </c>
      <c r="C6354" t="s">
        <v>114</v>
      </c>
      <c r="D6354" t="s">
        <v>1744</v>
      </c>
      <c r="E6354" t="s">
        <v>2707</v>
      </c>
      <c r="F6354" t="s">
        <v>2707</v>
      </c>
      <c r="G6354" t="s">
        <v>3186</v>
      </c>
      <c r="H6354" t="s">
        <v>19</v>
      </c>
      <c r="I6354" t="s">
        <v>19</v>
      </c>
      <c r="J6354" s="3">
        <v>2.5462618944941999E-2</v>
      </c>
      <c r="K6354" s="3">
        <v>0</v>
      </c>
      <c r="L6354">
        <v>2005</v>
      </c>
      <c r="M6354">
        <v>2011</v>
      </c>
      <c r="N6354" t="s">
        <v>19</v>
      </c>
      <c r="O6354" t="s">
        <v>19</v>
      </c>
      <c r="P6354">
        <v>0</v>
      </c>
    </row>
    <row r="6355" spans="1:16" x14ac:dyDescent="0.25">
      <c r="A6355">
        <v>5006</v>
      </c>
      <c r="B6355" t="s">
        <v>15</v>
      </c>
      <c r="C6355" t="s">
        <v>114</v>
      </c>
      <c r="D6355" t="s">
        <v>1744</v>
      </c>
      <c r="E6355" t="s">
        <v>3747</v>
      </c>
      <c r="F6355" t="s">
        <v>3748</v>
      </c>
      <c r="G6355" t="s">
        <v>3749</v>
      </c>
      <c r="H6355" t="s">
        <v>19</v>
      </c>
      <c r="I6355" t="s">
        <v>19</v>
      </c>
      <c r="J6355" s="3">
        <v>0.80071047006215501</v>
      </c>
      <c r="K6355" s="3">
        <v>0</v>
      </c>
      <c r="L6355">
        <v>2005</v>
      </c>
      <c r="M6355">
        <v>2014</v>
      </c>
      <c r="N6355" t="s">
        <v>19</v>
      </c>
      <c r="O6355" t="s">
        <v>19</v>
      </c>
      <c r="P6355">
        <v>0</v>
      </c>
    </row>
    <row r="6356" spans="1:16" x14ac:dyDescent="0.25">
      <c r="A6356">
        <v>5007</v>
      </c>
      <c r="B6356" t="s">
        <v>15</v>
      </c>
      <c r="C6356" t="s">
        <v>114</v>
      </c>
      <c r="D6356" t="s">
        <v>1744</v>
      </c>
      <c r="E6356" t="s">
        <v>3750</v>
      </c>
      <c r="F6356" t="s">
        <v>3751</v>
      </c>
      <c r="G6356" t="s">
        <v>2972</v>
      </c>
      <c r="H6356" t="s">
        <v>19</v>
      </c>
      <c r="I6356" t="s">
        <v>19</v>
      </c>
      <c r="J6356" s="3">
        <v>2.59694940573502E-2</v>
      </c>
      <c r="K6356" s="3">
        <v>0</v>
      </c>
      <c r="L6356">
        <v>2005</v>
      </c>
      <c r="M6356">
        <v>2013</v>
      </c>
      <c r="N6356" t="s">
        <v>19</v>
      </c>
      <c r="O6356" t="s">
        <v>19</v>
      </c>
      <c r="P6356">
        <v>0</v>
      </c>
    </row>
    <row r="6357" spans="1:16" x14ac:dyDescent="0.25">
      <c r="A6357">
        <v>5010</v>
      </c>
      <c r="B6357" t="s">
        <v>263</v>
      </c>
      <c r="C6357" t="s">
        <v>299</v>
      </c>
      <c r="D6357" t="s">
        <v>17</v>
      </c>
      <c r="E6357" t="s">
        <v>17</v>
      </c>
      <c r="F6357" t="s">
        <v>17</v>
      </c>
      <c r="G6357">
        <v>145</v>
      </c>
      <c r="H6357" t="s">
        <v>19</v>
      </c>
      <c r="I6357" t="s">
        <v>19</v>
      </c>
      <c r="J6357" s="3">
        <v>3.4155731688663597E-5</v>
      </c>
      <c r="K6357" s="3">
        <v>0</v>
      </c>
      <c r="L6357">
        <v>2004</v>
      </c>
      <c r="M6357">
        <v>2006</v>
      </c>
      <c r="N6357" t="s">
        <v>19</v>
      </c>
      <c r="O6357" t="s">
        <v>19</v>
      </c>
      <c r="P6357">
        <v>0</v>
      </c>
    </row>
    <row r="6358" spans="1:16" x14ac:dyDescent="0.25">
      <c r="A6358">
        <v>5011</v>
      </c>
      <c r="B6358" t="s">
        <v>263</v>
      </c>
      <c r="C6358" t="s">
        <v>299</v>
      </c>
      <c r="D6358" t="s">
        <v>17</v>
      </c>
      <c r="E6358" t="s">
        <v>17</v>
      </c>
      <c r="F6358" t="s">
        <v>17</v>
      </c>
      <c r="G6358" t="s">
        <v>3753</v>
      </c>
      <c r="H6358" t="s">
        <v>19</v>
      </c>
      <c r="I6358" t="s">
        <v>19</v>
      </c>
      <c r="J6358" s="3">
        <v>5.5026842122134099E-3</v>
      </c>
      <c r="K6358" s="3">
        <v>0</v>
      </c>
      <c r="L6358">
        <v>2005</v>
      </c>
      <c r="M6358">
        <v>2016</v>
      </c>
      <c r="N6358" t="s">
        <v>19</v>
      </c>
      <c r="O6358" t="s">
        <v>19</v>
      </c>
      <c r="P6358">
        <v>0</v>
      </c>
    </row>
    <row r="6359" spans="1:16" x14ac:dyDescent="0.25">
      <c r="A6359">
        <v>5012</v>
      </c>
      <c r="B6359" t="s">
        <v>263</v>
      </c>
      <c r="C6359" t="s">
        <v>299</v>
      </c>
      <c r="D6359" t="s">
        <v>17</v>
      </c>
      <c r="E6359" t="s">
        <v>17</v>
      </c>
      <c r="F6359" t="s">
        <v>17</v>
      </c>
      <c r="G6359" t="s">
        <v>3754</v>
      </c>
      <c r="H6359" t="s">
        <v>19</v>
      </c>
      <c r="I6359" t="s">
        <v>19</v>
      </c>
      <c r="J6359" s="3">
        <v>2.8175699307675401E-3</v>
      </c>
      <c r="K6359" s="3">
        <v>0</v>
      </c>
      <c r="L6359">
        <v>2005</v>
      </c>
      <c r="M6359">
        <v>2005</v>
      </c>
      <c r="N6359" t="s">
        <v>19</v>
      </c>
      <c r="O6359" t="s">
        <v>19</v>
      </c>
      <c r="P6359">
        <v>0</v>
      </c>
    </row>
    <row r="6360" spans="1:16" x14ac:dyDescent="0.25">
      <c r="A6360">
        <v>5014</v>
      </c>
      <c r="B6360" t="s">
        <v>263</v>
      </c>
      <c r="C6360" t="s">
        <v>310</v>
      </c>
      <c r="D6360" t="s">
        <v>17</v>
      </c>
      <c r="E6360" t="s">
        <v>17</v>
      </c>
      <c r="F6360" t="s">
        <v>17</v>
      </c>
      <c r="G6360" t="s">
        <v>3755</v>
      </c>
      <c r="H6360" t="s">
        <v>19</v>
      </c>
      <c r="I6360" t="s">
        <v>19</v>
      </c>
      <c r="J6360" s="3">
        <v>1.2174870612932199E-5</v>
      </c>
      <c r="K6360" s="3">
        <v>0</v>
      </c>
      <c r="L6360">
        <v>2005</v>
      </c>
      <c r="M6360">
        <v>2005</v>
      </c>
      <c r="N6360" t="s">
        <v>19</v>
      </c>
      <c r="O6360" t="s">
        <v>19</v>
      </c>
      <c r="P6360">
        <v>0</v>
      </c>
    </row>
    <row r="6361" spans="1:16" x14ac:dyDescent="0.25">
      <c r="A6361">
        <v>5015</v>
      </c>
      <c r="B6361" t="s">
        <v>263</v>
      </c>
      <c r="C6361" t="s">
        <v>310</v>
      </c>
      <c r="D6361" t="s">
        <v>17</v>
      </c>
      <c r="E6361" t="s">
        <v>17</v>
      </c>
      <c r="F6361" t="s">
        <v>17</v>
      </c>
      <c r="G6361" t="s">
        <v>3756</v>
      </c>
      <c r="H6361" t="s">
        <v>19</v>
      </c>
      <c r="I6361" t="s">
        <v>19</v>
      </c>
      <c r="J6361" s="3">
        <v>1.1046562031729699E-4</v>
      </c>
      <c r="K6361" s="3">
        <v>0</v>
      </c>
      <c r="L6361">
        <v>2005</v>
      </c>
      <c r="M6361">
        <v>2005</v>
      </c>
      <c r="N6361" t="s">
        <v>19</v>
      </c>
      <c r="O6361" t="s">
        <v>19</v>
      </c>
      <c r="P6361">
        <v>0</v>
      </c>
    </row>
    <row r="6362" spans="1:16" x14ac:dyDescent="0.25">
      <c r="A6362">
        <v>5016</v>
      </c>
      <c r="B6362" t="s">
        <v>263</v>
      </c>
      <c r="C6362" t="s">
        <v>310</v>
      </c>
      <c r="D6362" t="s">
        <v>17</v>
      </c>
      <c r="E6362" t="s">
        <v>17</v>
      </c>
      <c r="F6362" t="s">
        <v>17</v>
      </c>
      <c r="G6362" t="s">
        <v>3757</v>
      </c>
      <c r="H6362" t="s">
        <v>19</v>
      </c>
      <c r="I6362" t="s">
        <v>19</v>
      </c>
      <c r="J6362" s="3">
        <v>1.25091624215618E-2</v>
      </c>
      <c r="K6362" s="3">
        <v>0</v>
      </c>
      <c r="L6362">
        <v>2005</v>
      </c>
      <c r="M6362">
        <v>2016</v>
      </c>
      <c r="N6362" t="s">
        <v>19</v>
      </c>
      <c r="O6362" t="s">
        <v>19</v>
      </c>
      <c r="P6362">
        <v>0</v>
      </c>
    </row>
    <row r="6363" spans="1:16" x14ac:dyDescent="0.25">
      <c r="A6363">
        <v>5017</v>
      </c>
      <c r="B6363" t="s">
        <v>263</v>
      </c>
      <c r="C6363" t="s">
        <v>310</v>
      </c>
      <c r="D6363" t="s">
        <v>17</v>
      </c>
      <c r="E6363" t="s">
        <v>17</v>
      </c>
      <c r="F6363" t="s">
        <v>17</v>
      </c>
      <c r="G6363" t="s">
        <v>3758</v>
      </c>
      <c r="H6363" t="s">
        <v>19</v>
      </c>
      <c r="I6363" t="s">
        <v>19</v>
      </c>
      <c r="J6363" s="3">
        <v>1.7671112384960299E-2</v>
      </c>
      <c r="K6363" s="3">
        <v>0</v>
      </c>
      <c r="L6363">
        <v>2004</v>
      </c>
      <c r="M6363">
        <v>2016</v>
      </c>
      <c r="N6363" t="s">
        <v>19</v>
      </c>
      <c r="O6363" t="s">
        <v>19</v>
      </c>
      <c r="P6363">
        <v>0</v>
      </c>
    </row>
    <row r="6364" spans="1:16" x14ac:dyDescent="0.25">
      <c r="A6364">
        <v>5021</v>
      </c>
      <c r="B6364" t="s">
        <v>263</v>
      </c>
      <c r="C6364" t="s">
        <v>310</v>
      </c>
      <c r="D6364" t="s">
        <v>17</v>
      </c>
      <c r="E6364" t="s">
        <v>17</v>
      </c>
      <c r="F6364" t="s">
        <v>17</v>
      </c>
      <c r="G6364" t="s">
        <v>3762</v>
      </c>
      <c r="H6364" t="s">
        <v>19</v>
      </c>
      <c r="I6364" t="s">
        <v>19</v>
      </c>
      <c r="J6364" s="3">
        <v>4.6012331184971502E-3</v>
      </c>
      <c r="K6364" s="3">
        <v>0</v>
      </c>
      <c r="L6364">
        <v>2005</v>
      </c>
      <c r="M6364">
        <v>2016</v>
      </c>
      <c r="N6364" t="s">
        <v>19</v>
      </c>
      <c r="O6364" t="s">
        <v>19</v>
      </c>
      <c r="P6364">
        <v>0</v>
      </c>
    </row>
    <row r="6365" spans="1:16" x14ac:dyDescent="0.25">
      <c r="A6365">
        <v>5022</v>
      </c>
      <c r="B6365" t="s">
        <v>263</v>
      </c>
      <c r="C6365" t="s">
        <v>310</v>
      </c>
      <c r="D6365" t="s">
        <v>17</v>
      </c>
      <c r="E6365" t="s">
        <v>17</v>
      </c>
      <c r="F6365" t="s">
        <v>17</v>
      </c>
      <c r="G6365" t="s">
        <v>3763</v>
      </c>
      <c r="H6365" t="s">
        <v>19</v>
      </c>
      <c r="I6365" t="s">
        <v>19</v>
      </c>
      <c r="J6365" s="3">
        <v>0.786347781286306</v>
      </c>
      <c r="K6365" s="3">
        <v>0</v>
      </c>
      <c r="L6365">
        <v>2005</v>
      </c>
      <c r="M6365">
        <v>2016</v>
      </c>
      <c r="N6365" t="s">
        <v>19</v>
      </c>
      <c r="O6365" t="s">
        <v>19</v>
      </c>
      <c r="P6365">
        <v>0</v>
      </c>
    </row>
    <row r="6366" spans="1:16" x14ac:dyDescent="0.25">
      <c r="A6366">
        <v>5023</v>
      </c>
      <c r="B6366" t="s">
        <v>263</v>
      </c>
      <c r="C6366" t="s">
        <v>310</v>
      </c>
      <c r="D6366" t="s">
        <v>17</v>
      </c>
      <c r="E6366" t="s">
        <v>17</v>
      </c>
      <c r="F6366" t="s">
        <v>17</v>
      </c>
      <c r="G6366" t="s">
        <v>3764</v>
      </c>
      <c r="H6366" t="s">
        <v>19</v>
      </c>
      <c r="I6366" t="s">
        <v>19</v>
      </c>
      <c r="J6366" s="3">
        <v>1.87266618463667E-4</v>
      </c>
      <c r="K6366" s="3">
        <v>0</v>
      </c>
      <c r="L6366">
        <v>2005</v>
      </c>
      <c r="M6366">
        <v>2015</v>
      </c>
      <c r="N6366" t="s">
        <v>19</v>
      </c>
      <c r="O6366" t="s">
        <v>19</v>
      </c>
      <c r="P6366">
        <v>0</v>
      </c>
    </row>
    <row r="6367" spans="1:16" x14ac:dyDescent="0.25">
      <c r="A6367">
        <v>5024</v>
      </c>
      <c r="B6367" t="s">
        <v>263</v>
      </c>
      <c r="C6367" t="s">
        <v>310</v>
      </c>
      <c r="D6367" t="s">
        <v>17</v>
      </c>
      <c r="E6367" t="s">
        <v>17</v>
      </c>
      <c r="F6367" t="s">
        <v>17</v>
      </c>
      <c r="G6367" t="s">
        <v>3765</v>
      </c>
      <c r="H6367" t="s">
        <v>19</v>
      </c>
      <c r="I6367" t="s">
        <v>19</v>
      </c>
      <c r="J6367" s="3">
        <v>2.2049055226677E-3</v>
      </c>
      <c r="K6367" s="3">
        <v>0</v>
      </c>
      <c r="L6367">
        <v>2004</v>
      </c>
      <c r="M6367">
        <v>2016</v>
      </c>
      <c r="N6367" t="s">
        <v>19</v>
      </c>
      <c r="O6367" t="s">
        <v>19</v>
      </c>
      <c r="P6367">
        <v>0</v>
      </c>
    </row>
    <row r="6368" spans="1:16" x14ac:dyDescent="0.25">
      <c r="A6368">
        <v>5025</v>
      </c>
      <c r="B6368" t="s">
        <v>263</v>
      </c>
      <c r="C6368" t="s">
        <v>310</v>
      </c>
      <c r="D6368" t="s">
        <v>17</v>
      </c>
      <c r="E6368" t="s">
        <v>17</v>
      </c>
      <c r="F6368" t="s">
        <v>17</v>
      </c>
      <c r="G6368" t="s">
        <v>3766</v>
      </c>
      <c r="H6368" t="s">
        <v>19</v>
      </c>
      <c r="I6368" t="s">
        <v>19</v>
      </c>
      <c r="J6368" s="3">
        <v>2.2936670550735501E-4</v>
      </c>
      <c r="K6368" s="3">
        <v>0</v>
      </c>
      <c r="L6368">
        <v>2005</v>
      </c>
      <c r="M6368">
        <v>2016</v>
      </c>
      <c r="N6368" t="s">
        <v>19</v>
      </c>
      <c r="O6368" t="s">
        <v>19</v>
      </c>
      <c r="P6368">
        <v>0</v>
      </c>
    </row>
    <row r="6369" spans="1:16" x14ac:dyDescent="0.25">
      <c r="A6369">
        <v>5026</v>
      </c>
      <c r="B6369" t="s">
        <v>204</v>
      </c>
      <c r="C6369" t="s">
        <v>204</v>
      </c>
      <c r="D6369" t="s">
        <v>17</v>
      </c>
      <c r="E6369" t="s">
        <v>17</v>
      </c>
      <c r="F6369" t="s">
        <v>17</v>
      </c>
      <c r="G6369" t="s">
        <v>3767</v>
      </c>
      <c r="H6369" t="s">
        <v>19</v>
      </c>
      <c r="I6369" t="s">
        <v>19</v>
      </c>
      <c r="J6369" s="3">
        <v>4.2424598880061497E-2</v>
      </c>
      <c r="K6369" s="3">
        <v>0</v>
      </c>
      <c r="L6369">
        <v>2004</v>
      </c>
      <c r="M6369">
        <v>2016</v>
      </c>
      <c r="N6369" t="s">
        <v>19</v>
      </c>
      <c r="O6369" t="s">
        <v>19</v>
      </c>
      <c r="P6369">
        <v>0</v>
      </c>
    </row>
    <row r="6370" spans="1:16" x14ac:dyDescent="0.25">
      <c r="A6370">
        <v>5027</v>
      </c>
      <c r="B6370" t="s">
        <v>263</v>
      </c>
      <c r="C6370" t="s">
        <v>361</v>
      </c>
      <c r="D6370" t="s">
        <v>17</v>
      </c>
      <c r="E6370" t="s">
        <v>17</v>
      </c>
      <c r="F6370" t="s">
        <v>17</v>
      </c>
      <c r="G6370" t="s">
        <v>3768</v>
      </c>
      <c r="H6370" t="s">
        <v>19</v>
      </c>
      <c r="I6370" t="s">
        <v>19</v>
      </c>
      <c r="J6370" s="3">
        <v>3.07333860837269E-3</v>
      </c>
      <c r="K6370" s="3">
        <v>0</v>
      </c>
      <c r="L6370">
        <v>2005</v>
      </c>
      <c r="M6370">
        <v>2016</v>
      </c>
      <c r="N6370" t="s">
        <v>19</v>
      </c>
      <c r="O6370" t="s">
        <v>19</v>
      </c>
      <c r="P6370">
        <v>0</v>
      </c>
    </row>
    <row r="6371" spans="1:16" x14ac:dyDescent="0.25">
      <c r="A6371">
        <v>5028</v>
      </c>
      <c r="B6371" t="s">
        <v>263</v>
      </c>
      <c r="C6371" t="s">
        <v>361</v>
      </c>
      <c r="D6371" t="s">
        <v>17</v>
      </c>
      <c r="E6371" t="s">
        <v>17</v>
      </c>
      <c r="F6371" t="s">
        <v>17</v>
      </c>
      <c r="G6371" t="s">
        <v>3769</v>
      </c>
      <c r="H6371" t="s">
        <v>19</v>
      </c>
      <c r="I6371" t="s">
        <v>19</v>
      </c>
      <c r="J6371" s="3">
        <v>1.3589144214276601E-2</v>
      </c>
      <c r="K6371" s="3">
        <v>0</v>
      </c>
      <c r="L6371">
        <v>2004</v>
      </c>
      <c r="M6371">
        <v>2016</v>
      </c>
      <c r="N6371" t="s">
        <v>19</v>
      </c>
      <c r="O6371" t="s">
        <v>19</v>
      </c>
      <c r="P6371">
        <v>0</v>
      </c>
    </row>
    <row r="6372" spans="1:16" x14ac:dyDescent="0.25">
      <c r="A6372">
        <v>5030</v>
      </c>
      <c r="B6372" t="s">
        <v>263</v>
      </c>
      <c r="C6372" t="s">
        <v>401</v>
      </c>
      <c r="D6372" t="s">
        <v>17</v>
      </c>
      <c r="E6372" t="s">
        <v>17</v>
      </c>
      <c r="F6372" t="s">
        <v>17</v>
      </c>
      <c r="G6372" t="s">
        <v>3771</v>
      </c>
      <c r="H6372" t="s">
        <v>19</v>
      </c>
      <c r="I6372" t="s">
        <v>19</v>
      </c>
      <c r="J6372" s="3">
        <v>3.28525256544538E-3</v>
      </c>
      <c r="K6372" s="3">
        <v>0</v>
      </c>
      <c r="L6372">
        <v>2005</v>
      </c>
      <c r="M6372">
        <v>2013</v>
      </c>
      <c r="N6372" t="s">
        <v>19</v>
      </c>
      <c r="O6372" t="s">
        <v>19</v>
      </c>
      <c r="P6372">
        <v>0</v>
      </c>
    </row>
    <row r="6373" spans="1:16" x14ac:dyDescent="0.25">
      <c r="A6373">
        <v>5032</v>
      </c>
      <c r="B6373" t="s">
        <v>263</v>
      </c>
      <c r="C6373" t="s">
        <v>404</v>
      </c>
      <c r="D6373" t="s">
        <v>17</v>
      </c>
      <c r="E6373" t="s">
        <v>17</v>
      </c>
      <c r="F6373" t="s">
        <v>17</v>
      </c>
      <c r="G6373" t="s">
        <v>3773</v>
      </c>
      <c r="H6373" t="s">
        <v>19</v>
      </c>
      <c r="I6373" t="s">
        <v>19</v>
      </c>
      <c r="J6373" s="3">
        <v>3.4771386798923103E-2</v>
      </c>
      <c r="K6373" s="3">
        <v>0</v>
      </c>
      <c r="L6373">
        <v>2005</v>
      </c>
      <c r="M6373">
        <v>2014</v>
      </c>
      <c r="N6373" t="s">
        <v>19</v>
      </c>
      <c r="O6373" t="s">
        <v>19</v>
      </c>
      <c r="P6373">
        <v>0</v>
      </c>
    </row>
    <row r="6374" spans="1:16" x14ac:dyDescent="0.25">
      <c r="A6374">
        <v>5033</v>
      </c>
      <c r="B6374" t="s">
        <v>263</v>
      </c>
      <c r="C6374" t="s">
        <v>404</v>
      </c>
      <c r="D6374" t="s">
        <v>17</v>
      </c>
      <c r="E6374" t="s">
        <v>17</v>
      </c>
      <c r="F6374" t="s">
        <v>17</v>
      </c>
      <c r="G6374" t="s">
        <v>3774</v>
      </c>
      <c r="H6374" t="s">
        <v>19</v>
      </c>
      <c r="I6374" t="s">
        <v>19</v>
      </c>
      <c r="J6374" s="3">
        <v>4.0026546590974897E-3</v>
      </c>
      <c r="K6374" s="3">
        <v>0</v>
      </c>
      <c r="L6374">
        <v>2005</v>
      </c>
      <c r="M6374">
        <v>2007</v>
      </c>
      <c r="N6374" t="s">
        <v>19</v>
      </c>
      <c r="O6374" t="s">
        <v>19</v>
      </c>
      <c r="P6374">
        <v>0</v>
      </c>
    </row>
    <row r="6375" spans="1:16" x14ac:dyDescent="0.25">
      <c r="A6375">
        <v>5034</v>
      </c>
      <c r="B6375" t="s">
        <v>263</v>
      </c>
      <c r="C6375" t="s">
        <v>19</v>
      </c>
      <c r="D6375" t="s">
        <v>17</v>
      </c>
      <c r="E6375" t="s">
        <v>17</v>
      </c>
      <c r="F6375" t="s">
        <v>17</v>
      </c>
      <c r="G6375" t="s">
        <v>3775</v>
      </c>
      <c r="H6375" t="s">
        <v>19</v>
      </c>
      <c r="I6375" t="s">
        <v>19</v>
      </c>
      <c r="J6375" s="3">
        <v>6.6536280291532399E-2</v>
      </c>
      <c r="K6375" s="3">
        <v>0</v>
      </c>
      <c r="L6375">
        <v>2004</v>
      </c>
      <c r="M6375">
        <v>2006</v>
      </c>
      <c r="N6375" t="s">
        <v>19</v>
      </c>
      <c r="O6375" t="s">
        <v>19</v>
      </c>
      <c r="P6375">
        <v>0</v>
      </c>
    </row>
    <row r="6376" spans="1:16" x14ac:dyDescent="0.25">
      <c r="A6376">
        <v>5036</v>
      </c>
      <c r="B6376" t="s">
        <v>263</v>
      </c>
      <c r="C6376" t="s">
        <v>264</v>
      </c>
      <c r="D6376" t="s">
        <v>17</v>
      </c>
      <c r="E6376" t="s">
        <v>17</v>
      </c>
      <c r="F6376" t="s">
        <v>17</v>
      </c>
      <c r="G6376" t="s">
        <v>3777</v>
      </c>
      <c r="H6376" t="s">
        <v>19</v>
      </c>
      <c r="I6376" t="s">
        <v>19</v>
      </c>
      <c r="J6376" s="3">
        <v>8.7516360767601095E-4</v>
      </c>
      <c r="K6376" s="3">
        <v>0</v>
      </c>
      <c r="L6376">
        <v>2004</v>
      </c>
      <c r="M6376">
        <v>2012</v>
      </c>
      <c r="N6376" t="s">
        <v>19</v>
      </c>
      <c r="O6376" t="s">
        <v>19</v>
      </c>
      <c r="P6376">
        <v>0</v>
      </c>
    </row>
    <row r="6377" spans="1:16" x14ac:dyDescent="0.25">
      <c r="A6377">
        <v>5037</v>
      </c>
      <c r="B6377" t="s">
        <v>263</v>
      </c>
      <c r="C6377" t="s">
        <v>264</v>
      </c>
      <c r="D6377" t="s">
        <v>17</v>
      </c>
      <c r="E6377" t="s">
        <v>17</v>
      </c>
      <c r="F6377" t="s">
        <v>17</v>
      </c>
      <c r="G6377">
        <v>100</v>
      </c>
      <c r="H6377" t="s">
        <v>19</v>
      </c>
      <c r="I6377" t="s">
        <v>19</v>
      </c>
      <c r="J6377" s="3">
        <v>9.5934665221700292E-6</v>
      </c>
      <c r="K6377" s="3">
        <v>0</v>
      </c>
      <c r="L6377">
        <v>2004</v>
      </c>
      <c r="M6377">
        <v>2004</v>
      </c>
      <c r="N6377" t="s">
        <v>19</v>
      </c>
      <c r="O6377" t="s">
        <v>19</v>
      </c>
      <c r="P6377">
        <v>0</v>
      </c>
    </row>
    <row r="6378" spans="1:16" x14ac:dyDescent="0.25">
      <c r="A6378">
        <v>5038</v>
      </c>
      <c r="B6378" t="s">
        <v>263</v>
      </c>
      <c r="C6378" t="s">
        <v>264</v>
      </c>
      <c r="D6378" t="s">
        <v>17</v>
      </c>
      <c r="E6378" t="s">
        <v>17</v>
      </c>
      <c r="F6378" t="s">
        <v>17</v>
      </c>
      <c r="G6378">
        <v>150</v>
      </c>
      <c r="H6378" t="s">
        <v>19</v>
      </c>
      <c r="I6378" t="s">
        <v>19</v>
      </c>
      <c r="J6378" s="3">
        <v>1.0065882070788301E-2</v>
      </c>
      <c r="K6378" s="3">
        <v>0</v>
      </c>
      <c r="L6378">
        <v>2004</v>
      </c>
      <c r="M6378">
        <v>2016</v>
      </c>
      <c r="N6378" t="s">
        <v>19</v>
      </c>
      <c r="O6378" t="s">
        <v>19</v>
      </c>
      <c r="P6378">
        <v>0</v>
      </c>
    </row>
    <row r="6379" spans="1:16" x14ac:dyDescent="0.25">
      <c r="A6379">
        <v>5039</v>
      </c>
      <c r="B6379" t="s">
        <v>263</v>
      </c>
      <c r="C6379" t="s">
        <v>264</v>
      </c>
      <c r="D6379" t="s">
        <v>17</v>
      </c>
      <c r="E6379" t="s">
        <v>17</v>
      </c>
      <c r="F6379" t="s">
        <v>17</v>
      </c>
      <c r="G6379">
        <v>208</v>
      </c>
      <c r="H6379" t="s">
        <v>19</v>
      </c>
      <c r="I6379" t="s">
        <v>19</v>
      </c>
      <c r="J6379" s="3">
        <v>5.8866991221520901E-5</v>
      </c>
      <c r="K6379" s="3">
        <v>0</v>
      </c>
      <c r="L6379">
        <v>2004</v>
      </c>
      <c r="M6379">
        <v>2004</v>
      </c>
      <c r="N6379" t="s">
        <v>19</v>
      </c>
      <c r="O6379" t="s">
        <v>19</v>
      </c>
      <c r="P6379">
        <v>0</v>
      </c>
    </row>
    <row r="6380" spans="1:16" x14ac:dyDescent="0.25">
      <c r="A6380">
        <v>5040</v>
      </c>
      <c r="B6380" t="s">
        <v>198</v>
      </c>
      <c r="C6380" t="s">
        <v>2730</v>
      </c>
      <c r="D6380" t="s">
        <v>17</v>
      </c>
      <c r="E6380" t="s">
        <v>17</v>
      </c>
      <c r="F6380" t="s">
        <v>17</v>
      </c>
      <c r="G6380" t="s">
        <v>3778</v>
      </c>
      <c r="H6380" t="s">
        <v>19</v>
      </c>
      <c r="I6380" t="s">
        <v>19</v>
      </c>
      <c r="J6380" s="3">
        <v>3.80122209023788E-3</v>
      </c>
      <c r="K6380" s="3">
        <v>0</v>
      </c>
      <c r="L6380">
        <v>2004</v>
      </c>
      <c r="M6380">
        <v>2015</v>
      </c>
      <c r="N6380" t="s">
        <v>19</v>
      </c>
      <c r="O6380" t="s">
        <v>19</v>
      </c>
      <c r="P6380">
        <v>0</v>
      </c>
    </row>
    <row r="6381" spans="1:16" x14ac:dyDescent="0.25">
      <c r="A6381">
        <v>5041</v>
      </c>
      <c r="B6381" t="s">
        <v>198</v>
      </c>
      <c r="C6381" t="s">
        <v>2730</v>
      </c>
      <c r="D6381" t="s">
        <v>17</v>
      </c>
      <c r="E6381" t="s">
        <v>17</v>
      </c>
      <c r="F6381" t="s">
        <v>17</v>
      </c>
      <c r="G6381" t="s">
        <v>3779</v>
      </c>
      <c r="H6381" t="s">
        <v>19</v>
      </c>
      <c r="I6381" t="s">
        <v>19</v>
      </c>
      <c r="J6381" s="3">
        <v>6.8461723606104202E-3</v>
      </c>
      <c r="K6381" s="3">
        <v>0</v>
      </c>
      <c r="L6381">
        <v>2004</v>
      </c>
      <c r="M6381">
        <v>2013</v>
      </c>
      <c r="N6381" t="s">
        <v>19</v>
      </c>
      <c r="O6381" t="s">
        <v>19</v>
      </c>
      <c r="P6381">
        <v>0</v>
      </c>
    </row>
    <row r="6382" spans="1:16" x14ac:dyDescent="0.25">
      <c r="A6382">
        <v>5042</v>
      </c>
      <c r="B6382" t="s">
        <v>204</v>
      </c>
      <c r="C6382" t="s">
        <v>204</v>
      </c>
      <c r="D6382" t="s">
        <v>17</v>
      </c>
      <c r="E6382" t="s">
        <v>17</v>
      </c>
      <c r="F6382" t="s">
        <v>17</v>
      </c>
      <c r="G6382" t="s">
        <v>3780</v>
      </c>
      <c r="H6382" t="s">
        <v>19</v>
      </c>
      <c r="I6382" t="s">
        <v>19</v>
      </c>
      <c r="J6382" s="3">
        <v>2.9807070083855602E-4</v>
      </c>
      <c r="K6382" s="3">
        <v>0</v>
      </c>
      <c r="L6382">
        <v>2004</v>
      </c>
      <c r="M6382">
        <v>2008</v>
      </c>
      <c r="N6382" t="s">
        <v>19</v>
      </c>
      <c r="O6382" t="s">
        <v>19</v>
      </c>
      <c r="P6382">
        <v>0</v>
      </c>
    </row>
    <row r="6383" spans="1:16" x14ac:dyDescent="0.25">
      <c r="A6383">
        <v>5043</v>
      </c>
      <c r="B6383" t="s">
        <v>263</v>
      </c>
      <c r="C6383" t="s">
        <v>404</v>
      </c>
      <c r="D6383" t="s">
        <v>17</v>
      </c>
      <c r="E6383" t="s">
        <v>17</v>
      </c>
      <c r="F6383" t="s">
        <v>17</v>
      </c>
      <c r="G6383" t="s">
        <v>3781</v>
      </c>
      <c r="H6383" t="s">
        <v>19</v>
      </c>
      <c r="I6383" t="s">
        <v>19</v>
      </c>
      <c r="J6383" s="3">
        <v>5.51360530905547E-2</v>
      </c>
      <c r="K6383" s="3">
        <v>0</v>
      </c>
      <c r="L6383">
        <v>2005</v>
      </c>
      <c r="M6383">
        <v>2016</v>
      </c>
      <c r="N6383" t="s">
        <v>19</v>
      </c>
      <c r="O6383" t="s">
        <v>19</v>
      </c>
      <c r="P6383">
        <v>0</v>
      </c>
    </row>
    <row r="6384" spans="1:16" x14ac:dyDescent="0.25">
      <c r="A6384">
        <v>5044</v>
      </c>
      <c r="B6384" t="s">
        <v>263</v>
      </c>
      <c r="C6384" t="s">
        <v>404</v>
      </c>
      <c r="D6384" t="s">
        <v>17</v>
      </c>
      <c r="E6384" t="s">
        <v>17</v>
      </c>
      <c r="F6384" t="s">
        <v>17</v>
      </c>
      <c r="G6384" t="s">
        <v>3782</v>
      </c>
      <c r="H6384" t="s">
        <v>19</v>
      </c>
      <c r="I6384" t="s">
        <v>19</v>
      </c>
      <c r="J6384" s="3">
        <v>2.8019800058359801E-2</v>
      </c>
      <c r="K6384" s="3">
        <v>0</v>
      </c>
      <c r="L6384">
        <v>2005</v>
      </c>
      <c r="M6384">
        <v>2012</v>
      </c>
      <c r="N6384" t="s">
        <v>19</v>
      </c>
      <c r="O6384" t="s">
        <v>19</v>
      </c>
      <c r="P6384">
        <v>0</v>
      </c>
    </row>
    <row r="6385" spans="1:16" x14ac:dyDescent="0.25">
      <c r="A6385">
        <v>5045</v>
      </c>
      <c r="B6385" t="s">
        <v>263</v>
      </c>
      <c r="C6385" t="s">
        <v>404</v>
      </c>
      <c r="D6385" t="s">
        <v>17</v>
      </c>
      <c r="E6385" t="s">
        <v>17</v>
      </c>
      <c r="F6385" t="s">
        <v>17</v>
      </c>
      <c r="G6385" t="s">
        <v>3783</v>
      </c>
      <c r="H6385" t="s">
        <v>19</v>
      </c>
      <c r="I6385" t="s">
        <v>19</v>
      </c>
      <c r="J6385" s="3">
        <v>9.7466387899183601E-3</v>
      </c>
      <c r="K6385" s="3">
        <v>0</v>
      </c>
      <c r="L6385">
        <v>2005</v>
      </c>
      <c r="M6385">
        <v>2016</v>
      </c>
      <c r="N6385" t="s">
        <v>19</v>
      </c>
      <c r="O6385" t="s">
        <v>19</v>
      </c>
      <c r="P6385">
        <v>0</v>
      </c>
    </row>
    <row r="6386" spans="1:16" x14ac:dyDescent="0.25">
      <c r="A6386">
        <v>5046</v>
      </c>
      <c r="B6386" t="s">
        <v>263</v>
      </c>
      <c r="C6386" t="s">
        <v>404</v>
      </c>
      <c r="D6386" t="s">
        <v>17</v>
      </c>
      <c r="E6386" t="s">
        <v>17</v>
      </c>
      <c r="F6386" t="s">
        <v>17</v>
      </c>
      <c r="G6386" t="s">
        <v>3784</v>
      </c>
      <c r="H6386" t="s">
        <v>19</v>
      </c>
      <c r="I6386" t="s">
        <v>19</v>
      </c>
      <c r="J6386" s="3">
        <v>1.7657592682862201E-2</v>
      </c>
      <c r="K6386" s="3">
        <v>0</v>
      </c>
      <c r="L6386">
        <v>2005</v>
      </c>
      <c r="M6386">
        <v>2006</v>
      </c>
      <c r="N6386" t="s">
        <v>19</v>
      </c>
      <c r="O6386" t="s">
        <v>19</v>
      </c>
      <c r="P6386">
        <v>0</v>
      </c>
    </row>
    <row r="6387" spans="1:16" x14ac:dyDescent="0.25">
      <c r="A6387">
        <v>5047</v>
      </c>
      <c r="B6387" t="s">
        <v>263</v>
      </c>
      <c r="C6387" t="s">
        <v>404</v>
      </c>
      <c r="D6387" t="s">
        <v>17</v>
      </c>
      <c r="E6387" t="s">
        <v>17</v>
      </c>
      <c r="F6387" t="s">
        <v>17</v>
      </c>
      <c r="G6387" t="s">
        <v>3785</v>
      </c>
      <c r="H6387" t="s">
        <v>19</v>
      </c>
      <c r="I6387" t="s">
        <v>19</v>
      </c>
      <c r="J6387" s="3">
        <v>1.85021369393393E-2</v>
      </c>
      <c r="K6387" s="3">
        <v>0</v>
      </c>
      <c r="L6387">
        <v>2005</v>
      </c>
      <c r="M6387">
        <v>2016</v>
      </c>
      <c r="N6387" t="s">
        <v>19</v>
      </c>
      <c r="O6387" t="s">
        <v>19</v>
      </c>
      <c r="P6387">
        <v>0</v>
      </c>
    </row>
    <row r="6388" spans="1:16" x14ac:dyDescent="0.25">
      <c r="A6388">
        <v>5048</v>
      </c>
      <c r="B6388" t="s">
        <v>406</v>
      </c>
      <c r="C6388" t="s">
        <v>407</v>
      </c>
      <c r="D6388" t="s">
        <v>17</v>
      </c>
      <c r="E6388" t="s">
        <v>17</v>
      </c>
      <c r="F6388" t="s">
        <v>17</v>
      </c>
      <c r="G6388" t="s">
        <v>3786</v>
      </c>
      <c r="H6388" t="s">
        <v>19</v>
      </c>
      <c r="I6388" t="s">
        <v>19</v>
      </c>
      <c r="J6388" s="3">
        <v>1.5517204077952801E-3</v>
      </c>
      <c r="K6388" s="3">
        <v>0</v>
      </c>
      <c r="L6388">
        <v>2005</v>
      </c>
      <c r="M6388">
        <v>2016</v>
      </c>
      <c r="N6388" t="s">
        <v>19</v>
      </c>
      <c r="O6388" t="s">
        <v>19</v>
      </c>
      <c r="P6388">
        <v>0</v>
      </c>
    </row>
    <row r="6389" spans="1:16" x14ac:dyDescent="0.25">
      <c r="A6389">
        <v>5050</v>
      </c>
      <c r="B6389" t="s">
        <v>406</v>
      </c>
      <c r="C6389" t="s">
        <v>407</v>
      </c>
      <c r="D6389" t="s">
        <v>17</v>
      </c>
      <c r="E6389" t="s">
        <v>17</v>
      </c>
      <c r="F6389" t="s">
        <v>17</v>
      </c>
      <c r="G6389" t="s">
        <v>3788</v>
      </c>
      <c r="H6389" t="s">
        <v>19</v>
      </c>
      <c r="I6389" t="s">
        <v>19</v>
      </c>
      <c r="J6389" s="3">
        <v>2.5052685270928799E-4</v>
      </c>
      <c r="K6389" s="3">
        <v>0</v>
      </c>
      <c r="L6389">
        <v>2005</v>
      </c>
      <c r="M6389">
        <v>2010</v>
      </c>
      <c r="N6389" t="s">
        <v>19</v>
      </c>
      <c r="O6389" t="s">
        <v>19</v>
      </c>
      <c r="P6389">
        <v>0</v>
      </c>
    </row>
    <row r="6390" spans="1:16" x14ac:dyDescent="0.25">
      <c r="A6390">
        <v>5055</v>
      </c>
      <c r="B6390" t="s">
        <v>406</v>
      </c>
      <c r="C6390" t="s">
        <v>407</v>
      </c>
      <c r="D6390" t="s">
        <v>17</v>
      </c>
      <c r="E6390" t="s">
        <v>17</v>
      </c>
      <c r="F6390" t="s">
        <v>17</v>
      </c>
      <c r="G6390" t="s">
        <v>3793</v>
      </c>
      <c r="H6390" t="s">
        <v>19</v>
      </c>
      <c r="I6390" t="s">
        <v>19</v>
      </c>
      <c r="J6390" s="3">
        <v>3.04517348096348E-3</v>
      </c>
      <c r="K6390" s="3">
        <v>0</v>
      </c>
      <c r="L6390">
        <v>2005</v>
      </c>
      <c r="M6390">
        <v>2016</v>
      </c>
      <c r="N6390" t="s">
        <v>19</v>
      </c>
      <c r="O6390" t="s">
        <v>19</v>
      </c>
      <c r="P6390">
        <v>0</v>
      </c>
    </row>
    <row r="6391" spans="1:16" x14ac:dyDescent="0.25">
      <c r="A6391">
        <v>5057</v>
      </c>
      <c r="B6391" t="s">
        <v>406</v>
      </c>
      <c r="C6391" t="s">
        <v>407</v>
      </c>
      <c r="D6391" t="s">
        <v>17</v>
      </c>
      <c r="E6391" t="s">
        <v>17</v>
      </c>
      <c r="F6391" t="s">
        <v>17</v>
      </c>
      <c r="G6391" t="s">
        <v>3795</v>
      </c>
      <c r="H6391" t="s">
        <v>19</v>
      </c>
      <c r="I6391" t="s">
        <v>19</v>
      </c>
      <c r="J6391" s="3">
        <v>9.4667096297871797E-4</v>
      </c>
      <c r="K6391" s="3">
        <v>0</v>
      </c>
      <c r="L6391">
        <v>2005</v>
      </c>
      <c r="M6391">
        <v>2011</v>
      </c>
      <c r="N6391" t="s">
        <v>19</v>
      </c>
      <c r="O6391" t="s">
        <v>19</v>
      </c>
      <c r="P6391">
        <v>0</v>
      </c>
    </row>
    <row r="6392" spans="1:16" x14ac:dyDescent="0.25">
      <c r="A6392">
        <v>5060</v>
      </c>
      <c r="B6392" t="s">
        <v>15</v>
      </c>
      <c r="C6392" t="s">
        <v>16</v>
      </c>
      <c r="D6392">
        <v>5700</v>
      </c>
      <c r="E6392" t="s">
        <v>37</v>
      </c>
      <c r="F6392" t="s">
        <v>38</v>
      </c>
      <c r="G6392" t="s">
        <v>3076</v>
      </c>
      <c r="H6392" t="s">
        <v>19</v>
      </c>
      <c r="I6392" t="s">
        <v>19</v>
      </c>
      <c r="J6392" s="3">
        <v>1.3910641244044899</v>
      </c>
      <c r="K6392" s="3">
        <v>0</v>
      </c>
      <c r="L6392">
        <v>2005</v>
      </c>
      <c r="M6392">
        <v>2011</v>
      </c>
      <c r="N6392" t="s">
        <v>19</v>
      </c>
      <c r="O6392" t="s">
        <v>19</v>
      </c>
      <c r="P6392">
        <v>0</v>
      </c>
    </row>
    <row r="6393" spans="1:16" x14ac:dyDescent="0.25">
      <c r="A6393">
        <v>5061</v>
      </c>
      <c r="B6393" t="s">
        <v>263</v>
      </c>
      <c r="C6393" t="s">
        <v>264</v>
      </c>
      <c r="D6393" t="s">
        <v>17</v>
      </c>
      <c r="E6393" t="s">
        <v>17</v>
      </c>
      <c r="F6393" t="s">
        <v>17</v>
      </c>
      <c r="G6393" t="s">
        <v>3797</v>
      </c>
      <c r="H6393" t="s">
        <v>19</v>
      </c>
      <c r="I6393" t="s">
        <v>19</v>
      </c>
      <c r="J6393" s="3">
        <v>3.1882096961082301E-3</v>
      </c>
      <c r="K6393" s="3">
        <v>0</v>
      </c>
      <c r="L6393">
        <v>2004</v>
      </c>
      <c r="M6393">
        <v>2016</v>
      </c>
      <c r="N6393" t="s">
        <v>19</v>
      </c>
      <c r="O6393" t="s">
        <v>19</v>
      </c>
      <c r="P6393">
        <v>0</v>
      </c>
    </row>
    <row r="6394" spans="1:16" x14ac:dyDescent="0.25">
      <c r="A6394">
        <v>5064</v>
      </c>
      <c r="B6394" t="s">
        <v>263</v>
      </c>
      <c r="C6394" t="s">
        <v>290</v>
      </c>
      <c r="D6394" t="s">
        <v>17</v>
      </c>
      <c r="E6394" t="s">
        <v>17</v>
      </c>
      <c r="F6394" t="s">
        <v>17</v>
      </c>
      <c r="G6394">
        <v>27</v>
      </c>
      <c r="H6394" t="s">
        <v>19</v>
      </c>
      <c r="I6394" t="s">
        <v>19</v>
      </c>
      <c r="J6394" s="3">
        <v>4.1935004482919397E-5</v>
      </c>
      <c r="K6394" s="3">
        <v>0</v>
      </c>
      <c r="L6394">
        <v>2004</v>
      </c>
      <c r="M6394">
        <v>2005</v>
      </c>
      <c r="N6394" t="s">
        <v>19</v>
      </c>
      <c r="O6394" t="s">
        <v>19</v>
      </c>
      <c r="P6394">
        <v>0</v>
      </c>
    </row>
    <row r="6395" spans="1:16" x14ac:dyDescent="0.25">
      <c r="A6395">
        <v>5066</v>
      </c>
      <c r="B6395" t="s">
        <v>263</v>
      </c>
      <c r="C6395" t="s">
        <v>19</v>
      </c>
      <c r="D6395" t="s">
        <v>17</v>
      </c>
      <c r="E6395" t="s">
        <v>17</v>
      </c>
      <c r="F6395" t="s">
        <v>17</v>
      </c>
      <c r="G6395" t="s">
        <v>3800</v>
      </c>
      <c r="H6395" t="s">
        <v>19</v>
      </c>
      <c r="I6395" t="s">
        <v>19</v>
      </c>
      <c r="J6395" s="3">
        <v>0.11256532963851699</v>
      </c>
      <c r="K6395" s="3">
        <v>0</v>
      </c>
      <c r="L6395">
        <v>2004</v>
      </c>
      <c r="M6395">
        <v>2007</v>
      </c>
      <c r="N6395" t="s">
        <v>19</v>
      </c>
      <c r="O6395" t="s">
        <v>19</v>
      </c>
      <c r="P6395">
        <v>0</v>
      </c>
    </row>
    <row r="6396" spans="1:16" x14ac:dyDescent="0.25">
      <c r="A6396">
        <v>5067</v>
      </c>
      <c r="B6396" t="s">
        <v>15</v>
      </c>
      <c r="C6396" t="s">
        <v>117</v>
      </c>
      <c r="D6396">
        <v>1700</v>
      </c>
      <c r="E6396" t="s">
        <v>142</v>
      </c>
      <c r="F6396" t="s">
        <v>143</v>
      </c>
      <c r="G6396" t="s">
        <v>3801</v>
      </c>
      <c r="H6396" t="s">
        <v>19</v>
      </c>
      <c r="I6396" t="s">
        <v>19</v>
      </c>
      <c r="J6396" s="3">
        <v>6.5150798801919506E-5</v>
      </c>
      <c r="K6396" s="3">
        <v>0</v>
      </c>
      <c r="L6396">
        <v>2004</v>
      </c>
      <c r="M6396">
        <v>2004</v>
      </c>
      <c r="N6396" t="s">
        <v>19</v>
      </c>
      <c r="O6396" t="s">
        <v>19</v>
      </c>
      <c r="P6396">
        <v>0</v>
      </c>
    </row>
    <row r="6397" spans="1:16" x14ac:dyDescent="0.25">
      <c r="A6397">
        <v>5068</v>
      </c>
      <c r="B6397" t="s">
        <v>15</v>
      </c>
      <c r="C6397" t="s">
        <v>117</v>
      </c>
      <c r="D6397">
        <v>1700</v>
      </c>
      <c r="E6397" t="s">
        <v>142</v>
      </c>
      <c r="F6397" t="s">
        <v>143</v>
      </c>
      <c r="G6397" t="s">
        <v>3802</v>
      </c>
      <c r="H6397" t="s">
        <v>19</v>
      </c>
      <c r="I6397" t="s">
        <v>19</v>
      </c>
      <c r="J6397" s="3">
        <v>5.2326443370497902E-5</v>
      </c>
      <c r="K6397" s="3">
        <v>0</v>
      </c>
      <c r="L6397">
        <v>2004</v>
      </c>
      <c r="M6397">
        <v>2004</v>
      </c>
      <c r="N6397" t="s">
        <v>19</v>
      </c>
      <c r="O6397" t="s">
        <v>19</v>
      </c>
      <c r="P6397">
        <v>0</v>
      </c>
    </row>
    <row r="6398" spans="1:16" x14ac:dyDescent="0.25">
      <c r="A6398">
        <v>5069</v>
      </c>
      <c r="B6398" t="s">
        <v>15</v>
      </c>
      <c r="C6398" t="s">
        <v>117</v>
      </c>
      <c r="D6398">
        <v>1700</v>
      </c>
      <c r="E6398" t="s">
        <v>490</v>
      </c>
      <c r="F6398" t="s">
        <v>491</v>
      </c>
      <c r="G6398" t="s">
        <v>3803</v>
      </c>
      <c r="H6398" t="s">
        <v>19</v>
      </c>
      <c r="I6398" t="s">
        <v>19</v>
      </c>
      <c r="J6398" s="3">
        <v>1.7759534423351001E-2</v>
      </c>
      <c r="K6398" s="3">
        <v>0</v>
      </c>
      <c r="L6398">
        <v>2004</v>
      </c>
      <c r="M6398">
        <v>2004</v>
      </c>
      <c r="N6398" t="s">
        <v>19</v>
      </c>
      <c r="O6398" t="s">
        <v>19</v>
      </c>
      <c r="P6398">
        <v>0</v>
      </c>
    </row>
    <row r="6399" spans="1:16" x14ac:dyDescent="0.25">
      <c r="A6399">
        <v>5071</v>
      </c>
      <c r="B6399" t="s">
        <v>263</v>
      </c>
      <c r="C6399" t="s">
        <v>1465</v>
      </c>
      <c r="D6399" t="s">
        <v>17</v>
      </c>
      <c r="E6399" t="s">
        <v>17</v>
      </c>
      <c r="F6399" t="s">
        <v>17</v>
      </c>
      <c r="G6399" t="s">
        <v>3805</v>
      </c>
      <c r="H6399" t="s">
        <v>19</v>
      </c>
      <c r="I6399" t="s">
        <v>19</v>
      </c>
      <c r="J6399" s="3">
        <v>1.1537051500605E-4</v>
      </c>
      <c r="K6399" s="3">
        <v>0</v>
      </c>
      <c r="L6399">
        <v>2004</v>
      </c>
      <c r="M6399">
        <v>2005</v>
      </c>
      <c r="N6399" t="s">
        <v>19</v>
      </c>
      <c r="O6399" t="s">
        <v>19</v>
      </c>
      <c r="P6399">
        <v>0</v>
      </c>
    </row>
    <row r="6400" spans="1:16" x14ac:dyDescent="0.25">
      <c r="A6400">
        <v>5072</v>
      </c>
      <c r="B6400" t="s">
        <v>263</v>
      </c>
      <c r="C6400" t="s">
        <v>1465</v>
      </c>
      <c r="D6400" t="s">
        <v>17</v>
      </c>
      <c r="E6400" t="s">
        <v>17</v>
      </c>
      <c r="F6400" t="s">
        <v>17</v>
      </c>
      <c r="G6400" t="s">
        <v>3806</v>
      </c>
      <c r="H6400" t="s">
        <v>19</v>
      </c>
      <c r="I6400" t="s">
        <v>19</v>
      </c>
      <c r="J6400" s="3">
        <v>3.0839769719380499E-4</v>
      </c>
      <c r="K6400" s="3">
        <v>0</v>
      </c>
      <c r="L6400">
        <v>2004</v>
      </c>
      <c r="M6400">
        <v>2006</v>
      </c>
      <c r="N6400" t="s">
        <v>19</v>
      </c>
      <c r="O6400" t="s">
        <v>19</v>
      </c>
      <c r="P6400">
        <v>0</v>
      </c>
    </row>
    <row r="6401" spans="1:16" x14ac:dyDescent="0.25">
      <c r="A6401">
        <v>5073</v>
      </c>
      <c r="B6401" t="s">
        <v>263</v>
      </c>
      <c r="C6401" t="s">
        <v>299</v>
      </c>
      <c r="D6401" t="s">
        <v>17</v>
      </c>
      <c r="E6401" t="s">
        <v>17</v>
      </c>
      <c r="F6401" t="s">
        <v>17</v>
      </c>
      <c r="G6401">
        <v>78</v>
      </c>
      <c r="H6401" t="s">
        <v>19</v>
      </c>
      <c r="I6401" t="s">
        <v>19</v>
      </c>
      <c r="J6401" s="3">
        <v>3.45490417414079E-4</v>
      </c>
      <c r="K6401" s="3">
        <v>0</v>
      </c>
      <c r="L6401">
        <v>2004</v>
      </c>
      <c r="M6401">
        <v>2006</v>
      </c>
      <c r="N6401" t="s">
        <v>19</v>
      </c>
      <c r="O6401" t="s">
        <v>19</v>
      </c>
      <c r="P6401">
        <v>0</v>
      </c>
    </row>
    <row r="6402" spans="1:16" x14ac:dyDescent="0.25">
      <c r="A6402">
        <v>5074</v>
      </c>
      <c r="B6402" t="s">
        <v>263</v>
      </c>
      <c r="C6402" t="s">
        <v>299</v>
      </c>
      <c r="D6402" t="s">
        <v>17</v>
      </c>
      <c r="E6402" t="s">
        <v>17</v>
      </c>
      <c r="F6402" t="s">
        <v>17</v>
      </c>
      <c r="G6402">
        <v>107</v>
      </c>
      <c r="H6402" t="s">
        <v>19</v>
      </c>
      <c r="I6402" t="s">
        <v>19</v>
      </c>
      <c r="J6402" s="3">
        <v>3.1092583280747802E-4</v>
      </c>
      <c r="K6402" s="3">
        <v>0</v>
      </c>
      <c r="L6402">
        <v>2004</v>
      </c>
      <c r="M6402">
        <v>2006</v>
      </c>
      <c r="N6402" t="s">
        <v>19</v>
      </c>
      <c r="O6402" t="s">
        <v>19</v>
      </c>
      <c r="P6402">
        <v>0</v>
      </c>
    </row>
    <row r="6403" spans="1:16" x14ac:dyDescent="0.25">
      <c r="A6403">
        <v>5075</v>
      </c>
      <c r="B6403" t="s">
        <v>263</v>
      </c>
      <c r="C6403" t="s">
        <v>299</v>
      </c>
      <c r="D6403" t="s">
        <v>17</v>
      </c>
      <c r="E6403" t="s">
        <v>17</v>
      </c>
      <c r="F6403" t="s">
        <v>17</v>
      </c>
      <c r="G6403">
        <v>125</v>
      </c>
      <c r="H6403" t="s">
        <v>19</v>
      </c>
      <c r="I6403" t="s">
        <v>19</v>
      </c>
      <c r="J6403" s="3">
        <v>5.5688037643992702E-3</v>
      </c>
      <c r="K6403" s="3">
        <v>0</v>
      </c>
      <c r="L6403">
        <v>2004</v>
      </c>
      <c r="M6403">
        <v>2009</v>
      </c>
      <c r="N6403" t="s">
        <v>19</v>
      </c>
      <c r="O6403" t="s">
        <v>19</v>
      </c>
      <c r="P6403">
        <v>0</v>
      </c>
    </row>
    <row r="6404" spans="1:16" x14ac:dyDescent="0.25">
      <c r="A6404">
        <v>5076</v>
      </c>
      <c r="B6404" t="s">
        <v>263</v>
      </c>
      <c r="C6404" t="s">
        <v>299</v>
      </c>
      <c r="D6404" t="s">
        <v>17</v>
      </c>
      <c r="E6404" t="s">
        <v>17</v>
      </c>
      <c r="F6404" t="s">
        <v>17</v>
      </c>
      <c r="G6404">
        <v>138</v>
      </c>
      <c r="H6404" t="s">
        <v>19</v>
      </c>
      <c r="I6404" t="s">
        <v>19</v>
      </c>
      <c r="J6404" s="3">
        <v>2.5243836860562E-3</v>
      </c>
      <c r="K6404" s="3">
        <v>0</v>
      </c>
      <c r="L6404">
        <v>2004</v>
      </c>
      <c r="M6404">
        <v>2016</v>
      </c>
      <c r="N6404" t="s">
        <v>19</v>
      </c>
      <c r="O6404" t="s">
        <v>19</v>
      </c>
      <c r="P6404">
        <v>0</v>
      </c>
    </row>
    <row r="6405" spans="1:16" x14ac:dyDescent="0.25">
      <c r="A6405">
        <v>5077</v>
      </c>
      <c r="B6405" t="s">
        <v>263</v>
      </c>
      <c r="C6405" t="s">
        <v>299</v>
      </c>
      <c r="D6405" t="s">
        <v>17</v>
      </c>
      <c r="E6405" t="s">
        <v>17</v>
      </c>
      <c r="F6405" t="s">
        <v>17</v>
      </c>
      <c r="G6405" t="s">
        <v>3807</v>
      </c>
      <c r="H6405" t="s">
        <v>19</v>
      </c>
      <c r="I6405" t="s">
        <v>19</v>
      </c>
      <c r="J6405" s="3">
        <v>2.19870188085785E-2</v>
      </c>
      <c r="K6405" s="3">
        <v>0</v>
      </c>
      <c r="L6405">
        <v>2004</v>
      </c>
      <c r="M6405">
        <v>2006</v>
      </c>
      <c r="N6405" t="s">
        <v>19</v>
      </c>
      <c r="O6405" t="s">
        <v>19</v>
      </c>
      <c r="P6405">
        <v>0</v>
      </c>
    </row>
    <row r="6406" spans="1:16" x14ac:dyDescent="0.25">
      <c r="A6406">
        <v>5078</v>
      </c>
      <c r="B6406" t="s">
        <v>263</v>
      </c>
      <c r="C6406" t="s">
        <v>299</v>
      </c>
      <c r="D6406" t="s">
        <v>17</v>
      </c>
      <c r="E6406" t="s">
        <v>17</v>
      </c>
      <c r="F6406" t="s">
        <v>17</v>
      </c>
      <c r="G6406" t="s">
        <v>3808</v>
      </c>
      <c r="H6406" t="s">
        <v>19</v>
      </c>
      <c r="I6406" t="s">
        <v>19</v>
      </c>
      <c r="J6406" s="3">
        <v>1.068343622475E-4</v>
      </c>
      <c r="K6406" s="3">
        <v>0</v>
      </c>
      <c r="L6406">
        <v>2004</v>
      </c>
      <c r="M6406">
        <v>2004</v>
      </c>
      <c r="N6406" t="s">
        <v>19</v>
      </c>
      <c r="O6406" t="s">
        <v>19</v>
      </c>
      <c r="P6406">
        <v>0</v>
      </c>
    </row>
    <row r="6407" spans="1:16" x14ac:dyDescent="0.25">
      <c r="A6407">
        <v>5079</v>
      </c>
      <c r="B6407" t="s">
        <v>263</v>
      </c>
      <c r="C6407" t="s">
        <v>299</v>
      </c>
      <c r="D6407" t="s">
        <v>17</v>
      </c>
      <c r="E6407" t="s">
        <v>17</v>
      </c>
      <c r="F6407" t="s">
        <v>17</v>
      </c>
      <c r="G6407" t="s">
        <v>3809</v>
      </c>
      <c r="H6407" t="s">
        <v>19</v>
      </c>
      <c r="I6407" t="s">
        <v>19</v>
      </c>
      <c r="J6407" s="3">
        <v>3.8285991206616402E-3</v>
      </c>
      <c r="K6407" s="3">
        <v>0</v>
      </c>
      <c r="L6407">
        <v>2004</v>
      </c>
      <c r="M6407">
        <v>2005</v>
      </c>
      <c r="N6407" t="s">
        <v>19</v>
      </c>
      <c r="O6407" t="s">
        <v>19</v>
      </c>
      <c r="P6407">
        <v>0</v>
      </c>
    </row>
    <row r="6408" spans="1:16" x14ac:dyDescent="0.25">
      <c r="A6408">
        <v>5081</v>
      </c>
      <c r="B6408" t="s">
        <v>263</v>
      </c>
      <c r="C6408" t="s">
        <v>310</v>
      </c>
      <c r="D6408" t="s">
        <v>17</v>
      </c>
      <c r="E6408" t="s">
        <v>17</v>
      </c>
      <c r="F6408" t="s">
        <v>17</v>
      </c>
      <c r="G6408" t="s">
        <v>3810</v>
      </c>
      <c r="H6408" t="s">
        <v>19</v>
      </c>
      <c r="I6408" t="s">
        <v>19</v>
      </c>
      <c r="J6408" s="3">
        <v>1.81369788069604E-4</v>
      </c>
      <c r="K6408" s="3">
        <v>0</v>
      </c>
      <c r="L6408">
        <v>2004</v>
      </c>
      <c r="M6408">
        <v>2004</v>
      </c>
      <c r="N6408" t="s">
        <v>19</v>
      </c>
      <c r="O6408" t="s">
        <v>19</v>
      </c>
      <c r="P6408">
        <v>0</v>
      </c>
    </row>
    <row r="6409" spans="1:16" x14ac:dyDescent="0.25">
      <c r="A6409">
        <v>5082</v>
      </c>
      <c r="B6409" t="s">
        <v>263</v>
      </c>
      <c r="C6409" t="s">
        <v>310</v>
      </c>
      <c r="D6409" t="s">
        <v>17</v>
      </c>
      <c r="E6409" t="s">
        <v>17</v>
      </c>
      <c r="F6409" t="s">
        <v>17</v>
      </c>
      <c r="G6409" t="s">
        <v>3811</v>
      </c>
      <c r="H6409" t="s">
        <v>19</v>
      </c>
      <c r="I6409" t="s">
        <v>19</v>
      </c>
      <c r="J6409" s="3">
        <v>7.7564133571825195E-5</v>
      </c>
      <c r="K6409" s="3">
        <v>0</v>
      </c>
      <c r="L6409">
        <v>2004</v>
      </c>
      <c r="M6409">
        <v>2005</v>
      </c>
      <c r="N6409" t="s">
        <v>19</v>
      </c>
      <c r="O6409" t="s">
        <v>19</v>
      </c>
      <c r="P6409">
        <v>0</v>
      </c>
    </row>
    <row r="6410" spans="1:16" x14ac:dyDescent="0.25">
      <c r="A6410">
        <v>5083</v>
      </c>
      <c r="B6410" t="s">
        <v>263</v>
      </c>
      <c r="C6410" t="s">
        <v>310</v>
      </c>
      <c r="D6410" t="s">
        <v>17</v>
      </c>
      <c r="E6410" t="s">
        <v>17</v>
      </c>
      <c r="F6410" t="s">
        <v>17</v>
      </c>
      <c r="G6410" t="s">
        <v>3812</v>
      </c>
      <c r="H6410" t="s">
        <v>19</v>
      </c>
      <c r="I6410" t="s">
        <v>19</v>
      </c>
      <c r="J6410" s="3">
        <v>5.2702016671558204E-6</v>
      </c>
      <c r="K6410" s="3">
        <v>0</v>
      </c>
      <c r="L6410">
        <v>2004</v>
      </c>
      <c r="M6410">
        <v>2005</v>
      </c>
      <c r="N6410" t="s">
        <v>19</v>
      </c>
      <c r="O6410" t="s">
        <v>19</v>
      </c>
      <c r="P6410">
        <v>0</v>
      </c>
    </row>
    <row r="6411" spans="1:16" x14ac:dyDescent="0.25">
      <c r="A6411">
        <v>5084</v>
      </c>
      <c r="B6411" t="s">
        <v>263</v>
      </c>
      <c r="C6411" t="s">
        <v>264</v>
      </c>
      <c r="D6411" t="s">
        <v>17</v>
      </c>
      <c r="E6411" t="s">
        <v>17</v>
      </c>
      <c r="F6411" t="s">
        <v>17</v>
      </c>
      <c r="G6411" t="s">
        <v>3813</v>
      </c>
      <c r="H6411" t="s">
        <v>19</v>
      </c>
      <c r="I6411" t="s">
        <v>19</v>
      </c>
      <c r="J6411" s="3">
        <v>3.0714944585070103E-4</v>
      </c>
      <c r="K6411" s="3">
        <v>0</v>
      </c>
      <c r="L6411">
        <v>2004</v>
      </c>
      <c r="M6411">
        <v>2007</v>
      </c>
      <c r="N6411" t="s">
        <v>19</v>
      </c>
      <c r="O6411" t="s">
        <v>19</v>
      </c>
      <c r="P6411">
        <v>0</v>
      </c>
    </row>
    <row r="6412" spans="1:16" x14ac:dyDescent="0.25">
      <c r="A6412">
        <v>5085</v>
      </c>
      <c r="B6412" t="s">
        <v>263</v>
      </c>
      <c r="C6412" t="s">
        <v>264</v>
      </c>
      <c r="D6412" t="s">
        <v>17</v>
      </c>
      <c r="E6412" t="s">
        <v>17</v>
      </c>
      <c r="F6412" t="s">
        <v>17</v>
      </c>
      <c r="G6412">
        <v>4209</v>
      </c>
      <c r="H6412" t="s">
        <v>19</v>
      </c>
      <c r="I6412" t="s">
        <v>19</v>
      </c>
      <c r="J6412" s="3">
        <v>1.05805443249508E-2</v>
      </c>
      <c r="K6412" s="3">
        <v>0</v>
      </c>
      <c r="L6412">
        <v>2004</v>
      </c>
      <c r="M6412">
        <v>2016</v>
      </c>
      <c r="N6412" t="s">
        <v>19</v>
      </c>
      <c r="O6412" t="s">
        <v>19</v>
      </c>
      <c r="P6412">
        <v>0</v>
      </c>
    </row>
    <row r="6413" spans="1:16" x14ac:dyDescent="0.25">
      <c r="A6413">
        <v>5086</v>
      </c>
      <c r="B6413" t="s">
        <v>263</v>
      </c>
      <c r="C6413" t="s">
        <v>264</v>
      </c>
      <c r="D6413" t="s">
        <v>17</v>
      </c>
      <c r="E6413" t="s">
        <v>17</v>
      </c>
      <c r="F6413" t="s">
        <v>17</v>
      </c>
      <c r="G6413">
        <v>4225</v>
      </c>
      <c r="H6413" t="s">
        <v>19</v>
      </c>
      <c r="I6413" t="s">
        <v>19</v>
      </c>
      <c r="J6413" s="3">
        <v>1.3096628878959699E-3</v>
      </c>
      <c r="K6413" s="3">
        <v>0</v>
      </c>
      <c r="L6413">
        <v>2004</v>
      </c>
      <c r="M6413">
        <v>2016</v>
      </c>
      <c r="N6413" t="s">
        <v>19</v>
      </c>
      <c r="O6413" t="s">
        <v>19</v>
      </c>
      <c r="P6413">
        <v>0</v>
      </c>
    </row>
    <row r="6414" spans="1:16" x14ac:dyDescent="0.25">
      <c r="A6414">
        <v>5089</v>
      </c>
      <c r="B6414" t="s">
        <v>263</v>
      </c>
      <c r="C6414" t="s">
        <v>264</v>
      </c>
      <c r="D6414" t="s">
        <v>17</v>
      </c>
      <c r="E6414" t="s">
        <v>17</v>
      </c>
      <c r="F6414" t="s">
        <v>17</v>
      </c>
      <c r="G6414" t="s">
        <v>3814</v>
      </c>
      <c r="H6414" t="s">
        <v>19</v>
      </c>
      <c r="I6414" t="s">
        <v>19</v>
      </c>
      <c r="J6414" s="3">
        <v>4.74488263431775E-4</v>
      </c>
      <c r="K6414" s="3">
        <v>0</v>
      </c>
      <c r="L6414">
        <v>2004</v>
      </c>
      <c r="M6414">
        <v>2016</v>
      </c>
      <c r="N6414" t="s">
        <v>19</v>
      </c>
      <c r="O6414" t="s">
        <v>19</v>
      </c>
      <c r="P6414">
        <v>0</v>
      </c>
    </row>
    <row r="6415" spans="1:16" x14ac:dyDescent="0.25">
      <c r="A6415">
        <v>5090</v>
      </c>
      <c r="B6415" t="s">
        <v>263</v>
      </c>
      <c r="C6415" t="s">
        <v>264</v>
      </c>
      <c r="D6415" t="s">
        <v>17</v>
      </c>
      <c r="E6415" t="s">
        <v>17</v>
      </c>
      <c r="F6415" t="s">
        <v>17</v>
      </c>
      <c r="G6415">
        <v>8241</v>
      </c>
      <c r="H6415" t="s">
        <v>19</v>
      </c>
      <c r="I6415" t="s">
        <v>19</v>
      </c>
      <c r="J6415" s="3">
        <v>3.1853706157165201E-5</v>
      </c>
      <c r="K6415" s="3">
        <v>0</v>
      </c>
      <c r="L6415">
        <v>2004</v>
      </c>
      <c r="M6415">
        <v>2016</v>
      </c>
      <c r="N6415" t="s">
        <v>19</v>
      </c>
      <c r="O6415" t="s">
        <v>19</v>
      </c>
      <c r="P6415">
        <v>0</v>
      </c>
    </row>
    <row r="6416" spans="1:16" x14ac:dyDescent="0.25">
      <c r="A6416">
        <v>5095</v>
      </c>
      <c r="B6416" t="s">
        <v>15</v>
      </c>
      <c r="C6416" t="s">
        <v>59</v>
      </c>
      <c r="D6416">
        <v>2100</v>
      </c>
      <c r="E6416" t="s">
        <v>2631</v>
      </c>
      <c r="F6416" t="s">
        <v>2632</v>
      </c>
      <c r="G6416" t="s">
        <v>3818</v>
      </c>
      <c r="H6416" t="s">
        <v>19</v>
      </c>
      <c r="I6416" t="s">
        <v>19</v>
      </c>
      <c r="J6416" s="3">
        <v>0.13725778348567699</v>
      </c>
      <c r="K6416" s="3">
        <v>0</v>
      </c>
      <c r="L6416">
        <v>2004</v>
      </c>
      <c r="M6416">
        <v>2008</v>
      </c>
      <c r="N6416" t="s">
        <v>19</v>
      </c>
      <c r="O6416" t="s">
        <v>19</v>
      </c>
      <c r="P6416">
        <v>0</v>
      </c>
    </row>
    <row r="6417" spans="1:16" x14ac:dyDescent="0.25">
      <c r="A6417">
        <v>5097</v>
      </c>
      <c r="B6417" t="s">
        <v>15</v>
      </c>
      <c r="C6417" t="s">
        <v>59</v>
      </c>
      <c r="D6417">
        <v>2100</v>
      </c>
      <c r="E6417" t="s">
        <v>2631</v>
      </c>
      <c r="F6417" t="s">
        <v>2632</v>
      </c>
      <c r="G6417" t="s">
        <v>3820</v>
      </c>
      <c r="H6417" t="s">
        <v>19</v>
      </c>
      <c r="I6417" t="s">
        <v>19</v>
      </c>
      <c r="J6417" s="3">
        <v>7.5531145958606504E-3</v>
      </c>
      <c r="K6417" s="3">
        <v>0</v>
      </c>
      <c r="L6417">
        <v>2004</v>
      </c>
      <c r="M6417">
        <v>2004</v>
      </c>
      <c r="N6417" t="s">
        <v>19</v>
      </c>
      <c r="O6417" t="s">
        <v>19</v>
      </c>
      <c r="P6417">
        <v>0</v>
      </c>
    </row>
    <row r="6418" spans="1:16" x14ac:dyDescent="0.25">
      <c r="A6418">
        <v>5100</v>
      </c>
      <c r="B6418" t="s">
        <v>15</v>
      </c>
      <c r="C6418" t="s">
        <v>59</v>
      </c>
      <c r="D6418">
        <v>2100</v>
      </c>
      <c r="E6418" t="s">
        <v>2631</v>
      </c>
      <c r="F6418" t="s">
        <v>2632</v>
      </c>
      <c r="G6418" t="s">
        <v>3163</v>
      </c>
      <c r="H6418" t="s">
        <v>19</v>
      </c>
      <c r="I6418" t="s">
        <v>19</v>
      </c>
      <c r="J6418" s="3">
        <v>0.20984602776837299</v>
      </c>
      <c r="K6418" s="3">
        <v>0</v>
      </c>
      <c r="L6418">
        <v>2004</v>
      </c>
      <c r="M6418">
        <v>2008</v>
      </c>
      <c r="N6418" t="s">
        <v>19</v>
      </c>
      <c r="O6418" t="s">
        <v>19</v>
      </c>
      <c r="P6418">
        <v>0</v>
      </c>
    </row>
    <row r="6419" spans="1:16" x14ac:dyDescent="0.25">
      <c r="A6419">
        <v>5113</v>
      </c>
      <c r="B6419" t="s">
        <v>15</v>
      </c>
      <c r="C6419" t="s">
        <v>114</v>
      </c>
      <c r="D6419" t="s">
        <v>1744</v>
      </c>
      <c r="E6419" t="s">
        <v>2707</v>
      </c>
      <c r="F6419" t="s">
        <v>2707</v>
      </c>
      <c r="G6419" t="s">
        <v>3827</v>
      </c>
      <c r="H6419" t="s">
        <v>19</v>
      </c>
      <c r="I6419" t="s">
        <v>19</v>
      </c>
      <c r="J6419" s="3">
        <v>5.5574776546874399E-2</v>
      </c>
      <c r="K6419" s="3">
        <v>0</v>
      </c>
      <c r="L6419">
        <v>2004</v>
      </c>
      <c r="M6419">
        <v>2011</v>
      </c>
      <c r="N6419" t="s">
        <v>19</v>
      </c>
      <c r="O6419" t="s">
        <v>19</v>
      </c>
      <c r="P6419">
        <v>0</v>
      </c>
    </row>
    <row r="6420" spans="1:16" x14ac:dyDescent="0.25">
      <c r="A6420">
        <v>5114</v>
      </c>
      <c r="B6420" t="s">
        <v>15</v>
      </c>
      <c r="C6420" t="s">
        <v>117</v>
      </c>
      <c r="D6420" t="s">
        <v>17</v>
      </c>
      <c r="E6420" t="s">
        <v>17</v>
      </c>
      <c r="F6420" t="s">
        <v>17</v>
      </c>
      <c r="G6420" t="s">
        <v>3828</v>
      </c>
      <c r="H6420" t="s">
        <v>19</v>
      </c>
      <c r="I6420" t="s">
        <v>19</v>
      </c>
      <c r="J6420" s="3">
        <v>4.50956502119772E-4</v>
      </c>
      <c r="K6420" s="3">
        <v>0</v>
      </c>
      <c r="L6420">
        <v>2004</v>
      </c>
      <c r="M6420">
        <v>2016</v>
      </c>
      <c r="N6420" t="s">
        <v>19</v>
      </c>
      <c r="O6420" t="s">
        <v>19</v>
      </c>
      <c r="P6420">
        <v>0</v>
      </c>
    </row>
    <row r="6421" spans="1:16" x14ac:dyDescent="0.25">
      <c r="A6421">
        <v>5116</v>
      </c>
      <c r="B6421" t="s">
        <v>15</v>
      </c>
      <c r="C6421" t="s">
        <v>117</v>
      </c>
      <c r="D6421" t="s">
        <v>17</v>
      </c>
      <c r="E6421" t="s">
        <v>17</v>
      </c>
      <c r="F6421" t="s">
        <v>17</v>
      </c>
      <c r="G6421" t="s">
        <v>3830</v>
      </c>
      <c r="H6421" t="s">
        <v>19</v>
      </c>
      <c r="I6421" t="s">
        <v>19</v>
      </c>
      <c r="J6421" s="3">
        <v>4.7713940032597803E-2</v>
      </c>
      <c r="K6421" s="3">
        <v>0</v>
      </c>
      <c r="L6421">
        <v>2004</v>
      </c>
      <c r="M6421">
        <v>2016</v>
      </c>
      <c r="N6421" t="s">
        <v>19</v>
      </c>
      <c r="O6421" t="s">
        <v>19</v>
      </c>
      <c r="P6421">
        <v>0</v>
      </c>
    </row>
    <row r="6422" spans="1:16" x14ac:dyDescent="0.25">
      <c r="A6422">
        <v>5117</v>
      </c>
      <c r="B6422" t="s">
        <v>15</v>
      </c>
      <c r="C6422" t="s">
        <v>117</v>
      </c>
      <c r="D6422" t="s">
        <v>17</v>
      </c>
      <c r="E6422" t="s">
        <v>17</v>
      </c>
      <c r="F6422" t="s">
        <v>17</v>
      </c>
      <c r="G6422" t="s">
        <v>3831</v>
      </c>
      <c r="H6422" t="s">
        <v>19</v>
      </c>
      <c r="I6422" t="s">
        <v>19</v>
      </c>
      <c r="J6422" s="3">
        <v>8.1956032154606399E-3</v>
      </c>
      <c r="K6422" s="3">
        <v>0</v>
      </c>
      <c r="L6422">
        <v>2004</v>
      </c>
      <c r="M6422">
        <v>2004</v>
      </c>
      <c r="N6422" t="s">
        <v>19</v>
      </c>
      <c r="O6422" t="s">
        <v>19</v>
      </c>
      <c r="P6422">
        <v>0</v>
      </c>
    </row>
    <row r="6423" spans="1:16" x14ac:dyDescent="0.25">
      <c r="A6423">
        <v>5119</v>
      </c>
      <c r="B6423" t="s">
        <v>15</v>
      </c>
      <c r="C6423" t="s">
        <v>117</v>
      </c>
      <c r="D6423" t="s">
        <v>17</v>
      </c>
      <c r="E6423" t="s">
        <v>17</v>
      </c>
      <c r="F6423" t="s">
        <v>17</v>
      </c>
      <c r="G6423" t="s">
        <v>3833</v>
      </c>
      <c r="H6423" t="s">
        <v>19</v>
      </c>
      <c r="I6423" t="s">
        <v>19</v>
      </c>
      <c r="J6423" s="3">
        <v>-3.3573562991551197E-5</v>
      </c>
      <c r="K6423" s="3">
        <v>0</v>
      </c>
      <c r="L6423">
        <v>2004</v>
      </c>
      <c r="M6423">
        <v>2004</v>
      </c>
      <c r="N6423" t="s">
        <v>19</v>
      </c>
      <c r="O6423" t="s">
        <v>19</v>
      </c>
      <c r="P6423">
        <v>0</v>
      </c>
    </row>
    <row r="6424" spans="1:16" x14ac:dyDescent="0.25">
      <c r="A6424">
        <v>5120</v>
      </c>
      <c r="B6424" t="s">
        <v>15</v>
      </c>
      <c r="C6424" t="s">
        <v>117</v>
      </c>
      <c r="D6424" t="s">
        <v>17</v>
      </c>
      <c r="E6424" t="s">
        <v>17</v>
      </c>
      <c r="F6424" t="s">
        <v>17</v>
      </c>
      <c r="G6424" t="s">
        <v>3834</v>
      </c>
      <c r="H6424" t="s">
        <v>19</v>
      </c>
      <c r="I6424" t="s">
        <v>19</v>
      </c>
      <c r="J6424" s="3">
        <v>1.53479766665224E-3</v>
      </c>
      <c r="K6424" s="3">
        <v>0</v>
      </c>
      <c r="L6424">
        <v>2004</v>
      </c>
      <c r="M6424">
        <v>2016</v>
      </c>
      <c r="N6424" t="s">
        <v>19</v>
      </c>
      <c r="O6424" t="s">
        <v>19</v>
      </c>
      <c r="P6424">
        <v>0</v>
      </c>
    </row>
    <row r="6425" spans="1:16" x14ac:dyDescent="0.25">
      <c r="A6425">
        <v>5121</v>
      </c>
      <c r="B6425" t="s">
        <v>15</v>
      </c>
      <c r="C6425" t="s">
        <v>117</v>
      </c>
      <c r="D6425" t="s">
        <v>17</v>
      </c>
      <c r="E6425" t="s">
        <v>17</v>
      </c>
      <c r="F6425" t="s">
        <v>17</v>
      </c>
      <c r="G6425" t="s">
        <v>3835</v>
      </c>
      <c r="H6425" t="s">
        <v>19</v>
      </c>
      <c r="I6425" t="s">
        <v>19</v>
      </c>
      <c r="J6425" s="3">
        <v>7.4417031654892306E-5</v>
      </c>
      <c r="K6425" s="3">
        <v>0</v>
      </c>
      <c r="L6425">
        <v>2004</v>
      </c>
      <c r="M6425">
        <v>2004</v>
      </c>
      <c r="N6425" t="s">
        <v>19</v>
      </c>
      <c r="O6425" t="s">
        <v>19</v>
      </c>
      <c r="P6425">
        <v>0</v>
      </c>
    </row>
    <row r="6426" spans="1:16" x14ac:dyDescent="0.25">
      <c r="A6426">
        <v>5123</v>
      </c>
      <c r="B6426" t="s">
        <v>15</v>
      </c>
      <c r="C6426" t="s">
        <v>117</v>
      </c>
      <c r="D6426" t="s">
        <v>17</v>
      </c>
      <c r="E6426" t="s">
        <v>17</v>
      </c>
      <c r="F6426" t="s">
        <v>17</v>
      </c>
      <c r="G6426" t="s">
        <v>3837</v>
      </c>
      <c r="H6426" t="s">
        <v>19</v>
      </c>
      <c r="I6426" t="s">
        <v>19</v>
      </c>
      <c r="J6426" s="3">
        <v>4.4124442837823099E-3</v>
      </c>
      <c r="K6426" s="3">
        <v>0</v>
      </c>
      <c r="L6426">
        <v>2004</v>
      </c>
      <c r="M6426">
        <v>2005</v>
      </c>
      <c r="N6426" t="s">
        <v>19</v>
      </c>
      <c r="O6426" t="s">
        <v>19</v>
      </c>
      <c r="P6426">
        <v>0</v>
      </c>
    </row>
    <row r="6427" spans="1:16" x14ac:dyDescent="0.25">
      <c r="A6427">
        <v>5124</v>
      </c>
      <c r="B6427" t="s">
        <v>15</v>
      </c>
      <c r="C6427" t="s">
        <v>117</v>
      </c>
      <c r="D6427" t="s">
        <v>17</v>
      </c>
      <c r="E6427" t="s">
        <v>17</v>
      </c>
      <c r="F6427" t="s">
        <v>17</v>
      </c>
      <c r="G6427" t="s">
        <v>3838</v>
      </c>
      <c r="H6427" t="s">
        <v>19</v>
      </c>
      <c r="I6427" t="s">
        <v>19</v>
      </c>
      <c r="J6427" s="3">
        <v>6.7594680051302605E-2</v>
      </c>
      <c r="K6427" s="3">
        <v>0</v>
      </c>
      <c r="L6427">
        <v>2004</v>
      </c>
      <c r="M6427">
        <v>2008</v>
      </c>
      <c r="N6427" t="s">
        <v>19</v>
      </c>
      <c r="O6427" t="s">
        <v>19</v>
      </c>
      <c r="P6427">
        <v>0</v>
      </c>
    </row>
    <row r="6428" spans="1:16" x14ac:dyDescent="0.25">
      <c r="A6428">
        <v>5126</v>
      </c>
      <c r="B6428" t="s">
        <v>263</v>
      </c>
      <c r="C6428" t="s">
        <v>1520</v>
      </c>
      <c r="D6428" t="s">
        <v>17</v>
      </c>
      <c r="E6428" t="s">
        <v>17</v>
      </c>
      <c r="F6428" t="s">
        <v>17</v>
      </c>
      <c r="G6428">
        <v>11000</v>
      </c>
      <c r="H6428" t="s">
        <v>19</v>
      </c>
      <c r="I6428" t="s">
        <v>19</v>
      </c>
      <c r="J6428" s="3">
        <v>4.5507801599411701E-2</v>
      </c>
      <c r="K6428" s="3">
        <v>0</v>
      </c>
      <c r="L6428">
        <v>2004</v>
      </c>
      <c r="M6428">
        <v>2016</v>
      </c>
      <c r="N6428" t="s">
        <v>19</v>
      </c>
      <c r="O6428" t="s">
        <v>19</v>
      </c>
      <c r="P6428">
        <v>0</v>
      </c>
    </row>
    <row r="6429" spans="1:16" x14ac:dyDescent="0.25">
      <c r="A6429">
        <v>5127</v>
      </c>
      <c r="B6429" t="s">
        <v>263</v>
      </c>
      <c r="C6429" t="s">
        <v>401</v>
      </c>
      <c r="D6429" t="s">
        <v>17</v>
      </c>
      <c r="E6429" t="s">
        <v>17</v>
      </c>
      <c r="F6429" t="s">
        <v>17</v>
      </c>
      <c r="G6429" t="s">
        <v>3840</v>
      </c>
      <c r="H6429" t="s">
        <v>19</v>
      </c>
      <c r="I6429" t="s">
        <v>19</v>
      </c>
      <c r="J6429" s="3">
        <v>2.76905828202638E-2</v>
      </c>
      <c r="K6429" s="3">
        <v>0</v>
      </c>
      <c r="L6429">
        <v>2004</v>
      </c>
      <c r="M6429">
        <v>2011</v>
      </c>
      <c r="N6429" t="s">
        <v>19</v>
      </c>
      <c r="O6429" t="s">
        <v>19</v>
      </c>
      <c r="P6429">
        <v>0</v>
      </c>
    </row>
    <row r="6430" spans="1:16" x14ac:dyDescent="0.25">
      <c r="A6430">
        <v>5128</v>
      </c>
      <c r="B6430" t="s">
        <v>15</v>
      </c>
      <c r="C6430" t="s">
        <v>117</v>
      </c>
      <c r="D6430">
        <v>1700</v>
      </c>
      <c r="E6430" t="s">
        <v>142</v>
      </c>
      <c r="F6430" t="s">
        <v>143</v>
      </c>
      <c r="G6430" t="s">
        <v>3613</v>
      </c>
      <c r="H6430" t="s">
        <v>19</v>
      </c>
      <c r="I6430" t="s">
        <v>19</v>
      </c>
      <c r="J6430" s="3">
        <v>3.47191220468893E-3</v>
      </c>
      <c r="K6430" s="3">
        <v>0</v>
      </c>
      <c r="L6430">
        <v>2005</v>
      </c>
      <c r="M6430">
        <v>2014</v>
      </c>
      <c r="N6430" t="s">
        <v>19</v>
      </c>
      <c r="O6430" t="s">
        <v>19</v>
      </c>
      <c r="P6430">
        <v>0</v>
      </c>
    </row>
    <row r="6431" spans="1:16" x14ac:dyDescent="0.25">
      <c r="A6431">
        <v>5130</v>
      </c>
      <c r="B6431" t="s">
        <v>15</v>
      </c>
      <c r="C6431" t="s">
        <v>117</v>
      </c>
      <c r="D6431">
        <v>1700</v>
      </c>
      <c r="E6431" t="s">
        <v>142</v>
      </c>
      <c r="F6431" t="s">
        <v>143</v>
      </c>
      <c r="G6431" t="s">
        <v>3828</v>
      </c>
      <c r="H6431" t="s">
        <v>19</v>
      </c>
      <c r="I6431" t="s">
        <v>19</v>
      </c>
      <c r="J6431" s="3">
        <v>7.8596022951142805E-3</v>
      </c>
      <c r="K6431" s="3">
        <v>0</v>
      </c>
      <c r="L6431">
        <v>2005</v>
      </c>
      <c r="M6431">
        <v>2014</v>
      </c>
      <c r="N6431" t="s">
        <v>19</v>
      </c>
      <c r="O6431" t="s">
        <v>19</v>
      </c>
      <c r="P6431">
        <v>0</v>
      </c>
    </row>
    <row r="6432" spans="1:16" x14ac:dyDescent="0.25">
      <c r="A6432">
        <v>5131</v>
      </c>
      <c r="B6432" t="s">
        <v>15</v>
      </c>
      <c r="C6432" t="s">
        <v>117</v>
      </c>
      <c r="D6432">
        <v>1700</v>
      </c>
      <c r="E6432" t="s">
        <v>142</v>
      </c>
      <c r="F6432" t="s">
        <v>143</v>
      </c>
      <c r="G6432" t="s">
        <v>3520</v>
      </c>
      <c r="H6432" t="s">
        <v>19</v>
      </c>
      <c r="I6432" t="s">
        <v>19</v>
      </c>
      <c r="J6432" s="3">
        <v>2.9573421836186198E-4</v>
      </c>
      <c r="K6432" s="3">
        <v>0</v>
      </c>
      <c r="L6432">
        <v>2005</v>
      </c>
      <c r="M6432">
        <v>2014</v>
      </c>
      <c r="N6432">
        <v>2012</v>
      </c>
      <c r="O6432">
        <v>2014</v>
      </c>
      <c r="P6432">
        <v>0</v>
      </c>
    </row>
    <row r="6433" spans="1:16" x14ac:dyDescent="0.25">
      <c r="A6433">
        <v>5132</v>
      </c>
      <c r="B6433" t="s">
        <v>15</v>
      </c>
      <c r="C6433" t="s">
        <v>117</v>
      </c>
      <c r="D6433">
        <v>1700</v>
      </c>
      <c r="E6433" t="s">
        <v>142</v>
      </c>
      <c r="F6433" t="s">
        <v>143</v>
      </c>
      <c r="G6433" t="s">
        <v>3841</v>
      </c>
      <c r="H6433" t="s">
        <v>19</v>
      </c>
      <c r="I6433" t="s">
        <v>19</v>
      </c>
      <c r="J6433" s="3">
        <v>1.14307546959404E-3</v>
      </c>
      <c r="K6433" s="3">
        <v>0</v>
      </c>
      <c r="L6433">
        <v>2005</v>
      </c>
      <c r="M6433">
        <v>2005</v>
      </c>
      <c r="N6433" t="s">
        <v>19</v>
      </c>
      <c r="O6433" t="s">
        <v>19</v>
      </c>
      <c r="P6433">
        <v>0</v>
      </c>
    </row>
    <row r="6434" spans="1:16" x14ac:dyDescent="0.25">
      <c r="A6434">
        <v>5134</v>
      </c>
      <c r="B6434" t="s">
        <v>15</v>
      </c>
      <c r="C6434" t="s">
        <v>117</v>
      </c>
      <c r="D6434">
        <v>1700</v>
      </c>
      <c r="E6434" t="s">
        <v>142</v>
      </c>
      <c r="F6434" t="s">
        <v>143</v>
      </c>
      <c r="G6434" t="s">
        <v>3843</v>
      </c>
      <c r="H6434" t="s">
        <v>19</v>
      </c>
      <c r="I6434" t="s">
        <v>19</v>
      </c>
      <c r="J6434" s="3">
        <v>1.6597993707213699E-2</v>
      </c>
      <c r="K6434" s="3">
        <v>0</v>
      </c>
      <c r="L6434">
        <v>2005</v>
      </c>
      <c r="M6434">
        <v>2013</v>
      </c>
      <c r="N6434" t="s">
        <v>19</v>
      </c>
      <c r="O6434" t="s">
        <v>19</v>
      </c>
      <c r="P6434">
        <v>0</v>
      </c>
    </row>
    <row r="6435" spans="1:16" x14ac:dyDescent="0.25">
      <c r="A6435">
        <v>5135</v>
      </c>
      <c r="B6435" t="s">
        <v>15</v>
      </c>
      <c r="C6435" t="s">
        <v>117</v>
      </c>
      <c r="D6435">
        <v>1700</v>
      </c>
      <c r="E6435" t="s">
        <v>142</v>
      </c>
      <c r="F6435" t="s">
        <v>143</v>
      </c>
      <c r="G6435" t="s">
        <v>2986</v>
      </c>
      <c r="H6435" t="s">
        <v>19</v>
      </c>
      <c r="I6435" t="s">
        <v>19</v>
      </c>
      <c r="J6435" s="3">
        <v>1.5706342745361499E-3</v>
      </c>
      <c r="K6435" s="3">
        <v>0</v>
      </c>
      <c r="L6435">
        <v>2005</v>
      </c>
      <c r="M6435">
        <v>2014</v>
      </c>
      <c r="N6435" t="s">
        <v>19</v>
      </c>
      <c r="O6435" t="s">
        <v>19</v>
      </c>
      <c r="P6435">
        <v>0</v>
      </c>
    </row>
    <row r="6436" spans="1:16" x14ac:dyDescent="0.25">
      <c r="A6436">
        <v>5136</v>
      </c>
      <c r="B6436" t="s">
        <v>15</v>
      </c>
      <c r="C6436" t="s">
        <v>117</v>
      </c>
      <c r="D6436">
        <v>1700</v>
      </c>
      <c r="E6436" t="s">
        <v>142</v>
      </c>
      <c r="F6436" t="s">
        <v>143</v>
      </c>
      <c r="G6436" t="s">
        <v>3844</v>
      </c>
      <c r="H6436" t="s">
        <v>19</v>
      </c>
      <c r="I6436" t="s">
        <v>19</v>
      </c>
      <c r="J6436" s="3">
        <v>1.3566511797590899E-2</v>
      </c>
      <c r="K6436" s="3">
        <v>0</v>
      </c>
      <c r="L6436">
        <v>2005</v>
      </c>
      <c r="M6436">
        <v>2012</v>
      </c>
      <c r="N6436" t="s">
        <v>19</v>
      </c>
      <c r="O6436" t="s">
        <v>19</v>
      </c>
      <c r="P6436">
        <v>0</v>
      </c>
    </row>
    <row r="6437" spans="1:16" x14ac:dyDescent="0.25">
      <c r="A6437">
        <v>5137</v>
      </c>
      <c r="B6437" t="s">
        <v>15</v>
      </c>
      <c r="C6437" t="s">
        <v>117</v>
      </c>
      <c r="D6437">
        <v>1700</v>
      </c>
      <c r="E6437" t="s">
        <v>142</v>
      </c>
      <c r="F6437" t="s">
        <v>143</v>
      </c>
      <c r="G6437" t="s">
        <v>3845</v>
      </c>
      <c r="H6437" t="s">
        <v>19</v>
      </c>
      <c r="I6437" t="s">
        <v>19</v>
      </c>
      <c r="J6437" s="3">
        <v>6.3116964231563297E-5</v>
      </c>
      <c r="K6437" s="3">
        <v>0</v>
      </c>
      <c r="L6437">
        <v>2005</v>
      </c>
      <c r="M6437">
        <v>2005</v>
      </c>
      <c r="N6437" t="s">
        <v>19</v>
      </c>
      <c r="O6437" t="s">
        <v>19</v>
      </c>
      <c r="P6437">
        <v>0</v>
      </c>
    </row>
    <row r="6438" spans="1:16" x14ac:dyDescent="0.25">
      <c r="A6438">
        <v>5138</v>
      </c>
      <c r="B6438" t="s">
        <v>15</v>
      </c>
      <c r="C6438" t="s">
        <v>117</v>
      </c>
      <c r="D6438">
        <v>1700</v>
      </c>
      <c r="E6438" t="s">
        <v>142</v>
      </c>
      <c r="F6438" t="s">
        <v>143</v>
      </c>
      <c r="G6438" t="s">
        <v>3846</v>
      </c>
      <c r="H6438" t="s">
        <v>19</v>
      </c>
      <c r="I6438" t="s">
        <v>19</v>
      </c>
      <c r="J6438" s="3">
        <v>1.01726134039063E-3</v>
      </c>
      <c r="K6438" s="3">
        <v>0</v>
      </c>
      <c r="L6438">
        <v>2005</v>
      </c>
      <c r="M6438">
        <v>2010</v>
      </c>
      <c r="N6438" t="s">
        <v>19</v>
      </c>
      <c r="O6438" t="s">
        <v>19</v>
      </c>
      <c r="P6438">
        <v>0</v>
      </c>
    </row>
    <row r="6439" spans="1:16" x14ac:dyDescent="0.25">
      <c r="A6439">
        <v>5140</v>
      </c>
      <c r="B6439" t="s">
        <v>15</v>
      </c>
      <c r="C6439" t="s">
        <v>117</v>
      </c>
      <c r="D6439">
        <v>1700</v>
      </c>
      <c r="E6439" t="s">
        <v>490</v>
      </c>
      <c r="F6439" t="s">
        <v>491</v>
      </c>
      <c r="G6439" t="s">
        <v>3141</v>
      </c>
      <c r="H6439" t="s">
        <v>19</v>
      </c>
      <c r="I6439" t="s">
        <v>19</v>
      </c>
      <c r="J6439" s="3">
        <v>7.32853028590051E-2</v>
      </c>
      <c r="K6439" s="3">
        <v>0</v>
      </c>
      <c r="L6439">
        <v>2005</v>
      </c>
      <c r="M6439">
        <v>2007</v>
      </c>
      <c r="N6439" t="s">
        <v>19</v>
      </c>
      <c r="O6439" t="s">
        <v>19</v>
      </c>
      <c r="P6439">
        <v>0</v>
      </c>
    </row>
    <row r="6440" spans="1:16" x14ac:dyDescent="0.25">
      <c r="A6440">
        <v>5142</v>
      </c>
      <c r="B6440" t="s">
        <v>15</v>
      </c>
      <c r="C6440" t="s">
        <v>117</v>
      </c>
      <c r="D6440">
        <v>1700</v>
      </c>
      <c r="E6440" t="s">
        <v>163</v>
      </c>
      <c r="F6440" t="s">
        <v>164</v>
      </c>
      <c r="G6440" t="s">
        <v>3847</v>
      </c>
      <c r="H6440" t="s">
        <v>19</v>
      </c>
      <c r="I6440" t="s">
        <v>19</v>
      </c>
      <c r="J6440" s="3">
        <v>6.2690010998960696E-2</v>
      </c>
      <c r="K6440" s="3">
        <v>0</v>
      </c>
      <c r="L6440">
        <v>2005</v>
      </c>
      <c r="M6440">
        <v>2005</v>
      </c>
      <c r="N6440" t="s">
        <v>19</v>
      </c>
      <c r="O6440" t="s">
        <v>19</v>
      </c>
      <c r="P6440">
        <v>0</v>
      </c>
    </row>
    <row r="6441" spans="1:16" x14ac:dyDescent="0.25">
      <c r="A6441">
        <v>5143</v>
      </c>
      <c r="B6441" t="s">
        <v>15</v>
      </c>
      <c r="C6441" t="s">
        <v>117</v>
      </c>
      <c r="D6441">
        <v>1700</v>
      </c>
      <c r="E6441" t="s">
        <v>163</v>
      </c>
      <c r="F6441" t="s">
        <v>164</v>
      </c>
      <c r="G6441" t="s">
        <v>2623</v>
      </c>
      <c r="H6441" t="s">
        <v>19</v>
      </c>
      <c r="I6441" t="s">
        <v>19</v>
      </c>
      <c r="J6441" s="3">
        <v>7.1363378853678402E-3</v>
      </c>
      <c r="K6441" s="3">
        <v>0</v>
      </c>
      <c r="L6441">
        <v>2005</v>
      </c>
      <c r="M6441">
        <v>2006</v>
      </c>
      <c r="N6441" t="s">
        <v>19</v>
      </c>
      <c r="O6441" t="s">
        <v>19</v>
      </c>
      <c r="P6441">
        <v>0</v>
      </c>
    </row>
    <row r="6442" spans="1:16" x14ac:dyDescent="0.25">
      <c r="A6442">
        <v>5144</v>
      </c>
      <c r="B6442" t="s">
        <v>15</v>
      </c>
      <c r="C6442" t="s">
        <v>117</v>
      </c>
      <c r="D6442">
        <v>1700</v>
      </c>
      <c r="E6442" t="s">
        <v>163</v>
      </c>
      <c r="F6442" t="s">
        <v>164</v>
      </c>
      <c r="G6442" t="s">
        <v>3524</v>
      </c>
      <c r="H6442" t="s">
        <v>19</v>
      </c>
      <c r="I6442" t="s">
        <v>19</v>
      </c>
      <c r="J6442" s="3">
        <v>5.8197890383467196E-4</v>
      </c>
      <c r="K6442" s="3">
        <v>0</v>
      </c>
      <c r="L6442">
        <v>2005</v>
      </c>
      <c r="M6442">
        <v>2005</v>
      </c>
      <c r="N6442" t="s">
        <v>19</v>
      </c>
      <c r="O6442" t="s">
        <v>19</v>
      </c>
      <c r="P6442">
        <v>0</v>
      </c>
    </row>
    <row r="6443" spans="1:16" x14ac:dyDescent="0.25">
      <c r="A6443">
        <v>5145</v>
      </c>
      <c r="B6443" t="s">
        <v>15</v>
      </c>
      <c r="C6443" t="s">
        <v>117</v>
      </c>
      <c r="D6443">
        <v>1700</v>
      </c>
      <c r="E6443" t="s">
        <v>163</v>
      </c>
      <c r="F6443" t="s">
        <v>164</v>
      </c>
      <c r="G6443" t="s">
        <v>3836</v>
      </c>
      <c r="H6443" t="s">
        <v>19</v>
      </c>
      <c r="I6443" t="s">
        <v>19</v>
      </c>
      <c r="J6443" s="3">
        <v>4.6582218121559902E-4</v>
      </c>
      <c r="K6443" s="3">
        <v>0</v>
      </c>
      <c r="L6443">
        <v>2005</v>
      </c>
      <c r="M6443">
        <v>2006</v>
      </c>
      <c r="N6443" t="s">
        <v>19</v>
      </c>
      <c r="O6443" t="s">
        <v>19</v>
      </c>
      <c r="P6443">
        <v>0</v>
      </c>
    </row>
    <row r="6444" spans="1:16" x14ac:dyDescent="0.25">
      <c r="A6444">
        <v>5146</v>
      </c>
      <c r="B6444" t="s">
        <v>15</v>
      </c>
      <c r="C6444" t="s">
        <v>117</v>
      </c>
      <c r="D6444">
        <v>1700</v>
      </c>
      <c r="E6444" t="s">
        <v>163</v>
      </c>
      <c r="F6444" t="s">
        <v>164</v>
      </c>
      <c r="G6444" t="s">
        <v>3838</v>
      </c>
      <c r="H6444" t="s">
        <v>19</v>
      </c>
      <c r="I6444" t="s">
        <v>19</v>
      </c>
      <c r="J6444" s="3">
        <v>0.69468343165569002</v>
      </c>
      <c r="K6444" s="3">
        <v>0</v>
      </c>
      <c r="L6444">
        <v>2005</v>
      </c>
      <c r="M6444">
        <v>2006</v>
      </c>
      <c r="N6444" t="s">
        <v>19</v>
      </c>
      <c r="O6444" t="s">
        <v>19</v>
      </c>
      <c r="P6444">
        <v>0</v>
      </c>
    </row>
    <row r="6445" spans="1:16" x14ac:dyDescent="0.25">
      <c r="A6445">
        <v>5150</v>
      </c>
      <c r="B6445" t="s">
        <v>263</v>
      </c>
      <c r="C6445" t="s">
        <v>264</v>
      </c>
      <c r="D6445" t="s">
        <v>17</v>
      </c>
      <c r="E6445" t="s">
        <v>17</v>
      </c>
      <c r="F6445" t="s">
        <v>17</v>
      </c>
      <c r="G6445">
        <v>9251</v>
      </c>
      <c r="H6445" t="s">
        <v>19</v>
      </c>
      <c r="I6445" t="s">
        <v>19</v>
      </c>
      <c r="J6445" s="3">
        <v>8.0693345154797206E-3</v>
      </c>
      <c r="K6445" s="3">
        <v>0</v>
      </c>
      <c r="L6445">
        <v>2004</v>
      </c>
      <c r="M6445">
        <v>2015</v>
      </c>
      <c r="N6445" t="s">
        <v>19</v>
      </c>
      <c r="O6445" t="s">
        <v>19</v>
      </c>
      <c r="P6445">
        <v>0</v>
      </c>
    </row>
    <row r="6446" spans="1:16" x14ac:dyDescent="0.25">
      <c r="A6446">
        <v>5151</v>
      </c>
      <c r="B6446" t="s">
        <v>263</v>
      </c>
      <c r="C6446" t="s">
        <v>264</v>
      </c>
      <c r="D6446" t="s">
        <v>17</v>
      </c>
      <c r="E6446" t="s">
        <v>17</v>
      </c>
      <c r="F6446" t="s">
        <v>17</v>
      </c>
      <c r="G6446">
        <v>9457</v>
      </c>
      <c r="H6446" t="s">
        <v>19</v>
      </c>
      <c r="I6446" t="s">
        <v>19</v>
      </c>
      <c r="J6446" s="3">
        <v>1.08569074577574E-2</v>
      </c>
      <c r="K6446" s="3">
        <v>0</v>
      </c>
      <c r="L6446">
        <v>2004</v>
      </c>
      <c r="M6446">
        <v>2016</v>
      </c>
      <c r="N6446" t="s">
        <v>19</v>
      </c>
      <c r="O6446" t="s">
        <v>19</v>
      </c>
      <c r="P6446">
        <v>0</v>
      </c>
    </row>
    <row r="6447" spans="1:16" x14ac:dyDescent="0.25">
      <c r="A6447">
        <v>5152</v>
      </c>
      <c r="B6447" t="s">
        <v>263</v>
      </c>
      <c r="C6447" t="s">
        <v>290</v>
      </c>
      <c r="D6447" t="s">
        <v>17</v>
      </c>
      <c r="E6447" t="s">
        <v>17</v>
      </c>
      <c r="F6447" t="s">
        <v>17</v>
      </c>
      <c r="G6447">
        <v>25</v>
      </c>
      <c r="H6447" t="s">
        <v>19</v>
      </c>
      <c r="I6447" t="s">
        <v>19</v>
      </c>
      <c r="J6447" s="3">
        <v>5.1733482146672704E-4</v>
      </c>
      <c r="K6447" s="3">
        <v>0</v>
      </c>
      <c r="L6447">
        <v>2004</v>
      </c>
      <c r="M6447">
        <v>2015</v>
      </c>
      <c r="N6447" t="s">
        <v>19</v>
      </c>
      <c r="O6447" t="s">
        <v>19</v>
      </c>
      <c r="P6447">
        <v>0</v>
      </c>
    </row>
    <row r="6448" spans="1:16" x14ac:dyDescent="0.25">
      <c r="A6448">
        <v>5153</v>
      </c>
      <c r="B6448" t="s">
        <v>263</v>
      </c>
      <c r="C6448" t="s">
        <v>291</v>
      </c>
      <c r="D6448" t="s">
        <v>17</v>
      </c>
      <c r="E6448" t="s">
        <v>17</v>
      </c>
      <c r="F6448" t="s">
        <v>17</v>
      </c>
      <c r="G6448" t="s">
        <v>3848</v>
      </c>
      <c r="H6448" t="s">
        <v>19</v>
      </c>
      <c r="I6448" t="s">
        <v>19</v>
      </c>
      <c r="J6448" s="3">
        <v>1.38546365886503E-5</v>
      </c>
      <c r="K6448" s="3">
        <v>0</v>
      </c>
      <c r="L6448">
        <v>2004</v>
      </c>
      <c r="M6448">
        <v>2004</v>
      </c>
      <c r="N6448" t="s">
        <v>19</v>
      </c>
      <c r="O6448" t="s">
        <v>19</v>
      </c>
      <c r="P6448">
        <v>0</v>
      </c>
    </row>
    <row r="6449" spans="1:16" x14ac:dyDescent="0.25">
      <c r="A6449">
        <v>5154</v>
      </c>
      <c r="B6449" t="s">
        <v>263</v>
      </c>
      <c r="C6449" t="s">
        <v>1465</v>
      </c>
      <c r="D6449" t="s">
        <v>17</v>
      </c>
      <c r="E6449" t="s">
        <v>17</v>
      </c>
      <c r="F6449" t="s">
        <v>17</v>
      </c>
      <c r="G6449" t="s">
        <v>3849</v>
      </c>
      <c r="H6449" t="s">
        <v>19</v>
      </c>
      <c r="I6449" t="s">
        <v>19</v>
      </c>
      <c r="J6449" s="3">
        <v>2.7313113495067203E-4</v>
      </c>
      <c r="K6449" s="3">
        <v>0</v>
      </c>
      <c r="L6449">
        <v>2004</v>
      </c>
      <c r="M6449">
        <v>2007</v>
      </c>
      <c r="N6449" t="s">
        <v>19</v>
      </c>
      <c r="O6449" t="s">
        <v>19</v>
      </c>
      <c r="P6449">
        <v>0</v>
      </c>
    </row>
    <row r="6450" spans="1:16" x14ac:dyDescent="0.25">
      <c r="A6450">
        <v>5156</v>
      </c>
      <c r="B6450" t="s">
        <v>263</v>
      </c>
      <c r="C6450" t="s">
        <v>1465</v>
      </c>
      <c r="D6450" t="s">
        <v>17</v>
      </c>
      <c r="E6450" t="s">
        <v>17</v>
      </c>
      <c r="F6450" t="s">
        <v>17</v>
      </c>
      <c r="G6450" t="s">
        <v>3851</v>
      </c>
      <c r="H6450" t="s">
        <v>19</v>
      </c>
      <c r="I6450" t="s">
        <v>19</v>
      </c>
      <c r="J6450" s="3">
        <v>7.6218788041975598E-4</v>
      </c>
      <c r="K6450" s="3">
        <v>0</v>
      </c>
      <c r="L6450">
        <v>2004</v>
      </c>
      <c r="M6450">
        <v>2007</v>
      </c>
      <c r="N6450" t="s">
        <v>19</v>
      </c>
      <c r="O6450" t="s">
        <v>19</v>
      </c>
      <c r="P6450">
        <v>0</v>
      </c>
    </row>
    <row r="6451" spans="1:16" x14ac:dyDescent="0.25">
      <c r="A6451">
        <v>5158</v>
      </c>
      <c r="B6451" t="s">
        <v>15</v>
      </c>
      <c r="C6451" t="s">
        <v>117</v>
      </c>
      <c r="D6451">
        <v>1700</v>
      </c>
      <c r="E6451" t="s">
        <v>142</v>
      </c>
      <c r="F6451" t="s">
        <v>143</v>
      </c>
      <c r="G6451" t="s">
        <v>1360</v>
      </c>
      <c r="H6451" t="s">
        <v>19</v>
      </c>
      <c r="I6451" t="s">
        <v>19</v>
      </c>
      <c r="J6451" s="3">
        <v>3.1713261891908201E-6</v>
      </c>
      <c r="K6451" s="3">
        <v>0</v>
      </c>
      <c r="L6451">
        <v>2004</v>
      </c>
      <c r="M6451">
        <v>2004</v>
      </c>
      <c r="N6451" t="s">
        <v>19</v>
      </c>
      <c r="O6451" t="s">
        <v>19</v>
      </c>
      <c r="P6451">
        <v>0</v>
      </c>
    </row>
    <row r="6452" spans="1:16" x14ac:dyDescent="0.25">
      <c r="A6452">
        <v>5161</v>
      </c>
      <c r="B6452" t="s">
        <v>15</v>
      </c>
      <c r="C6452" t="s">
        <v>117</v>
      </c>
      <c r="D6452">
        <v>1700</v>
      </c>
      <c r="E6452" t="s">
        <v>142</v>
      </c>
      <c r="F6452" t="s">
        <v>143</v>
      </c>
      <c r="G6452" t="s">
        <v>3852</v>
      </c>
      <c r="H6452" t="s">
        <v>19</v>
      </c>
      <c r="I6452" t="s">
        <v>19</v>
      </c>
      <c r="J6452" s="3">
        <v>5.0054660823684396E-4</v>
      </c>
      <c r="K6452" s="3">
        <v>0</v>
      </c>
      <c r="L6452">
        <v>2004</v>
      </c>
      <c r="M6452">
        <v>2004</v>
      </c>
      <c r="N6452" t="s">
        <v>19</v>
      </c>
      <c r="O6452" t="s">
        <v>19</v>
      </c>
      <c r="P6452">
        <v>0</v>
      </c>
    </row>
    <row r="6453" spans="1:16" x14ac:dyDescent="0.25">
      <c r="A6453">
        <v>5163</v>
      </c>
      <c r="B6453" t="s">
        <v>263</v>
      </c>
      <c r="C6453" t="s">
        <v>299</v>
      </c>
      <c r="D6453" t="s">
        <v>17</v>
      </c>
      <c r="E6453" t="s">
        <v>17</v>
      </c>
      <c r="F6453" t="s">
        <v>17</v>
      </c>
      <c r="G6453">
        <v>55</v>
      </c>
      <c r="H6453" t="s">
        <v>19</v>
      </c>
      <c r="I6453" t="s">
        <v>19</v>
      </c>
      <c r="J6453" s="3">
        <v>1.8504813859015301E-3</v>
      </c>
      <c r="K6453" s="3">
        <v>0</v>
      </c>
      <c r="L6453">
        <v>2004</v>
      </c>
      <c r="M6453">
        <v>2010</v>
      </c>
      <c r="N6453" t="s">
        <v>19</v>
      </c>
      <c r="O6453" t="s">
        <v>19</v>
      </c>
      <c r="P6453">
        <v>0</v>
      </c>
    </row>
    <row r="6454" spans="1:16" x14ac:dyDescent="0.25">
      <c r="A6454">
        <v>5164</v>
      </c>
      <c r="B6454" t="s">
        <v>263</v>
      </c>
      <c r="C6454" t="s">
        <v>299</v>
      </c>
      <c r="D6454" t="s">
        <v>17</v>
      </c>
      <c r="E6454" t="s">
        <v>17</v>
      </c>
      <c r="F6454" t="s">
        <v>17</v>
      </c>
      <c r="G6454">
        <v>115</v>
      </c>
      <c r="H6454" t="s">
        <v>19</v>
      </c>
      <c r="I6454" t="s">
        <v>19</v>
      </c>
      <c r="J6454" s="3">
        <v>1.9862022577433699E-3</v>
      </c>
      <c r="K6454" s="3">
        <v>0</v>
      </c>
      <c r="L6454">
        <v>2004</v>
      </c>
      <c r="M6454">
        <v>2009</v>
      </c>
      <c r="N6454" t="s">
        <v>19</v>
      </c>
      <c r="O6454" t="s">
        <v>19</v>
      </c>
      <c r="P6454">
        <v>0</v>
      </c>
    </row>
    <row r="6455" spans="1:16" x14ac:dyDescent="0.25">
      <c r="A6455">
        <v>5165</v>
      </c>
      <c r="B6455" t="s">
        <v>263</v>
      </c>
      <c r="C6455" t="s">
        <v>299</v>
      </c>
      <c r="D6455" t="s">
        <v>17</v>
      </c>
      <c r="E6455" t="s">
        <v>17</v>
      </c>
      <c r="F6455" t="s">
        <v>17</v>
      </c>
      <c r="G6455">
        <v>142</v>
      </c>
      <c r="H6455" t="s">
        <v>19</v>
      </c>
      <c r="I6455" t="s">
        <v>19</v>
      </c>
      <c r="J6455" s="3">
        <v>3.0821017758054099E-4</v>
      </c>
      <c r="K6455" s="3">
        <v>0</v>
      </c>
      <c r="L6455">
        <v>2004</v>
      </c>
      <c r="M6455">
        <v>2006</v>
      </c>
      <c r="N6455" t="s">
        <v>19</v>
      </c>
      <c r="O6455" t="s">
        <v>19</v>
      </c>
      <c r="P6455">
        <v>0</v>
      </c>
    </row>
    <row r="6456" spans="1:16" x14ac:dyDescent="0.25">
      <c r="A6456">
        <v>5166</v>
      </c>
      <c r="B6456" t="s">
        <v>263</v>
      </c>
      <c r="C6456" t="s">
        <v>299</v>
      </c>
      <c r="D6456" t="s">
        <v>17</v>
      </c>
      <c r="E6456" t="s">
        <v>17</v>
      </c>
      <c r="F6456" t="s">
        <v>17</v>
      </c>
      <c r="G6456" t="s">
        <v>3854</v>
      </c>
      <c r="H6456" t="s">
        <v>19</v>
      </c>
      <c r="I6456" t="s">
        <v>19</v>
      </c>
      <c r="J6456" s="3">
        <v>9.0260397397927102E-4</v>
      </c>
      <c r="K6456" s="3">
        <v>0</v>
      </c>
      <c r="L6456">
        <v>2004</v>
      </c>
      <c r="M6456">
        <v>2014</v>
      </c>
      <c r="N6456" t="s">
        <v>19</v>
      </c>
      <c r="O6456" t="s">
        <v>19</v>
      </c>
      <c r="P6456">
        <v>0</v>
      </c>
    </row>
    <row r="6457" spans="1:16" x14ac:dyDescent="0.25">
      <c r="A6457">
        <v>5167</v>
      </c>
      <c r="B6457" t="s">
        <v>263</v>
      </c>
      <c r="C6457" t="s">
        <v>299</v>
      </c>
      <c r="D6457" t="s">
        <v>17</v>
      </c>
      <c r="E6457" t="s">
        <v>17</v>
      </c>
      <c r="F6457" t="s">
        <v>17</v>
      </c>
      <c r="G6457" t="s">
        <v>3855</v>
      </c>
      <c r="H6457" t="s">
        <v>19</v>
      </c>
      <c r="I6457" t="s">
        <v>19</v>
      </c>
      <c r="J6457" s="3">
        <v>5.6715094686516096E-3</v>
      </c>
      <c r="K6457" s="3">
        <v>0</v>
      </c>
      <c r="L6457">
        <v>2004</v>
      </c>
      <c r="M6457">
        <v>2004</v>
      </c>
      <c r="N6457" t="s">
        <v>19</v>
      </c>
      <c r="O6457" t="s">
        <v>19</v>
      </c>
      <c r="P6457">
        <v>0</v>
      </c>
    </row>
    <row r="6458" spans="1:16" x14ac:dyDescent="0.25">
      <c r="A6458">
        <v>5171</v>
      </c>
      <c r="B6458" t="s">
        <v>15</v>
      </c>
      <c r="C6458" t="s">
        <v>59</v>
      </c>
      <c r="D6458">
        <v>2100</v>
      </c>
      <c r="E6458" t="s">
        <v>2901</v>
      </c>
      <c r="F6458" t="s">
        <v>2902</v>
      </c>
      <c r="G6458" t="s">
        <v>3859</v>
      </c>
      <c r="H6458" t="s">
        <v>19</v>
      </c>
      <c r="I6458" t="s">
        <v>19</v>
      </c>
      <c r="J6458" s="3">
        <v>1.1979410845984999</v>
      </c>
      <c r="K6458" s="3">
        <v>0</v>
      </c>
      <c r="L6458">
        <v>2005</v>
      </c>
      <c r="M6458">
        <v>2008</v>
      </c>
      <c r="N6458" t="s">
        <v>19</v>
      </c>
      <c r="O6458" t="s">
        <v>19</v>
      </c>
      <c r="P6458">
        <v>0</v>
      </c>
    </row>
    <row r="6459" spans="1:16" x14ac:dyDescent="0.25">
      <c r="A6459">
        <v>5172</v>
      </c>
      <c r="B6459" t="s">
        <v>204</v>
      </c>
      <c r="C6459" t="s">
        <v>204</v>
      </c>
      <c r="D6459" t="s">
        <v>17</v>
      </c>
      <c r="E6459" t="s">
        <v>17</v>
      </c>
      <c r="F6459" t="s">
        <v>17</v>
      </c>
      <c r="G6459" t="s">
        <v>3860</v>
      </c>
      <c r="H6459" t="s">
        <v>19</v>
      </c>
      <c r="I6459" t="s">
        <v>19</v>
      </c>
      <c r="J6459" s="3">
        <v>9.4616454965523795E-5</v>
      </c>
      <c r="K6459" s="3">
        <v>0</v>
      </c>
      <c r="L6459">
        <v>2005</v>
      </c>
      <c r="M6459">
        <v>2010</v>
      </c>
      <c r="N6459" t="s">
        <v>19</v>
      </c>
      <c r="O6459" t="s">
        <v>19</v>
      </c>
      <c r="P6459">
        <v>0</v>
      </c>
    </row>
    <row r="6460" spans="1:16" x14ac:dyDescent="0.25">
      <c r="A6460">
        <v>5173</v>
      </c>
      <c r="B6460" t="s">
        <v>204</v>
      </c>
      <c r="C6460" t="s">
        <v>204</v>
      </c>
      <c r="D6460" t="s">
        <v>17</v>
      </c>
      <c r="E6460" t="s">
        <v>17</v>
      </c>
      <c r="F6460" t="s">
        <v>17</v>
      </c>
      <c r="G6460" t="s">
        <v>3861</v>
      </c>
      <c r="H6460" t="s">
        <v>19</v>
      </c>
      <c r="I6460" t="s">
        <v>19</v>
      </c>
      <c r="J6460" s="3">
        <v>2.6597498360395401E-5</v>
      </c>
      <c r="K6460" s="3">
        <v>0</v>
      </c>
      <c r="L6460">
        <v>2005</v>
      </c>
      <c r="M6460">
        <v>2006</v>
      </c>
      <c r="N6460" t="s">
        <v>19</v>
      </c>
      <c r="O6460" t="s">
        <v>19</v>
      </c>
      <c r="P6460">
        <v>0</v>
      </c>
    </row>
    <row r="6461" spans="1:16" x14ac:dyDescent="0.25">
      <c r="A6461">
        <v>5177</v>
      </c>
      <c r="B6461" t="s">
        <v>15</v>
      </c>
      <c r="C6461" t="s">
        <v>192</v>
      </c>
      <c r="D6461" t="s">
        <v>17</v>
      </c>
      <c r="E6461" t="s">
        <v>17</v>
      </c>
      <c r="F6461" t="s">
        <v>17</v>
      </c>
      <c r="G6461" t="s">
        <v>3865</v>
      </c>
      <c r="H6461" t="s">
        <v>19</v>
      </c>
      <c r="I6461" t="s">
        <v>19</v>
      </c>
      <c r="J6461" s="3">
        <v>1.43181025374392E-2</v>
      </c>
      <c r="K6461" s="3">
        <v>0</v>
      </c>
      <c r="L6461">
        <v>2005</v>
      </c>
      <c r="M6461">
        <v>2006</v>
      </c>
      <c r="N6461" t="s">
        <v>19</v>
      </c>
      <c r="O6461" t="s">
        <v>19</v>
      </c>
      <c r="P6461">
        <v>0</v>
      </c>
    </row>
    <row r="6462" spans="1:16" x14ac:dyDescent="0.25">
      <c r="A6462">
        <v>5181</v>
      </c>
      <c r="B6462" t="s">
        <v>15</v>
      </c>
      <c r="C6462" t="s">
        <v>192</v>
      </c>
      <c r="D6462" t="s">
        <v>17</v>
      </c>
      <c r="E6462" t="s">
        <v>17</v>
      </c>
      <c r="F6462" t="s">
        <v>17</v>
      </c>
      <c r="G6462" t="s">
        <v>3869</v>
      </c>
      <c r="H6462" t="s">
        <v>19</v>
      </c>
      <c r="I6462" t="s">
        <v>19</v>
      </c>
      <c r="J6462" s="3">
        <v>1.3962708890610799E-2</v>
      </c>
      <c r="K6462" s="3">
        <v>0</v>
      </c>
      <c r="L6462">
        <v>2005</v>
      </c>
      <c r="M6462">
        <v>2016</v>
      </c>
      <c r="N6462" t="s">
        <v>19</v>
      </c>
      <c r="O6462" t="s">
        <v>19</v>
      </c>
      <c r="P6462">
        <v>0</v>
      </c>
    </row>
    <row r="6463" spans="1:16" x14ac:dyDescent="0.25">
      <c r="A6463">
        <v>5183</v>
      </c>
      <c r="B6463" t="s">
        <v>258</v>
      </c>
      <c r="C6463" t="s">
        <v>258</v>
      </c>
      <c r="D6463" t="s">
        <v>17</v>
      </c>
      <c r="E6463" t="s">
        <v>17</v>
      </c>
      <c r="F6463" t="s">
        <v>17</v>
      </c>
      <c r="G6463">
        <v>305</v>
      </c>
      <c r="H6463" t="s">
        <v>19</v>
      </c>
      <c r="I6463" t="s">
        <v>19</v>
      </c>
      <c r="J6463" s="3">
        <v>2.5387231581542801E-3</v>
      </c>
      <c r="K6463" s="3">
        <v>0</v>
      </c>
      <c r="L6463">
        <v>2005</v>
      </c>
      <c r="M6463">
        <v>2016</v>
      </c>
      <c r="N6463" t="s">
        <v>19</v>
      </c>
      <c r="O6463" t="s">
        <v>19</v>
      </c>
      <c r="P6463">
        <v>0</v>
      </c>
    </row>
    <row r="6464" spans="1:16" x14ac:dyDescent="0.25">
      <c r="A6464">
        <v>5184</v>
      </c>
      <c r="B6464" t="s">
        <v>258</v>
      </c>
      <c r="C6464" t="s">
        <v>258</v>
      </c>
      <c r="D6464" t="s">
        <v>17</v>
      </c>
      <c r="E6464" t="s">
        <v>17</v>
      </c>
      <c r="F6464" t="s">
        <v>17</v>
      </c>
      <c r="G6464">
        <v>313</v>
      </c>
      <c r="H6464" t="s">
        <v>19</v>
      </c>
      <c r="I6464" t="s">
        <v>19</v>
      </c>
      <c r="J6464" s="3">
        <v>4.3390578419262999E-4</v>
      </c>
      <c r="K6464" s="3">
        <v>0</v>
      </c>
      <c r="L6464">
        <v>2005</v>
      </c>
      <c r="M6464">
        <v>2007</v>
      </c>
      <c r="N6464" t="s">
        <v>19</v>
      </c>
      <c r="O6464" t="s">
        <v>19</v>
      </c>
      <c r="P6464">
        <v>0</v>
      </c>
    </row>
    <row r="6465" spans="1:16" x14ac:dyDescent="0.25">
      <c r="A6465">
        <v>5185</v>
      </c>
      <c r="B6465" t="s">
        <v>263</v>
      </c>
      <c r="C6465" t="s">
        <v>264</v>
      </c>
      <c r="D6465" t="s">
        <v>17</v>
      </c>
      <c r="E6465" t="s">
        <v>17</v>
      </c>
      <c r="F6465" t="s">
        <v>17</v>
      </c>
      <c r="G6465" t="s">
        <v>3871</v>
      </c>
      <c r="H6465" t="s">
        <v>19</v>
      </c>
      <c r="I6465" t="s">
        <v>19</v>
      </c>
      <c r="J6465" s="3">
        <v>1.0562898014016399E-3</v>
      </c>
      <c r="K6465" s="3">
        <v>0</v>
      </c>
      <c r="L6465">
        <v>2005</v>
      </c>
      <c r="M6465">
        <v>2016</v>
      </c>
      <c r="N6465" t="s">
        <v>19</v>
      </c>
      <c r="O6465" t="s">
        <v>19</v>
      </c>
      <c r="P6465">
        <v>0</v>
      </c>
    </row>
    <row r="6466" spans="1:16" x14ac:dyDescent="0.25">
      <c r="A6466">
        <v>5186</v>
      </c>
      <c r="B6466" t="s">
        <v>263</v>
      </c>
      <c r="C6466" t="s">
        <v>264</v>
      </c>
      <c r="D6466" t="s">
        <v>17</v>
      </c>
      <c r="E6466" t="s">
        <v>17</v>
      </c>
      <c r="F6466" t="s">
        <v>17</v>
      </c>
      <c r="G6466">
        <v>112</v>
      </c>
      <c r="H6466" t="s">
        <v>19</v>
      </c>
      <c r="I6466" t="s">
        <v>19</v>
      </c>
      <c r="J6466" s="3">
        <v>1.8684599792142601E-3</v>
      </c>
      <c r="K6466" s="3">
        <v>0</v>
      </c>
      <c r="L6466">
        <v>2004</v>
      </c>
      <c r="M6466">
        <v>2005</v>
      </c>
      <c r="N6466" t="s">
        <v>19</v>
      </c>
      <c r="O6466" t="s">
        <v>19</v>
      </c>
      <c r="P6466">
        <v>0</v>
      </c>
    </row>
    <row r="6467" spans="1:16" x14ac:dyDescent="0.25">
      <c r="A6467">
        <v>5187</v>
      </c>
      <c r="B6467" t="s">
        <v>263</v>
      </c>
      <c r="C6467" t="s">
        <v>264</v>
      </c>
      <c r="D6467" t="s">
        <v>17</v>
      </c>
      <c r="E6467" t="s">
        <v>17</v>
      </c>
      <c r="F6467" t="s">
        <v>17</v>
      </c>
      <c r="G6467">
        <v>114</v>
      </c>
      <c r="H6467" t="s">
        <v>19</v>
      </c>
      <c r="I6467" t="s">
        <v>19</v>
      </c>
      <c r="J6467" s="3">
        <v>2.2379898126481E-3</v>
      </c>
      <c r="K6467" s="3">
        <v>0</v>
      </c>
      <c r="L6467">
        <v>2005</v>
      </c>
      <c r="M6467">
        <v>2009</v>
      </c>
      <c r="N6467" t="s">
        <v>19</v>
      </c>
      <c r="O6467" t="s">
        <v>19</v>
      </c>
      <c r="P6467">
        <v>0</v>
      </c>
    </row>
    <row r="6468" spans="1:16" x14ac:dyDescent="0.25">
      <c r="A6468">
        <v>5188</v>
      </c>
      <c r="B6468" t="s">
        <v>263</v>
      </c>
      <c r="C6468" t="s">
        <v>264</v>
      </c>
      <c r="D6468" t="s">
        <v>17</v>
      </c>
      <c r="E6468" t="s">
        <v>17</v>
      </c>
      <c r="F6468" t="s">
        <v>17</v>
      </c>
      <c r="G6468">
        <v>4550</v>
      </c>
      <c r="H6468" t="s">
        <v>19</v>
      </c>
      <c r="I6468" t="s">
        <v>19</v>
      </c>
      <c r="J6468" s="3">
        <v>4.8757560360935901E-3</v>
      </c>
      <c r="K6468" s="3">
        <v>0</v>
      </c>
      <c r="L6468">
        <v>2005</v>
      </c>
      <c r="M6468">
        <v>2013</v>
      </c>
      <c r="N6468">
        <v>2012</v>
      </c>
      <c r="O6468">
        <v>2012</v>
      </c>
      <c r="P6468">
        <v>0</v>
      </c>
    </row>
    <row r="6469" spans="1:16" x14ac:dyDescent="0.25">
      <c r="A6469">
        <v>5189</v>
      </c>
      <c r="B6469" t="s">
        <v>263</v>
      </c>
      <c r="C6469" t="s">
        <v>264</v>
      </c>
      <c r="D6469" t="s">
        <v>17</v>
      </c>
      <c r="E6469" t="s">
        <v>17</v>
      </c>
      <c r="F6469" t="s">
        <v>17</v>
      </c>
      <c r="G6469" t="s">
        <v>3872</v>
      </c>
      <c r="H6469" t="s">
        <v>19</v>
      </c>
      <c r="I6469" t="s">
        <v>19</v>
      </c>
      <c r="J6469" s="3">
        <v>1.4063680533898899E-5</v>
      </c>
      <c r="K6469" s="3">
        <v>0</v>
      </c>
      <c r="L6469">
        <v>2005</v>
      </c>
      <c r="M6469">
        <v>2016</v>
      </c>
      <c r="N6469" t="s">
        <v>19</v>
      </c>
      <c r="O6469" t="s">
        <v>19</v>
      </c>
      <c r="P6469">
        <v>0</v>
      </c>
    </row>
    <row r="6470" spans="1:16" x14ac:dyDescent="0.25">
      <c r="A6470">
        <v>5190</v>
      </c>
      <c r="B6470" t="s">
        <v>263</v>
      </c>
      <c r="C6470" t="s">
        <v>264</v>
      </c>
      <c r="D6470" t="s">
        <v>17</v>
      </c>
      <c r="E6470" t="s">
        <v>17</v>
      </c>
      <c r="F6470" t="s">
        <v>17</v>
      </c>
      <c r="G6470">
        <v>6240</v>
      </c>
      <c r="H6470" t="s">
        <v>19</v>
      </c>
      <c r="I6470" t="s">
        <v>19</v>
      </c>
      <c r="J6470" s="3">
        <v>3.83576152342433E-3</v>
      </c>
      <c r="K6470" s="3">
        <v>0</v>
      </c>
      <c r="L6470">
        <v>2005</v>
      </c>
      <c r="M6470">
        <v>2016</v>
      </c>
      <c r="N6470" t="s">
        <v>19</v>
      </c>
      <c r="O6470" t="s">
        <v>19</v>
      </c>
      <c r="P6470">
        <v>0</v>
      </c>
    </row>
    <row r="6471" spans="1:16" x14ac:dyDescent="0.25">
      <c r="A6471">
        <v>5191</v>
      </c>
      <c r="B6471" t="s">
        <v>263</v>
      </c>
      <c r="C6471" t="s">
        <v>264</v>
      </c>
      <c r="D6471" t="s">
        <v>17</v>
      </c>
      <c r="E6471" t="s">
        <v>17</v>
      </c>
      <c r="F6471" t="s">
        <v>17</v>
      </c>
      <c r="G6471">
        <v>6355</v>
      </c>
      <c r="H6471" t="s">
        <v>19</v>
      </c>
      <c r="I6471" t="s">
        <v>19</v>
      </c>
      <c r="J6471" s="3">
        <v>8.3578049348683097E-6</v>
      </c>
      <c r="K6471" s="3">
        <v>0</v>
      </c>
      <c r="L6471">
        <v>2005</v>
      </c>
      <c r="M6471">
        <v>2005</v>
      </c>
      <c r="N6471" t="s">
        <v>19</v>
      </c>
      <c r="O6471" t="s">
        <v>19</v>
      </c>
      <c r="P6471">
        <v>0</v>
      </c>
    </row>
    <row r="6472" spans="1:16" x14ac:dyDescent="0.25">
      <c r="A6472">
        <v>5192</v>
      </c>
      <c r="B6472" t="s">
        <v>263</v>
      </c>
      <c r="C6472" t="s">
        <v>264</v>
      </c>
      <c r="D6472" t="s">
        <v>17</v>
      </c>
      <c r="E6472" t="s">
        <v>17</v>
      </c>
      <c r="F6472" t="s">
        <v>17</v>
      </c>
      <c r="G6472" t="s">
        <v>3873</v>
      </c>
      <c r="H6472" t="s">
        <v>19</v>
      </c>
      <c r="I6472" t="s">
        <v>19</v>
      </c>
      <c r="J6472" s="3">
        <v>7.3318066360983597E-4</v>
      </c>
      <c r="K6472" s="3">
        <v>0</v>
      </c>
      <c r="L6472">
        <v>2005</v>
      </c>
      <c r="M6472">
        <v>2009</v>
      </c>
      <c r="N6472" t="s">
        <v>19</v>
      </c>
      <c r="O6472" t="s">
        <v>19</v>
      </c>
      <c r="P6472">
        <v>0</v>
      </c>
    </row>
    <row r="6473" spans="1:16" x14ac:dyDescent="0.25">
      <c r="A6473">
        <v>5193</v>
      </c>
      <c r="B6473" t="s">
        <v>263</v>
      </c>
      <c r="C6473" t="s">
        <v>264</v>
      </c>
      <c r="D6473" t="s">
        <v>17</v>
      </c>
      <c r="E6473" t="s">
        <v>17</v>
      </c>
      <c r="F6473" t="s">
        <v>17</v>
      </c>
      <c r="G6473">
        <v>8135</v>
      </c>
      <c r="H6473" t="s">
        <v>19</v>
      </c>
      <c r="I6473" t="s">
        <v>19</v>
      </c>
      <c r="J6473" s="3">
        <v>2.43497412258645E-6</v>
      </c>
      <c r="K6473" s="3">
        <v>0</v>
      </c>
      <c r="L6473">
        <v>2005</v>
      </c>
      <c r="M6473">
        <v>2005</v>
      </c>
      <c r="N6473" t="s">
        <v>19</v>
      </c>
      <c r="O6473" t="s">
        <v>19</v>
      </c>
      <c r="P6473">
        <v>0</v>
      </c>
    </row>
    <row r="6474" spans="1:16" x14ac:dyDescent="0.25">
      <c r="A6474">
        <v>5195</v>
      </c>
      <c r="B6474" t="s">
        <v>263</v>
      </c>
      <c r="C6474" t="s">
        <v>310</v>
      </c>
      <c r="D6474" t="s">
        <v>17</v>
      </c>
      <c r="E6474" t="s">
        <v>17</v>
      </c>
      <c r="F6474" t="s">
        <v>17</v>
      </c>
      <c r="G6474" t="s">
        <v>3875</v>
      </c>
      <c r="H6474" t="s">
        <v>19</v>
      </c>
      <c r="I6474" t="s">
        <v>19</v>
      </c>
      <c r="J6474" s="3">
        <v>1.1096153861215499E-2</v>
      </c>
      <c r="K6474" s="3">
        <v>0</v>
      </c>
      <c r="L6474">
        <v>2004</v>
      </c>
      <c r="M6474">
        <v>2012</v>
      </c>
      <c r="N6474" t="s">
        <v>19</v>
      </c>
      <c r="O6474" t="s">
        <v>19</v>
      </c>
      <c r="P6474">
        <v>0</v>
      </c>
    </row>
    <row r="6475" spans="1:16" x14ac:dyDescent="0.25">
      <c r="A6475">
        <v>5197</v>
      </c>
      <c r="B6475" t="s">
        <v>15</v>
      </c>
      <c r="C6475" t="s">
        <v>114</v>
      </c>
      <c r="D6475" t="s">
        <v>1744</v>
      </c>
      <c r="E6475" t="s">
        <v>3352</v>
      </c>
      <c r="F6475" t="s">
        <v>3352</v>
      </c>
      <c r="G6475" t="s">
        <v>3877</v>
      </c>
      <c r="H6475" t="s">
        <v>19</v>
      </c>
      <c r="I6475" t="s">
        <v>19</v>
      </c>
      <c r="J6475" s="3">
        <v>6.5643132703325599E-2</v>
      </c>
      <c r="K6475" s="3">
        <v>0</v>
      </c>
      <c r="L6475">
        <v>2005</v>
      </c>
      <c r="M6475">
        <v>2010</v>
      </c>
      <c r="N6475" t="s">
        <v>19</v>
      </c>
      <c r="O6475" t="s">
        <v>19</v>
      </c>
      <c r="P6475">
        <v>0</v>
      </c>
    </row>
    <row r="6476" spans="1:16" x14ac:dyDescent="0.25">
      <c r="A6476">
        <v>5199</v>
      </c>
      <c r="B6476" t="s">
        <v>15</v>
      </c>
      <c r="C6476" t="s">
        <v>114</v>
      </c>
      <c r="D6476" t="s">
        <v>1744</v>
      </c>
      <c r="E6476" t="s">
        <v>3355</v>
      </c>
      <c r="F6476" t="s">
        <v>3356</v>
      </c>
      <c r="G6476" t="s">
        <v>3308</v>
      </c>
      <c r="H6476" t="s">
        <v>19</v>
      </c>
      <c r="I6476" t="s">
        <v>19</v>
      </c>
      <c r="J6476" s="3">
        <v>9.6274090951923005E-2</v>
      </c>
      <c r="K6476" s="3">
        <v>0</v>
      </c>
      <c r="L6476">
        <v>2005</v>
      </c>
      <c r="M6476">
        <v>2007</v>
      </c>
      <c r="N6476" t="s">
        <v>19</v>
      </c>
      <c r="O6476" t="s">
        <v>19</v>
      </c>
      <c r="P6476">
        <v>0</v>
      </c>
    </row>
    <row r="6477" spans="1:16" x14ac:dyDescent="0.25">
      <c r="A6477">
        <v>5201</v>
      </c>
      <c r="B6477" t="s">
        <v>15</v>
      </c>
      <c r="C6477" t="s">
        <v>114</v>
      </c>
      <c r="D6477" t="s">
        <v>1744</v>
      </c>
      <c r="E6477" t="s">
        <v>3355</v>
      </c>
      <c r="F6477" t="s">
        <v>3356</v>
      </c>
      <c r="G6477" t="s">
        <v>3879</v>
      </c>
      <c r="H6477" t="s">
        <v>19</v>
      </c>
      <c r="I6477" t="s">
        <v>19</v>
      </c>
      <c r="J6477" s="3">
        <v>2.6196177882792301E-4</v>
      </c>
      <c r="K6477" s="3">
        <v>0</v>
      </c>
      <c r="L6477">
        <v>2005</v>
      </c>
      <c r="M6477">
        <v>2007</v>
      </c>
      <c r="N6477" t="s">
        <v>19</v>
      </c>
      <c r="O6477" t="s">
        <v>19</v>
      </c>
      <c r="P6477">
        <v>0</v>
      </c>
    </row>
    <row r="6478" spans="1:16" x14ac:dyDescent="0.25">
      <c r="A6478">
        <v>5202</v>
      </c>
      <c r="B6478" t="s">
        <v>15</v>
      </c>
      <c r="C6478" t="s">
        <v>114</v>
      </c>
      <c r="D6478" t="s">
        <v>1744</v>
      </c>
      <c r="E6478" t="s">
        <v>3363</v>
      </c>
      <c r="F6478" t="s">
        <v>3364</v>
      </c>
      <c r="G6478" t="s">
        <v>2021</v>
      </c>
      <c r="H6478" t="s">
        <v>19</v>
      </c>
      <c r="I6478" t="s">
        <v>19</v>
      </c>
      <c r="J6478" s="3">
        <v>2.74817718139399E-2</v>
      </c>
      <c r="K6478" s="3">
        <v>0</v>
      </c>
      <c r="L6478">
        <v>2005</v>
      </c>
      <c r="M6478">
        <v>2006</v>
      </c>
      <c r="N6478" t="s">
        <v>19</v>
      </c>
      <c r="O6478" t="s">
        <v>19</v>
      </c>
      <c r="P6478">
        <v>0</v>
      </c>
    </row>
    <row r="6479" spans="1:16" x14ac:dyDescent="0.25">
      <c r="A6479">
        <v>5203</v>
      </c>
      <c r="B6479" t="s">
        <v>15</v>
      </c>
      <c r="C6479" t="s">
        <v>114</v>
      </c>
      <c r="D6479" t="s">
        <v>1744</v>
      </c>
      <c r="E6479" t="s">
        <v>3363</v>
      </c>
      <c r="F6479" t="s">
        <v>3364</v>
      </c>
      <c r="G6479" t="s">
        <v>1359</v>
      </c>
      <c r="H6479" t="s">
        <v>19</v>
      </c>
      <c r="I6479" t="s">
        <v>19</v>
      </c>
      <c r="J6479" s="3">
        <v>9.8695327206561392E-3</v>
      </c>
      <c r="K6479" s="3">
        <v>0</v>
      </c>
      <c r="L6479">
        <v>2005</v>
      </c>
      <c r="M6479">
        <v>2010</v>
      </c>
      <c r="N6479" t="s">
        <v>19</v>
      </c>
      <c r="O6479" t="s">
        <v>19</v>
      </c>
      <c r="P6479">
        <v>0</v>
      </c>
    </row>
    <row r="6480" spans="1:16" x14ac:dyDescent="0.25">
      <c r="A6480">
        <v>5204</v>
      </c>
      <c r="B6480" t="s">
        <v>15</v>
      </c>
      <c r="C6480" t="s">
        <v>114</v>
      </c>
      <c r="D6480" t="s">
        <v>1744</v>
      </c>
      <c r="E6480" t="s">
        <v>3366</v>
      </c>
      <c r="F6480" t="s">
        <v>3367</v>
      </c>
      <c r="G6480" t="s">
        <v>3880</v>
      </c>
      <c r="H6480" t="s">
        <v>19</v>
      </c>
      <c r="I6480" t="s">
        <v>19</v>
      </c>
      <c r="J6480" s="3">
        <v>0.100289792760956</v>
      </c>
      <c r="K6480" s="3">
        <v>0</v>
      </c>
      <c r="L6480">
        <v>2006</v>
      </c>
      <c r="M6480">
        <v>2014</v>
      </c>
      <c r="N6480" t="s">
        <v>19</v>
      </c>
      <c r="O6480" t="s">
        <v>19</v>
      </c>
      <c r="P6480">
        <v>0</v>
      </c>
    </row>
    <row r="6481" spans="1:16" x14ac:dyDescent="0.25">
      <c r="A6481">
        <v>5205</v>
      </c>
      <c r="B6481" t="s">
        <v>15</v>
      </c>
      <c r="C6481" t="s">
        <v>114</v>
      </c>
      <c r="D6481" t="s">
        <v>1744</v>
      </c>
      <c r="E6481" t="s">
        <v>3366</v>
      </c>
      <c r="F6481" t="s">
        <v>3367</v>
      </c>
      <c r="G6481" t="s">
        <v>3881</v>
      </c>
      <c r="H6481" t="s">
        <v>19</v>
      </c>
      <c r="I6481" t="s">
        <v>19</v>
      </c>
      <c r="J6481" s="3">
        <v>1.9830268725439499E-4</v>
      </c>
      <c r="K6481" s="3">
        <v>0</v>
      </c>
      <c r="L6481">
        <v>2006</v>
      </c>
      <c r="M6481">
        <v>2007</v>
      </c>
      <c r="N6481" t="s">
        <v>19</v>
      </c>
      <c r="O6481" t="s">
        <v>19</v>
      </c>
      <c r="P6481">
        <v>0</v>
      </c>
    </row>
    <row r="6482" spans="1:16" x14ac:dyDescent="0.25">
      <c r="A6482">
        <v>5208</v>
      </c>
      <c r="B6482" t="s">
        <v>15</v>
      </c>
      <c r="C6482" t="s">
        <v>114</v>
      </c>
      <c r="D6482" t="s">
        <v>1744</v>
      </c>
      <c r="E6482" t="s">
        <v>2707</v>
      </c>
      <c r="F6482" t="s">
        <v>2707</v>
      </c>
      <c r="G6482" t="s">
        <v>2237</v>
      </c>
      <c r="H6482" t="s">
        <v>19</v>
      </c>
      <c r="I6482" t="s">
        <v>19</v>
      </c>
      <c r="J6482" s="3">
        <v>0.29129319478583998</v>
      </c>
      <c r="K6482" s="3">
        <v>0</v>
      </c>
      <c r="L6482">
        <v>2005</v>
      </c>
      <c r="M6482">
        <v>2013</v>
      </c>
      <c r="N6482" t="s">
        <v>19</v>
      </c>
      <c r="O6482" t="s">
        <v>19</v>
      </c>
      <c r="P6482">
        <v>0</v>
      </c>
    </row>
    <row r="6483" spans="1:16" x14ac:dyDescent="0.25">
      <c r="A6483">
        <v>5209</v>
      </c>
      <c r="B6483" t="s">
        <v>15</v>
      </c>
      <c r="C6483" t="s">
        <v>114</v>
      </c>
      <c r="D6483" t="s">
        <v>1744</v>
      </c>
      <c r="E6483" t="s">
        <v>2707</v>
      </c>
      <c r="F6483" t="s">
        <v>2707</v>
      </c>
      <c r="G6483" t="s">
        <v>2074</v>
      </c>
      <c r="H6483" t="s">
        <v>19</v>
      </c>
      <c r="I6483" t="s">
        <v>19</v>
      </c>
      <c r="J6483" s="3">
        <v>0.264616090887142</v>
      </c>
      <c r="K6483" s="3">
        <v>0</v>
      </c>
      <c r="L6483">
        <v>2006</v>
      </c>
      <c r="M6483">
        <v>2011</v>
      </c>
      <c r="N6483" t="s">
        <v>19</v>
      </c>
      <c r="O6483" t="s">
        <v>19</v>
      </c>
      <c r="P6483">
        <v>0</v>
      </c>
    </row>
    <row r="6484" spans="1:16" x14ac:dyDescent="0.25">
      <c r="A6484">
        <v>5210</v>
      </c>
      <c r="B6484" t="s">
        <v>15</v>
      </c>
      <c r="C6484" t="s">
        <v>114</v>
      </c>
      <c r="D6484" t="s">
        <v>1744</v>
      </c>
      <c r="E6484" t="s">
        <v>2707</v>
      </c>
      <c r="F6484" t="s">
        <v>2707</v>
      </c>
      <c r="G6484" t="s">
        <v>2242</v>
      </c>
      <c r="H6484" t="s">
        <v>19</v>
      </c>
      <c r="I6484" t="s">
        <v>19</v>
      </c>
      <c r="J6484" s="3">
        <v>0.18138380196252399</v>
      </c>
      <c r="K6484" s="3">
        <v>0</v>
      </c>
      <c r="L6484">
        <v>2006</v>
      </c>
      <c r="M6484">
        <v>2011</v>
      </c>
      <c r="N6484" t="s">
        <v>19</v>
      </c>
      <c r="O6484" t="s">
        <v>19</v>
      </c>
      <c r="P6484">
        <v>0</v>
      </c>
    </row>
    <row r="6485" spans="1:16" x14ac:dyDescent="0.25">
      <c r="A6485">
        <v>5213</v>
      </c>
      <c r="B6485" t="s">
        <v>15</v>
      </c>
      <c r="C6485" t="s">
        <v>117</v>
      </c>
      <c r="D6485">
        <v>1700</v>
      </c>
      <c r="E6485" t="s">
        <v>142</v>
      </c>
      <c r="F6485" t="s">
        <v>143</v>
      </c>
      <c r="G6485" t="s">
        <v>3883</v>
      </c>
      <c r="H6485" t="s">
        <v>19</v>
      </c>
      <c r="I6485" t="s">
        <v>19</v>
      </c>
      <c r="J6485" s="3">
        <v>4.1859699123388003E-3</v>
      </c>
      <c r="K6485" s="3">
        <v>0</v>
      </c>
      <c r="L6485">
        <v>2005</v>
      </c>
      <c r="M6485">
        <v>2008</v>
      </c>
      <c r="N6485" t="s">
        <v>19</v>
      </c>
      <c r="O6485" t="s">
        <v>19</v>
      </c>
      <c r="P6485">
        <v>0</v>
      </c>
    </row>
    <row r="6486" spans="1:16" x14ac:dyDescent="0.25">
      <c r="A6486">
        <v>5214</v>
      </c>
      <c r="B6486" t="s">
        <v>15</v>
      </c>
      <c r="C6486" t="s">
        <v>117</v>
      </c>
      <c r="D6486">
        <v>1700</v>
      </c>
      <c r="E6486" t="s">
        <v>142</v>
      </c>
      <c r="F6486" t="s">
        <v>143</v>
      </c>
      <c r="G6486" t="s">
        <v>2078</v>
      </c>
      <c r="H6486" t="s">
        <v>19</v>
      </c>
      <c r="I6486" t="s">
        <v>19</v>
      </c>
      <c r="J6486" s="3">
        <v>8.7123860499100994E-2</v>
      </c>
      <c r="K6486" s="3">
        <v>0</v>
      </c>
      <c r="L6486">
        <v>2005</v>
      </c>
      <c r="M6486">
        <v>2006</v>
      </c>
      <c r="N6486" t="s">
        <v>19</v>
      </c>
      <c r="O6486" t="s">
        <v>19</v>
      </c>
      <c r="P6486">
        <v>0</v>
      </c>
    </row>
    <row r="6487" spans="1:16" x14ac:dyDescent="0.25">
      <c r="A6487">
        <v>5215</v>
      </c>
      <c r="B6487" t="s">
        <v>15</v>
      </c>
      <c r="C6487" t="s">
        <v>117</v>
      </c>
      <c r="D6487">
        <v>1700</v>
      </c>
      <c r="E6487" t="s">
        <v>142</v>
      </c>
      <c r="F6487" t="s">
        <v>143</v>
      </c>
      <c r="G6487" t="s">
        <v>3392</v>
      </c>
      <c r="H6487" t="s">
        <v>19</v>
      </c>
      <c r="I6487" t="s">
        <v>19</v>
      </c>
      <c r="J6487" s="3">
        <v>3.21187777205258E-2</v>
      </c>
      <c r="K6487" s="3">
        <v>0</v>
      </c>
      <c r="L6487">
        <v>2005</v>
      </c>
      <c r="M6487">
        <v>2010</v>
      </c>
      <c r="N6487" t="s">
        <v>19</v>
      </c>
      <c r="O6487" t="s">
        <v>19</v>
      </c>
      <c r="P6487">
        <v>0</v>
      </c>
    </row>
    <row r="6488" spans="1:16" x14ac:dyDescent="0.25">
      <c r="A6488">
        <v>5216</v>
      </c>
      <c r="B6488" t="s">
        <v>263</v>
      </c>
      <c r="C6488" t="s">
        <v>288</v>
      </c>
      <c r="D6488" t="s">
        <v>17</v>
      </c>
      <c r="E6488" t="s">
        <v>17</v>
      </c>
      <c r="F6488" t="s">
        <v>17</v>
      </c>
      <c r="G6488" t="s">
        <v>3884</v>
      </c>
      <c r="H6488" t="s">
        <v>19</v>
      </c>
      <c r="I6488" t="s">
        <v>19</v>
      </c>
      <c r="J6488" s="3">
        <v>6.6216911485076897E-4</v>
      </c>
      <c r="K6488" s="3">
        <v>0</v>
      </c>
      <c r="L6488">
        <v>2004</v>
      </c>
      <c r="M6488">
        <v>2005</v>
      </c>
      <c r="N6488" t="s">
        <v>19</v>
      </c>
      <c r="O6488" t="s">
        <v>19</v>
      </c>
      <c r="P6488">
        <v>0</v>
      </c>
    </row>
    <row r="6489" spans="1:16" x14ac:dyDescent="0.25">
      <c r="A6489">
        <v>5217</v>
      </c>
      <c r="B6489" t="s">
        <v>263</v>
      </c>
      <c r="C6489" t="s">
        <v>1642</v>
      </c>
      <c r="D6489" t="s">
        <v>17</v>
      </c>
      <c r="E6489" t="s">
        <v>17</v>
      </c>
      <c r="F6489" t="s">
        <v>17</v>
      </c>
      <c r="G6489">
        <v>40000</v>
      </c>
      <c r="H6489" t="s">
        <v>19</v>
      </c>
      <c r="I6489" t="s">
        <v>19</v>
      </c>
      <c r="J6489" s="3">
        <v>3.82636122640388E-2</v>
      </c>
      <c r="K6489" s="3">
        <v>0</v>
      </c>
      <c r="L6489">
        <v>2004</v>
      </c>
      <c r="M6489">
        <v>2013</v>
      </c>
      <c r="N6489" t="s">
        <v>19</v>
      </c>
      <c r="O6489" t="s">
        <v>19</v>
      </c>
      <c r="P6489">
        <v>0</v>
      </c>
    </row>
    <row r="6490" spans="1:16" x14ac:dyDescent="0.25">
      <c r="A6490">
        <v>5218</v>
      </c>
      <c r="B6490" t="s">
        <v>263</v>
      </c>
      <c r="C6490" t="s">
        <v>1642</v>
      </c>
      <c r="D6490" t="s">
        <v>17</v>
      </c>
      <c r="E6490" t="s">
        <v>17</v>
      </c>
      <c r="F6490" t="s">
        <v>17</v>
      </c>
      <c r="G6490">
        <v>61400</v>
      </c>
      <c r="H6490" t="s">
        <v>19</v>
      </c>
      <c r="I6490" t="s">
        <v>19</v>
      </c>
      <c r="J6490" s="3">
        <v>1.22305620684321E-3</v>
      </c>
      <c r="K6490" s="3">
        <v>0</v>
      </c>
      <c r="L6490">
        <v>2005</v>
      </c>
      <c r="M6490">
        <v>2011</v>
      </c>
      <c r="N6490" t="s">
        <v>19</v>
      </c>
      <c r="O6490" t="s">
        <v>19</v>
      </c>
      <c r="P6490">
        <v>0</v>
      </c>
    </row>
    <row r="6491" spans="1:16" x14ac:dyDescent="0.25">
      <c r="A6491">
        <v>5219</v>
      </c>
      <c r="B6491" t="s">
        <v>263</v>
      </c>
      <c r="C6491" t="s">
        <v>295</v>
      </c>
      <c r="D6491" t="s">
        <v>17</v>
      </c>
      <c r="E6491" t="s">
        <v>17</v>
      </c>
      <c r="F6491" t="s">
        <v>17</v>
      </c>
      <c r="G6491" t="s">
        <v>3885</v>
      </c>
      <c r="H6491" t="s">
        <v>19</v>
      </c>
      <c r="I6491" t="s">
        <v>19</v>
      </c>
      <c r="J6491" s="3">
        <v>8.4348377679047896E-4</v>
      </c>
      <c r="K6491" s="3">
        <v>0</v>
      </c>
      <c r="L6491">
        <v>2005</v>
      </c>
      <c r="M6491">
        <v>2006</v>
      </c>
      <c r="N6491" t="s">
        <v>19</v>
      </c>
      <c r="O6491" t="s">
        <v>19</v>
      </c>
      <c r="P6491">
        <v>0</v>
      </c>
    </row>
    <row r="6492" spans="1:16" x14ac:dyDescent="0.25">
      <c r="A6492">
        <v>5221</v>
      </c>
      <c r="B6492" t="s">
        <v>263</v>
      </c>
      <c r="C6492" t="s">
        <v>1465</v>
      </c>
      <c r="D6492" t="s">
        <v>17</v>
      </c>
      <c r="E6492" t="s">
        <v>17</v>
      </c>
      <c r="F6492" t="s">
        <v>17</v>
      </c>
      <c r="G6492" t="s">
        <v>3887</v>
      </c>
      <c r="H6492" t="s">
        <v>19</v>
      </c>
      <c r="I6492" t="s">
        <v>19</v>
      </c>
      <c r="J6492" s="3">
        <v>3.5141460748044098E-4</v>
      </c>
      <c r="K6492" s="3">
        <v>0</v>
      </c>
      <c r="L6492">
        <v>2004</v>
      </c>
      <c r="M6492">
        <v>2009</v>
      </c>
      <c r="N6492" t="s">
        <v>19</v>
      </c>
      <c r="O6492" t="s">
        <v>19</v>
      </c>
      <c r="P6492">
        <v>0</v>
      </c>
    </row>
    <row r="6493" spans="1:16" x14ac:dyDescent="0.25">
      <c r="A6493">
        <v>5222</v>
      </c>
      <c r="B6493" t="s">
        <v>263</v>
      </c>
      <c r="C6493" t="s">
        <v>299</v>
      </c>
      <c r="D6493" t="s">
        <v>17</v>
      </c>
      <c r="E6493" t="s">
        <v>17</v>
      </c>
      <c r="F6493" t="s">
        <v>17</v>
      </c>
      <c r="G6493">
        <v>36</v>
      </c>
      <c r="H6493" t="s">
        <v>19</v>
      </c>
      <c r="I6493" t="s">
        <v>19</v>
      </c>
      <c r="J6493" s="3">
        <v>1.68183711586129E-3</v>
      </c>
      <c r="K6493" s="3">
        <v>0</v>
      </c>
      <c r="L6493">
        <v>2004</v>
      </c>
      <c r="M6493">
        <v>2006</v>
      </c>
      <c r="N6493" t="s">
        <v>19</v>
      </c>
      <c r="O6493" t="s">
        <v>19</v>
      </c>
      <c r="P6493">
        <v>0</v>
      </c>
    </row>
    <row r="6494" spans="1:16" x14ac:dyDescent="0.25">
      <c r="A6494">
        <v>5223</v>
      </c>
      <c r="B6494" t="s">
        <v>263</v>
      </c>
      <c r="C6494" t="s">
        <v>299</v>
      </c>
      <c r="D6494" t="s">
        <v>17</v>
      </c>
      <c r="E6494" t="s">
        <v>17</v>
      </c>
      <c r="F6494" t="s">
        <v>17</v>
      </c>
      <c r="G6494">
        <v>15690</v>
      </c>
      <c r="H6494" t="s">
        <v>19</v>
      </c>
      <c r="I6494" t="s">
        <v>19</v>
      </c>
      <c r="J6494" s="3">
        <v>7.3502539534955099E-4</v>
      </c>
      <c r="K6494" s="3">
        <v>0</v>
      </c>
      <c r="L6494">
        <v>2005</v>
      </c>
      <c r="M6494">
        <v>2005</v>
      </c>
      <c r="N6494" t="s">
        <v>19</v>
      </c>
      <c r="O6494" t="s">
        <v>19</v>
      </c>
      <c r="P6494">
        <v>0</v>
      </c>
    </row>
    <row r="6495" spans="1:16" x14ac:dyDescent="0.25">
      <c r="A6495">
        <v>5224</v>
      </c>
      <c r="B6495" t="s">
        <v>263</v>
      </c>
      <c r="C6495" t="s">
        <v>299</v>
      </c>
      <c r="D6495" t="s">
        <v>17</v>
      </c>
      <c r="E6495" t="s">
        <v>17</v>
      </c>
      <c r="F6495" t="s">
        <v>17</v>
      </c>
      <c r="G6495">
        <v>52</v>
      </c>
      <c r="H6495" t="s">
        <v>19</v>
      </c>
      <c r="I6495" t="s">
        <v>19</v>
      </c>
      <c r="J6495" s="3">
        <v>3.61630181815926E-6</v>
      </c>
      <c r="K6495" s="3">
        <v>0</v>
      </c>
      <c r="L6495">
        <v>2005</v>
      </c>
      <c r="M6495">
        <v>2005</v>
      </c>
      <c r="N6495" t="s">
        <v>19</v>
      </c>
      <c r="O6495" t="s">
        <v>19</v>
      </c>
      <c r="P6495">
        <v>0</v>
      </c>
    </row>
    <row r="6496" spans="1:16" x14ac:dyDescent="0.25">
      <c r="A6496">
        <v>5225</v>
      </c>
      <c r="B6496" t="s">
        <v>263</v>
      </c>
      <c r="C6496" t="s">
        <v>299</v>
      </c>
      <c r="D6496" t="s">
        <v>17</v>
      </c>
      <c r="E6496" t="s">
        <v>17</v>
      </c>
      <c r="F6496" t="s">
        <v>17</v>
      </c>
      <c r="G6496" t="s">
        <v>3888</v>
      </c>
      <c r="H6496" t="s">
        <v>19</v>
      </c>
      <c r="I6496" t="s">
        <v>19</v>
      </c>
      <c r="J6496" s="3">
        <v>2.72961555118945E-5</v>
      </c>
      <c r="K6496" s="3">
        <v>0</v>
      </c>
      <c r="L6496">
        <v>2005</v>
      </c>
      <c r="M6496">
        <v>2012</v>
      </c>
      <c r="N6496" t="s">
        <v>19</v>
      </c>
      <c r="O6496" t="s">
        <v>19</v>
      </c>
      <c r="P6496">
        <v>0</v>
      </c>
    </row>
    <row r="6497" spans="1:16" x14ac:dyDescent="0.25">
      <c r="A6497">
        <v>5226</v>
      </c>
      <c r="B6497" t="s">
        <v>263</v>
      </c>
      <c r="C6497" t="s">
        <v>299</v>
      </c>
      <c r="D6497" t="s">
        <v>17</v>
      </c>
      <c r="E6497" t="s">
        <v>17</v>
      </c>
      <c r="F6497" t="s">
        <v>17</v>
      </c>
      <c r="G6497" t="s">
        <v>3889</v>
      </c>
      <c r="H6497" t="s">
        <v>19</v>
      </c>
      <c r="I6497" t="s">
        <v>19</v>
      </c>
      <c r="J6497" s="3">
        <v>2.8386610134767602E-3</v>
      </c>
      <c r="K6497" s="3">
        <v>0</v>
      </c>
      <c r="L6497">
        <v>2005</v>
      </c>
      <c r="M6497">
        <v>2008</v>
      </c>
      <c r="N6497" t="s">
        <v>19</v>
      </c>
      <c r="O6497" t="s">
        <v>19</v>
      </c>
      <c r="P6497">
        <v>0</v>
      </c>
    </row>
    <row r="6498" spans="1:16" x14ac:dyDescent="0.25">
      <c r="A6498">
        <v>5227</v>
      </c>
      <c r="B6498" t="s">
        <v>263</v>
      </c>
      <c r="C6498" t="s">
        <v>299</v>
      </c>
      <c r="D6498" t="s">
        <v>17</v>
      </c>
      <c r="E6498" t="s">
        <v>17</v>
      </c>
      <c r="F6498" t="s">
        <v>17</v>
      </c>
      <c r="G6498" t="s">
        <v>3890</v>
      </c>
      <c r="H6498" t="s">
        <v>19</v>
      </c>
      <c r="I6498" t="s">
        <v>19</v>
      </c>
      <c r="J6498" s="3">
        <v>1.6380837817738901E-5</v>
      </c>
      <c r="K6498" s="3">
        <v>0</v>
      </c>
      <c r="L6498">
        <v>2005</v>
      </c>
      <c r="M6498">
        <v>2005</v>
      </c>
      <c r="N6498" t="s">
        <v>19</v>
      </c>
      <c r="O6498" t="s">
        <v>19</v>
      </c>
      <c r="P6498">
        <v>0</v>
      </c>
    </row>
    <row r="6499" spans="1:16" x14ac:dyDescent="0.25">
      <c r="A6499">
        <v>5228</v>
      </c>
      <c r="B6499" t="s">
        <v>263</v>
      </c>
      <c r="C6499" t="s">
        <v>299</v>
      </c>
      <c r="D6499" t="s">
        <v>17</v>
      </c>
      <c r="E6499" t="s">
        <v>17</v>
      </c>
      <c r="F6499" t="s">
        <v>17</v>
      </c>
      <c r="G6499" t="s">
        <v>3891</v>
      </c>
      <c r="H6499" t="s">
        <v>19</v>
      </c>
      <c r="I6499" t="s">
        <v>19</v>
      </c>
      <c r="J6499" s="3">
        <v>1.16657990879212E-3</v>
      </c>
      <c r="K6499" s="3">
        <v>0</v>
      </c>
      <c r="L6499">
        <v>2005</v>
      </c>
      <c r="M6499">
        <v>2007</v>
      </c>
      <c r="N6499" t="s">
        <v>19</v>
      </c>
      <c r="O6499" t="s">
        <v>19</v>
      </c>
      <c r="P6499">
        <v>0</v>
      </c>
    </row>
    <row r="6500" spans="1:16" x14ac:dyDescent="0.25">
      <c r="A6500">
        <v>5230</v>
      </c>
      <c r="B6500" t="s">
        <v>263</v>
      </c>
      <c r="C6500" t="s">
        <v>299</v>
      </c>
      <c r="D6500" t="s">
        <v>17</v>
      </c>
      <c r="E6500" t="s">
        <v>17</v>
      </c>
      <c r="F6500" t="s">
        <v>17</v>
      </c>
      <c r="G6500" t="s">
        <v>3893</v>
      </c>
      <c r="H6500" t="s">
        <v>19</v>
      </c>
      <c r="I6500" t="s">
        <v>19</v>
      </c>
      <c r="J6500" s="3">
        <v>6.6628223306510097E-3</v>
      </c>
      <c r="K6500" s="3">
        <v>0</v>
      </c>
      <c r="L6500">
        <v>2004</v>
      </c>
      <c r="M6500">
        <v>2016</v>
      </c>
      <c r="N6500" t="s">
        <v>19</v>
      </c>
      <c r="O6500" t="s">
        <v>19</v>
      </c>
      <c r="P6500">
        <v>0</v>
      </c>
    </row>
    <row r="6501" spans="1:16" x14ac:dyDescent="0.25">
      <c r="A6501">
        <v>5231</v>
      </c>
      <c r="B6501" t="s">
        <v>263</v>
      </c>
      <c r="C6501" t="s">
        <v>299</v>
      </c>
      <c r="D6501" t="s">
        <v>17</v>
      </c>
      <c r="E6501" t="s">
        <v>17</v>
      </c>
      <c r="F6501" t="s">
        <v>17</v>
      </c>
      <c r="G6501" t="s">
        <v>3894</v>
      </c>
      <c r="H6501" t="s">
        <v>19</v>
      </c>
      <c r="I6501" t="s">
        <v>19</v>
      </c>
      <c r="J6501" s="3">
        <v>6.0929166807046102E-3</v>
      </c>
      <c r="K6501" s="3">
        <v>0</v>
      </c>
      <c r="L6501">
        <v>2005</v>
      </c>
      <c r="M6501">
        <v>2016</v>
      </c>
      <c r="N6501" t="s">
        <v>19</v>
      </c>
      <c r="O6501" t="s">
        <v>19</v>
      </c>
      <c r="P6501">
        <v>0</v>
      </c>
    </row>
    <row r="6502" spans="1:16" x14ac:dyDescent="0.25">
      <c r="A6502">
        <v>5233</v>
      </c>
      <c r="B6502" t="s">
        <v>263</v>
      </c>
      <c r="C6502" t="s">
        <v>310</v>
      </c>
      <c r="D6502" t="s">
        <v>17</v>
      </c>
      <c r="E6502" t="s">
        <v>17</v>
      </c>
      <c r="F6502" t="s">
        <v>17</v>
      </c>
      <c r="G6502">
        <v>60701</v>
      </c>
      <c r="H6502" t="s">
        <v>19</v>
      </c>
      <c r="I6502" t="s">
        <v>19</v>
      </c>
      <c r="J6502" s="3">
        <v>8.5538144799470004E-4</v>
      </c>
      <c r="K6502" s="3">
        <v>0</v>
      </c>
      <c r="L6502">
        <v>2004</v>
      </c>
      <c r="M6502">
        <v>2005</v>
      </c>
      <c r="N6502" t="s">
        <v>19</v>
      </c>
      <c r="O6502" t="s">
        <v>19</v>
      </c>
      <c r="P6502">
        <v>0</v>
      </c>
    </row>
    <row r="6503" spans="1:16" x14ac:dyDescent="0.25">
      <c r="A6503">
        <v>5234</v>
      </c>
      <c r="B6503" t="s">
        <v>263</v>
      </c>
      <c r="C6503" t="s">
        <v>310</v>
      </c>
      <c r="D6503" t="s">
        <v>17</v>
      </c>
      <c r="E6503" t="s">
        <v>17</v>
      </c>
      <c r="F6503" t="s">
        <v>17</v>
      </c>
      <c r="G6503" t="s">
        <v>3895</v>
      </c>
      <c r="H6503" t="s">
        <v>19</v>
      </c>
      <c r="I6503" t="s">
        <v>19</v>
      </c>
      <c r="J6503" s="3">
        <v>4.7711014312637901E-4</v>
      </c>
      <c r="K6503" s="3">
        <v>0</v>
      </c>
      <c r="L6503">
        <v>2005</v>
      </c>
      <c r="M6503">
        <v>2005</v>
      </c>
      <c r="N6503" t="s">
        <v>19</v>
      </c>
      <c r="O6503" t="s">
        <v>19</v>
      </c>
      <c r="P6503">
        <v>0</v>
      </c>
    </row>
    <row r="6504" spans="1:16" x14ac:dyDescent="0.25">
      <c r="A6504">
        <v>5235</v>
      </c>
      <c r="B6504" t="s">
        <v>263</v>
      </c>
      <c r="C6504" t="s">
        <v>310</v>
      </c>
      <c r="D6504" t="s">
        <v>17</v>
      </c>
      <c r="E6504" t="s">
        <v>17</v>
      </c>
      <c r="F6504" t="s">
        <v>17</v>
      </c>
      <c r="G6504" t="s">
        <v>3896</v>
      </c>
      <c r="H6504" t="s">
        <v>19</v>
      </c>
      <c r="I6504" t="s">
        <v>19</v>
      </c>
      <c r="J6504" s="3">
        <v>6.7930780378221197E-3</v>
      </c>
      <c r="K6504" s="3">
        <v>0</v>
      </c>
      <c r="L6504">
        <v>2005</v>
      </c>
      <c r="M6504">
        <v>2005</v>
      </c>
      <c r="N6504" t="s">
        <v>19</v>
      </c>
      <c r="O6504" t="s">
        <v>19</v>
      </c>
      <c r="P6504">
        <v>0</v>
      </c>
    </row>
    <row r="6505" spans="1:16" x14ac:dyDescent="0.25">
      <c r="A6505">
        <v>5236</v>
      </c>
      <c r="B6505" t="s">
        <v>263</v>
      </c>
      <c r="C6505" t="s">
        <v>310</v>
      </c>
      <c r="D6505" t="s">
        <v>17</v>
      </c>
      <c r="E6505" t="s">
        <v>17</v>
      </c>
      <c r="F6505" t="s">
        <v>17</v>
      </c>
      <c r="G6505" t="s">
        <v>3897</v>
      </c>
      <c r="H6505" t="s">
        <v>19</v>
      </c>
      <c r="I6505" t="s">
        <v>19</v>
      </c>
      <c r="J6505" s="3">
        <v>1.14470311587142E-4</v>
      </c>
      <c r="K6505" s="3">
        <v>0</v>
      </c>
      <c r="L6505">
        <v>2005</v>
      </c>
      <c r="M6505">
        <v>2005</v>
      </c>
      <c r="N6505" t="s">
        <v>19</v>
      </c>
      <c r="O6505" t="s">
        <v>19</v>
      </c>
      <c r="P6505">
        <v>0</v>
      </c>
    </row>
    <row r="6506" spans="1:16" x14ac:dyDescent="0.25">
      <c r="A6506">
        <v>5241</v>
      </c>
      <c r="B6506" t="s">
        <v>263</v>
      </c>
      <c r="C6506" t="s">
        <v>361</v>
      </c>
      <c r="D6506" t="s">
        <v>17</v>
      </c>
      <c r="E6506" t="s">
        <v>17</v>
      </c>
      <c r="F6506" t="s">
        <v>17</v>
      </c>
      <c r="G6506" t="s">
        <v>3902</v>
      </c>
      <c r="H6506" t="s">
        <v>19</v>
      </c>
      <c r="I6506" t="s">
        <v>19</v>
      </c>
      <c r="J6506" s="3">
        <v>2.4035009959181199E-2</v>
      </c>
      <c r="K6506" s="3">
        <v>0</v>
      </c>
      <c r="L6506">
        <v>2005</v>
      </c>
      <c r="M6506">
        <v>2016</v>
      </c>
      <c r="N6506" t="s">
        <v>19</v>
      </c>
      <c r="O6506" t="s">
        <v>19</v>
      </c>
      <c r="P6506">
        <v>0</v>
      </c>
    </row>
    <row r="6507" spans="1:16" x14ac:dyDescent="0.25">
      <c r="A6507">
        <v>5242</v>
      </c>
      <c r="B6507" t="s">
        <v>263</v>
      </c>
      <c r="C6507" t="s">
        <v>361</v>
      </c>
      <c r="D6507" t="s">
        <v>17</v>
      </c>
      <c r="E6507" t="s">
        <v>17</v>
      </c>
      <c r="F6507" t="s">
        <v>17</v>
      </c>
      <c r="G6507" t="s">
        <v>3903</v>
      </c>
      <c r="H6507" t="s">
        <v>19</v>
      </c>
      <c r="I6507" t="s">
        <v>19</v>
      </c>
      <c r="J6507" s="3">
        <v>4.5154284032783397E-3</v>
      </c>
      <c r="K6507" s="3">
        <v>0</v>
      </c>
      <c r="L6507">
        <v>2005</v>
      </c>
      <c r="M6507">
        <v>2014</v>
      </c>
      <c r="N6507" t="s">
        <v>19</v>
      </c>
      <c r="O6507" t="s">
        <v>19</v>
      </c>
      <c r="P6507">
        <v>0</v>
      </c>
    </row>
    <row r="6508" spans="1:16" x14ac:dyDescent="0.25">
      <c r="A6508">
        <v>5243</v>
      </c>
      <c r="B6508" t="s">
        <v>263</v>
      </c>
      <c r="C6508" t="s">
        <v>2150</v>
      </c>
      <c r="D6508" t="s">
        <v>17</v>
      </c>
      <c r="E6508" t="s">
        <v>17</v>
      </c>
      <c r="F6508" t="s">
        <v>17</v>
      </c>
      <c r="G6508">
        <v>1</v>
      </c>
      <c r="H6508" t="s">
        <v>19</v>
      </c>
      <c r="I6508" t="s">
        <v>19</v>
      </c>
      <c r="J6508" s="3">
        <v>3.5390518718304099E-4</v>
      </c>
      <c r="K6508" s="3">
        <v>0</v>
      </c>
      <c r="L6508">
        <v>2005</v>
      </c>
      <c r="M6508">
        <v>2010</v>
      </c>
      <c r="N6508" t="s">
        <v>19</v>
      </c>
      <c r="O6508" t="s">
        <v>19</v>
      </c>
      <c r="P6508">
        <v>0</v>
      </c>
    </row>
    <row r="6509" spans="1:16" x14ac:dyDescent="0.25">
      <c r="A6509">
        <v>5244</v>
      </c>
      <c r="B6509" t="s">
        <v>263</v>
      </c>
      <c r="C6509" t="s">
        <v>792</v>
      </c>
      <c r="D6509" t="s">
        <v>17</v>
      </c>
      <c r="E6509" t="s">
        <v>17</v>
      </c>
      <c r="F6509" t="s">
        <v>17</v>
      </c>
      <c r="G6509" t="s">
        <v>3904</v>
      </c>
      <c r="H6509" t="s">
        <v>19</v>
      </c>
      <c r="I6509" t="s">
        <v>19</v>
      </c>
      <c r="J6509" s="3">
        <v>1.5605749151656498E-5</v>
      </c>
      <c r="K6509" s="3">
        <v>0</v>
      </c>
      <c r="L6509">
        <v>2005</v>
      </c>
      <c r="M6509">
        <v>2005</v>
      </c>
      <c r="N6509" t="s">
        <v>19</v>
      </c>
      <c r="O6509" t="s">
        <v>19</v>
      </c>
      <c r="P6509">
        <v>0</v>
      </c>
    </row>
    <row r="6510" spans="1:16" x14ac:dyDescent="0.25">
      <c r="A6510">
        <v>5246</v>
      </c>
      <c r="B6510" t="s">
        <v>263</v>
      </c>
      <c r="C6510" t="s">
        <v>1656</v>
      </c>
      <c r="D6510" t="s">
        <v>17</v>
      </c>
      <c r="E6510" t="s">
        <v>17</v>
      </c>
      <c r="F6510" t="s">
        <v>17</v>
      </c>
      <c r="G6510">
        <v>9</v>
      </c>
      <c r="H6510" t="s">
        <v>19</v>
      </c>
      <c r="I6510" t="s">
        <v>19</v>
      </c>
      <c r="J6510" s="3">
        <v>1.09407487342387E-4</v>
      </c>
      <c r="K6510" s="3">
        <v>0</v>
      </c>
      <c r="L6510">
        <v>2005</v>
      </c>
      <c r="M6510">
        <v>2006</v>
      </c>
      <c r="N6510" t="s">
        <v>19</v>
      </c>
      <c r="O6510" t="s">
        <v>19</v>
      </c>
      <c r="P6510">
        <v>0</v>
      </c>
    </row>
    <row r="6511" spans="1:16" x14ac:dyDescent="0.25">
      <c r="A6511">
        <v>5247</v>
      </c>
      <c r="B6511" t="s">
        <v>263</v>
      </c>
      <c r="C6511" t="s">
        <v>404</v>
      </c>
      <c r="D6511" t="s">
        <v>17</v>
      </c>
      <c r="E6511" t="s">
        <v>17</v>
      </c>
      <c r="F6511" t="s">
        <v>17</v>
      </c>
      <c r="G6511" t="s">
        <v>3906</v>
      </c>
      <c r="H6511" t="s">
        <v>19</v>
      </c>
      <c r="I6511" t="s">
        <v>19</v>
      </c>
      <c r="J6511" s="3">
        <v>5.1393584595560003E-2</v>
      </c>
      <c r="K6511" s="3">
        <v>0</v>
      </c>
      <c r="L6511">
        <v>2005</v>
      </c>
      <c r="M6511">
        <v>2011</v>
      </c>
      <c r="N6511" t="s">
        <v>19</v>
      </c>
      <c r="O6511" t="s">
        <v>19</v>
      </c>
      <c r="P6511">
        <v>0</v>
      </c>
    </row>
    <row r="6512" spans="1:16" x14ac:dyDescent="0.25">
      <c r="A6512">
        <v>5248</v>
      </c>
      <c r="B6512" t="s">
        <v>263</v>
      </c>
      <c r="C6512" t="s">
        <v>404</v>
      </c>
      <c r="D6512" t="s">
        <v>17</v>
      </c>
      <c r="E6512" t="s">
        <v>17</v>
      </c>
      <c r="F6512" t="s">
        <v>17</v>
      </c>
      <c r="G6512" t="s">
        <v>3907</v>
      </c>
      <c r="H6512" t="s">
        <v>19</v>
      </c>
      <c r="I6512" t="s">
        <v>19</v>
      </c>
      <c r="J6512" s="3">
        <v>1.14285581472089E-2</v>
      </c>
      <c r="K6512" s="3">
        <v>0</v>
      </c>
      <c r="L6512">
        <v>2005</v>
      </c>
      <c r="M6512">
        <v>2007</v>
      </c>
      <c r="N6512" t="s">
        <v>19</v>
      </c>
      <c r="O6512" t="s">
        <v>19</v>
      </c>
      <c r="P6512">
        <v>0</v>
      </c>
    </row>
    <row r="6513" spans="1:16" x14ac:dyDescent="0.25">
      <c r="A6513">
        <v>5249</v>
      </c>
      <c r="B6513" t="s">
        <v>263</v>
      </c>
      <c r="C6513" t="s">
        <v>404</v>
      </c>
      <c r="D6513" t="s">
        <v>17</v>
      </c>
      <c r="E6513" t="s">
        <v>17</v>
      </c>
      <c r="F6513" t="s">
        <v>17</v>
      </c>
      <c r="G6513" t="s">
        <v>3908</v>
      </c>
      <c r="H6513" t="s">
        <v>19</v>
      </c>
      <c r="I6513" t="s">
        <v>19</v>
      </c>
      <c r="J6513" s="3">
        <v>7.5922956702649796E-3</v>
      </c>
      <c r="K6513" s="3">
        <v>0</v>
      </c>
      <c r="L6513">
        <v>2005</v>
      </c>
      <c r="M6513">
        <v>2013</v>
      </c>
      <c r="N6513" t="s">
        <v>19</v>
      </c>
      <c r="O6513" t="s">
        <v>19</v>
      </c>
      <c r="P6513">
        <v>0</v>
      </c>
    </row>
    <row r="6514" spans="1:16" x14ac:dyDescent="0.25">
      <c r="A6514">
        <v>5251</v>
      </c>
      <c r="B6514" t="s">
        <v>263</v>
      </c>
      <c r="C6514" t="s">
        <v>404</v>
      </c>
      <c r="D6514" t="s">
        <v>17</v>
      </c>
      <c r="E6514" t="s">
        <v>17</v>
      </c>
      <c r="F6514" t="s">
        <v>17</v>
      </c>
      <c r="G6514" t="s">
        <v>3910</v>
      </c>
      <c r="H6514" t="s">
        <v>19</v>
      </c>
      <c r="I6514" t="s">
        <v>19</v>
      </c>
      <c r="J6514" s="3">
        <v>4.9387088187331602E-3</v>
      </c>
      <c r="K6514" s="3">
        <v>0</v>
      </c>
      <c r="L6514">
        <v>2005</v>
      </c>
      <c r="M6514">
        <v>2011</v>
      </c>
      <c r="N6514" t="s">
        <v>19</v>
      </c>
      <c r="O6514" t="s">
        <v>19</v>
      </c>
      <c r="P6514">
        <v>0</v>
      </c>
    </row>
    <row r="6515" spans="1:16" x14ac:dyDescent="0.25">
      <c r="A6515">
        <v>5253</v>
      </c>
      <c r="B6515" t="s">
        <v>15</v>
      </c>
      <c r="C6515" t="s">
        <v>16</v>
      </c>
      <c r="D6515">
        <v>5700</v>
      </c>
      <c r="E6515" t="s">
        <v>37</v>
      </c>
      <c r="F6515" t="s">
        <v>38</v>
      </c>
      <c r="G6515" t="s">
        <v>3912</v>
      </c>
      <c r="H6515" t="s">
        <v>19</v>
      </c>
      <c r="I6515" t="s">
        <v>19</v>
      </c>
      <c r="J6515" s="3">
        <v>3.5075270163413199</v>
      </c>
      <c r="K6515" s="3">
        <v>0</v>
      </c>
      <c r="L6515">
        <v>2005</v>
      </c>
      <c r="M6515">
        <v>2014</v>
      </c>
      <c r="N6515" t="s">
        <v>19</v>
      </c>
      <c r="O6515" t="s">
        <v>19</v>
      </c>
      <c r="P6515">
        <v>0</v>
      </c>
    </row>
    <row r="6516" spans="1:16" x14ac:dyDescent="0.25">
      <c r="A6516">
        <v>5254</v>
      </c>
      <c r="B6516" t="s">
        <v>15</v>
      </c>
      <c r="C6516" t="s">
        <v>16</v>
      </c>
      <c r="D6516">
        <v>5700</v>
      </c>
      <c r="E6516" t="s">
        <v>37</v>
      </c>
      <c r="F6516" t="s">
        <v>38</v>
      </c>
      <c r="G6516" t="s">
        <v>3913</v>
      </c>
      <c r="H6516" t="s">
        <v>19</v>
      </c>
      <c r="I6516" t="s">
        <v>19</v>
      </c>
      <c r="J6516" s="3">
        <v>2.5214778038572199</v>
      </c>
      <c r="K6516" s="3">
        <v>0</v>
      </c>
      <c r="L6516">
        <v>2005</v>
      </c>
      <c r="M6516">
        <v>2014</v>
      </c>
      <c r="N6516" t="s">
        <v>19</v>
      </c>
      <c r="O6516" t="s">
        <v>19</v>
      </c>
      <c r="P6516">
        <v>0</v>
      </c>
    </row>
    <row r="6517" spans="1:16" x14ac:dyDescent="0.25">
      <c r="A6517">
        <v>5257</v>
      </c>
      <c r="B6517" t="s">
        <v>15</v>
      </c>
      <c r="C6517" t="s">
        <v>16</v>
      </c>
      <c r="D6517">
        <v>5700</v>
      </c>
      <c r="E6517" t="s">
        <v>37</v>
      </c>
      <c r="F6517" t="s">
        <v>38</v>
      </c>
      <c r="G6517" t="s">
        <v>3915</v>
      </c>
      <c r="H6517" t="s">
        <v>19</v>
      </c>
      <c r="I6517" t="s">
        <v>19</v>
      </c>
      <c r="J6517" s="3">
        <v>0.19730194278786101</v>
      </c>
      <c r="K6517" s="3">
        <v>0</v>
      </c>
      <c r="L6517">
        <v>2005</v>
      </c>
      <c r="M6517">
        <v>2014</v>
      </c>
      <c r="N6517" t="s">
        <v>19</v>
      </c>
      <c r="O6517" t="s">
        <v>19</v>
      </c>
      <c r="P6517">
        <v>0</v>
      </c>
    </row>
    <row r="6518" spans="1:16" x14ac:dyDescent="0.25">
      <c r="A6518">
        <v>5260</v>
      </c>
      <c r="B6518" t="s">
        <v>15</v>
      </c>
      <c r="C6518" t="s">
        <v>16</v>
      </c>
      <c r="D6518">
        <v>5700</v>
      </c>
      <c r="E6518" t="s">
        <v>37</v>
      </c>
      <c r="F6518" t="s">
        <v>38</v>
      </c>
      <c r="G6518" t="s">
        <v>3917</v>
      </c>
      <c r="H6518" t="s">
        <v>19</v>
      </c>
      <c r="I6518" t="s">
        <v>19</v>
      </c>
      <c r="J6518" s="3">
        <v>3.7022862641028297E-2</v>
      </c>
      <c r="K6518" s="3">
        <v>0</v>
      </c>
      <c r="L6518">
        <v>2005</v>
      </c>
      <c r="M6518">
        <v>2006</v>
      </c>
      <c r="N6518" t="s">
        <v>19</v>
      </c>
      <c r="O6518" t="s">
        <v>19</v>
      </c>
      <c r="P6518">
        <v>0</v>
      </c>
    </row>
    <row r="6519" spans="1:16" x14ac:dyDescent="0.25">
      <c r="A6519">
        <v>5261</v>
      </c>
      <c r="B6519" t="s">
        <v>15</v>
      </c>
      <c r="C6519" t="s">
        <v>16</v>
      </c>
      <c r="D6519">
        <v>5700</v>
      </c>
      <c r="E6519" t="s">
        <v>37</v>
      </c>
      <c r="F6519" t="s">
        <v>38</v>
      </c>
      <c r="G6519" t="s">
        <v>2856</v>
      </c>
      <c r="H6519" t="s">
        <v>19</v>
      </c>
      <c r="I6519" t="s">
        <v>19</v>
      </c>
      <c r="J6519" s="3">
        <v>0.82820101613587704</v>
      </c>
      <c r="K6519" s="3">
        <v>0</v>
      </c>
      <c r="L6519">
        <v>2005</v>
      </c>
      <c r="M6519">
        <v>2010</v>
      </c>
      <c r="N6519" t="s">
        <v>19</v>
      </c>
      <c r="O6519" t="s">
        <v>19</v>
      </c>
      <c r="P6519">
        <v>0</v>
      </c>
    </row>
    <row r="6520" spans="1:16" x14ac:dyDescent="0.25">
      <c r="A6520">
        <v>5264</v>
      </c>
      <c r="B6520" t="s">
        <v>15</v>
      </c>
      <c r="C6520" t="s">
        <v>16</v>
      </c>
      <c r="D6520">
        <v>5700</v>
      </c>
      <c r="E6520" t="s">
        <v>50</v>
      </c>
      <c r="F6520" t="s">
        <v>51</v>
      </c>
      <c r="G6520" t="s">
        <v>3918</v>
      </c>
      <c r="H6520" t="s">
        <v>19</v>
      </c>
      <c r="I6520" t="s">
        <v>19</v>
      </c>
      <c r="J6520" s="3">
        <v>2.18536045837996</v>
      </c>
      <c r="K6520" s="3">
        <v>0</v>
      </c>
      <c r="L6520">
        <v>2005</v>
      </c>
      <c r="M6520">
        <v>2014</v>
      </c>
      <c r="N6520" t="s">
        <v>19</v>
      </c>
      <c r="O6520" t="s">
        <v>19</v>
      </c>
      <c r="P6520">
        <v>0</v>
      </c>
    </row>
    <row r="6521" spans="1:16" x14ac:dyDescent="0.25">
      <c r="A6521">
        <v>5271</v>
      </c>
      <c r="B6521" t="s">
        <v>15</v>
      </c>
      <c r="C6521" t="s">
        <v>192</v>
      </c>
      <c r="D6521" t="s">
        <v>17</v>
      </c>
      <c r="E6521" t="s">
        <v>17</v>
      </c>
      <c r="F6521" t="s">
        <v>17</v>
      </c>
      <c r="G6521" t="s">
        <v>3921</v>
      </c>
      <c r="H6521" t="s">
        <v>19</v>
      </c>
      <c r="I6521" t="s">
        <v>19</v>
      </c>
      <c r="J6521" s="3">
        <v>2.7134179807629898E-4</v>
      </c>
      <c r="K6521" s="3">
        <v>0</v>
      </c>
      <c r="L6521">
        <v>2004</v>
      </c>
      <c r="M6521">
        <v>2004</v>
      </c>
      <c r="N6521" t="s">
        <v>19</v>
      </c>
      <c r="O6521" t="s">
        <v>19</v>
      </c>
      <c r="P6521">
        <v>0</v>
      </c>
    </row>
    <row r="6522" spans="1:16" x14ac:dyDescent="0.25">
      <c r="A6522">
        <v>5272</v>
      </c>
      <c r="B6522" t="s">
        <v>198</v>
      </c>
      <c r="C6522" t="s">
        <v>2728</v>
      </c>
      <c r="D6522" t="s">
        <v>17</v>
      </c>
      <c r="E6522" t="s">
        <v>17</v>
      </c>
      <c r="F6522" t="s">
        <v>17</v>
      </c>
      <c r="G6522" t="s">
        <v>3922</v>
      </c>
      <c r="H6522" t="s">
        <v>19</v>
      </c>
      <c r="I6522" t="s">
        <v>19</v>
      </c>
      <c r="J6522" s="3">
        <v>2.22319055775986E-4</v>
      </c>
      <c r="K6522" s="3">
        <v>0</v>
      </c>
      <c r="L6522">
        <v>2004</v>
      </c>
      <c r="M6522">
        <v>2004</v>
      </c>
      <c r="N6522" t="s">
        <v>19</v>
      </c>
      <c r="O6522" t="s">
        <v>19</v>
      </c>
      <c r="P6522">
        <v>0</v>
      </c>
    </row>
    <row r="6523" spans="1:16" x14ac:dyDescent="0.25">
      <c r="A6523">
        <v>5273</v>
      </c>
      <c r="B6523" t="s">
        <v>198</v>
      </c>
      <c r="C6523" t="s">
        <v>2728</v>
      </c>
      <c r="D6523" t="s">
        <v>17</v>
      </c>
      <c r="E6523" t="s">
        <v>17</v>
      </c>
      <c r="F6523" t="s">
        <v>17</v>
      </c>
      <c r="G6523" t="s">
        <v>3923</v>
      </c>
      <c r="H6523" t="s">
        <v>19</v>
      </c>
      <c r="I6523" t="s">
        <v>19</v>
      </c>
      <c r="J6523" s="3">
        <v>5.49991268412756E-4</v>
      </c>
      <c r="K6523" s="3">
        <v>0</v>
      </c>
      <c r="L6523">
        <v>2004</v>
      </c>
      <c r="M6523">
        <v>2006</v>
      </c>
      <c r="N6523" t="s">
        <v>19</v>
      </c>
      <c r="O6523" t="s">
        <v>19</v>
      </c>
      <c r="P6523">
        <v>0</v>
      </c>
    </row>
    <row r="6524" spans="1:16" x14ac:dyDescent="0.25">
      <c r="A6524">
        <v>5274</v>
      </c>
      <c r="B6524" t="s">
        <v>198</v>
      </c>
      <c r="C6524" t="s">
        <v>2728</v>
      </c>
      <c r="D6524" t="s">
        <v>17</v>
      </c>
      <c r="E6524" t="s">
        <v>17</v>
      </c>
      <c r="F6524" t="s">
        <v>17</v>
      </c>
      <c r="G6524" t="s">
        <v>3924</v>
      </c>
      <c r="H6524" t="s">
        <v>19</v>
      </c>
      <c r="I6524" t="s">
        <v>19</v>
      </c>
      <c r="J6524" s="3">
        <v>2.2831937293128901E-4</v>
      </c>
      <c r="K6524" s="3">
        <v>0</v>
      </c>
      <c r="L6524">
        <v>2004</v>
      </c>
      <c r="M6524">
        <v>2004</v>
      </c>
      <c r="N6524" t="s">
        <v>19</v>
      </c>
      <c r="O6524" t="s">
        <v>19</v>
      </c>
      <c r="P6524">
        <v>0</v>
      </c>
    </row>
    <row r="6525" spans="1:16" x14ac:dyDescent="0.25">
      <c r="A6525">
        <v>5275</v>
      </c>
      <c r="B6525" t="s">
        <v>263</v>
      </c>
      <c r="C6525" t="s">
        <v>404</v>
      </c>
      <c r="D6525" t="s">
        <v>17</v>
      </c>
      <c r="E6525" t="s">
        <v>17</v>
      </c>
      <c r="F6525" t="s">
        <v>17</v>
      </c>
      <c r="G6525" t="s">
        <v>3925</v>
      </c>
      <c r="H6525" t="s">
        <v>19</v>
      </c>
      <c r="I6525" t="s">
        <v>19</v>
      </c>
      <c r="J6525" s="3">
        <v>2.2857612877162901E-2</v>
      </c>
      <c r="K6525" s="3">
        <v>0</v>
      </c>
      <c r="L6525">
        <v>2005</v>
      </c>
      <c r="M6525">
        <v>2015</v>
      </c>
      <c r="N6525" t="s">
        <v>19</v>
      </c>
      <c r="O6525" t="s">
        <v>19</v>
      </c>
      <c r="P6525">
        <v>0</v>
      </c>
    </row>
    <row r="6526" spans="1:16" x14ac:dyDescent="0.25">
      <c r="A6526">
        <v>5276</v>
      </c>
      <c r="B6526" t="s">
        <v>263</v>
      </c>
      <c r="C6526" t="s">
        <v>404</v>
      </c>
      <c r="D6526" t="s">
        <v>17</v>
      </c>
      <c r="E6526" t="s">
        <v>17</v>
      </c>
      <c r="F6526" t="s">
        <v>17</v>
      </c>
      <c r="G6526" t="s">
        <v>3926</v>
      </c>
      <c r="H6526" t="s">
        <v>19</v>
      </c>
      <c r="I6526" t="s">
        <v>19</v>
      </c>
      <c r="J6526" s="3">
        <v>5.5299105268416101E-3</v>
      </c>
      <c r="K6526" s="3">
        <v>0</v>
      </c>
      <c r="L6526">
        <v>2005</v>
      </c>
      <c r="M6526">
        <v>2015</v>
      </c>
      <c r="N6526" t="s">
        <v>19</v>
      </c>
      <c r="O6526" t="s">
        <v>19</v>
      </c>
      <c r="P6526">
        <v>0</v>
      </c>
    </row>
    <row r="6527" spans="1:16" x14ac:dyDescent="0.25">
      <c r="A6527">
        <v>5277</v>
      </c>
      <c r="B6527" t="s">
        <v>263</v>
      </c>
      <c r="C6527" t="s">
        <v>404</v>
      </c>
      <c r="D6527" t="s">
        <v>17</v>
      </c>
      <c r="E6527" t="s">
        <v>17</v>
      </c>
      <c r="F6527" t="s">
        <v>17</v>
      </c>
      <c r="G6527" t="s">
        <v>3927</v>
      </c>
      <c r="H6527" t="s">
        <v>19</v>
      </c>
      <c r="I6527" t="s">
        <v>19</v>
      </c>
      <c r="J6527" s="3">
        <v>7.8215690062520601E-3</v>
      </c>
      <c r="K6527" s="3">
        <v>0</v>
      </c>
      <c r="L6527">
        <v>2005</v>
      </c>
      <c r="M6527">
        <v>2016</v>
      </c>
      <c r="N6527" t="s">
        <v>19</v>
      </c>
      <c r="O6527" t="s">
        <v>19</v>
      </c>
      <c r="P6527">
        <v>0</v>
      </c>
    </row>
    <row r="6528" spans="1:16" x14ac:dyDescent="0.25">
      <c r="A6528">
        <v>5279</v>
      </c>
      <c r="B6528" t="s">
        <v>263</v>
      </c>
      <c r="C6528" t="s">
        <v>404</v>
      </c>
      <c r="D6528" t="s">
        <v>17</v>
      </c>
      <c r="E6528" t="s">
        <v>17</v>
      </c>
      <c r="F6528" t="s">
        <v>17</v>
      </c>
      <c r="G6528" t="s">
        <v>3929</v>
      </c>
      <c r="H6528" t="s">
        <v>19</v>
      </c>
      <c r="I6528" t="s">
        <v>19</v>
      </c>
      <c r="J6528" s="3">
        <v>1.3259606839286999E-2</v>
      </c>
      <c r="K6528" s="3">
        <v>0</v>
      </c>
      <c r="L6528">
        <v>2005</v>
      </c>
      <c r="M6528">
        <v>2011</v>
      </c>
      <c r="N6528" t="s">
        <v>19</v>
      </c>
      <c r="O6528" t="s">
        <v>19</v>
      </c>
      <c r="P6528">
        <v>0</v>
      </c>
    </row>
    <row r="6529" spans="1:16" x14ac:dyDescent="0.25">
      <c r="A6529">
        <v>5280</v>
      </c>
      <c r="B6529" t="s">
        <v>263</v>
      </c>
      <c r="C6529" t="s">
        <v>404</v>
      </c>
      <c r="D6529" t="s">
        <v>17</v>
      </c>
      <c r="E6529" t="s">
        <v>17</v>
      </c>
      <c r="F6529" t="s">
        <v>17</v>
      </c>
      <c r="G6529" t="s">
        <v>3930</v>
      </c>
      <c r="H6529" t="s">
        <v>19</v>
      </c>
      <c r="I6529" t="s">
        <v>19</v>
      </c>
      <c r="J6529" s="3">
        <v>4.1047522404322703E-2</v>
      </c>
      <c r="K6529" s="3">
        <v>0</v>
      </c>
      <c r="L6529">
        <v>2005</v>
      </c>
      <c r="M6529">
        <v>2007</v>
      </c>
      <c r="N6529" t="s">
        <v>19</v>
      </c>
      <c r="O6529" t="s">
        <v>19</v>
      </c>
      <c r="P6529">
        <v>0</v>
      </c>
    </row>
    <row r="6530" spans="1:16" x14ac:dyDescent="0.25">
      <c r="A6530">
        <v>5281</v>
      </c>
      <c r="B6530" t="s">
        <v>406</v>
      </c>
      <c r="C6530" t="s">
        <v>407</v>
      </c>
      <c r="D6530" t="s">
        <v>17</v>
      </c>
      <c r="E6530" t="s">
        <v>17</v>
      </c>
      <c r="F6530" t="s">
        <v>17</v>
      </c>
      <c r="G6530" t="s">
        <v>3931</v>
      </c>
      <c r="H6530" t="s">
        <v>19</v>
      </c>
      <c r="I6530" t="s">
        <v>19</v>
      </c>
      <c r="J6530" s="3">
        <v>6.90763463626929E-3</v>
      </c>
      <c r="K6530" s="3">
        <v>0</v>
      </c>
      <c r="L6530">
        <v>2005</v>
      </c>
      <c r="M6530">
        <v>2016</v>
      </c>
      <c r="N6530" t="s">
        <v>19</v>
      </c>
      <c r="O6530" t="s">
        <v>19</v>
      </c>
      <c r="P6530">
        <v>0</v>
      </c>
    </row>
    <row r="6531" spans="1:16" x14ac:dyDescent="0.25">
      <c r="A6531">
        <v>5282</v>
      </c>
      <c r="B6531" t="s">
        <v>406</v>
      </c>
      <c r="C6531" t="s">
        <v>407</v>
      </c>
      <c r="D6531" t="s">
        <v>17</v>
      </c>
      <c r="E6531" t="s">
        <v>17</v>
      </c>
      <c r="F6531" t="s">
        <v>17</v>
      </c>
      <c r="G6531" t="s">
        <v>3932</v>
      </c>
      <c r="H6531" t="s">
        <v>19</v>
      </c>
      <c r="I6531" t="s">
        <v>19</v>
      </c>
      <c r="J6531" s="3">
        <v>2.4832350082034898E-3</v>
      </c>
      <c r="K6531" s="3">
        <v>0</v>
      </c>
      <c r="L6531">
        <v>2005</v>
      </c>
      <c r="M6531">
        <v>2016</v>
      </c>
      <c r="N6531" t="s">
        <v>19</v>
      </c>
      <c r="O6531" t="s">
        <v>19</v>
      </c>
      <c r="P6531">
        <v>0</v>
      </c>
    </row>
    <row r="6532" spans="1:16" x14ac:dyDescent="0.25">
      <c r="A6532">
        <v>5283</v>
      </c>
      <c r="B6532" t="s">
        <v>406</v>
      </c>
      <c r="C6532" t="s">
        <v>407</v>
      </c>
      <c r="D6532" t="s">
        <v>17</v>
      </c>
      <c r="E6532" t="s">
        <v>17</v>
      </c>
      <c r="F6532" t="s">
        <v>17</v>
      </c>
      <c r="G6532" t="s">
        <v>2788</v>
      </c>
      <c r="H6532" t="s">
        <v>19</v>
      </c>
      <c r="I6532" t="s">
        <v>19</v>
      </c>
      <c r="J6532" s="3">
        <v>3.4639843643481999E-3</v>
      </c>
      <c r="K6532" s="3">
        <v>0</v>
      </c>
      <c r="L6532">
        <v>2005</v>
      </c>
      <c r="M6532">
        <v>2016</v>
      </c>
      <c r="N6532" t="s">
        <v>19</v>
      </c>
      <c r="O6532" t="s">
        <v>19</v>
      </c>
      <c r="P6532">
        <v>0</v>
      </c>
    </row>
    <row r="6533" spans="1:16" x14ac:dyDescent="0.25">
      <c r="A6533">
        <v>5286</v>
      </c>
      <c r="B6533" t="s">
        <v>15</v>
      </c>
      <c r="C6533" t="s">
        <v>16</v>
      </c>
      <c r="D6533">
        <v>5700</v>
      </c>
      <c r="E6533" t="s">
        <v>37</v>
      </c>
      <c r="F6533" t="s">
        <v>38</v>
      </c>
      <c r="G6533" t="s">
        <v>3933</v>
      </c>
      <c r="H6533" t="s">
        <v>19</v>
      </c>
      <c r="I6533" t="s">
        <v>19</v>
      </c>
      <c r="J6533" s="3">
        <v>2.9292178865777299E-2</v>
      </c>
      <c r="K6533" s="3">
        <v>0</v>
      </c>
      <c r="L6533">
        <v>2006</v>
      </c>
      <c r="M6533">
        <v>2009</v>
      </c>
      <c r="N6533" t="s">
        <v>19</v>
      </c>
      <c r="O6533" t="s">
        <v>19</v>
      </c>
      <c r="P6533">
        <v>0</v>
      </c>
    </row>
    <row r="6534" spans="1:16" x14ac:dyDescent="0.25">
      <c r="A6534">
        <v>5288</v>
      </c>
      <c r="B6534" t="s">
        <v>15</v>
      </c>
      <c r="C6534" t="s">
        <v>16</v>
      </c>
      <c r="D6534">
        <v>5700</v>
      </c>
      <c r="E6534" t="s">
        <v>37</v>
      </c>
      <c r="F6534" t="s">
        <v>38</v>
      </c>
      <c r="G6534" t="s">
        <v>3935</v>
      </c>
      <c r="H6534" t="s">
        <v>19</v>
      </c>
      <c r="I6534" t="s">
        <v>19</v>
      </c>
      <c r="J6534" s="3">
        <v>6.8306880592998104E-3</v>
      </c>
      <c r="K6534" s="3">
        <v>0</v>
      </c>
      <c r="L6534">
        <v>2006</v>
      </c>
      <c r="M6534">
        <v>2013</v>
      </c>
      <c r="N6534" t="s">
        <v>19</v>
      </c>
      <c r="O6534" t="s">
        <v>19</v>
      </c>
      <c r="P6534">
        <v>0</v>
      </c>
    </row>
    <row r="6535" spans="1:16" x14ac:dyDescent="0.25">
      <c r="A6535">
        <v>5290</v>
      </c>
      <c r="B6535" t="s">
        <v>15</v>
      </c>
      <c r="C6535" t="s">
        <v>117</v>
      </c>
      <c r="D6535">
        <v>1700</v>
      </c>
      <c r="E6535" t="s">
        <v>142</v>
      </c>
      <c r="F6535" t="s">
        <v>143</v>
      </c>
      <c r="G6535" t="s">
        <v>3937</v>
      </c>
      <c r="H6535" t="s">
        <v>19</v>
      </c>
      <c r="I6535" t="s">
        <v>19</v>
      </c>
      <c r="J6535" s="3">
        <v>6.10160195055879E-4</v>
      </c>
      <c r="K6535" s="3">
        <v>0</v>
      </c>
      <c r="L6535">
        <v>2006</v>
      </c>
      <c r="M6535">
        <v>2014</v>
      </c>
      <c r="N6535" t="s">
        <v>19</v>
      </c>
      <c r="O6535" t="s">
        <v>19</v>
      </c>
      <c r="P6535">
        <v>0</v>
      </c>
    </row>
    <row r="6536" spans="1:16" x14ac:dyDescent="0.25">
      <c r="A6536">
        <v>5291</v>
      </c>
      <c r="B6536" t="s">
        <v>15</v>
      </c>
      <c r="C6536" t="s">
        <v>117</v>
      </c>
      <c r="D6536">
        <v>1700</v>
      </c>
      <c r="E6536" t="s">
        <v>142</v>
      </c>
      <c r="F6536" t="s">
        <v>143</v>
      </c>
      <c r="G6536" t="s">
        <v>2983</v>
      </c>
      <c r="H6536" t="s">
        <v>19</v>
      </c>
      <c r="I6536" t="s">
        <v>19</v>
      </c>
      <c r="J6536" s="3">
        <v>1.2022287783846401E-2</v>
      </c>
      <c r="K6536" s="3">
        <v>0</v>
      </c>
      <c r="L6536">
        <v>2005</v>
      </c>
      <c r="M6536">
        <v>2014</v>
      </c>
      <c r="N6536" t="s">
        <v>19</v>
      </c>
      <c r="O6536" t="s">
        <v>19</v>
      </c>
      <c r="P6536">
        <v>0</v>
      </c>
    </row>
    <row r="6537" spans="1:16" x14ac:dyDescent="0.25">
      <c r="A6537">
        <v>5292</v>
      </c>
      <c r="B6537" t="s">
        <v>15</v>
      </c>
      <c r="C6537" t="s">
        <v>117</v>
      </c>
      <c r="D6537">
        <v>1700</v>
      </c>
      <c r="E6537" t="s">
        <v>142</v>
      </c>
      <c r="F6537" t="s">
        <v>143</v>
      </c>
      <c r="G6537" t="s">
        <v>2943</v>
      </c>
      <c r="H6537" t="s">
        <v>19</v>
      </c>
      <c r="I6537" t="s">
        <v>19</v>
      </c>
      <c r="J6537" s="3">
        <v>7.0304954075841294E-2</v>
      </c>
      <c r="K6537" s="3">
        <v>0</v>
      </c>
      <c r="L6537">
        <v>2005</v>
      </c>
      <c r="M6537">
        <v>2014</v>
      </c>
      <c r="N6537" t="s">
        <v>19</v>
      </c>
      <c r="O6537" t="s">
        <v>19</v>
      </c>
      <c r="P6537">
        <v>0</v>
      </c>
    </row>
    <row r="6538" spans="1:16" x14ac:dyDescent="0.25">
      <c r="A6538">
        <v>5294</v>
      </c>
      <c r="B6538" t="s">
        <v>15</v>
      </c>
      <c r="C6538" t="s">
        <v>117</v>
      </c>
      <c r="D6538">
        <v>1700</v>
      </c>
      <c r="E6538" t="s">
        <v>142</v>
      </c>
      <c r="F6538" t="s">
        <v>143</v>
      </c>
      <c r="G6538" t="s">
        <v>3140</v>
      </c>
      <c r="H6538" t="s">
        <v>19</v>
      </c>
      <c r="I6538" t="s">
        <v>19</v>
      </c>
      <c r="J6538" s="3">
        <v>3.5144703400344498E-4</v>
      </c>
      <c r="K6538" s="3">
        <v>0</v>
      </c>
      <c r="L6538">
        <v>2005</v>
      </c>
      <c r="M6538">
        <v>2013</v>
      </c>
      <c r="N6538" t="s">
        <v>19</v>
      </c>
      <c r="O6538" t="s">
        <v>19</v>
      </c>
      <c r="P6538">
        <v>0</v>
      </c>
    </row>
    <row r="6539" spans="1:16" x14ac:dyDescent="0.25">
      <c r="A6539">
        <v>5296</v>
      </c>
      <c r="B6539" t="s">
        <v>15</v>
      </c>
      <c r="C6539" t="s">
        <v>117</v>
      </c>
      <c r="D6539">
        <v>1700</v>
      </c>
      <c r="E6539" t="s">
        <v>142</v>
      </c>
      <c r="F6539" t="s">
        <v>143</v>
      </c>
      <c r="G6539" t="s">
        <v>3940</v>
      </c>
      <c r="H6539" t="s">
        <v>19</v>
      </c>
      <c r="I6539" t="s">
        <v>19</v>
      </c>
      <c r="J6539" s="3">
        <v>4.6770001827489702E-3</v>
      </c>
      <c r="K6539" s="3">
        <v>0</v>
      </c>
      <c r="L6539">
        <v>2005</v>
      </c>
      <c r="M6539">
        <v>2014</v>
      </c>
      <c r="N6539" t="s">
        <v>19</v>
      </c>
      <c r="O6539" t="s">
        <v>19</v>
      </c>
      <c r="P6539">
        <v>0</v>
      </c>
    </row>
    <row r="6540" spans="1:16" x14ac:dyDescent="0.25">
      <c r="A6540">
        <v>5297</v>
      </c>
      <c r="B6540" t="s">
        <v>15</v>
      </c>
      <c r="C6540" t="s">
        <v>117</v>
      </c>
      <c r="D6540">
        <v>1700</v>
      </c>
      <c r="E6540" t="s">
        <v>142</v>
      </c>
      <c r="F6540" t="s">
        <v>143</v>
      </c>
      <c r="G6540" t="s">
        <v>3941</v>
      </c>
      <c r="H6540" t="s">
        <v>19</v>
      </c>
      <c r="I6540" t="s">
        <v>19</v>
      </c>
      <c r="J6540" s="3">
        <v>8.5245884999197996E-3</v>
      </c>
      <c r="K6540" s="3">
        <v>0</v>
      </c>
      <c r="L6540">
        <v>2006</v>
      </c>
      <c r="M6540">
        <v>2014</v>
      </c>
      <c r="N6540" t="s">
        <v>19</v>
      </c>
      <c r="O6540" t="s">
        <v>19</v>
      </c>
      <c r="P6540">
        <v>0</v>
      </c>
    </row>
    <row r="6541" spans="1:16" x14ac:dyDescent="0.25">
      <c r="A6541">
        <v>5300</v>
      </c>
      <c r="B6541" t="s">
        <v>15</v>
      </c>
      <c r="C6541" t="s">
        <v>117</v>
      </c>
      <c r="D6541">
        <v>1700</v>
      </c>
      <c r="E6541" t="s">
        <v>163</v>
      </c>
      <c r="F6541" t="s">
        <v>164</v>
      </c>
      <c r="G6541" t="s">
        <v>2081</v>
      </c>
      <c r="H6541" t="s">
        <v>19</v>
      </c>
      <c r="I6541" t="s">
        <v>19</v>
      </c>
      <c r="J6541" s="3">
        <v>2.1648747490492801</v>
      </c>
      <c r="K6541" s="3">
        <v>0</v>
      </c>
      <c r="L6541">
        <v>2005</v>
      </c>
      <c r="M6541">
        <v>2006</v>
      </c>
      <c r="N6541" t="s">
        <v>19</v>
      </c>
      <c r="O6541" t="s">
        <v>19</v>
      </c>
      <c r="P6541">
        <v>0</v>
      </c>
    </row>
    <row r="6542" spans="1:16" x14ac:dyDescent="0.25">
      <c r="A6542">
        <v>5307</v>
      </c>
      <c r="B6542" t="s">
        <v>15</v>
      </c>
      <c r="C6542" t="s">
        <v>117</v>
      </c>
      <c r="D6542">
        <v>1700</v>
      </c>
      <c r="E6542" t="s">
        <v>179</v>
      </c>
      <c r="F6542" t="s">
        <v>180</v>
      </c>
      <c r="G6542" t="s">
        <v>3944</v>
      </c>
      <c r="H6542" t="s">
        <v>19</v>
      </c>
      <c r="I6542" t="s">
        <v>19</v>
      </c>
      <c r="J6542" s="3">
        <v>6.6681854019616403E-3</v>
      </c>
      <c r="K6542" s="3">
        <v>0</v>
      </c>
      <c r="L6542">
        <v>2006</v>
      </c>
      <c r="M6542">
        <v>2013</v>
      </c>
      <c r="N6542" t="s">
        <v>19</v>
      </c>
      <c r="O6542" t="s">
        <v>19</v>
      </c>
      <c r="P6542">
        <v>0</v>
      </c>
    </row>
    <row r="6543" spans="1:16" x14ac:dyDescent="0.25">
      <c r="A6543">
        <v>5312</v>
      </c>
      <c r="B6543" t="s">
        <v>15</v>
      </c>
      <c r="C6543" t="s">
        <v>16</v>
      </c>
      <c r="D6543">
        <v>5700</v>
      </c>
      <c r="E6543" t="s">
        <v>37</v>
      </c>
      <c r="F6543" t="s">
        <v>38</v>
      </c>
      <c r="G6543" t="s">
        <v>3947</v>
      </c>
      <c r="H6543" t="s">
        <v>19</v>
      </c>
      <c r="I6543" t="s">
        <v>19</v>
      </c>
      <c r="J6543" s="3">
        <v>0.46868229841270698</v>
      </c>
      <c r="K6543" s="3">
        <v>0</v>
      </c>
      <c r="L6543">
        <v>2005</v>
      </c>
      <c r="M6543">
        <v>2008</v>
      </c>
      <c r="N6543" t="s">
        <v>19</v>
      </c>
      <c r="O6543" t="s">
        <v>19</v>
      </c>
      <c r="P6543">
        <v>0</v>
      </c>
    </row>
    <row r="6544" spans="1:16" x14ac:dyDescent="0.25">
      <c r="A6544">
        <v>5313</v>
      </c>
      <c r="B6544" t="s">
        <v>15</v>
      </c>
      <c r="C6544" t="s">
        <v>16</v>
      </c>
      <c r="D6544">
        <v>5700</v>
      </c>
      <c r="E6544" t="s">
        <v>37</v>
      </c>
      <c r="F6544" t="s">
        <v>38</v>
      </c>
      <c r="G6544" t="s">
        <v>3948</v>
      </c>
      <c r="H6544" t="s">
        <v>19</v>
      </c>
      <c r="I6544" t="s">
        <v>19</v>
      </c>
      <c r="J6544" s="3">
        <v>10.0251570966727</v>
      </c>
      <c r="K6544" s="3">
        <v>0</v>
      </c>
      <c r="L6544">
        <v>2005</v>
      </c>
      <c r="M6544">
        <v>2014</v>
      </c>
      <c r="N6544">
        <v>2013</v>
      </c>
      <c r="O6544">
        <v>2013</v>
      </c>
      <c r="P6544">
        <v>0</v>
      </c>
    </row>
    <row r="6545" spans="1:16" x14ac:dyDescent="0.25">
      <c r="A6545">
        <v>5314</v>
      </c>
      <c r="B6545" t="s">
        <v>15</v>
      </c>
      <c r="C6545" t="s">
        <v>16</v>
      </c>
      <c r="D6545">
        <v>5700</v>
      </c>
      <c r="E6545" t="s">
        <v>37</v>
      </c>
      <c r="F6545" t="s">
        <v>38</v>
      </c>
      <c r="G6545" t="s">
        <v>3949</v>
      </c>
      <c r="H6545" t="s">
        <v>19</v>
      </c>
      <c r="I6545" t="s">
        <v>19</v>
      </c>
      <c r="J6545" s="3">
        <v>-1.88452138277118E-5</v>
      </c>
      <c r="K6545" s="3">
        <v>0</v>
      </c>
      <c r="L6545">
        <v>2006</v>
      </c>
      <c r="M6545">
        <v>2006</v>
      </c>
      <c r="N6545" t="s">
        <v>19</v>
      </c>
      <c r="O6545" t="s">
        <v>19</v>
      </c>
      <c r="P6545">
        <v>0</v>
      </c>
    </row>
    <row r="6546" spans="1:16" x14ac:dyDescent="0.25">
      <c r="A6546">
        <v>5316</v>
      </c>
      <c r="B6546" t="s">
        <v>15</v>
      </c>
      <c r="C6546" t="s">
        <v>16</v>
      </c>
      <c r="D6546">
        <v>5700</v>
      </c>
      <c r="E6546" t="s">
        <v>37</v>
      </c>
      <c r="F6546" t="s">
        <v>38</v>
      </c>
      <c r="G6546" t="s">
        <v>3950</v>
      </c>
      <c r="H6546" t="s">
        <v>19</v>
      </c>
      <c r="I6546" t="s">
        <v>19</v>
      </c>
      <c r="J6546" s="3">
        <v>1.8829578530564199</v>
      </c>
      <c r="K6546" s="3">
        <v>0</v>
      </c>
      <c r="L6546">
        <v>2005</v>
      </c>
      <c r="M6546">
        <v>2010</v>
      </c>
      <c r="N6546" t="s">
        <v>19</v>
      </c>
      <c r="O6546" t="s">
        <v>19</v>
      </c>
      <c r="P6546">
        <v>0</v>
      </c>
    </row>
    <row r="6547" spans="1:16" x14ac:dyDescent="0.25">
      <c r="A6547">
        <v>5317</v>
      </c>
      <c r="B6547" t="s">
        <v>15</v>
      </c>
      <c r="C6547" t="s">
        <v>16</v>
      </c>
      <c r="D6547">
        <v>5700</v>
      </c>
      <c r="E6547" t="s">
        <v>37</v>
      </c>
      <c r="F6547" t="s">
        <v>38</v>
      </c>
      <c r="G6547" t="s">
        <v>2837</v>
      </c>
      <c r="H6547" t="s">
        <v>19</v>
      </c>
      <c r="I6547" t="s">
        <v>19</v>
      </c>
      <c r="J6547" s="3">
        <v>0.370461183317637</v>
      </c>
      <c r="K6547" s="3">
        <v>0</v>
      </c>
      <c r="L6547">
        <v>2005</v>
      </c>
      <c r="M6547">
        <v>2011</v>
      </c>
      <c r="N6547" t="s">
        <v>19</v>
      </c>
      <c r="O6547" t="s">
        <v>19</v>
      </c>
      <c r="P6547">
        <v>0</v>
      </c>
    </row>
    <row r="6548" spans="1:16" x14ac:dyDescent="0.25">
      <c r="A6548">
        <v>5318</v>
      </c>
      <c r="B6548" t="s">
        <v>15</v>
      </c>
      <c r="C6548" t="s">
        <v>16</v>
      </c>
      <c r="D6548">
        <v>5700</v>
      </c>
      <c r="E6548" t="s">
        <v>37</v>
      </c>
      <c r="F6548" t="s">
        <v>38</v>
      </c>
      <c r="G6548" t="s">
        <v>3951</v>
      </c>
      <c r="H6548" t="s">
        <v>19</v>
      </c>
      <c r="I6548" t="s">
        <v>19</v>
      </c>
      <c r="J6548" s="3">
        <v>0.21356612129133001</v>
      </c>
      <c r="K6548" s="3">
        <v>0</v>
      </c>
      <c r="L6548">
        <v>2006</v>
      </c>
      <c r="M6548">
        <v>2014</v>
      </c>
      <c r="N6548" t="s">
        <v>19</v>
      </c>
      <c r="O6548" t="s">
        <v>19</v>
      </c>
      <c r="P6548">
        <v>0</v>
      </c>
    </row>
    <row r="6549" spans="1:16" x14ac:dyDescent="0.25">
      <c r="A6549">
        <v>5331</v>
      </c>
      <c r="B6549" t="s">
        <v>15</v>
      </c>
      <c r="C6549" t="s">
        <v>59</v>
      </c>
      <c r="D6549">
        <v>2100</v>
      </c>
      <c r="E6549" t="s">
        <v>2901</v>
      </c>
      <c r="F6549" t="s">
        <v>2902</v>
      </c>
      <c r="G6549" t="s">
        <v>3953</v>
      </c>
      <c r="H6549" t="s">
        <v>19</v>
      </c>
      <c r="I6549" t="s">
        <v>19</v>
      </c>
      <c r="J6549" s="3">
        <v>1.79752807372373</v>
      </c>
      <c r="K6549" s="3">
        <v>0</v>
      </c>
      <c r="L6549">
        <v>2005</v>
      </c>
      <c r="M6549">
        <v>2008</v>
      </c>
      <c r="N6549" t="s">
        <v>19</v>
      </c>
      <c r="O6549" t="s">
        <v>19</v>
      </c>
      <c r="P6549">
        <v>0</v>
      </c>
    </row>
    <row r="6550" spans="1:16" x14ac:dyDescent="0.25">
      <c r="A6550">
        <v>5333</v>
      </c>
      <c r="B6550" t="s">
        <v>15</v>
      </c>
      <c r="C6550" t="s">
        <v>192</v>
      </c>
      <c r="D6550" t="s">
        <v>17</v>
      </c>
      <c r="E6550" t="s">
        <v>17</v>
      </c>
      <c r="F6550" t="s">
        <v>17</v>
      </c>
      <c r="G6550" t="s">
        <v>3955</v>
      </c>
      <c r="H6550" t="s">
        <v>19</v>
      </c>
      <c r="I6550" t="s">
        <v>19</v>
      </c>
      <c r="J6550" s="3">
        <v>5.5554391436034502E-2</v>
      </c>
      <c r="K6550" s="3">
        <v>0</v>
      </c>
      <c r="L6550">
        <v>2006</v>
      </c>
      <c r="M6550">
        <v>2016</v>
      </c>
      <c r="N6550" t="s">
        <v>19</v>
      </c>
      <c r="O6550" t="s">
        <v>19</v>
      </c>
      <c r="P6550">
        <v>0</v>
      </c>
    </row>
    <row r="6551" spans="1:16" x14ac:dyDescent="0.25">
      <c r="A6551">
        <v>5338</v>
      </c>
      <c r="B6551" t="s">
        <v>263</v>
      </c>
      <c r="C6551" t="s">
        <v>398</v>
      </c>
      <c r="D6551" t="s">
        <v>17</v>
      </c>
      <c r="E6551" t="s">
        <v>17</v>
      </c>
      <c r="F6551" t="s">
        <v>17</v>
      </c>
      <c r="G6551">
        <v>7</v>
      </c>
      <c r="H6551" t="s">
        <v>19</v>
      </c>
      <c r="I6551" t="s">
        <v>19</v>
      </c>
      <c r="J6551" s="3">
        <v>0.37963482876441401</v>
      </c>
      <c r="K6551" s="3">
        <v>0</v>
      </c>
      <c r="L6551">
        <v>2004</v>
      </c>
      <c r="M6551">
        <v>2016</v>
      </c>
      <c r="N6551" t="s">
        <v>19</v>
      </c>
      <c r="O6551" t="s">
        <v>19</v>
      </c>
      <c r="P6551">
        <v>0</v>
      </c>
    </row>
    <row r="6552" spans="1:16" x14ac:dyDescent="0.25">
      <c r="A6552">
        <v>5339</v>
      </c>
      <c r="B6552" t="s">
        <v>263</v>
      </c>
      <c r="C6552" t="s">
        <v>401</v>
      </c>
      <c r="D6552" t="s">
        <v>17</v>
      </c>
      <c r="E6552" t="s">
        <v>17</v>
      </c>
      <c r="F6552" t="s">
        <v>17</v>
      </c>
      <c r="G6552" t="s">
        <v>2838</v>
      </c>
      <c r="H6552" t="s">
        <v>19</v>
      </c>
      <c r="I6552" t="s">
        <v>19</v>
      </c>
      <c r="J6552" s="3">
        <v>0.149159794887022</v>
      </c>
      <c r="K6552" s="3">
        <v>0</v>
      </c>
      <c r="L6552">
        <v>2004</v>
      </c>
      <c r="M6552">
        <v>2013</v>
      </c>
      <c r="N6552">
        <v>2007</v>
      </c>
      <c r="O6552">
        <v>2007</v>
      </c>
      <c r="P6552">
        <v>0</v>
      </c>
    </row>
    <row r="6553" spans="1:16" x14ac:dyDescent="0.25">
      <c r="A6553">
        <v>5341</v>
      </c>
      <c r="B6553" t="s">
        <v>15</v>
      </c>
      <c r="C6553" t="s">
        <v>59</v>
      </c>
      <c r="D6553">
        <v>2100</v>
      </c>
      <c r="E6553" t="s">
        <v>100</v>
      </c>
      <c r="F6553" t="s">
        <v>101</v>
      </c>
      <c r="G6553" t="s">
        <v>3960</v>
      </c>
      <c r="H6553" t="s">
        <v>19</v>
      </c>
      <c r="I6553" t="s">
        <v>19</v>
      </c>
      <c r="J6553" s="3">
        <v>0.37855835573431401</v>
      </c>
      <c r="K6553" s="3">
        <v>0</v>
      </c>
      <c r="L6553">
        <v>2006</v>
      </c>
      <c r="M6553">
        <v>2014</v>
      </c>
      <c r="N6553" t="s">
        <v>19</v>
      </c>
      <c r="O6553" t="s">
        <v>19</v>
      </c>
      <c r="P6553">
        <v>0</v>
      </c>
    </row>
    <row r="6554" spans="1:16" x14ac:dyDescent="0.25">
      <c r="A6554">
        <v>5343</v>
      </c>
      <c r="B6554" t="s">
        <v>198</v>
      </c>
      <c r="C6554" t="s">
        <v>2728</v>
      </c>
      <c r="D6554" t="s">
        <v>17</v>
      </c>
      <c r="E6554" t="s">
        <v>17</v>
      </c>
      <c r="F6554" t="s">
        <v>17</v>
      </c>
      <c r="G6554" t="s">
        <v>3961</v>
      </c>
      <c r="H6554" t="s">
        <v>19</v>
      </c>
      <c r="I6554" t="s">
        <v>19</v>
      </c>
      <c r="J6554" s="3">
        <v>4.9470722302689496E-4</v>
      </c>
      <c r="K6554" s="3">
        <v>0</v>
      </c>
      <c r="L6554">
        <v>2005</v>
      </c>
      <c r="M6554">
        <v>2006</v>
      </c>
      <c r="N6554" t="s">
        <v>19</v>
      </c>
      <c r="O6554" t="s">
        <v>19</v>
      </c>
      <c r="P6554">
        <v>0</v>
      </c>
    </row>
    <row r="6555" spans="1:16" x14ac:dyDescent="0.25">
      <c r="A6555">
        <v>5344</v>
      </c>
      <c r="B6555" t="s">
        <v>204</v>
      </c>
      <c r="C6555" t="s">
        <v>204</v>
      </c>
      <c r="D6555" t="s">
        <v>17</v>
      </c>
      <c r="E6555" t="s">
        <v>17</v>
      </c>
      <c r="F6555" t="s">
        <v>17</v>
      </c>
      <c r="G6555" t="s">
        <v>3962</v>
      </c>
      <c r="H6555" t="s">
        <v>19</v>
      </c>
      <c r="I6555" t="s">
        <v>19</v>
      </c>
      <c r="J6555" s="3">
        <v>0.42924617725307801</v>
      </c>
      <c r="K6555" s="3">
        <v>0</v>
      </c>
      <c r="L6555">
        <v>2005</v>
      </c>
      <c r="M6555">
        <v>2011</v>
      </c>
      <c r="N6555" t="s">
        <v>19</v>
      </c>
      <c r="O6555" t="s">
        <v>19</v>
      </c>
      <c r="P6555">
        <v>0</v>
      </c>
    </row>
    <row r="6556" spans="1:16" x14ac:dyDescent="0.25">
      <c r="A6556">
        <v>5346</v>
      </c>
      <c r="B6556" t="s">
        <v>198</v>
      </c>
      <c r="C6556" t="s">
        <v>2730</v>
      </c>
      <c r="D6556" t="s">
        <v>17</v>
      </c>
      <c r="E6556" t="s">
        <v>17</v>
      </c>
      <c r="F6556" t="s">
        <v>17</v>
      </c>
      <c r="G6556" t="s">
        <v>3964</v>
      </c>
      <c r="H6556" t="s">
        <v>19</v>
      </c>
      <c r="I6556" t="s">
        <v>19</v>
      </c>
      <c r="J6556" s="3">
        <v>3.3560967867379698E-5</v>
      </c>
      <c r="K6556" s="3">
        <v>0</v>
      </c>
      <c r="L6556">
        <v>2004</v>
      </c>
      <c r="M6556">
        <v>2004</v>
      </c>
      <c r="N6556" t="s">
        <v>19</v>
      </c>
      <c r="O6556" t="s">
        <v>19</v>
      </c>
      <c r="P6556">
        <v>0</v>
      </c>
    </row>
    <row r="6557" spans="1:16" x14ac:dyDescent="0.25">
      <c r="A6557">
        <v>5347</v>
      </c>
      <c r="B6557" t="s">
        <v>198</v>
      </c>
      <c r="C6557" t="s">
        <v>2730</v>
      </c>
      <c r="D6557" t="s">
        <v>17</v>
      </c>
      <c r="E6557" t="s">
        <v>17</v>
      </c>
      <c r="F6557" t="s">
        <v>17</v>
      </c>
      <c r="G6557" t="s">
        <v>1503</v>
      </c>
      <c r="H6557" t="s">
        <v>19</v>
      </c>
      <c r="I6557" t="s">
        <v>19</v>
      </c>
      <c r="J6557" s="3">
        <v>4.8061827135198899E-3</v>
      </c>
      <c r="K6557" s="3">
        <v>0</v>
      </c>
      <c r="L6557">
        <v>2004</v>
      </c>
      <c r="M6557">
        <v>2013</v>
      </c>
      <c r="N6557" t="s">
        <v>19</v>
      </c>
      <c r="O6557" t="s">
        <v>19</v>
      </c>
      <c r="P6557">
        <v>0</v>
      </c>
    </row>
    <row r="6558" spans="1:16" x14ac:dyDescent="0.25">
      <c r="A6558">
        <v>5351</v>
      </c>
      <c r="B6558" t="s">
        <v>258</v>
      </c>
      <c r="C6558" t="s">
        <v>258</v>
      </c>
      <c r="D6558" t="s">
        <v>17</v>
      </c>
      <c r="E6558" t="s">
        <v>17</v>
      </c>
      <c r="F6558" t="s">
        <v>17</v>
      </c>
      <c r="G6558">
        <v>309</v>
      </c>
      <c r="H6558" t="s">
        <v>19</v>
      </c>
      <c r="I6558" t="s">
        <v>19</v>
      </c>
      <c r="J6558" s="3">
        <v>1.1226025244457399E-2</v>
      </c>
      <c r="K6558" s="3">
        <v>0</v>
      </c>
      <c r="L6558">
        <v>2005</v>
      </c>
      <c r="M6558">
        <v>2016</v>
      </c>
      <c r="N6558" t="s">
        <v>19</v>
      </c>
      <c r="O6558" t="s">
        <v>19</v>
      </c>
      <c r="P6558">
        <v>0</v>
      </c>
    </row>
    <row r="6559" spans="1:16" x14ac:dyDescent="0.25">
      <c r="A6559">
        <v>5353</v>
      </c>
      <c r="B6559" t="s">
        <v>15</v>
      </c>
      <c r="C6559" t="s">
        <v>16</v>
      </c>
      <c r="D6559">
        <v>5700</v>
      </c>
      <c r="E6559" t="s">
        <v>37</v>
      </c>
      <c r="F6559" t="s">
        <v>38</v>
      </c>
      <c r="G6559" t="s">
        <v>3967</v>
      </c>
      <c r="H6559" t="s">
        <v>19</v>
      </c>
      <c r="I6559" t="s">
        <v>19</v>
      </c>
      <c r="J6559" s="3">
        <v>1.49266570244785</v>
      </c>
      <c r="K6559" s="3">
        <v>0</v>
      </c>
      <c r="L6559">
        <v>2005</v>
      </c>
      <c r="M6559">
        <v>2010</v>
      </c>
      <c r="N6559" t="s">
        <v>19</v>
      </c>
      <c r="O6559" t="s">
        <v>19</v>
      </c>
      <c r="P6559">
        <v>0</v>
      </c>
    </row>
    <row r="6560" spans="1:16" x14ac:dyDescent="0.25">
      <c r="A6560">
        <v>5357</v>
      </c>
      <c r="B6560" t="s">
        <v>15</v>
      </c>
      <c r="C6560" t="s">
        <v>16</v>
      </c>
      <c r="D6560">
        <v>5700</v>
      </c>
      <c r="E6560" t="s">
        <v>37</v>
      </c>
      <c r="F6560" t="s">
        <v>38</v>
      </c>
      <c r="G6560" t="s">
        <v>2330</v>
      </c>
      <c r="H6560" t="s">
        <v>19</v>
      </c>
      <c r="I6560" t="s">
        <v>19</v>
      </c>
      <c r="J6560" s="3">
        <v>5.56607392497693</v>
      </c>
      <c r="K6560" s="3">
        <v>0</v>
      </c>
      <c r="L6560">
        <v>2005</v>
      </c>
      <c r="M6560">
        <v>2014</v>
      </c>
      <c r="N6560" t="s">
        <v>19</v>
      </c>
      <c r="O6560" t="s">
        <v>19</v>
      </c>
      <c r="P6560">
        <v>0</v>
      </c>
    </row>
    <row r="6561" spans="1:16" x14ac:dyDescent="0.25">
      <c r="A6561">
        <v>5358</v>
      </c>
      <c r="B6561" t="s">
        <v>15</v>
      </c>
      <c r="C6561" t="s">
        <v>16</v>
      </c>
      <c r="D6561">
        <v>5700</v>
      </c>
      <c r="E6561" t="s">
        <v>37</v>
      </c>
      <c r="F6561" t="s">
        <v>38</v>
      </c>
      <c r="G6561" t="s">
        <v>3969</v>
      </c>
      <c r="H6561" t="s">
        <v>19</v>
      </c>
      <c r="I6561" t="s">
        <v>19</v>
      </c>
      <c r="J6561" s="3">
        <v>0.77468237941778895</v>
      </c>
      <c r="K6561" s="3">
        <v>0</v>
      </c>
      <c r="L6561">
        <v>2005</v>
      </c>
      <c r="M6561">
        <v>2014</v>
      </c>
      <c r="N6561" t="s">
        <v>19</v>
      </c>
      <c r="O6561" t="s">
        <v>19</v>
      </c>
      <c r="P6561">
        <v>0</v>
      </c>
    </row>
    <row r="6562" spans="1:16" x14ac:dyDescent="0.25">
      <c r="A6562">
        <v>5360</v>
      </c>
      <c r="B6562" t="s">
        <v>15</v>
      </c>
      <c r="C6562" t="s">
        <v>16</v>
      </c>
      <c r="D6562">
        <v>5700</v>
      </c>
      <c r="E6562" t="s">
        <v>37</v>
      </c>
      <c r="F6562" t="s">
        <v>38</v>
      </c>
      <c r="G6562" t="s">
        <v>3970</v>
      </c>
      <c r="H6562" t="s">
        <v>19</v>
      </c>
      <c r="I6562" t="s">
        <v>19</v>
      </c>
      <c r="J6562" s="3">
        <v>-8.8080382755550302E-2</v>
      </c>
      <c r="K6562" s="3">
        <v>0</v>
      </c>
      <c r="L6562">
        <v>2005</v>
      </c>
      <c r="M6562">
        <v>2013</v>
      </c>
      <c r="N6562" t="s">
        <v>19</v>
      </c>
      <c r="O6562" t="s">
        <v>19</v>
      </c>
      <c r="P6562">
        <v>0</v>
      </c>
    </row>
    <row r="6563" spans="1:16" x14ac:dyDescent="0.25">
      <c r="A6563">
        <v>5361</v>
      </c>
      <c r="B6563" t="s">
        <v>15</v>
      </c>
      <c r="C6563" t="s">
        <v>16</v>
      </c>
      <c r="D6563">
        <v>5700</v>
      </c>
      <c r="E6563" t="s">
        <v>37</v>
      </c>
      <c r="F6563" t="s">
        <v>38</v>
      </c>
      <c r="G6563" t="s">
        <v>2530</v>
      </c>
      <c r="H6563" t="s">
        <v>19</v>
      </c>
      <c r="I6563" t="s">
        <v>19</v>
      </c>
      <c r="J6563" s="3">
        <v>3.0160672535767401</v>
      </c>
      <c r="K6563" s="3">
        <v>0</v>
      </c>
      <c r="L6563">
        <v>2005</v>
      </c>
      <c r="M6563">
        <v>2014</v>
      </c>
      <c r="N6563" t="s">
        <v>19</v>
      </c>
      <c r="O6563" t="s">
        <v>19</v>
      </c>
      <c r="P6563">
        <v>0</v>
      </c>
    </row>
    <row r="6564" spans="1:16" x14ac:dyDescent="0.25">
      <c r="A6564">
        <v>5362</v>
      </c>
      <c r="B6564" t="s">
        <v>15</v>
      </c>
      <c r="C6564" t="s">
        <v>16</v>
      </c>
      <c r="D6564">
        <v>5700</v>
      </c>
      <c r="E6564" t="s">
        <v>37</v>
      </c>
      <c r="F6564" t="s">
        <v>38</v>
      </c>
      <c r="G6564" t="s">
        <v>3971</v>
      </c>
      <c r="H6564" t="s">
        <v>19</v>
      </c>
      <c r="I6564" t="s">
        <v>19</v>
      </c>
      <c r="J6564" s="3">
        <v>2.5304251971161298</v>
      </c>
      <c r="K6564" s="3">
        <v>0</v>
      </c>
      <c r="L6564">
        <v>2005</v>
      </c>
      <c r="M6564">
        <v>2012</v>
      </c>
      <c r="N6564" t="s">
        <v>19</v>
      </c>
      <c r="O6564" t="s">
        <v>19</v>
      </c>
      <c r="P6564">
        <v>0</v>
      </c>
    </row>
    <row r="6565" spans="1:16" x14ac:dyDescent="0.25">
      <c r="A6565">
        <v>5363</v>
      </c>
      <c r="B6565" t="s">
        <v>15</v>
      </c>
      <c r="C6565" t="s">
        <v>16</v>
      </c>
      <c r="D6565">
        <v>5700</v>
      </c>
      <c r="E6565" t="s">
        <v>37</v>
      </c>
      <c r="F6565" t="s">
        <v>38</v>
      </c>
      <c r="G6565" t="s">
        <v>3972</v>
      </c>
      <c r="H6565" t="s">
        <v>19</v>
      </c>
      <c r="I6565" t="s">
        <v>19</v>
      </c>
      <c r="J6565" s="3">
        <v>1.24085727425743</v>
      </c>
      <c r="K6565" s="3">
        <v>0</v>
      </c>
      <c r="L6565">
        <v>2005</v>
      </c>
      <c r="M6565">
        <v>2014</v>
      </c>
      <c r="N6565" t="s">
        <v>19</v>
      </c>
      <c r="O6565" t="s">
        <v>19</v>
      </c>
      <c r="P6565">
        <v>0</v>
      </c>
    </row>
    <row r="6566" spans="1:16" x14ac:dyDescent="0.25">
      <c r="A6566">
        <v>5364</v>
      </c>
      <c r="B6566" t="s">
        <v>15</v>
      </c>
      <c r="C6566" t="s">
        <v>16</v>
      </c>
      <c r="D6566">
        <v>5700</v>
      </c>
      <c r="E6566" t="s">
        <v>37</v>
      </c>
      <c r="F6566" t="s">
        <v>38</v>
      </c>
      <c r="G6566" t="s">
        <v>646</v>
      </c>
      <c r="H6566" t="s">
        <v>19</v>
      </c>
      <c r="I6566" t="s">
        <v>19</v>
      </c>
      <c r="J6566" s="3">
        <v>3.1701737978201501</v>
      </c>
      <c r="K6566" s="3">
        <v>0</v>
      </c>
      <c r="L6566">
        <v>2005</v>
      </c>
      <c r="M6566">
        <v>2014</v>
      </c>
      <c r="N6566" t="s">
        <v>19</v>
      </c>
      <c r="O6566" t="s">
        <v>19</v>
      </c>
      <c r="P6566">
        <v>0</v>
      </c>
    </row>
    <row r="6567" spans="1:16" x14ac:dyDescent="0.25">
      <c r="A6567">
        <v>5365</v>
      </c>
      <c r="B6567" t="s">
        <v>15</v>
      </c>
      <c r="C6567" t="s">
        <v>16</v>
      </c>
      <c r="D6567">
        <v>5700</v>
      </c>
      <c r="E6567" t="s">
        <v>37</v>
      </c>
      <c r="F6567" t="s">
        <v>38</v>
      </c>
      <c r="G6567" t="s">
        <v>3973</v>
      </c>
      <c r="H6567" t="s">
        <v>19</v>
      </c>
      <c r="I6567" t="s">
        <v>19</v>
      </c>
      <c r="J6567" s="3">
        <v>0.194961834167102</v>
      </c>
      <c r="K6567" s="3">
        <v>0</v>
      </c>
      <c r="L6567">
        <v>2005</v>
      </c>
      <c r="M6567">
        <v>2011</v>
      </c>
      <c r="N6567" t="s">
        <v>19</v>
      </c>
      <c r="O6567" t="s">
        <v>19</v>
      </c>
      <c r="P6567">
        <v>0</v>
      </c>
    </row>
    <row r="6568" spans="1:16" x14ac:dyDescent="0.25">
      <c r="A6568">
        <v>5367</v>
      </c>
      <c r="B6568" t="s">
        <v>15</v>
      </c>
      <c r="C6568" t="s">
        <v>16</v>
      </c>
      <c r="D6568">
        <v>5700</v>
      </c>
      <c r="E6568" t="s">
        <v>37</v>
      </c>
      <c r="F6568" t="s">
        <v>38</v>
      </c>
      <c r="G6568" t="s">
        <v>3975</v>
      </c>
      <c r="H6568" t="s">
        <v>19</v>
      </c>
      <c r="I6568" t="s">
        <v>19</v>
      </c>
      <c r="J6568" s="3">
        <v>0.201022679335284</v>
      </c>
      <c r="K6568" s="3">
        <v>0</v>
      </c>
      <c r="L6568">
        <v>2005</v>
      </c>
      <c r="M6568">
        <v>2010</v>
      </c>
      <c r="N6568" t="s">
        <v>19</v>
      </c>
      <c r="O6568" t="s">
        <v>19</v>
      </c>
      <c r="P6568">
        <v>0</v>
      </c>
    </row>
    <row r="6569" spans="1:16" x14ac:dyDescent="0.25">
      <c r="A6569">
        <v>5368</v>
      </c>
      <c r="B6569" t="s">
        <v>15</v>
      </c>
      <c r="C6569" t="s">
        <v>16</v>
      </c>
      <c r="D6569">
        <v>5700</v>
      </c>
      <c r="E6569" t="s">
        <v>50</v>
      </c>
      <c r="F6569" t="s">
        <v>51</v>
      </c>
      <c r="G6569" t="s">
        <v>3976</v>
      </c>
      <c r="H6569" t="s">
        <v>19</v>
      </c>
      <c r="I6569" t="s">
        <v>19</v>
      </c>
      <c r="J6569" s="3">
        <v>4.8127750133525504</v>
      </c>
      <c r="K6569" s="3">
        <v>0</v>
      </c>
      <c r="L6569">
        <v>2005</v>
      </c>
      <c r="M6569">
        <v>2014</v>
      </c>
      <c r="N6569" t="s">
        <v>19</v>
      </c>
      <c r="O6569" t="s">
        <v>19</v>
      </c>
      <c r="P6569">
        <v>0</v>
      </c>
    </row>
    <row r="6570" spans="1:16" x14ac:dyDescent="0.25">
      <c r="A6570">
        <v>5369</v>
      </c>
      <c r="B6570" t="s">
        <v>15</v>
      </c>
      <c r="C6570" t="s">
        <v>16</v>
      </c>
      <c r="D6570">
        <v>5700</v>
      </c>
      <c r="E6570" t="s">
        <v>50</v>
      </c>
      <c r="F6570" t="s">
        <v>51</v>
      </c>
      <c r="G6570" t="s">
        <v>3977</v>
      </c>
      <c r="H6570" t="s">
        <v>19</v>
      </c>
      <c r="I6570" t="s">
        <v>19</v>
      </c>
      <c r="J6570" s="3">
        <v>12.6578912087507</v>
      </c>
      <c r="K6570" s="3">
        <v>0</v>
      </c>
      <c r="L6570">
        <v>2005</v>
      </c>
      <c r="M6570">
        <v>2014</v>
      </c>
      <c r="N6570" t="s">
        <v>19</v>
      </c>
      <c r="O6570" t="s">
        <v>19</v>
      </c>
      <c r="P6570">
        <v>0</v>
      </c>
    </row>
    <row r="6571" spans="1:16" x14ac:dyDescent="0.25">
      <c r="A6571">
        <v>5370</v>
      </c>
      <c r="B6571" t="s">
        <v>263</v>
      </c>
      <c r="C6571" t="s">
        <v>264</v>
      </c>
      <c r="D6571" t="s">
        <v>17</v>
      </c>
      <c r="E6571" t="s">
        <v>17</v>
      </c>
      <c r="F6571" t="s">
        <v>17</v>
      </c>
      <c r="G6571">
        <v>207</v>
      </c>
      <c r="H6571" t="s">
        <v>19</v>
      </c>
      <c r="I6571" t="s">
        <v>19</v>
      </c>
      <c r="J6571" s="3">
        <v>2.6574802818337399E-4</v>
      </c>
      <c r="K6571" s="3">
        <v>0</v>
      </c>
      <c r="L6571">
        <v>2004</v>
      </c>
      <c r="M6571">
        <v>2005</v>
      </c>
      <c r="N6571" t="s">
        <v>19</v>
      </c>
      <c r="O6571" t="s">
        <v>19</v>
      </c>
      <c r="P6571">
        <v>0</v>
      </c>
    </row>
    <row r="6572" spans="1:16" x14ac:dyDescent="0.25">
      <c r="A6572">
        <v>5371</v>
      </c>
      <c r="B6572" t="s">
        <v>263</v>
      </c>
      <c r="C6572" t="s">
        <v>264</v>
      </c>
      <c r="D6572" t="s">
        <v>17</v>
      </c>
      <c r="E6572" t="s">
        <v>17</v>
      </c>
      <c r="F6572" t="s">
        <v>17</v>
      </c>
      <c r="G6572" t="s">
        <v>3978</v>
      </c>
      <c r="H6572" t="s">
        <v>19</v>
      </c>
      <c r="I6572" t="s">
        <v>19</v>
      </c>
      <c r="J6572" s="3">
        <v>3.8180965652635001E-3</v>
      </c>
      <c r="K6572" s="3">
        <v>0</v>
      </c>
      <c r="L6572">
        <v>2005</v>
      </c>
      <c r="M6572">
        <v>2016</v>
      </c>
      <c r="N6572" t="s">
        <v>19</v>
      </c>
      <c r="O6572" t="s">
        <v>19</v>
      </c>
      <c r="P6572">
        <v>0</v>
      </c>
    </row>
    <row r="6573" spans="1:16" x14ac:dyDescent="0.25">
      <c r="A6573">
        <v>5373</v>
      </c>
      <c r="B6573" t="s">
        <v>263</v>
      </c>
      <c r="C6573" t="s">
        <v>264</v>
      </c>
      <c r="D6573" t="s">
        <v>17</v>
      </c>
      <c r="E6573" t="s">
        <v>17</v>
      </c>
      <c r="F6573" t="s">
        <v>17</v>
      </c>
      <c r="G6573" t="s">
        <v>3980</v>
      </c>
      <c r="H6573" t="s">
        <v>19</v>
      </c>
      <c r="I6573" t="s">
        <v>19</v>
      </c>
      <c r="J6573" s="3">
        <v>3.6524611838796701E-6</v>
      </c>
      <c r="K6573" s="3">
        <v>0</v>
      </c>
      <c r="L6573">
        <v>2005</v>
      </c>
      <c r="M6573">
        <v>2005</v>
      </c>
      <c r="N6573" t="s">
        <v>19</v>
      </c>
      <c r="O6573" t="s">
        <v>19</v>
      </c>
      <c r="P6573">
        <v>0</v>
      </c>
    </row>
    <row r="6574" spans="1:16" x14ac:dyDescent="0.25">
      <c r="A6574">
        <v>5374</v>
      </c>
      <c r="B6574" t="s">
        <v>263</v>
      </c>
      <c r="C6574" t="s">
        <v>264</v>
      </c>
      <c r="D6574" t="s">
        <v>17</v>
      </c>
      <c r="E6574" t="s">
        <v>17</v>
      </c>
      <c r="F6574" t="s">
        <v>17</v>
      </c>
      <c r="G6574">
        <v>4870</v>
      </c>
      <c r="H6574" t="s">
        <v>19</v>
      </c>
      <c r="I6574" t="s">
        <v>19</v>
      </c>
      <c r="J6574" s="3">
        <v>8.0103622069364E-2</v>
      </c>
      <c r="K6574" s="3">
        <v>0</v>
      </c>
      <c r="L6574">
        <v>2004</v>
      </c>
      <c r="M6574">
        <v>2016</v>
      </c>
      <c r="N6574">
        <v>2011</v>
      </c>
      <c r="O6574">
        <v>2011</v>
      </c>
      <c r="P6574">
        <v>0</v>
      </c>
    </row>
    <row r="6575" spans="1:16" x14ac:dyDescent="0.25">
      <c r="A6575">
        <v>5375</v>
      </c>
      <c r="B6575" t="s">
        <v>263</v>
      </c>
      <c r="C6575" t="s">
        <v>264</v>
      </c>
      <c r="D6575" t="s">
        <v>17</v>
      </c>
      <c r="E6575" t="s">
        <v>17</v>
      </c>
      <c r="F6575" t="s">
        <v>17</v>
      </c>
      <c r="G6575" t="s">
        <v>3981</v>
      </c>
      <c r="H6575" t="s">
        <v>19</v>
      </c>
      <c r="I6575" t="s">
        <v>19</v>
      </c>
      <c r="J6575" s="3">
        <v>2.49622410628725E-5</v>
      </c>
      <c r="K6575" s="3">
        <v>0</v>
      </c>
      <c r="L6575">
        <v>2004</v>
      </c>
      <c r="M6575">
        <v>2006</v>
      </c>
      <c r="N6575" t="s">
        <v>19</v>
      </c>
      <c r="O6575" t="s">
        <v>19</v>
      </c>
      <c r="P6575">
        <v>0</v>
      </c>
    </row>
    <row r="6576" spans="1:16" x14ac:dyDescent="0.25">
      <c r="A6576">
        <v>5376</v>
      </c>
      <c r="B6576" t="s">
        <v>263</v>
      </c>
      <c r="C6576" t="s">
        <v>264</v>
      </c>
      <c r="D6576" t="s">
        <v>17</v>
      </c>
      <c r="E6576" t="s">
        <v>17</v>
      </c>
      <c r="F6576" t="s">
        <v>17</v>
      </c>
      <c r="G6576" t="s">
        <v>3982</v>
      </c>
      <c r="H6576" t="s">
        <v>19</v>
      </c>
      <c r="I6576" t="s">
        <v>19</v>
      </c>
      <c r="J6576" s="3">
        <v>5.6963830764165404E-4</v>
      </c>
      <c r="K6576" s="3">
        <v>0</v>
      </c>
      <c r="L6576">
        <v>2004</v>
      </c>
      <c r="M6576">
        <v>2016</v>
      </c>
      <c r="N6576" t="s">
        <v>19</v>
      </c>
      <c r="O6576" t="s">
        <v>19</v>
      </c>
      <c r="P6576">
        <v>0</v>
      </c>
    </row>
    <row r="6577" spans="1:16" x14ac:dyDescent="0.25">
      <c r="A6577">
        <v>5378</v>
      </c>
      <c r="B6577" t="s">
        <v>263</v>
      </c>
      <c r="C6577" t="s">
        <v>264</v>
      </c>
      <c r="D6577" t="s">
        <v>17</v>
      </c>
      <c r="E6577" t="s">
        <v>17</v>
      </c>
      <c r="F6577" t="s">
        <v>17</v>
      </c>
      <c r="G6577">
        <v>9135</v>
      </c>
      <c r="H6577" t="s">
        <v>19</v>
      </c>
      <c r="I6577" t="s">
        <v>19</v>
      </c>
      <c r="J6577" s="3">
        <v>2.7697818425380699E-3</v>
      </c>
      <c r="K6577" s="3">
        <v>0</v>
      </c>
      <c r="L6577">
        <v>2004</v>
      </c>
      <c r="M6577">
        <v>2015</v>
      </c>
      <c r="N6577" t="s">
        <v>19</v>
      </c>
      <c r="O6577" t="s">
        <v>19</v>
      </c>
      <c r="P6577">
        <v>0</v>
      </c>
    </row>
    <row r="6578" spans="1:16" x14ac:dyDescent="0.25">
      <c r="A6578">
        <v>5379</v>
      </c>
      <c r="B6578" t="s">
        <v>263</v>
      </c>
      <c r="C6578" t="s">
        <v>264</v>
      </c>
      <c r="D6578" t="s">
        <v>17</v>
      </c>
      <c r="E6578" t="s">
        <v>17</v>
      </c>
      <c r="F6578" t="s">
        <v>17</v>
      </c>
      <c r="G6578" t="s">
        <v>3984</v>
      </c>
      <c r="H6578" t="s">
        <v>19</v>
      </c>
      <c r="I6578" t="s">
        <v>19</v>
      </c>
      <c r="J6578" s="3">
        <v>6.5545610589870396E-3</v>
      </c>
      <c r="K6578" s="3">
        <v>0</v>
      </c>
      <c r="L6578">
        <v>2004</v>
      </c>
      <c r="M6578">
        <v>2006</v>
      </c>
      <c r="N6578" t="s">
        <v>19</v>
      </c>
      <c r="O6578" t="s">
        <v>19</v>
      </c>
      <c r="P6578">
        <v>0</v>
      </c>
    </row>
    <row r="6579" spans="1:16" x14ac:dyDescent="0.25">
      <c r="A6579">
        <v>5380</v>
      </c>
      <c r="B6579" t="s">
        <v>263</v>
      </c>
      <c r="C6579" t="s">
        <v>288</v>
      </c>
      <c r="D6579" t="s">
        <v>17</v>
      </c>
      <c r="E6579" t="s">
        <v>17</v>
      </c>
      <c r="F6579" t="s">
        <v>17</v>
      </c>
      <c r="G6579">
        <v>151</v>
      </c>
      <c r="H6579" t="s">
        <v>19</v>
      </c>
      <c r="I6579" t="s">
        <v>19</v>
      </c>
      <c r="J6579" s="3">
        <v>8.9485299005051893E-5</v>
      </c>
      <c r="K6579" s="3">
        <v>0</v>
      </c>
      <c r="L6579">
        <v>2004</v>
      </c>
      <c r="M6579">
        <v>2005</v>
      </c>
      <c r="N6579" t="s">
        <v>19</v>
      </c>
      <c r="O6579" t="s">
        <v>19</v>
      </c>
      <c r="P6579">
        <v>0</v>
      </c>
    </row>
    <row r="6580" spans="1:16" x14ac:dyDescent="0.25">
      <c r="A6580">
        <v>5381</v>
      </c>
      <c r="B6580" t="s">
        <v>263</v>
      </c>
      <c r="C6580" t="s">
        <v>295</v>
      </c>
      <c r="D6580" t="s">
        <v>17</v>
      </c>
      <c r="E6580" t="s">
        <v>17</v>
      </c>
      <c r="F6580" t="s">
        <v>17</v>
      </c>
      <c r="G6580" t="s">
        <v>3985</v>
      </c>
      <c r="H6580" t="s">
        <v>19</v>
      </c>
      <c r="I6580" t="s">
        <v>19</v>
      </c>
      <c r="J6580" s="3">
        <v>1.6912579829486098E-2</v>
      </c>
      <c r="K6580" s="3">
        <v>0</v>
      </c>
      <c r="L6580">
        <v>2004</v>
      </c>
      <c r="M6580">
        <v>2016</v>
      </c>
      <c r="N6580" t="s">
        <v>19</v>
      </c>
      <c r="O6580" t="s">
        <v>19</v>
      </c>
      <c r="P6580">
        <v>0</v>
      </c>
    </row>
    <row r="6581" spans="1:16" x14ac:dyDescent="0.25">
      <c r="A6581">
        <v>5382</v>
      </c>
      <c r="B6581" t="s">
        <v>263</v>
      </c>
      <c r="C6581" t="s">
        <v>1465</v>
      </c>
      <c r="D6581" t="s">
        <v>17</v>
      </c>
      <c r="E6581" t="s">
        <v>17</v>
      </c>
      <c r="F6581" t="s">
        <v>17</v>
      </c>
      <c r="G6581" t="s">
        <v>3986</v>
      </c>
      <c r="H6581" t="s">
        <v>19</v>
      </c>
      <c r="I6581" t="s">
        <v>19</v>
      </c>
      <c r="J6581" s="3">
        <v>6.2052243602704605E-4</v>
      </c>
      <c r="K6581" s="3">
        <v>0</v>
      </c>
      <c r="L6581">
        <v>2004</v>
      </c>
      <c r="M6581">
        <v>2007</v>
      </c>
      <c r="N6581" t="s">
        <v>19</v>
      </c>
      <c r="O6581" t="s">
        <v>19</v>
      </c>
      <c r="P6581">
        <v>0</v>
      </c>
    </row>
    <row r="6582" spans="1:16" x14ac:dyDescent="0.25">
      <c r="A6582">
        <v>5383</v>
      </c>
      <c r="B6582" t="s">
        <v>263</v>
      </c>
      <c r="C6582" t="s">
        <v>1465</v>
      </c>
      <c r="D6582" t="s">
        <v>17</v>
      </c>
      <c r="E6582" t="s">
        <v>17</v>
      </c>
      <c r="F6582" t="s">
        <v>17</v>
      </c>
      <c r="G6582" t="s">
        <v>3987</v>
      </c>
      <c r="H6582" t="s">
        <v>19</v>
      </c>
      <c r="I6582" t="s">
        <v>19</v>
      </c>
      <c r="J6582" s="3">
        <v>3.3681982713506301E-3</v>
      </c>
      <c r="K6582" s="3">
        <v>0</v>
      </c>
      <c r="L6582">
        <v>2004</v>
      </c>
      <c r="M6582">
        <v>2015</v>
      </c>
      <c r="N6582" t="s">
        <v>19</v>
      </c>
      <c r="O6582" t="s">
        <v>19</v>
      </c>
      <c r="P6582">
        <v>0</v>
      </c>
    </row>
    <row r="6583" spans="1:16" x14ac:dyDescent="0.25">
      <c r="A6583">
        <v>5384</v>
      </c>
      <c r="B6583" t="s">
        <v>263</v>
      </c>
      <c r="C6583" t="s">
        <v>299</v>
      </c>
      <c r="D6583" t="s">
        <v>17</v>
      </c>
      <c r="E6583" t="s">
        <v>17</v>
      </c>
      <c r="F6583" t="s">
        <v>17</v>
      </c>
      <c r="G6583">
        <v>84</v>
      </c>
      <c r="H6583" t="s">
        <v>19</v>
      </c>
      <c r="I6583" t="s">
        <v>19</v>
      </c>
      <c r="J6583" s="3">
        <v>1.32853369760985E-5</v>
      </c>
      <c r="K6583" s="3">
        <v>0</v>
      </c>
      <c r="L6583">
        <v>2004</v>
      </c>
      <c r="M6583">
        <v>2004</v>
      </c>
      <c r="N6583" t="s">
        <v>19</v>
      </c>
      <c r="O6583" t="s">
        <v>19</v>
      </c>
      <c r="P6583">
        <v>0</v>
      </c>
    </row>
    <row r="6584" spans="1:16" x14ac:dyDescent="0.25">
      <c r="A6584">
        <v>5385</v>
      </c>
      <c r="B6584" t="s">
        <v>263</v>
      </c>
      <c r="C6584" t="s">
        <v>299</v>
      </c>
      <c r="D6584" t="s">
        <v>17</v>
      </c>
      <c r="E6584" t="s">
        <v>17</v>
      </c>
      <c r="F6584" t="s">
        <v>17</v>
      </c>
      <c r="G6584" t="s">
        <v>3988</v>
      </c>
      <c r="H6584" t="s">
        <v>19</v>
      </c>
      <c r="I6584" t="s">
        <v>19</v>
      </c>
      <c r="J6584" s="3">
        <v>5.4726340056424202E-3</v>
      </c>
      <c r="K6584" s="3">
        <v>0</v>
      </c>
      <c r="L6584">
        <v>2004</v>
      </c>
      <c r="M6584">
        <v>2006</v>
      </c>
      <c r="N6584" t="s">
        <v>19</v>
      </c>
      <c r="O6584" t="s">
        <v>19</v>
      </c>
      <c r="P6584">
        <v>0</v>
      </c>
    </row>
    <row r="6585" spans="1:16" x14ac:dyDescent="0.25">
      <c r="A6585">
        <v>5386</v>
      </c>
      <c r="B6585" t="s">
        <v>263</v>
      </c>
      <c r="C6585" t="s">
        <v>310</v>
      </c>
      <c r="D6585" t="s">
        <v>17</v>
      </c>
      <c r="E6585" t="s">
        <v>17</v>
      </c>
      <c r="F6585" t="s">
        <v>17</v>
      </c>
      <c r="G6585">
        <v>274</v>
      </c>
      <c r="H6585" t="s">
        <v>19</v>
      </c>
      <c r="I6585" t="s">
        <v>19</v>
      </c>
      <c r="J6585" s="3">
        <v>3.0449716610164398E-4</v>
      </c>
      <c r="K6585" s="3">
        <v>0</v>
      </c>
      <c r="L6585">
        <v>2004</v>
      </c>
      <c r="M6585">
        <v>2007</v>
      </c>
      <c r="N6585" t="s">
        <v>19</v>
      </c>
      <c r="O6585" t="s">
        <v>19</v>
      </c>
      <c r="P6585">
        <v>0</v>
      </c>
    </row>
    <row r="6586" spans="1:16" x14ac:dyDescent="0.25">
      <c r="A6586">
        <v>5387</v>
      </c>
      <c r="B6586" t="s">
        <v>263</v>
      </c>
      <c r="C6586" t="s">
        <v>310</v>
      </c>
      <c r="D6586" t="s">
        <v>17</v>
      </c>
      <c r="E6586" t="s">
        <v>17</v>
      </c>
      <c r="F6586" t="s">
        <v>17</v>
      </c>
      <c r="G6586" t="s">
        <v>3989</v>
      </c>
      <c r="H6586" t="s">
        <v>19</v>
      </c>
      <c r="I6586" t="s">
        <v>19</v>
      </c>
      <c r="J6586" s="3">
        <v>1.11784456901395E-4</v>
      </c>
      <c r="K6586" s="3">
        <v>0</v>
      </c>
      <c r="L6586">
        <v>2004</v>
      </c>
      <c r="M6586">
        <v>2005</v>
      </c>
      <c r="N6586" t="s">
        <v>19</v>
      </c>
      <c r="O6586" t="s">
        <v>19</v>
      </c>
      <c r="P6586">
        <v>0</v>
      </c>
    </row>
    <row r="6587" spans="1:16" x14ac:dyDescent="0.25">
      <c r="A6587">
        <v>5389</v>
      </c>
      <c r="B6587" t="s">
        <v>15</v>
      </c>
      <c r="C6587" t="s">
        <v>59</v>
      </c>
      <c r="D6587">
        <v>2100</v>
      </c>
      <c r="E6587" t="s">
        <v>2631</v>
      </c>
      <c r="F6587" t="s">
        <v>2632</v>
      </c>
      <c r="G6587" t="s">
        <v>3991</v>
      </c>
      <c r="H6587" t="s">
        <v>19</v>
      </c>
      <c r="I6587" t="s">
        <v>19</v>
      </c>
      <c r="J6587" s="3">
        <v>2.8339819955411301E-2</v>
      </c>
      <c r="K6587" s="3">
        <v>0</v>
      </c>
      <c r="L6587">
        <v>2006</v>
      </c>
      <c r="M6587">
        <v>2006</v>
      </c>
      <c r="N6587" t="s">
        <v>19</v>
      </c>
      <c r="O6587" t="s">
        <v>19</v>
      </c>
      <c r="P6587">
        <v>0</v>
      </c>
    </row>
    <row r="6588" spans="1:16" x14ac:dyDescent="0.25">
      <c r="A6588">
        <v>5390</v>
      </c>
      <c r="B6588" t="s">
        <v>15</v>
      </c>
      <c r="C6588" t="s">
        <v>59</v>
      </c>
      <c r="D6588">
        <v>2100</v>
      </c>
      <c r="E6588" t="s">
        <v>2631</v>
      </c>
      <c r="F6588" t="s">
        <v>2632</v>
      </c>
      <c r="G6588" t="s">
        <v>3992</v>
      </c>
      <c r="H6588" t="s">
        <v>19</v>
      </c>
      <c r="I6588" t="s">
        <v>19</v>
      </c>
      <c r="J6588" s="3">
        <v>0.50065817803955504</v>
      </c>
      <c r="K6588" s="3">
        <v>0</v>
      </c>
      <c r="L6588">
        <v>2005</v>
      </c>
      <c r="M6588">
        <v>2008</v>
      </c>
      <c r="N6588" t="s">
        <v>19</v>
      </c>
      <c r="O6588" t="s">
        <v>19</v>
      </c>
      <c r="P6588">
        <v>0</v>
      </c>
    </row>
    <row r="6589" spans="1:16" x14ac:dyDescent="0.25">
      <c r="A6589">
        <v>5391</v>
      </c>
      <c r="B6589" t="s">
        <v>263</v>
      </c>
      <c r="C6589" t="s">
        <v>1642</v>
      </c>
      <c r="D6589" t="s">
        <v>17</v>
      </c>
      <c r="E6589" t="s">
        <v>17</v>
      </c>
      <c r="F6589" t="s">
        <v>17</v>
      </c>
      <c r="G6589">
        <v>61200</v>
      </c>
      <c r="H6589" t="s">
        <v>19</v>
      </c>
      <c r="I6589" t="s">
        <v>19</v>
      </c>
      <c r="J6589" s="3">
        <v>3.5836245779999597E-4</v>
      </c>
      <c r="K6589" s="3">
        <v>0</v>
      </c>
      <c r="L6589">
        <v>2005</v>
      </c>
      <c r="M6589">
        <v>2006</v>
      </c>
      <c r="N6589" t="s">
        <v>19</v>
      </c>
      <c r="O6589" t="s">
        <v>19</v>
      </c>
      <c r="P6589">
        <v>0</v>
      </c>
    </row>
    <row r="6590" spans="1:16" x14ac:dyDescent="0.25">
      <c r="A6590">
        <v>5393</v>
      </c>
      <c r="B6590" t="s">
        <v>263</v>
      </c>
      <c r="C6590" t="s">
        <v>310</v>
      </c>
      <c r="D6590" t="s">
        <v>17</v>
      </c>
      <c r="E6590" t="s">
        <v>17</v>
      </c>
      <c r="F6590" t="s">
        <v>17</v>
      </c>
      <c r="G6590" t="s">
        <v>3994</v>
      </c>
      <c r="H6590" t="s">
        <v>19</v>
      </c>
      <c r="I6590" t="s">
        <v>19</v>
      </c>
      <c r="J6590" s="3">
        <v>4.6570328550997502E-4</v>
      </c>
      <c r="K6590" s="3">
        <v>0</v>
      </c>
      <c r="L6590">
        <v>2004</v>
      </c>
      <c r="M6590">
        <v>2005</v>
      </c>
      <c r="N6590" t="s">
        <v>19</v>
      </c>
      <c r="O6590" t="s">
        <v>19</v>
      </c>
      <c r="P6590">
        <v>0</v>
      </c>
    </row>
    <row r="6591" spans="1:16" x14ac:dyDescent="0.25">
      <c r="A6591">
        <v>5396</v>
      </c>
      <c r="B6591" t="s">
        <v>263</v>
      </c>
      <c r="C6591" t="s">
        <v>361</v>
      </c>
      <c r="D6591" t="s">
        <v>17</v>
      </c>
      <c r="E6591" t="s">
        <v>17</v>
      </c>
      <c r="F6591" t="s">
        <v>17</v>
      </c>
      <c r="G6591" t="s">
        <v>3997</v>
      </c>
      <c r="H6591" t="s">
        <v>19</v>
      </c>
      <c r="I6591" t="s">
        <v>19</v>
      </c>
      <c r="J6591" s="3">
        <v>4.9534230292918105E-4</v>
      </c>
      <c r="K6591" s="3">
        <v>0</v>
      </c>
      <c r="L6591">
        <v>2004</v>
      </c>
      <c r="M6591">
        <v>2004</v>
      </c>
      <c r="N6591" t="s">
        <v>19</v>
      </c>
      <c r="O6591" t="s">
        <v>19</v>
      </c>
      <c r="P6591">
        <v>0</v>
      </c>
    </row>
    <row r="6592" spans="1:16" x14ac:dyDescent="0.25">
      <c r="A6592">
        <v>5397</v>
      </c>
      <c r="B6592" t="s">
        <v>263</v>
      </c>
      <c r="C6592" t="s">
        <v>3240</v>
      </c>
      <c r="D6592" t="s">
        <v>17</v>
      </c>
      <c r="E6592" t="s">
        <v>17</v>
      </c>
      <c r="F6592" t="s">
        <v>17</v>
      </c>
      <c r="G6592" t="s">
        <v>3998</v>
      </c>
      <c r="H6592" t="s">
        <v>19</v>
      </c>
      <c r="I6592" t="s">
        <v>19</v>
      </c>
      <c r="J6592" s="3">
        <v>1.3044163494863601E-3</v>
      </c>
      <c r="K6592" s="3">
        <v>0</v>
      </c>
      <c r="L6592">
        <v>2004</v>
      </c>
      <c r="M6592">
        <v>2006</v>
      </c>
      <c r="N6592" t="s">
        <v>19</v>
      </c>
      <c r="O6592" t="s">
        <v>19</v>
      </c>
      <c r="P6592">
        <v>0</v>
      </c>
    </row>
    <row r="6593" spans="1:16" x14ac:dyDescent="0.25">
      <c r="A6593">
        <v>5399</v>
      </c>
      <c r="B6593" t="s">
        <v>263</v>
      </c>
      <c r="C6593" t="s">
        <v>401</v>
      </c>
      <c r="D6593" t="s">
        <v>17</v>
      </c>
      <c r="E6593" t="s">
        <v>17</v>
      </c>
      <c r="F6593" t="s">
        <v>17</v>
      </c>
      <c r="G6593" t="s">
        <v>4000</v>
      </c>
      <c r="H6593" t="s">
        <v>19</v>
      </c>
      <c r="I6593" t="s">
        <v>19</v>
      </c>
      <c r="J6593" s="3">
        <v>3.2749750926398002E-3</v>
      </c>
      <c r="K6593" s="3">
        <v>0</v>
      </c>
      <c r="L6593">
        <v>2004</v>
      </c>
      <c r="M6593">
        <v>2014</v>
      </c>
      <c r="N6593" t="s">
        <v>19</v>
      </c>
      <c r="O6593" t="s">
        <v>19</v>
      </c>
      <c r="P6593">
        <v>0</v>
      </c>
    </row>
    <row r="6594" spans="1:16" x14ac:dyDescent="0.25">
      <c r="A6594">
        <v>5400</v>
      </c>
      <c r="B6594" t="s">
        <v>263</v>
      </c>
      <c r="C6594" t="s">
        <v>401</v>
      </c>
      <c r="D6594" t="s">
        <v>17</v>
      </c>
      <c r="E6594" t="s">
        <v>17</v>
      </c>
      <c r="F6594" t="s">
        <v>17</v>
      </c>
      <c r="G6594" t="s">
        <v>4001</v>
      </c>
      <c r="H6594" t="s">
        <v>19</v>
      </c>
      <c r="I6594" t="s">
        <v>19</v>
      </c>
      <c r="J6594" s="3">
        <v>4.6146534645504098E-2</v>
      </c>
      <c r="K6594" s="3">
        <v>0</v>
      </c>
      <c r="L6594">
        <v>2004</v>
      </c>
      <c r="M6594">
        <v>2011</v>
      </c>
      <c r="N6594" t="s">
        <v>19</v>
      </c>
      <c r="O6594" t="s">
        <v>19</v>
      </c>
      <c r="P6594">
        <v>0</v>
      </c>
    </row>
    <row r="6595" spans="1:16" x14ac:dyDescent="0.25">
      <c r="A6595">
        <v>5401</v>
      </c>
      <c r="B6595" t="s">
        <v>263</v>
      </c>
      <c r="C6595" t="s">
        <v>401</v>
      </c>
      <c r="D6595" t="s">
        <v>17</v>
      </c>
      <c r="E6595" t="s">
        <v>17</v>
      </c>
      <c r="F6595" t="s">
        <v>17</v>
      </c>
      <c r="G6595" t="s">
        <v>4002</v>
      </c>
      <c r="H6595" t="s">
        <v>19</v>
      </c>
      <c r="I6595" t="s">
        <v>19</v>
      </c>
      <c r="J6595" s="3">
        <v>4.0081468340773099E-2</v>
      </c>
      <c r="K6595" s="3">
        <v>0</v>
      </c>
      <c r="L6595">
        <v>2004</v>
      </c>
      <c r="M6595">
        <v>2011</v>
      </c>
      <c r="N6595" t="s">
        <v>19</v>
      </c>
      <c r="O6595" t="s">
        <v>19</v>
      </c>
      <c r="P6595">
        <v>0</v>
      </c>
    </row>
    <row r="6596" spans="1:16" x14ac:dyDescent="0.25">
      <c r="A6596">
        <v>5404</v>
      </c>
      <c r="B6596" t="s">
        <v>406</v>
      </c>
      <c r="C6596" t="s">
        <v>407</v>
      </c>
      <c r="D6596" t="s">
        <v>17</v>
      </c>
      <c r="E6596" t="s">
        <v>17</v>
      </c>
      <c r="F6596" t="s">
        <v>17</v>
      </c>
      <c r="G6596" t="s">
        <v>4005</v>
      </c>
      <c r="H6596" t="s">
        <v>19</v>
      </c>
      <c r="I6596" t="s">
        <v>19</v>
      </c>
      <c r="J6596" s="3">
        <v>6.1871186479337797E-3</v>
      </c>
      <c r="K6596" s="3">
        <v>0</v>
      </c>
      <c r="L6596">
        <v>2004</v>
      </c>
      <c r="M6596">
        <v>2012</v>
      </c>
      <c r="N6596" t="s">
        <v>19</v>
      </c>
      <c r="O6596" t="s">
        <v>19</v>
      </c>
      <c r="P6596">
        <v>0</v>
      </c>
    </row>
    <row r="6597" spans="1:16" x14ac:dyDescent="0.25">
      <c r="A6597">
        <v>5405</v>
      </c>
      <c r="B6597" t="s">
        <v>406</v>
      </c>
      <c r="C6597" t="s">
        <v>407</v>
      </c>
      <c r="D6597" t="s">
        <v>17</v>
      </c>
      <c r="E6597" t="s">
        <v>17</v>
      </c>
      <c r="F6597" t="s">
        <v>17</v>
      </c>
      <c r="G6597" t="s">
        <v>4006</v>
      </c>
      <c r="H6597" t="s">
        <v>19</v>
      </c>
      <c r="I6597" t="s">
        <v>19</v>
      </c>
      <c r="J6597" s="3">
        <v>8.8232357851644901E-4</v>
      </c>
      <c r="K6597" s="3">
        <v>0</v>
      </c>
      <c r="L6597">
        <v>2004</v>
      </c>
      <c r="M6597">
        <v>2005</v>
      </c>
      <c r="N6597" t="s">
        <v>19</v>
      </c>
      <c r="O6597" t="s">
        <v>19</v>
      </c>
      <c r="P6597">
        <v>0</v>
      </c>
    </row>
    <row r="6598" spans="1:16" x14ac:dyDescent="0.25">
      <c r="A6598">
        <v>5407</v>
      </c>
      <c r="B6598" t="s">
        <v>15</v>
      </c>
      <c r="C6598" t="s">
        <v>16</v>
      </c>
      <c r="D6598">
        <v>5700</v>
      </c>
      <c r="E6598" t="s">
        <v>50</v>
      </c>
      <c r="F6598" t="s">
        <v>51</v>
      </c>
      <c r="G6598" t="s">
        <v>4008</v>
      </c>
      <c r="H6598" t="s">
        <v>19</v>
      </c>
      <c r="I6598" t="s">
        <v>19</v>
      </c>
      <c r="J6598" s="3">
        <v>1.94702532930991</v>
      </c>
      <c r="K6598" s="3">
        <v>0</v>
      </c>
      <c r="L6598">
        <v>2005</v>
      </c>
      <c r="M6598">
        <v>2014</v>
      </c>
      <c r="N6598" t="s">
        <v>19</v>
      </c>
      <c r="O6598" t="s">
        <v>19</v>
      </c>
      <c r="P6598">
        <v>0</v>
      </c>
    </row>
    <row r="6599" spans="1:16" x14ac:dyDescent="0.25">
      <c r="A6599">
        <v>5419</v>
      </c>
      <c r="B6599" t="s">
        <v>263</v>
      </c>
      <c r="C6599" t="s">
        <v>299</v>
      </c>
      <c r="D6599" t="s">
        <v>17</v>
      </c>
      <c r="E6599" t="s">
        <v>17</v>
      </c>
      <c r="F6599" t="s">
        <v>17</v>
      </c>
      <c r="G6599" t="s">
        <v>4011</v>
      </c>
      <c r="H6599" t="s">
        <v>19</v>
      </c>
      <c r="I6599" t="s">
        <v>19</v>
      </c>
      <c r="J6599" s="3">
        <v>4.9221412729911302E-3</v>
      </c>
      <c r="K6599" s="3">
        <v>0</v>
      </c>
      <c r="L6599">
        <v>2004</v>
      </c>
      <c r="M6599">
        <v>2005</v>
      </c>
      <c r="N6599" t="s">
        <v>19</v>
      </c>
      <c r="O6599" t="s">
        <v>19</v>
      </c>
      <c r="P6599">
        <v>0</v>
      </c>
    </row>
    <row r="6600" spans="1:16" x14ac:dyDescent="0.25">
      <c r="A6600">
        <v>5420</v>
      </c>
      <c r="B6600" t="s">
        <v>263</v>
      </c>
      <c r="C6600" t="s">
        <v>299</v>
      </c>
      <c r="D6600" t="s">
        <v>17</v>
      </c>
      <c r="E6600" t="s">
        <v>17</v>
      </c>
      <c r="F6600" t="s">
        <v>17</v>
      </c>
      <c r="G6600" t="s">
        <v>4012</v>
      </c>
      <c r="H6600" t="s">
        <v>19</v>
      </c>
      <c r="I6600" t="s">
        <v>19</v>
      </c>
      <c r="J6600" s="3">
        <v>8.3534001031229503E-4</v>
      </c>
      <c r="K6600" s="3">
        <v>0</v>
      </c>
      <c r="L6600">
        <v>2005</v>
      </c>
      <c r="M6600">
        <v>2013</v>
      </c>
      <c r="N6600" t="s">
        <v>19</v>
      </c>
      <c r="O6600" t="s">
        <v>19</v>
      </c>
      <c r="P6600">
        <v>0</v>
      </c>
    </row>
    <row r="6601" spans="1:16" x14ac:dyDescent="0.25">
      <c r="A6601">
        <v>5421</v>
      </c>
      <c r="B6601" t="s">
        <v>263</v>
      </c>
      <c r="C6601" t="s">
        <v>299</v>
      </c>
      <c r="D6601" t="s">
        <v>17</v>
      </c>
      <c r="E6601" t="s">
        <v>17</v>
      </c>
      <c r="F6601" t="s">
        <v>17</v>
      </c>
      <c r="G6601" t="s">
        <v>4013</v>
      </c>
      <c r="H6601" t="s">
        <v>19</v>
      </c>
      <c r="I6601" t="s">
        <v>19</v>
      </c>
      <c r="J6601" s="3">
        <v>5.7221891880781502E-5</v>
      </c>
      <c r="K6601" s="3">
        <v>0</v>
      </c>
      <c r="L6601">
        <v>2005</v>
      </c>
      <c r="M6601">
        <v>2005</v>
      </c>
      <c r="N6601" t="s">
        <v>19</v>
      </c>
      <c r="O6601" t="s">
        <v>19</v>
      </c>
      <c r="P6601">
        <v>0</v>
      </c>
    </row>
    <row r="6602" spans="1:16" x14ac:dyDescent="0.25">
      <c r="A6602">
        <v>5423</v>
      </c>
      <c r="B6602" t="s">
        <v>15</v>
      </c>
      <c r="C6602" t="s">
        <v>16</v>
      </c>
      <c r="D6602">
        <v>5700</v>
      </c>
      <c r="E6602" t="s">
        <v>37</v>
      </c>
      <c r="F6602" t="s">
        <v>38</v>
      </c>
      <c r="G6602" t="s">
        <v>3425</v>
      </c>
      <c r="H6602" t="s">
        <v>19</v>
      </c>
      <c r="I6602" t="s">
        <v>19</v>
      </c>
      <c r="J6602" s="3">
        <v>1.36837611850402</v>
      </c>
      <c r="K6602" s="3">
        <v>0</v>
      </c>
      <c r="L6602">
        <v>2005</v>
      </c>
      <c r="M6602">
        <v>2014</v>
      </c>
      <c r="N6602" t="s">
        <v>19</v>
      </c>
      <c r="O6602" t="s">
        <v>19</v>
      </c>
      <c r="P6602">
        <v>0</v>
      </c>
    </row>
    <row r="6603" spans="1:16" x14ac:dyDescent="0.25">
      <c r="A6603">
        <v>5426</v>
      </c>
      <c r="B6603" t="s">
        <v>15</v>
      </c>
      <c r="C6603" t="s">
        <v>16</v>
      </c>
      <c r="D6603">
        <v>5700</v>
      </c>
      <c r="E6603" t="s">
        <v>37</v>
      </c>
      <c r="F6603" t="s">
        <v>38</v>
      </c>
      <c r="G6603" t="s">
        <v>4017</v>
      </c>
      <c r="H6603" t="s">
        <v>19</v>
      </c>
      <c r="I6603" t="s">
        <v>19</v>
      </c>
      <c r="J6603" s="3">
        <v>0.78441724109170996</v>
      </c>
      <c r="K6603" s="3">
        <v>0</v>
      </c>
      <c r="L6603">
        <v>2005</v>
      </c>
      <c r="M6603">
        <v>2014</v>
      </c>
      <c r="N6603">
        <v>2008</v>
      </c>
      <c r="O6603">
        <v>2008</v>
      </c>
      <c r="P6603">
        <v>0</v>
      </c>
    </row>
    <row r="6604" spans="1:16" x14ac:dyDescent="0.25">
      <c r="A6604">
        <v>5429</v>
      </c>
      <c r="B6604" t="s">
        <v>15</v>
      </c>
      <c r="C6604" t="s">
        <v>16</v>
      </c>
      <c r="D6604">
        <v>5700</v>
      </c>
      <c r="E6604" t="s">
        <v>37</v>
      </c>
      <c r="F6604" t="s">
        <v>38</v>
      </c>
      <c r="G6604" t="s">
        <v>4018</v>
      </c>
      <c r="H6604" t="s">
        <v>19</v>
      </c>
      <c r="I6604" t="s">
        <v>19</v>
      </c>
      <c r="J6604" s="3">
        <v>0.122962401203295</v>
      </c>
      <c r="K6604" s="3">
        <v>0</v>
      </c>
      <c r="L6604">
        <v>2005</v>
      </c>
      <c r="M6604">
        <v>2008</v>
      </c>
      <c r="N6604" t="s">
        <v>19</v>
      </c>
      <c r="O6604" t="s">
        <v>19</v>
      </c>
      <c r="P6604">
        <v>0</v>
      </c>
    </row>
    <row r="6605" spans="1:16" x14ac:dyDescent="0.25">
      <c r="A6605">
        <v>5431</v>
      </c>
      <c r="B6605" t="s">
        <v>15</v>
      </c>
      <c r="C6605" t="s">
        <v>16</v>
      </c>
      <c r="D6605">
        <v>5700</v>
      </c>
      <c r="E6605" t="s">
        <v>37</v>
      </c>
      <c r="F6605" t="s">
        <v>38</v>
      </c>
      <c r="G6605" t="s">
        <v>4019</v>
      </c>
      <c r="H6605" t="s">
        <v>19</v>
      </c>
      <c r="I6605" t="s">
        <v>19</v>
      </c>
      <c r="J6605" s="3">
        <v>29.064259830324001</v>
      </c>
      <c r="K6605" s="3">
        <v>0</v>
      </c>
      <c r="L6605">
        <v>2005</v>
      </c>
      <c r="M6605">
        <v>2014</v>
      </c>
      <c r="N6605" t="s">
        <v>19</v>
      </c>
      <c r="O6605" t="s">
        <v>19</v>
      </c>
      <c r="P6605">
        <v>0</v>
      </c>
    </row>
    <row r="6606" spans="1:16" x14ac:dyDescent="0.25">
      <c r="A6606">
        <v>5432</v>
      </c>
      <c r="B6606" t="s">
        <v>15</v>
      </c>
      <c r="C6606" t="s">
        <v>16</v>
      </c>
      <c r="D6606">
        <v>5700</v>
      </c>
      <c r="E6606" t="s">
        <v>37</v>
      </c>
      <c r="F6606" t="s">
        <v>38</v>
      </c>
      <c r="G6606" t="s">
        <v>742</v>
      </c>
      <c r="H6606" t="s">
        <v>19</v>
      </c>
      <c r="I6606" t="s">
        <v>19</v>
      </c>
      <c r="J6606" s="3">
        <v>1.09351259220578</v>
      </c>
      <c r="K6606" s="3">
        <v>0</v>
      </c>
      <c r="L6606">
        <v>2005</v>
      </c>
      <c r="M6606">
        <v>2014</v>
      </c>
      <c r="N6606" t="s">
        <v>19</v>
      </c>
      <c r="O6606" t="s">
        <v>19</v>
      </c>
      <c r="P6606">
        <v>0</v>
      </c>
    </row>
    <row r="6607" spans="1:16" x14ac:dyDescent="0.25">
      <c r="A6607">
        <v>5433</v>
      </c>
      <c r="B6607" t="s">
        <v>15</v>
      </c>
      <c r="C6607" t="s">
        <v>16</v>
      </c>
      <c r="D6607">
        <v>5700</v>
      </c>
      <c r="E6607" t="s">
        <v>37</v>
      </c>
      <c r="F6607" t="s">
        <v>38</v>
      </c>
      <c r="G6607" t="s">
        <v>4020</v>
      </c>
      <c r="H6607" t="s">
        <v>19</v>
      </c>
      <c r="I6607" t="s">
        <v>19</v>
      </c>
      <c r="J6607" s="3">
        <v>1.40934966282637E-2</v>
      </c>
      <c r="K6607" s="3">
        <v>0</v>
      </c>
      <c r="L6607">
        <v>2005</v>
      </c>
      <c r="M6607">
        <v>2014</v>
      </c>
      <c r="N6607" t="s">
        <v>19</v>
      </c>
      <c r="O6607" t="s">
        <v>19</v>
      </c>
      <c r="P6607">
        <v>0</v>
      </c>
    </row>
    <row r="6608" spans="1:16" x14ac:dyDescent="0.25">
      <c r="A6608">
        <v>5437</v>
      </c>
      <c r="B6608" t="s">
        <v>15</v>
      </c>
      <c r="C6608" t="s">
        <v>16</v>
      </c>
      <c r="D6608">
        <v>5700</v>
      </c>
      <c r="E6608" t="s">
        <v>37</v>
      </c>
      <c r="F6608" t="s">
        <v>38</v>
      </c>
      <c r="G6608" t="s">
        <v>3427</v>
      </c>
      <c r="H6608" t="s">
        <v>19</v>
      </c>
      <c r="I6608" t="s">
        <v>19</v>
      </c>
      <c r="J6608" s="3">
        <v>2.4968681883760802</v>
      </c>
      <c r="K6608" s="3">
        <v>0</v>
      </c>
      <c r="L6608">
        <v>2005</v>
      </c>
      <c r="M6608">
        <v>2014</v>
      </c>
      <c r="N6608" t="s">
        <v>19</v>
      </c>
      <c r="O6608" t="s">
        <v>19</v>
      </c>
      <c r="P6608">
        <v>0</v>
      </c>
    </row>
    <row r="6609" spans="1:16" x14ac:dyDescent="0.25">
      <c r="A6609">
        <v>5442</v>
      </c>
      <c r="B6609" t="s">
        <v>15</v>
      </c>
      <c r="C6609" t="s">
        <v>59</v>
      </c>
      <c r="D6609" t="s">
        <v>17</v>
      </c>
      <c r="E6609" t="s">
        <v>17</v>
      </c>
      <c r="F6609" t="s">
        <v>17</v>
      </c>
      <c r="G6609" t="s">
        <v>2924</v>
      </c>
      <c r="H6609" t="s">
        <v>19</v>
      </c>
      <c r="I6609" t="s">
        <v>19</v>
      </c>
      <c r="J6609" s="3">
        <v>1.18132769557281E-4</v>
      </c>
      <c r="K6609" s="3">
        <v>0</v>
      </c>
      <c r="L6609">
        <v>2005</v>
      </c>
      <c r="M6609">
        <v>2005</v>
      </c>
      <c r="N6609" t="s">
        <v>19</v>
      </c>
      <c r="O6609" t="s">
        <v>19</v>
      </c>
      <c r="P6609">
        <v>0</v>
      </c>
    </row>
    <row r="6610" spans="1:16" x14ac:dyDescent="0.25">
      <c r="A6610">
        <v>5443</v>
      </c>
      <c r="B6610" t="s">
        <v>263</v>
      </c>
      <c r="C6610" t="s">
        <v>310</v>
      </c>
      <c r="D6610" t="s">
        <v>17</v>
      </c>
      <c r="E6610" t="s">
        <v>17</v>
      </c>
      <c r="F6610" t="s">
        <v>17</v>
      </c>
      <c r="G6610" t="s">
        <v>4023</v>
      </c>
      <c r="H6610" t="s">
        <v>19</v>
      </c>
      <c r="I6610" t="s">
        <v>19</v>
      </c>
      <c r="J6610" s="3">
        <v>2.0714266384939299E-4</v>
      </c>
      <c r="K6610" s="3">
        <v>0</v>
      </c>
      <c r="L6610">
        <v>2005</v>
      </c>
      <c r="M6610">
        <v>2005</v>
      </c>
      <c r="N6610" t="s">
        <v>19</v>
      </c>
      <c r="O6610" t="s">
        <v>19</v>
      </c>
      <c r="P6610">
        <v>0</v>
      </c>
    </row>
    <row r="6611" spans="1:16" x14ac:dyDescent="0.25">
      <c r="A6611">
        <v>5444</v>
      </c>
      <c r="B6611" t="s">
        <v>263</v>
      </c>
      <c r="C6611" t="s">
        <v>310</v>
      </c>
      <c r="D6611" t="s">
        <v>17</v>
      </c>
      <c r="E6611" t="s">
        <v>17</v>
      </c>
      <c r="F6611" t="s">
        <v>17</v>
      </c>
      <c r="G6611" t="s">
        <v>4024</v>
      </c>
      <c r="H6611" t="s">
        <v>19</v>
      </c>
      <c r="I6611" t="s">
        <v>19</v>
      </c>
      <c r="J6611" s="3">
        <v>4.8533564410754198E-4</v>
      </c>
      <c r="K6611" s="3">
        <v>0</v>
      </c>
      <c r="L6611">
        <v>2005</v>
      </c>
      <c r="M6611">
        <v>2005</v>
      </c>
      <c r="N6611" t="s">
        <v>19</v>
      </c>
      <c r="O6611" t="s">
        <v>19</v>
      </c>
      <c r="P6611">
        <v>0</v>
      </c>
    </row>
    <row r="6612" spans="1:16" x14ac:dyDescent="0.25">
      <c r="A6612">
        <v>5445</v>
      </c>
      <c r="B6612" t="s">
        <v>263</v>
      </c>
      <c r="C6612" t="s">
        <v>310</v>
      </c>
      <c r="D6612" t="s">
        <v>17</v>
      </c>
      <c r="E6612" t="s">
        <v>17</v>
      </c>
      <c r="F6612" t="s">
        <v>17</v>
      </c>
      <c r="G6612" t="s">
        <v>4025</v>
      </c>
      <c r="H6612" t="s">
        <v>19</v>
      </c>
      <c r="I6612" t="s">
        <v>19</v>
      </c>
      <c r="J6612" s="3">
        <v>2.2131427557818401E-4</v>
      </c>
      <c r="K6612" s="3">
        <v>0</v>
      </c>
      <c r="L6612">
        <v>2005</v>
      </c>
      <c r="M6612">
        <v>2005</v>
      </c>
      <c r="N6612" t="s">
        <v>19</v>
      </c>
      <c r="O6612" t="s">
        <v>19</v>
      </c>
      <c r="P6612">
        <v>0</v>
      </c>
    </row>
    <row r="6613" spans="1:16" x14ac:dyDescent="0.25">
      <c r="A6613">
        <v>5448</v>
      </c>
      <c r="B6613" t="s">
        <v>263</v>
      </c>
      <c r="C6613" t="s">
        <v>310</v>
      </c>
      <c r="D6613" t="s">
        <v>17</v>
      </c>
      <c r="E6613" t="s">
        <v>17</v>
      </c>
      <c r="F6613" t="s">
        <v>17</v>
      </c>
      <c r="G6613" t="s">
        <v>4028</v>
      </c>
      <c r="H6613" t="s">
        <v>19</v>
      </c>
      <c r="I6613" t="s">
        <v>19</v>
      </c>
      <c r="J6613" s="3">
        <v>1.26536656133922E-4</v>
      </c>
      <c r="K6613" s="3">
        <v>0</v>
      </c>
      <c r="L6613">
        <v>2005</v>
      </c>
      <c r="M6613">
        <v>2005</v>
      </c>
      <c r="N6613" t="s">
        <v>19</v>
      </c>
      <c r="O6613" t="s">
        <v>19</v>
      </c>
      <c r="P6613">
        <v>0</v>
      </c>
    </row>
    <row r="6614" spans="1:16" x14ac:dyDescent="0.25">
      <c r="A6614">
        <v>5450</v>
      </c>
      <c r="B6614" t="s">
        <v>263</v>
      </c>
      <c r="C6614" t="s">
        <v>310</v>
      </c>
      <c r="D6614" t="s">
        <v>17</v>
      </c>
      <c r="E6614" t="s">
        <v>17</v>
      </c>
      <c r="F6614" t="s">
        <v>17</v>
      </c>
      <c r="G6614" t="s">
        <v>4030</v>
      </c>
      <c r="H6614" t="s">
        <v>19</v>
      </c>
      <c r="I6614" t="s">
        <v>19</v>
      </c>
      <c r="J6614" s="3">
        <v>3.16873066184212E-3</v>
      </c>
      <c r="K6614" s="3">
        <v>0</v>
      </c>
      <c r="L6614">
        <v>2005</v>
      </c>
      <c r="M6614">
        <v>2016</v>
      </c>
      <c r="N6614" t="s">
        <v>19</v>
      </c>
      <c r="O6614" t="s">
        <v>19</v>
      </c>
      <c r="P6614">
        <v>0</v>
      </c>
    </row>
    <row r="6615" spans="1:16" x14ac:dyDescent="0.25">
      <c r="A6615">
        <v>5453</v>
      </c>
      <c r="B6615" t="s">
        <v>263</v>
      </c>
      <c r="C6615" t="s">
        <v>264</v>
      </c>
      <c r="D6615" t="s">
        <v>17</v>
      </c>
      <c r="E6615" t="s">
        <v>17</v>
      </c>
      <c r="F6615" t="s">
        <v>17</v>
      </c>
      <c r="G6615">
        <v>245</v>
      </c>
      <c r="H6615" t="s">
        <v>19</v>
      </c>
      <c r="I6615" t="s">
        <v>19</v>
      </c>
      <c r="J6615" s="3">
        <v>1.7596551009084699E-4</v>
      </c>
      <c r="K6615" s="3">
        <v>0</v>
      </c>
      <c r="L6615">
        <v>2006</v>
      </c>
      <c r="M6615">
        <v>2015</v>
      </c>
      <c r="N6615" t="s">
        <v>19</v>
      </c>
      <c r="O6615" t="s">
        <v>19</v>
      </c>
      <c r="P6615">
        <v>0</v>
      </c>
    </row>
    <row r="6616" spans="1:16" x14ac:dyDescent="0.25">
      <c r="A6616">
        <v>5454</v>
      </c>
      <c r="B6616" t="s">
        <v>263</v>
      </c>
      <c r="C6616" t="s">
        <v>264</v>
      </c>
      <c r="D6616" t="s">
        <v>17</v>
      </c>
      <c r="E6616" t="s">
        <v>17</v>
      </c>
      <c r="F6616" t="s">
        <v>17</v>
      </c>
      <c r="G6616" t="s">
        <v>4033</v>
      </c>
      <c r="H6616" t="s">
        <v>19</v>
      </c>
      <c r="I6616" t="s">
        <v>19</v>
      </c>
      <c r="J6616" s="3">
        <v>3.1803144970027099E-3</v>
      </c>
      <c r="K6616" s="3">
        <v>0</v>
      </c>
      <c r="L6616">
        <v>2006</v>
      </c>
      <c r="M6616">
        <v>2015</v>
      </c>
      <c r="N6616" t="s">
        <v>19</v>
      </c>
      <c r="O6616" t="s">
        <v>19</v>
      </c>
      <c r="P6616">
        <v>0</v>
      </c>
    </row>
    <row r="6617" spans="1:16" x14ac:dyDescent="0.25">
      <c r="A6617">
        <v>5455</v>
      </c>
      <c r="B6617" t="s">
        <v>263</v>
      </c>
      <c r="C6617" t="s">
        <v>264</v>
      </c>
      <c r="D6617" t="s">
        <v>17</v>
      </c>
      <c r="E6617" t="s">
        <v>17</v>
      </c>
      <c r="F6617" t="s">
        <v>17</v>
      </c>
      <c r="G6617">
        <v>4547</v>
      </c>
      <c r="H6617" t="s">
        <v>19</v>
      </c>
      <c r="I6617" t="s">
        <v>19</v>
      </c>
      <c r="J6617" s="3">
        <v>4.1840557486286402E-4</v>
      </c>
      <c r="K6617" s="3">
        <v>0</v>
      </c>
      <c r="L6617">
        <v>2006</v>
      </c>
      <c r="M6617">
        <v>2015</v>
      </c>
      <c r="N6617" t="s">
        <v>19</v>
      </c>
      <c r="O6617" t="s">
        <v>19</v>
      </c>
      <c r="P6617">
        <v>0</v>
      </c>
    </row>
    <row r="6618" spans="1:16" x14ac:dyDescent="0.25">
      <c r="A6618">
        <v>5456</v>
      </c>
      <c r="B6618" t="s">
        <v>263</v>
      </c>
      <c r="C6618" t="s">
        <v>264</v>
      </c>
      <c r="D6618" t="s">
        <v>17</v>
      </c>
      <c r="E6618" t="s">
        <v>17</v>
      </c>
      <c r="F6618" t="s">
        <v>17</v>
      </c>
      <c r="G6618">
        <v>467</v>
      </c>
      <c r="H6618" t="s">
        <v>19</v>
      </c>
      <c r="I6618" t="s">
        <v>19</v>
      </c>
      <c r="J6618" s="3">
        <v>1.4747977263899399E-4</v>
      </c>
      <c r="K6618" s="3">
        <v>0</v>
      </c>
      <c r="L6618">
        <v>2004</v>
      </c>
      <c r="M6618">
        <v>2009</v>
      </c>
      <c r="N6618" t="s">
        <v>19</v>
      </c>
      <c r="O6618" t="s">
        <v>19</v>
      </c>
      <c r="P6618">
        <v>0</v>
      </c>
    </row>
    <row r="6619" spans="1:16" x14ac:dyDescent="0.25">
      <c r="A6619">
        <v>5457</v>
      </c>
      <c r="B6619" t="s">
        <v>263</v>
      </c>
      <c r="C6619" t="s">
        <v>264</v>
      </c>
      <c r="D6619" t="s">
        <v>17</v>
      </c>
      <c r="E6619" t="s">
        <v>17</v>
      </c>
      <c r="F6619" t="s">
        <v>17</v>
      </c>
      <c r="G6619" t="s">
        <v>4034</v>
      </c>
      <c r="H6619" t="s">
        <v>19</v>
      </c>
      <c r="I6619" t="s">
        <v>19</v>
      </c>
      <c r="J6619" s="3">
        <v>4.7660244787206597E-6</v>
      </c>
      <c r="K6619" s="3">
        <v>0</v>
      </c>
      <c r="L6619">
        <v>2006</v>
      </c>
      <c r="M6619">
        <v>2006</v>
      </c>
      <c r="N6619" t="s">
        <v>19</v>
      </c>
      <c r="O6619" t="s">
        <v>19</v>
      </c>
      <c r="P6619">
        <v>0</v>
      </c>
    </row>
    <row r="6620" spans="1:16" x14ac:dyDescent="0.25">
      <c r="A6620">
        <v>5458</v>
      </c>
      <c r="B6620" t="s">
        <v>263</v>
      </c>
      <c r="C6620" t="s">
        <v>264</v>
      </c>
      <c r="D6620" t="s">
        <v>17</v>
      </c>
      <c r="E6620" t="s">
        <v>17</v>
      </c>
      <c r="F6620" t="s">
        <v>17</v>
      </c>
      <c r="G6620" t="s">
        <v>4035</v>
      </c>
      <c r="H6620" t="s">
        <v>19</v>
      </c>
      <c r="I6620" t="s">
        <v>19</v>
      </c>
      <c r="J6620" s="3">
        <v>8.7788994101866997E-6</v>
      </c>
      <c r="K6620" s="3">
        <v>0</v>
      </c>
      <c r="L6620">
        <v>2006</v>
      </c>
      <c r="M6620">
        <v>2006</v>
      </c>
      <c r="N6620" t="s">
        <v>19</v>
      </c>
      <c r="O6620" t="s">
        <v>19</v>
      </c>
      <c r="P6620">
        <v>0</v>
      </c>
    </row>
    <row r="6621" spans="1:16" x14ac:dyDescent="0.25">
      <c r="A6621">
        <v>5459</v>
      </c>
      <c r="B6621" t="s">
        <v>263</v>
      </c>
      <c r="C6621" t="s">
        <v>264</v>
      </c>
      <c r="D6621" t="s">
        <v>17</v>
      </c>
      <c r="E6621" t="s">
        <v>17</v>
      </c>
      <c r="F6621" t="s">
        <v>17</v>
      </c>
      <c r="G6621" t="s">
        <v>4036</v>
      </c>
      <c r="H6621" t="s">
        <v>19</v>
      </c>
      <c r="I6621" t="s">
        <v>19</v>
      </c>
      <c r="J6621" s="3">
        <v>1.7975215100288801E-5</v>
      </c>
      <c r="K6621" s="3">
        <v>0</v>
      </c>
      <c r="L6621">
        <v>2006</v>
      </c>
      <c r="M6621">
        <v>2014</v>
      </c>
      <c r="N6621" t="s">
        <v>19</v>
      </c>
      <c r="O6621" t="s">
        <v>19</v>
      </c>
      <c r="P6621">
        <v>0</v>
      </c>
    </row>
    <row r="6622" spans="1:16" x14ac:dyDescent="0.25">
      <c r="A6622">
        <v>5460</v>
      </c>
      <c r="B6622" t="s">
        <v>263</v>
      </c>
      <c r="C6622" t="s">
        <v>264</v>
      </c>
      <c r="D6622" t="s">
        <v>17</v>
      </c>
      <c r="E6622" t="s">
        <v>17</v>
      </c>
      <c r="F6622" t="s">
        <v>17</v>
      </c>
      <c r="G6622" t="s">
        <v>4037</v>
      </c>
      <c r="H6622" t="s">
        <v>19</v>
      </c>
      <c r="I6622" t="s">
        <v>19</v>
      </c>
      <c r="J6622" s="3">
        <v>4.4079683075913003E-4</v>
      </c>
      <c r="K6622" s="3">
        <v>0</v>
      </c>
      <c r="L6622">
        <v>2006</v>
      </c>
      <c r="M6622">
        <v>2015</v>
      </c>
      <c r="N6622" t="s">
        <v>19</v>
      </c>
      <c r="O6622" t="s">
        <v>19</v>
      </c>
      <c r="P6622">
        <v>0</v>
      </c>
    </row>
    <row r="6623" spans="1:16" x14ac:dyDescent="0.25">
      <c r="A6623">
        <v>5462</v>
      </c>
      <c r="B6623" t="s">
        <v>263</v>
      </c>
      <c r="C6623" t="s">
        <v>264</v>
      </c>
      <c r="D6623" t="s">
        <v>17</v>
      </c>
      <c r="E6623" t="s">
        <v>17</v>
      </c>
      <c r="F6623" t="s">
        <v>17</v>
      </c>
      <c r="G6623" t="s">
        <v>4039</v>
      </c>
      <c r="H6623" t="s">
        <v>19</v>
      </c>
      <c r="I6623" t="s">
        <v>19</v>
      </c>
      <c r="J6623" s="3">
        <v>4.12703677029298E-2</v>
      </c>
      <c r="K6623" s="3">
        <v>0</v>
      </c>
      <c r="L6623">
        <v>2006</v>
      </c>
      <c r="M6623">
        <v>2016</v>
      </c>
      <c r="N6623" t="s">
        <v>19</v>
      </c>
      <c r="O6623" t="s">
        <v>19</v>
      </c>
      <c r="P6623">
        <v>0</v>
      </c>
    </row>
    <row r="6624" spans="1:16" x14ac:dyDescent="0.25">
      <c r="A6624">
        <v>5464</v>
      </c>
      <c r="B6624" t="s">
        <v>263</v>
      </c>
      <c r="C6624" t="s">
        <v>264</v>
      </c>
      <c r="D6624" t="s">
        <v>17</v>
      </c>
      <c r="E6624" t="s">
        <v>17</v>
      </c>
      <c r="F6624" t="s">
        <v>17</v>
      </c>
      <c r="G6624" t="s">
        <v>4040</v>
      </c>
      <c r="H6624" t="s">
        <v>19</v>
      </c>
      <c r="I6624" t="s">
        <v>19</v>
      </c>
      <c r="J6624" s="3">
        <v>1.4479973031198601E-3</v>
      </c>
      <c r="K6624" s="3">
        <v>0</v>
      </c>
      <c r="L6624">
        <v>2005</v>
      </c>
      <c r="M6624">
        <v>2016</v>
      </c>
      <c r="N6624" t="s">
        <v>19</v>
      </c>
      <c r="O6624" t="s">
        <v>19</v>
      </c>
      <c r="P6624">
        <v>0</v>
      </c>
    </row>
    <row r="6625" spans="1:16" x14ac:dyDescent="0.25">
      <c r="A6625">
        <v>5465</v>
      </c>
      <c r="B6625" t="s">
        <v>263</v>
      </c>
      <c r="C6625" t="s">
        <v>264</v>
      </c>
      <c r="D6625" t="s">
        <v>17</v>
      </c>
      <c r="E6625" t="s">
        <v>17</v>
      </c>
      <c r="F6625" t="s">
        <v>17</v>
      </c>
      <c r="G6625" t="s">
        <v>4041</v>
      </c>
      <c r="H6625" t="s">
        <v>19</v>
      </c>
      <c r="I6625" t="s">
        <v>19</v>
      </c>
      <c r="J6625" s="3">
        <v>9.2044901542693708E-3</v>
      </c>
      <c r="K6625" s="3">
        <v>0</v>
      </c>
      <c r="L6625">
        <v>2006</v>
      </c>
      <c r="M6625">
        <v>2016</v>
      </c>
      <c r="N6625" t="s">
        <v>19</v>
      </c>
      <c r="O6625" t="s">
        <v>19</v>
      </c>
      <c r="P6625">
        <v>0</v>
      </c>
    </row>
    <row r="6626" spans="1:16" x14ac:dyDescent="0.25">
      <c r="A6626">
        <v>5466</v>
      </c>
      <c r="B6626" t="s">
        <v>263</v>
      </c>
      <c r="C6626" t="s">
        <v>264</v>
      </c>
      <c r="D6626" t="s">
        <v>17</v>
      </c>
      <c r="E6626" t="s">
        <v>17</v>
      </c>
      <c r="F6626" t="s">
        <v>17</v>
      </c>
      <c r="G6626" t="s">
        <v>4042</v>
      </c>
      <c r="H6626" t="s">
        <v>19</v>
      </c>
      <c r="I6626" t="s">
        <v>19</v>
      </c>
      <c r="J6626" s="3">
        <v>8.9246878207119105E-3</v>
      </c>
      <c r="K6626" s="3">
        <v>0</v>
      </c>
      <c r="L6626">
        <v>2005</v>
      </c>
      <c r="M6626">
        <v>2016</v>
      </c>
      <c r="N6626" t="s">
        <v>19</v>
      </c>
      <c r="O6626" t="s">
        <v>19</v>
      </c>
      <c r="P6626">
        <v>0</v>
      </c>
    </row>
    <row r="6627" spans="1:16" x14ac:dyDescent="0.25">
      <c r="A6627">
        <v>5467</v>
      </c>
      <c r="B6627" t="s">
        <v>15</v>
      </c>
      <c r="C6627" t="s">
        <v>59</v>
      </c>
      <c r="D6627" t="s">
        <v>17</v>
      </c>
      <c r="E6627" t="s">
        <v>17</v>
      </c>
      <c r="F6627" t="s">
        <v>17</v>
      </c>
      <c r="G6627" t="s">
        <v>1090</v>
      </c>
      <c r="H6627" t="s">
        <v>19</v>
      </c>
      <c r="I6627" t="s">
        <v>19</v>
      </c>
      <c r="J6627" s="3">
        <v>2.43497412258645E-5</v>
      </c>
      <c r="K6627" s="3">
        <v>0</v>
      </c>
      <c r="L6627">
        <v>2005</v>
      </c>
      <c r="M6627">
        <v>2005</v>
      </c>
      <c r="N6627" t="s">
        <v>19</v>
      </c>
      <c r="O6627" t="s">
        <v>19</v>
      </c>
      <c r="P6627">
        <v>0</v>
      </c>
    </row>
    <row r="6628" spans="1:16" x14ac:dyDescent="0.25">
      <c r="A6628">
        <v>5471</v>
      </c>
      <c r="B6628" t="s">
        <v>15</v>
      </c>
      <c r="C6628" t="s">
        <v>59</v>
      </c>
      <c r="D6628">
        <v>2100</v>
      </c>
      <c r="E6628" t="s">
        <v>2901</v>
      </c>
      <c r="F6628" t="s">
        <v>2902</v>
      </c>
      <c r="G6628" t="s">
        <v>4045</v>
      </c>
      <c r="H6628" t="s">
        <v>19</v>
      </c>
      <c r="I6628" t="s">
        <v>19</v>
      </c>
      <c r="J6628" s="3">
        <v>0.47878725531848798</v>
      </c>
      <c r="K6628" s="3">
        <v>0</v>
      </c>
      <c r="L6628">
        <v>2005</v>
      </c>
      <c r="M6628">
        <v>2009</v>
      </c>
      <c r="N6628" t="s">
        <v>19</v>
      </c>
      <c r="O6628" t="s">
        <v>19</v>
      </c>
      <c r="P6628">
        <v>0</v>
      </c>
    </row>
    <row r="6629" spans="1:16" x14ac:dyDescent="0.25">
      <c r="A6629">
        <v>5474</v>
      </c>
      <c r="B6629" t="s">
        <v>263</v>
      </c>
      <c r="C6629" t="s">
        <v>288</v>
      </c>
      <c r="D6629" t="s">
        <v>17</v>
      </c>
      <c r="E6629" t="s">
        <v>17</v>
      </c>
      <c r="F6629" t="s">
        <v>17</v>
      </c>
      <c r="G6629">
        <v>102</v>
      </c>
      <c r="H6629" t="s">
        <v>19</v>
      </c>
      <c r="I6629" t="s">
        <v>19</v>
      </c>
      <c r="J6629" s="3">
        <v>6.8557881788721704E-3</v>
      </c>
      <c r="K6629" s="3">
        <v>0</v>
      </c>
      <c r="L6629">
        <v>2006</v>
      </c>
      <c r="M6629">
        <v>2014</v>
      </c>
      <c r="N6629" t="s">
        <v>19</v>
      </c>
      <c r="O6629" t="s">
        <v>19</v>
      </c>
      <c r="P6629">
        <v>0</v>
      </c>
    </row>
    <row r="6630" spans="1:16" x14ac:dyDescent="0.25">
      <c r="A6630">
        <v>5475</v>
      </c>
      <c r="B6630" t="s">
        <v>263</v>
      </c>
      <c r="C6630" t="s">
        <v>290</v>
      </c>
      <c r="D6630" t="s">
        <v>17</v>
      </c>
      <c r="E6630" t="s">
        <v>17</v>
      </c>
      <c r="F6630" t="s">
        <v>17</v>
      </c>
      <c r="G6630">
        <v>7</v>
      </c>
      <c r="H6630" t="s">
        <v>19</v>
      </c>
      <c r="I6630" t="s">
        <v>19</v>
      </c>
      <c r="J6630" s="3">
        <v>6.0353058658486197E-7</v>
      </c>
      <c r="K6630" s="3">
        <v>0</v>
      </c>
      <c r="L6630">
        <v>2006</v>
      </c>
      <c r="M6630">
        <v>2007</v>
      </c>
      <c r="N6630" t="s">
        <v>19</v>
      </c>
      <c r="O6630" t="s">
        <v>19</v>
      </c>
      <c r="P6630">
        <v>0</v>
      </c>
    </row>
    <row r="6631" spans="1:16" x14ac:dyDescent="0.25">
      <c r="A6631">
        <v>5476</v>
      </c>
      <c r="B6631" t="s">
        <v>263</v>
      </c>
      <c r="C6631" t="s">
        <v>1642</v>
      </c>
      <c r="D6631" t="s">
        <v>17</v>
      </c>
      <c r="E6631" t="s">
        <v>17</v>
      </c>
      <c r="F6631" t="s">
        <v>17</v>
      </c>
      <c r="G6631">
        <v>61100</v>
      </c>
      <c r="H6631" t="s">
        <v>19</v>
      </c>
      <c r="I6631" t="s">
        <v>19</v>
      </c>
      <c r="J6631" s="3">
        <v>1.33915243350192E-3</v>
      </c>
      <c r="K6631" s="3">
        <v>0</v>
      </c>
      <c r="L6631">
        <v>2004</v>
      </c>
      <c r="M6631">
        <v>2007</v>
      </c>
      <c r="N6631" t="s">
        <v>19</v>
      </c>
      <c r="O6631" t="s">
        <v>19</v>
      </c>
      <c r="P6631">
        <v>0</v>
      </c>
    </row>
    <row r="6632" spans="1:16" x14ac:dyDescent="0.25">
      <c r="A6632">
        <v>5477</v>
      </c>
      <c r="B6632" t="s">
        <v>263</v>
      </c>
      <c r="C6632" t="s">
        <v>685</v>
      </c>
      <c r="D6632" t="s">
        <v>17</v>
      </c>
      <c r="E6632" t="s">
        <v>17</v>
      </c>
      <c r="F6632" t="s">
        <v>17</v>
      </c>
      <c r="G6632">
        <v>1100</v>
      </c>
      <c r="H6632" t="s">
        <v>19</v>
      </c>
      <c r="I6632" t="s">
        <v>19</v>
      </c>
      <c r="J6632" s="3">
        <v>5.6115006750952302E-2</v>
      </c>
      <c r="K6632" s="3">
        <v>0</v>
      </c>
      <c r="L6632">
        <v>2005</v>
      </c>
      <c r="M6632">
        <v>2016</v>
      </c>
      <c r="N6632" t="s">
        <v>19</v>
      </c>
      <c r="O6632" t="s">
        <v>19</v>
      </c>
      <c r="P6632">
        <v>0</v>
      </c>
    </row>
    <row r="6633" spans="1:16" x14ac:dyDescent="0.25">
      <c r="A6633">
        <v>5478</v>
      </c>
      <c r="B6633" t="s">
        <v>263</v>
      </c>
      <c r="C6633" t="s">
        <v>299</v>
      </c>
      <c r="D6633" t="s">
        <v>17</v>
      </c>
      <c r="E6633" t="s">
        <v>17</v>
      </c>
      <c r="F6633" t="s">
        <v>17</v>
      </c>
      <c r="G6633">
        <v>26</v>
      </c>
      <c r="H6633" t="s">
        <v>19</v>
      </c>
      <c r="I6633" t="s">
        <v>19</v>
      </c>
      <c r="J6633" s="3">
        <v>1.1961745112402001E-3</v>
      </c>
      <c r="K6633" s="3">
        <v>0</v>
      </c>
      <c r="L6633">
        <v>2004</v>
      </c>
      <c r="M6633">
        <v>2012</v>
      </c>
      <c r="N6633" t="s">
        <v>19</v>
      </c>
      <c r="O6633" t="s">
        <v>19</v>
      </c>
      <c r="P6633">
        <v>0</v>
      </c>
    </row>
    <row r="6634" spans="1:16" x14ac:dyDescent="0.25">
      <c r="A6634">
        <v>5479</v>
      </c>
      <c r="B6634" t="s">
        <v>263</v>
      </c>
      <c r="C6634" t="s">
        <v>299</v>
      </c>
      <c r="D6634" t="s">
        <v>17</v>
      </c>
      <c r="E6634" t="s">
        <v>17</v>
      </c>
      <c r="F6634" t="s">
        <v>17</v>
      </c>
      <c r="G6634" t="s">
        <v>4048</v>
      </c>
      <c r="H6634" t="s">
        <v>19</v>
      </c>
      <c r="I6634" t="s">
        <v>19</v>
      </c>
      <c r="J6634" s="3">
        <v>8.3894886407141992E-3</v>
      </c>
      <c r="K6634" s="3">
        <v>0</v>
      </c>
      <c r="L6634">
        <v>2005</v>
      </c>
      <c r="M6634">
        <v>2016</v>
      </c>
      <c r="N6634" t="s">
        <v>19</v>
      </c>
      <c r="O6634" t="s">
        <v>19</v>
      </c>
      <c r="P6634">
        <v>0</v>
      </c>
    </row>
    <row r="6635" spans="1:16" x14ac:dyDescent="0.25">
      <c r="A6635">
        <v>5480</v>
      </c>
      <c r="B6635" t="s">
        <v>263</v>
      </c>
      <c r="C6635" t="s">
        <v>299</v>
      </c>
      <c r="D6635" t="s">
        <v>17</v>
      </c>
      <c r="E6635" t="s">
        <v>17</v>
      </c>
      <c r="F6635" t="s">
        <v>17</v>
      </c>
      <c r="G6635" t="s">
        <v>4049</v>
      </c>
      <c r="H6635" t="s">
        <v>19</v>
      </c>
      <c r="I6635" t="s">
        <v>19</v>
      </c>
      <c r="J6635" s="3">
        <v>7.5545147656704795E-2</v>
      </c>
      <c r="K6635" s="3">
        <v>0</v>
      </c>
      <c r="L6635">
        <v>2006</v>
      </c>
      <c r="M6635">
        <v>2016</v>
      </c>
      <c r="N6635" t="s">
        <v>19</v>
      </c>
      <c r="O6635" t="s">
        <v>19</v>
      </c>
      <c r="P6635">
        <v>0</v>
      </c>
    </row>
    <row r="6636" spans="1:16" x14ac:dyDescent="0.25">
      <c r="A6636">
        <v>5481</v>
      </c>
      <c r="B6636" t="s">
        <v>263</v>
      </c>
      <c r="C6636" t="s">
        <v>310</v>
      </c>
      <c r="D6636" t="s">
        <v>17</v>
      </c>
      <c r="E6636" t="s">
        <v>17</v>
      </c>
      <c r="F6636" t="s">
        <v>17</v>
      </c>
      <c r="G6636">
        <v>132</v>
      </c>
      <c r="H6636" t="s">
        <v>19</v>
      </c>
      <c r="I6636" t="s">
        <v>19</v>
      </c>
      <c r="J6636" s="3">
        <v>2.0545862615474199E-5</v>
      </c>
      <c r="K6636" s="3">
        <v>0</v>
      </c>
      <c r="L6636">
        <v>2006</v>
      </c>
      <c r="M6636">
        <v>2007</v>
      </c>
      <c r="N6636" t="s">
        <v>19</v>
      </c>
      <c r="O6636" t="s">
        <v>19</v>
      </c>
      <c r="P6636">
        <v>0</v>
      </c>
    </row>
    <row r="6637" spans="1:16" x14ac:dyDescent="0.25">
      <c r="A6637">
        <v>5484</v>
      </c>
      <c r="B6637" t="s">
        <v>15</v>
      </c>
      <c r="C6637" t="s">
        <v>114</v>
      </c>
      <c r="D6637" t="s">
        <v>17</v>
      </c>
      <c r="E6637" t="s">
        <v>17</v>
      </c>
      <c r="F6637" t="s">
        <v>17</v>
      </c>
      <c r="G6637" t="s">
        <v>4050</v>
      </c>
      <c r="H6637" t="s">
        <v>19</v>
      </c>
      <c r="I6637" t="s">
        <v>19</v>
      </c>
      <c r="J6637" s="3">
        <v>2.8610945940390801E-6</v>
      </c>
      <c r="K6637" s="3">
        <v>0</v>
      </c>
      <c r="L6637">
        <v>2005</v>
      </c>
      <c r="M6637">
        <v>2005</v>
      </c>
      <c r="N6637" t="s">
        <v>19</v>
      </c>
      <c r="O6637" t="s">
        <v>19</v>
      </c>
      <c r="P6637">
        <v>0</v>
      </c>
    </row>
    <row r="6638" spans="1:16" x14ac:dyDescent="0.25">
      <c r="A6638">
        <v>5485</v>
      </c>
      <c r="B6638" t="s">
        <v>15</v>
      </c>
      <c r="C6638" t="s">
        <v>114</v>
      </c>
      <c r="D6638" t="s">
        <v>1744</v>
      </c>
      <c r="E6638" t="s">
        <v>3360</v>
      </c>
      <c r="F6638" t="s">
        <v>3361</v>
      </c>
      <c r="G6638" t="s">
        <v>3721</v>
      </c>
      <c r="H6638" t="s">
        <v>19</v>
      </c>
      <c r="I6638" t="s">
        <v>19</v>
      </c>
      <c r="J6638" s="3">
        <v>0.14265760680230299</v>
      </c>
      <c r="K6638" s="3">
        <v>0</v>
      </c>
      <c r="L6638">
        <v>2005</v>
      </c>
      <c r="M6638">
        <v>2007</v>
      </c>
      <c r="N6638" t="s">
        <v>19</v>
      </c>
      <c r="O6638" t="s">
        <v>19</v>
      </c>
      <c r="P6638">
        <v>0</v>
      </c>
    </row>
    <row r="6639" spans="1:16" x14ac:dyDescent="0.25">
      <c r="A6639">
        <v>5487</v>
      </c>
      <c r="B6639" t="s">
        <v>15</v>
      </c>
      <c r="C6639" t="s">
        <v>114</v>
      </c>
      <c r="D6639" t="s">
        <v>1744</v>
      </c>
      <c r="E6639" t="s">
        <v>3363</v>
      </c>
      <c r="F6639" t="s">
        <v>3364</v>
      </c>
      <c r="G6639" t="s">
        <v>2839</v>
      </c>
      <c r="H6639" t="s">
        <v>19</v>
      </c>
      <c r="I6639" t="s">
        <v>19</v>
      </c>
      <c r="J6639" s="3">
        <v>1.5839795547746199E-2</v>
      </c>
      <c r="K6639" s="3">
        <v>0</v>
      </c>
      <c r="L6639">
        <v>2005</v>
      </c>
      <c r="M6639">
        <v>2006</v>
      </c>
      <c r="N6639" t="s">
        <v>19</v>
      </c>
      <c r="O6639" t="s">
        <v>19</v>
      </c>
      <c r="P6639">
        <v>0</v>
      </c>
    </row>
    <row r="6640" spans="1:16" x14ac:dyDescent="0.25">
      <c r="A6640">
        <v>5488</v>
      </c>
      <c r="B6640" t="s">
        <v>15</v>
      </c>
      <c r="C6640" t="s">
        <v>114</v>
      </c>
      <c r="D6640" t="s">
        <v>1744</v>
      </c>
      <c r="E6640" t="s">
        <v>3363</v>
      </c>
      <c r="F6640" t="s">
        <v>3364</v>
      </c>
      <c r="G6640" t="s">
        <v>2369</v>
      </c>
      <c r="H6640" t="s">
        <v>19</v>
      </c>
      <c r="I6640" t="s">
        <v>19</v>
      </c>
      <c r="J6640" s="3">
        <v>2.88200874121139E-2</v>
      </c>
      <c r="K6640" s="3">
        <v>0</v>
      </c>
      <c r="L6640">
        <v>2005</v>
      </c>
      <c r="M6640">
        <v>2009</v>
      </c>
      <c r="N6640" t="s">
        <v>19</v>
      </c>
      <c r="O6640" t="s">
        <v>19</v>
      </c>
      <c r="P6640">
        <v>0</v>
      </c>
    </row>
    <row r="6641" spans="1:16" x14ac:dyDescent="0.25">
      <c r="A6641">
        <v>5490</v>
      </c>
      <c r="B6641" t="s">
        <v>263</v>
      </c>
      <c r="C6641" t="s">
        <v>310</v>
      </c>
      <c r="D6641" t="s">
        <v>17</v>
      </c>
      <c r="E6641" t="s">
        <v>17</v>
      </c>
      <c r="F6641" t="s">
        <v>17</v>
      </c>
      <c r="G6641" t="s">
        <v>4051</v>
      </c>
      <c r="H6641" t="s">
        <v>19</v>
      </c>
      <c r="I6641" t="s">
        <v>19</v>
      </c>
      <c r="J6641" s="3">
        <v>1.2207228202944899E-3</v>
      </c>
      <c r="K6641" s="3">
        <v>0</v>
      </c>
      <c r="L6641">
        <v>2004</v>
      </c>
      <c r="M6641">
        <v>2016</v>
      </c>
      <c r="N6641" t="s">
        <v>19</v>
      </c>
      <c r="O6641" t="s">
        <v>19</v>
      </c>
      <c r="P6641">
        <v>0</v>
      </c>
    </row>
    <row r="6642" spans="1:16" x14ac:dyDescent="0.25">
      <c r="A6642">
        <v>5491</v>
      </c>
      <c r="B6642" t="s">
        <v>263</v>
      </c>
      <c r="C6642" t="s">
        <v>1656</v>
      </c>
      <c r="D6642" t="s">
        <v>17</v>
      </c>
      <c r="E6642" t="s">
        <v>17</v>
      </c>
      <c r="F6642" t="s">
        <v>17</v>
      </c>
      <c r="G6642" t="s">
        <v>4052</v>
      </c>
      <c r="H6642" t="s">
        <v>19</v>
      </c>
      <c r="I6642" t="s">
        <v>19</v>
      </c>
      <c r="J6642" s="3">
        <v>4.8954812115841904E-3</v>
      </c>
      <c r="K6642" s="3">
        <v>0</v>
      </c>
      <c r="L6642">
        <v>2004</v>
      </c>
      <c r="M6642">
        <v>2016</v>
      </c>
      <c r="N6642" t="s">
        <v>19</v>
      </c>
      <c r="O6642" t="s">
        <v>19</v>
      </c>
      <c r="P6642">
        <v>0</v>
      </c>
    </row>
    <row r="6643" spans="1:16" x14ac:dyDescent="0.25">
      <c r="A6643">
        <v>5492</v>
      </c>
      <c r="B6643" t="s">
        <v>15</v>
      </c>
      <c r="C6643" t="s">
        <v>114</v>
      </c>
      <c r="D6643" t="s">
        <v>17</v>
      </c>
      <c r="E6643" t="s">
        <v>17</v>
      </c>
      <c r="F6643" t="s">
        <v>17</v>
      </c>
      <c r="G6643" t="s">
        <v>4053</v>
      </c>
      <c r="H6643" t="s">
        <v>19</v>
      </c>
      <c r="I6643" t="s">
        <v>19</v>
      </c>
      <c r="J6643" s="3">
        <v>1.9739257179081601E-4</v>
      </c>
      <c r="K6643" s="3">
        <v>0</v>
      </c>
      <c r="L6643">
        <v>2006</v>
      </c>
      <c r="M6643">
        <v>2007</v>
      </c>
      <c r="N6643" t="s">
        <v>19</v>
      </c>
      <c r="O6643" t="s">
        <v>19</v>
      </c>
      <c r="P6643">
        <v>0</v>
      </c>
    </row>
    <row r="6644" spans="1:16" x14ac:dyDescent="0.25">
      <c r="A6644">
        <v>5493</v>
      </c>
      <c r="B6644" t="s">
        <v>15</v>
      </c>
      <c r="C6644" t="s">
        <v>114</v>
      </c>
      <c r="D6644" t="s">
        <v>17</v>
      </c>
      <c r="E6644" t="s">
        <v>17</v>
      </c>
      <c r="F6644" t="s">
        <v>17</v>
      </c>
      <c r="G6644" t="s">
        <v>4054</v>
      </c>
      <c r="H6644" t="s">
        <v>19</v>
      </c>
      <c r="I6644" t="s">
        <v>19</v>
      </c>
      <c r="J6644" s="3">
        <v>0.109742204444003</v>
      </c>
      <c r="K6644" s="3">
        <v>0</v>
      </c>
      <c r="L6644">
        <v>2005</v>
      </c>
      <c r="M6644">
        <v>2011</v>
      </c>
      <c r="N6644" t="s">
        <v>19</v>
      </c>
      <c r="O6644" t="s">
        <v>19</v>
      </c>
      <c r="P6644">
        <v>0</v>
      </c>
    </row>
    <row r="6645" spans="1:16" x14ac:dyDescent="0.25">
      <c r="A6645">
        <v>5494</v>
      </c>
      <c r="B6645" t="s">
        <v>15</v>
      </c>
      <c r="C6645" t="s">
        <v>114</v>
      </c>
      <c r="D6645" t="s">
        <v>1744</v>
      </c>
      <c r="E6645" t="s">
        <v>3352</v>
      </c>
      <c r="F6645" t="s">
        <v>3352</v>
      </c>
      <c r="G6645" t="s">
        <v>3507</v>
      </c>
      <c r="H6645" t="s">
        <v>19</v>
      </c>
      <c r="I6645" t="s">
        <v>19</v>
      </c>
      <c r="J6645" s="3">
        <v>7.6763263008218396E-2</v>
      </c>
      <c r="K6645" s="3">
        <v>0</v>
      </c>
      <c r="L6645">
        <v>2005</v>
      </c>
      <c r="M6645">
        <v>2010</v>
      </c>
      <c r="N6645" t="s">
        <v>19</v>
      </c>
      <c r="O6645" t="s">
        <v>19</v>
      </c>
      <c r="P6645">
        <v>0</v>
      </c>
    </row>
    <row r="6646" spans="1:16" x14ac:dyDescent="0.25">
      <c r="A6646">
        <v>5495</v>
      </c>
      <c r="B6646" t="s">
        <v>15</v>
      </c>
      <c r="C6646" t="s">
        <v>114</v>
      </c>
      <c r="D6646" t="s">
        <v>1744</v>
      </c>
      <c r="E6646" t="s">
        <v>3352</v>
      </c>
      <c r="F6646" t="s">
        <v>3352</v>
      </c>
      <c r="G6646" t="s">
        <v>4055</v>
      </c>
      <c r="H6646" t="s">
        <v>19</v>
      </c>
      <c r="I6646" t="s">
        <v>19</v>
      </c>
      <c r="J6646" s="3">
        <v>2.8944147335165401E-3</v>
      </c>
      <c r="K6646" s="3">
        <v>0</v>
      </c>
      <c r="L6646">
        <v>2006</v>
      </c>
      <c r="M6646">
        <v>2009</v>
      </c>
      <c r="N6646" t="s">
        <v>19</v>
      </c>
      <c r="O6646" t="s">
        <v>19</v>
      </c>
      <c r="P6646">
        <v>0</v>
      </c>
    </row>
    <row r="6647" spans="1:16" x14ac:dyDescent="0.25">
      <c r="A6647">
        <v>5499</v>
      </c>
      <c r="B6647" t="s">
        <v>15</v>
      </c>
      <c r="C6647" t="s">
        <v>114</v>
      </c>
      <c r="D6647" t="s">
        <v>1744</v>
      </c>
      <c r="E6647" t="s">
        <v>3355</v>
      </c>
      <c r="F6647" t="s">
        <v>3356</v>
      </c>
      <c r="G6647" t="s">
        <v>2939</v>
      </c>
      <c r="H6647" t="s">
        <v>19</v>
      </c>
      <c r="I6647" t="s">
        <v>19</v>
      </c>
      <c r="J6647" s="3">
        <v>0.110695456470722</v>
      </c>
      <c r="K6647" s="3">
        <v>0</v>
      </c>
      <c r="L6647">
        <v>2005</v>
      </c>
      <c r="M6647">
        <v>2008</v>
      </c>
      <c r="N6647" t="s">
        <v>19</v>
      </c>
      <c r="O6647" t="s">
        <v>19</v>
      </c>
      <c r="P6647">
        <v>0</v>
      </c>
    </row>
    <row r="6648" spans="1:16" x14ac:dyDescent="0.25">
      <c r="A6648">
        <v>5500</v>
      </c>
      <c r="B6648" t="s">
        <v>15</v>
      </c>
      <c r="C6648" t="s">
        <v>114</v>
      </c>
      <c r="D6648" t="s">
        <v>1744</v>
      </c>
      <c r="E6648" t="s">
        <v>3355</v>
      </c>
      <c r="F6648" t="s">
        <v>3356</v>
      </c>
      <c r="G6648" t="s">
        <v>4059</v>
      </c>
      <c r="H6648" t="s">
        <v>19</v>
      </c>
      <c r="I6648" t="s">
        <v>19</v>
      </c>
      <c r="J6648" s="3">
        <v>1.2318702282283399E-5</v>
      </c>
      <c r="K6648" s="3">
        <v>0</v>
      </c>
      <c r="L6648">
        <v>2006</v>
      </c>
      <c r="M6648">
        <v>2006</v>
      </c>
      <c r="N6648" t="s">
        <v>19</v>
      </c>
      <c r="O6648" t="s">
        <v>19</v>
      </c>
      <c r="P6648">
        <v>0</v>
      </c>
    </row>
    <row r="6649" spans="1:16" x14ac:dyDescent="0.25">
      <c r="A6649">
        <v>5501</v>
      </c>
      <c r="B6649" t="s">
        <v>15</v>
      </c>
      <c r="C6649" t="s">
        <v>114</v>
      </c>
      <c r="D6649" t="s">
        <v>1744</v>
      </c>
      <c r="E6649" t="s">
        <v>3360</v>
      </c>
      <c r="F6649" t="s">
        <v>3361</v>
      </c>
      <c r="G6649" t="s">
        <v>4060</v>
      </c>
      <c r="H6649" t="s">
        <v>19</v>
      </c>
      <c r="I6649" t="s">
        <v>19</v>
      </c>
      <c r="J6649" s="3">
        <v>2.6340328317329499E-2</v>
      </c>
      <c r="K6649" s="3">
        <v>0</v>
      </c>
      <c r="L6649">
        <v>2005</v>
      </c>
      <c r="M6649">
        <v>2008</v>
      </c>
      <c r="N6649" t="s">
        <v>19</v>
      </c>
      <c r="O6649" t="s">
        <v>19</v>
      </c>
      <c r="P6649">
        <v>0</v>
      </c>
    </row>
    <row r="6650" spans="1:16" x14ac:dyDescent="0.25">
      <c r="A6650">
        <v>5502</v>
      </c>
      <c r="B6650" t="s">
        <v>15</v>
      </c>
      <c r="C6650" t="s">
        <v>114</v>
      </c>
      <c r="D6650" t="s">
        <v>1744</v>
      </c>
      <c r="E6650" t="s">
        <v>3363</v>
      </c>
      <c r="F6650" t="s">
        <v>3364</v>
      </c>
      <c r="G6650" t="s">
        <v>853</v>
      </c>
      <c r="H6650" t="s">
        <v>19</v>
      </c>
      <c r="I6650" t="s">
        <v>19</v>
      </c>
      <c r="J6650" s="3">
        <v>2.5544151741651901E-2</v>
      </c>
      <c r="K6650" s="3">
        <v>0</v>
      </c>
      <c r="L6650">
        <v>2005</v>
      </c>
      <c r="M6650">
        <v>2010</v>
      </c>
      <c r="N6650" t="s">
        <v>19</v>
      </c>
      <c r="O6650" t="s">
        <v>19</v>
      </c>
      <c r="P6650">
        <v>0</v>
      </c>
    </row>
    <row r="6651" spans="1:16" x14ac:dyDescent="0.25">
      <c r="A6651">
        <v>5503</v>
      </c>
      <c r="B6651" t="s">
        <v>15</v>
      </c>
      <c r="C6651" t="s">
        <v>114</v>
      </c>
      <c r="D6651" t="s">
        <v>1744</v>
      </c>
      <c r="E6651" t="s">
        <v>3363</v>
      </c>
      <c r="F6651" t="s">
        <v>3364</v>
      </c>
      <c r="G6651" t="s">
        <v>2205</v>
      </c>
      <c r="H6651" t="s">
        <v>19</v>
      </c>
      <c r="I6651" t="s">
        <v>19</v>
      </c>
      <c r="J6651" s="3">
        <v>0.170496943563585</v>
      </c>
      <c r="K6651" s="3">
        <v>0</v>
      </c>
      <c r="L6651">
        <v>2005</v>
      </c>
      <c r="M6651">
        <v>2008</v>
      </c>
      <c r="N6651" t="s">
        <v>19</v>
      </c>
      <c r="O6651" t="s">
        <v>19</v>
      </c>
      <c r="P6651">
        <v>0</v>
      </c>
    </row>
    <row r="6652" spans="1:16" x14ac:dyDescent="0.25">
      <c r="A6652">
        <v>5504</v>
      </c>
      <c r="B6652" t="s">
        <v>15</v>
      </c>
      <c r="C6652" t="s">
        <v>114</v>
      </c>
      <c r="D6652" t="s">
        <v>1744</v>
      </c>
      <c r="E6652" t="s">
        <v>3363</v>
      </c>
      <c r="F6652" t="s">
        <v>3364</v>
      </c>
      <c r="G6652" t="s">
        <v>4061</v>
      </c>
      <c r="H6652" t="s">
        <v>19</v>
      </c>
      <c r="I6652" t="s">
        <v>19</v>
      </c>
      <c r="J6652" s="3">
        <v>1.15103948647032E-2</v>
      </c>
      <c r="K6652" s="3">
        <v>0</v>
      </c>
      <c r="L6652">
        <v>2005</v>
      </c>
      <c r="M6652">
        <v>2007</v>
      </c>
      <c r="N6652" t="s">
        <v>19</v>
      </c>
      <c r="O6652" t="s">
        <v>19</v>
      </c>
      <c r="P6652">
        <v>0</v>
      </c>
    </row>
    <row r="6653" spans="1:16" x14ac:dyDescent="0.25">
      <c r="A6653">
        <v>5505</v>
      </c>
      <c r="B6653" t="s">
        <v>15</v>
      </c>
      <c r="C6653" t="s">
        <v>114</v>
      </c>
      <c r="D6653" t="s">
        <v>1744</v>
      </c>
      <c r="E6653" t="s">
        <v>3363</v>
      </c>
      <c r="F6653" t="s">
        <v>3364</v>
      </c>
      <c r="G6653" t="s">
        <v>4062</v>
      </c>
      <c r="H6653" t="s">
        <v>19</v>
      </c>
      <c r="I6653" t="s">
        <v>19</v>
      </c>
      <c r="J6653" s="3">
        <v>5.8891587410641202E-5</v>
      </c>
      <c r="K6653" s="3">
        <v>0</v>
      </c>
      <c r="L6653">
        <v>2006</v>
      </c>
      <c r="M6653">
        <v>2006</v>
      </c>
      <c r="N6653" t="s">
        <v>19</v>
      </c>
      <c r="O6653" t="s">
        <v>19</v>
      </c>
      <c r="P6653">
        <v>0</v>
      </c>
    </row>
    <row r="6654" spans="1:16" x14ac:dyDescent="0.25">
      <c r="A6654">
        <v>5506</v>
      </c>
      <c r="B6654" t="s">
        <v>15</v>
      </c>
      <c r="C6654" t="s">
        <v>114</v>
      </c>
      <c r="D6654" t="s">
        <v>1744</v>
      </c>
      <c r="E6654" t="s">
        <v>3363</v>
      </c>
      <c r="F6654" t="s">
        <v>3364</v>
      </c>
      <c r="G6654" t="s">
        <v>2370</v>
      </c>
      <c r="H6654" t="s">
        <v>19</v>
      </c>
      <c r="I6654" t="s">
        <v>19</v>
      </c>
      <c r="J6654" s="3">
        <v>8.8958835199405596E-3</v>
      </c>
      <c r="K6654" s="3">
        <v>0</v>
      </c>
      <c r="L6654">
        <v>2005</v>
      </c>
      <c r="M6654">
        <v>2010</v>
      </c>
      <c r="N6654" t="s">
        <v>19</v>
      </c>
      <c r="O6654" t="s">
        <v>19</v>
      </c>
      <c r="P6654">
        <v>0</v>
      </c>
    </row>
    <row r="6655" spans="1:16" x14ac:dyDescent="0.25">
      <c r="A6655">
        <v>5508</v>
      </c>
      <c r="B6655" t="s">
        <v>15</v>
      </c>
      <c r="C6655" t="s">
        <v>114</v>
      </c>
      <c r="D6655" t="s">
        <v>1744</v>
      </c>
      <c r="E6655" t="s">
        <v>3366</v>
      </c>
      <c r="F6655" t="s">
        <v>3367</v>
      </c>
      <c r="G6655" t="s">
        <v>2677</v>
      </c>
      <c r="H6655" t="s">
        <v>19</v>
      </c>
      <c r="I6655" t="s">
        <v>19</v>
      </c>
      <c r="J6655" s="3">
        <v>1.37527640407282</v>
      </c>
      <c r="K6655" s="3">
        <v>0</v>
      </c>
      <c r="L6655">
        <v>2006</v>
      </c>
      <c r="M6655">
        <v>2014</v>
      </c>
      <c r="N6655" t="s">
        <v>19</v>
      </c>
      <c r="O6655" t="s">
        <v>19</v>
      </c>
      <c r="P6655">
        <v>0</v>
      </c>
    </row>
    <row r="6656" spans="1:16" x14ac:dyDescent="0.25">
      <c r="A6656">
        <v>5509</v>
      </c>
      <c r="B6656" t="s">
        <v>15</v>
      </c>
      <c r="C6656" t="s">
        <v>114</v>
      </c>
      <c r="D6656" t="s">
        <v>1744</v>
      </c>
      <c r="E6656" t="s">
        <v>3366</v>
      </c>
      <c r="F6656" t="s">
        <v>3367</v>
      </c>
      <c r="G6656" t="s">
        <v>2974</v>
      </c>
      <c r="H6656" t="s">
        <v>19</v>
      </c>
      <c r="I6656" t="s">
        <v>19</v>
      </c>
      <c r="J6656" s="3">
        <v>5.3130898707249199E-2</v>
      </c>
      <c r="K6656" s="3">
        <v>0</v>
      </c>
      <c r="L6656">
        <v>2005</v>
      </c>
      <c r="M6656">
        <v>2014</v>
      </c>
      <c r="N6656" t="s">
        <v>19</v>
      </c>
      <c r="O6656" t="s">
        <v>19</v>
      </c>
      <c r="P6656">
        <v>0</v>
      </c>
    </row>
    <row r="6657" spans="1:16" x14ac:dyDescent="0.25">
      <c r="A6657">
        <v>5510</v>
      </c>
      <c r="B6657" t="s">
        <v>15</v>
      </c>
      <c r="C6657" t="s">
        <v>114</v>
      </c>
      <c r="D6657" t="s">
        <v>1744</v>
      </c>
      <c r="E6657" t="s">
        <v>2928</v>
      </c>
      <c r="F6657" t="s">
        <v>2928</v>
      </c>
      <c r="G6657" t="s">
        <v>766</v>
      </c>
      <c r="H6657" t="s">
        <v>19</v>
      </c>
      <c r="I6657" t="s">
        <v>19</v>
      </c>
      <c r="J6657" s="3">
        <v>0.38967979495680499</v>
      </c>
      <c r="K6657" s="3">
        <v>0</v>
      </c>
      <c r="L6657">
        <v>2005</v>
      </c>
      <c r="M6657">
        <v>2014</v>
      </c>
      <c r="N6657" t="s">
        <v>19</v>
      </c>
      <c r="O6657" t="s">
        <v>19</v>
      </c>
      <c r="P6657">
        <v>0</v>
      </c>
    </row>
    <row r="6658" spans="1:16" x14ac:dyDescent="0.25">
      <c r="A6658">
        <v>5513</v>
      </c>
      <c r="B6658" t="s">
        <v>15</v>
      </c>
      <c r="C6658" t="s">
        <v>114</v>
      </c>
      <c r="D6658" t="s">
        <v>1744</v>
      </c>
      <c r="E6658" t="s">
        <v>3428</v>
      </c>
      <c r="F6658" t="s">
        <v>3428</v>
      </c>
      <c r="G6658" t="s">
        <v>2976</v>
      </c>
      <c r="H6658" t="s">
        <v>19</v>
      </c>
      <c r="I6658" t="s">
        <v>19</v>
      </c>
      <c r="J6658" s="3">
        <v>3.8558006481148699E-3</v>
      </c>
      <c r="K6658" s="3">
        <v>0</v>
      </c>
      <c r="L6658">
        <v>2005</v>
      </c>
      <c r="M6658">
        <v>2010</v>
      </c>
      <c r="N6658" t="s">
        <v>19</v>
      </c>
      <c r="O6658" t="s">
        <v>19</v>
      </c>
      <c r="P6658">
        <v>0</v>
      </c>
    </row>
    <row r="6659" spans="1:16" x14ac:dyDescent="0.25">
      <c r="A6659">
        <v>5518</v>
      </c>
      <c r="B6659" t="s">
        <v>263</v>
      </c>
      <c r="C6659" t="s">
        <v>404</v>
      </c>
      <c r="D6659" t="s">
        <v>17</v>
      </c>
      <c r="E6659" t="s">
        <v>17</v>
      </c>
      <c r="F6659" t="s">
        <v>17</v>
      </c>
      <c r="G6659" t="s">
        <v>4067</v>
      </c>
      <c r="H6659" t="s">
        <v>19</v>
      </c>
      <c r="I6659" t="s">
        <v>19</v>
      </c>
      <c r="J6659" s="3">
        <v>6.8480045858626999E-3</v>
      </c>
      <c r="K6659" s="3">
        <v>0</v>
      </c>
      <c r="L6659">
        <v>2005</v>
      </c>
      <c r="M6659">
        <v>2008</v>
      </c>
      <c r="N6659" t="s">
        <v>19</v>
      </c>
      <c r="O6659" t="s">
        <v>19</v>
      </c>
      <c r="P6659">
        <v>0</v>
      </c>
    </row>
    <row r="6660" spans="1:16" x14ac:dyDescent="0.25">
      <c r="A6660">
        <v>5519</v>
      </c>
      <c r="B6660" t="s">
        <v>263</v>
      </c>
      <c r="C6660" t="s">
        <v>404</v>
      </c>
      <c r="D6660" t="s">
        <v>17</v>
      </c>
      <c r="E6660" t="s">
        <v>17</v>
      </c>
      <c r="F6660" t="s">
        <v>17</v>
      </c>
      <c r="G6660" t="s">
        <v>4068</v>
      </c>
      <c r="H6660" t="s">
        <v>19</v>
      </c>
      <c r="I6660" t="s">
        <v>19</v>
      </c>
      <c r="J6660" s="3">
        <v>3.9609255137701201E-2</v>
      </c>
      <c r="K6660" s="3">
        <v>0</v>
      </c>
      <c r="L6660">
        <v>2006</v>
      </c>
      <c r="M6660">
        <v>2011</v>
      </c>
      <c r="N6660" t="s">
        <v>19</v>
      </c>
      <c r="O6660" t="s">
        <v>19</v>
      </c>
      <c r="P6660">
        <v>0</v>
      </c>
    </row>
    <row r="6661" spans="1:16" x14ac:dyDescent="0.25">
      <c r="A6661">
        <v>5520</v>
      </c>
      <c r="B6661" t="s">
        <v>263</v>
      </c>
      <c r="C6661" t="s">
        <v>404</v>
      </c>
      <c r="D6661" t="s">
        <v>17</v>
      </c>
      <c r="E6661" t="s">
        <v>17</v>
      </c>
      <c r="F6661" t="s">
        <v>17</v>
      </c>
      <c r="G6661" t="s">
        <v>4069</v>
      </c>
      <c r="H6661" t="s">
        <v>19</v>
      </c>
      <c r="I6661" t="s">
        <v>19</v>
      </c>
      <c r="J6661" s="3">
        <v>3.6407371237796499E-2</v>
      </c>
      <c r="K6661" s="3">
        <v>0</v>
      </c>
      <c r="L6661">
        <v>2006</v>
      </c>
      <c r="M6661">
        <v>2011</v>
      </c>
      <c r="N6661" t="s">
        <v>19</v>
      </c>
      <c r="O6661" t="s">
        <v>19</v>
      </c>
      <c r="P6661">
        <v>0</v>
      </c>
    </row>
    <row r="6662" spans="1:16" x14ac:dyDescent="0.25">
      <c r="A6662">
        <v>5521</v>
      </c>
      <c r="B6662" t="s">
        <v>263</v>
      </c>
      <c r="C6662" t="s">
        <v>404</v>
      </c>
      <c r="D6662" t="s">
        <v>17</v>
      </c>
      <c r="E6662" t="s">
        <v>17</v>
      </c>
      <c r="F6662" t="s">
        <v>17</v>
      </c>
      <c r="G6662" t="s">
        <v>4070</v>
      </c>
      <c r="H6662" t="s">
        <v>19</v>
      </c>
      <c r="I6662" t="s">
        <v>19</v>
      </c>
      <c r="J6662" s="3">
        <v>4.6255962997213199E-2</v>
      </c>
      <c r="K6662" s="3">
        <v>0</v>
      </c>
      <c r="L6662">
        <v>2006</v>
      </c>
      <c r="M6662">
        <v>2011</v>
      </c>
      <c r="N6662" t="s">
        <v>19</v>
      </c>
      <c r="O6662" t="s">
        <v>19</v>
      </c>
      <c r="P6662">
        <v>0</v>
      </c>
    </row>
    <row r="6663" spans="1:16" x14ac:dyDescent="0.25">
      <c r="A6663">
        <v>5523</v>
      </c>
      <c r="B6663" t="s">
        <v>263</v>
      </c>
      <c r="C6663" t="s">
        <v>404</v>
      </c>
      <c r="D6663" t="s">
        <v>17</v>
      </c>
      <c r="E6663" t="s">
        <v>17</v>
      </c>
      <c r="F6663" t="s">
        <v>17</v>
      </c>
      <c r="G6663" t="s">
        <v>4072</v>
      </c>
      <c r="H6663" t="s">
        <v>19</v>
      </c>
      <c r="I6663" t="s">
        <v>19</v>
      </c>
      <c r="J6663" s="3">
        <v>1.7766610870123801E-3</v>
      </c>
      <c r="K6663" s="3">
        <v>0</v>
      </c>
      <c r="L6663">
        <v>2005</v>
      </c>
      <c r="M6663">
        <v>2015</v>
      </c>
      <c r="N6663" t="s">
        <v>19</v>
      </c>
      <c r="O6663" t="s">
        <v>19</v>
      </c>
      <c r="P6663">
        <v>0</v>
      </c>
    </row>
    <row r="6664" spans="1:16" x14ac:dyDescent="0.25">
      <c r="A6664">
        <v>5526</v>
      </c>
      <c r="B6664" t="s">
        <v>263</v>
      </c>
      <c r="C6664" t="s">
        <v>361</v>
      </c>
      <c r="D6664" t="s">
        <v>17</v>
      </c>
      <c r="E6664" t="s">
        <v>17</v>
      </c>
      <c r="F6664" t="s">
        <v>17</v>
      </c>
      <c r="G6664" t="s">
        <v>4075</v>
      </c>
      <c r="H6664" t="s">
        <v>19</v>
      </c>
      <c r="I6664" t="s">
        <v>19</v>
      </c>
      <c r="J6664" s="3">
        <v>1.7485335872612601E-3</v>
      </c>
      <c r="K6664" s="3">
        <v>0</v>
      </c>
      <c r="L6664">
        <v>2005</v>
      </c>
      <c r="M6664">
        <v>2016</v>
      </c>
      <c r="N6664" t="s">
        <v>19</v>
      </c>
      <c r="O6664" t="s">
        <v>19</v>
      </c>
      <c r="P6664">
        <v>0</v>
      </c>
    </row>
    <row r="6665" spans="1:16" x14ac:dyDescent="0.25">
      <c r="A6665">
        <v>5527</v>
      </c>
      <c r="B6665" t="s">
        <v>263</v>
      </c>
      <c r="C6665" t="s">
        <v>1521</v>
      </c>
      <c r="D6665" t="s">
        <v>17</v>
      </c>
      <c r="E6665" t="s">
        <v>17</v>
      </c>
      <c r="F6665" t="s">
        <v>17</v>
      </c>
      <c r="G6665">
        <v>66000</v>
      </c>
      <c r="H6665" t="s">
        <v>19</v>
      </c>
      <c r="I6665" t="s">
        <v>19</v>
      </c>
      <c r="J6665" s="3">
        <v>1.8039441679183E-3</v>
      </c>
      <c r="K6665" s="3">
        <v>0</v>
      </c>
      <c r="L6665">
        <v>2005</v>
      </c>
      <c r="M6665">
        <v>2005</v>
      </c>
      <c r="N6665" t="s">
        <v>19</v>
      </c>
      <c r="O6665" t="s">
        <v>19</v>
      </c>
      <c r="P6665">
        <v>0</v>
      </c>
    </row>
    <row r="6666" spans="1:16" x14ac:dyDescent="0.25">
      <c r="A6666">
        <v>5528</v>
      </c>
      <c r="B6666" t="s">
        <v>263</v>
      </c>
      <c r="C6666" t="s">
        <v>404</v>
      </c>
      <c r="D6666" t="s">
        <v>17</v>
      </c>
      <c r="E6666" t="s">
        <v>17</v>
      </c>
      <c r="F6666" t="s">
        <v>17</v>
      </c>
      <c r="G6666" t="s">
        <v>4076</v>
      </c>
      <c r="H6666" t="s">
        <v>19</v>
      </c>
      <c r="I6666" t="s">
        <v>19</v>
      </c>
      <c r="J6666" s="3">
        <v>3.0164765594767901E-3</v>
      </c>
      <c r="K6666" s="3">
        <v>0</v>
      </c>
      <c r="L6666">
        <v>2005</v>
      </c>
      <c r="M6666">
        <v>2007</v>
      </c>
      <c r="N6666" t="s">
        <v>19</v>
      </c>
      <c r="O6666" t="s">
        <v>19</v>
      </c>
      <c r="P6666">
        <v>0</v>
      </c>
    </row>
    <row r="6667" spans="1:16" x14ac:dyDescent="0.25">
      <c r="A6667">
        <v>5531</v>
      </c>
      <c r="B6667" t="s">
        <v>263</v>
      </c>
      <c r="C6667" t="s">
        <v>404</v>
      </c>
      <c r="D6667" t="s">
        <v>17</v>
      </c>
      <c r="E6667" t="s">
        <v>17</v>
      </c>
      <c r="F6667" t="s">
        <v>17</v>
      </c>
      <c r="G6667" t="s">
        <v>4079</v>
      </c>
      <c r="H6667" t="s">
        <v>19</v>
      </c>
      <c r="I6667" t="s">
        <v>19</v>
      </c>
      <c r="J6667" s="3">
        <v>4.1458242538670899E-3</v>
      </c>
      <c r="K6667" s="3">
        <v>0</v>
      </c>
      <c r="L6667">
        <v>2005</v>
      </c>
      <c r="M6667">
        <v>2007</v>
      </c>
      <c r="N6667" t="s">
        <v>19</v>
      </c>
      <c r="O6667" t="s">
        <v>19</v>
      </c>
      <c r="P6667">
        <v>0</v>
      </c>
    </row>
    <row r="6668" spans="1:16" x14ac:dyDescent="0.25">
      <c r="A6668">
        <v>5534</v>
      </c>
      <c r="B6668" t="s">
        <v>263</v>
      </c>
      <c r="C6668" t="s">
        <v>404</v>
      </c>
      <c r="D6668" t="s">
        <v>17</v>
      </c>
      <c r="E6668" t="s">
        <v>17</v>
      </c>
      <c r="F6668" t="s">
        <v>17</v>
      </c>
      <c r="G6668" t="s">
        <v>4082</v>
      </c>
      <c r="H6668" t="s">
        <v>19</v>
      </c>
      <c r="I6668" t="s">
        <v>19</v>
      </c>
      <c r="J6668" s="3">
        <v>3.0889799426882399E-3</v>
      </c>
      <c r="K6668" s="3">
        <v>0</v>
      </c>
      <c r="L6668">
        <v>2005</v>
      </c>
      <c r="M6668">
        <v>2007</v>
      </c>
      <c r="N6668" t="s">
        <v>19</v>
      </c>
      <c r="O6668" t="s">
        <v>19</v>
      </c>
      <c r="P6668">
        <v>0</v>
      </c>
    </row>
    <row r="6669" spans="1:16" x14ac:dyDescent="0.25">
      <c r="A6669">
        <v>5535</v>
      </c>
      <c r="B6669" t="s">
        <v>263</v>
      </c>
      <c r="C6669" t="s">
        <v>404</v>
      </c>
      <c r="D6669" t="s">
        <v>17</v>
      </c>
      <c r="E6669" t="s">
        <v>17</v>
      </c>
      <c r="F6669" t="s">
        <v>17</v>
      </c>
      <c r="G6669" t="s">
        <v>4083</v>
      </c>
      <c r="H6669" t="s">
        <v>19</v>
      </c>
      <c r="I6669" t="s">
        <v>19</v>
      </c>
      <c r="J6669" s="3">
        <v>2.85494666230213E-2</v>
      </c>
      <c r="K6669" s="3">
        <v>0</v>
      </c>
      <c r="L6669">
        <v>2005</v>
      </c>
      <c r="M6669">
        <v>2011</v>
      </c>
      <c r="N6669" t="s">
        <v>19</v>
      </c>
      <c r="O6669" t="s">
        <v>19</v>
      </c>
      <c r="P6669">
        <v>0</v>
      </c>
    </row>
    <row r="6670" spans="1:16" x14ac:dyDescent="0.25">
      <c r="A6670">
        <v>5536</v>
      </c>
      <c r="B6670" t="s">
        <v>263</v>
      </c>
      <c r="C6670" t="s">
        <v>404</v>
      </c>
      <c r="D6670" t="s">
        <v>17</v>
      </c>
      <c r="E6670" t="s">
        <v>17</v>
      </c>
      <c r="F6670" t="s">
        <v>17</v>
      </c>
      <c r="G6670" t="s">
        <v>4084</v>
      </c>
      <c r="H6670" t="s">
        <v>19</v>
      </c>
      <c r="I6670" t="s">
        <v>19</v>
      </c>
      <c r="J6670" s="3">
        <v>6.1825877392451796E-3</v>
      </c>
      <c r="K6670" s="3">
        <v>0</v>
      </c>
      <c r="L6670">
        <v>2005</v>
      </c>
      <c r="M6670">
        <v>2011</v>
      </c>
      <c r="N6670" t="s">
        <v>19</v>
      </c>
      <c r="O6670" t="s">
        <v>19</v>
      </c>
      <c r="P6670">
        <v>0</v>
      </c>
    </row>
    <row r="6671" spans="1:16" x14ac:dyDescent="0.25">
      <c r="A6671">
        <v>5537</v>
      </c>
      <c r="B6671" t="s">
        <v>15</v>
      </c>
      <c r="C6671" t="s">
        <v>114</v>
      </c>
      <c r="D6671" t="s">
        <v>1744</v>
      </c>
      <c r="E6671" t="s">
        <v>2707</v>
      </c>
      <c r="F6671" t="s">
        <v>2707</v>
      </c>
      <c r="G6671" t="s">
        <v>2073</v>
      </c>
      <c r="H6671" t="s">
        <v>19</v>
      </c>
      <c r="I6671" t="s">
        <v>19</v>
      </c>
      <c r="J6671" s="3">
        <v>0.144423696064784</v>
      </c>
      <c r="K6671" s="3">
        <v>0</v>
      </c>
      <c r="L6671">
        <v>2005</v>
      </c>
      <c r="M6671">
        <v>2013</v>
      </c>
      <c r="N6671" t="s">
        <v>19</v>
      </c>
      <c r="O6671" t="s">
        <v>19</v>
      </c>
      <c r="P6671">
        <v>0</v>
      </c>
    </row>
    <row r="6672" spans="1:16" x14ac:dyDescent="0.25">
      <c r="A6672">
        <v>5538</v>
      </c>
      <c r="B6672" t="s">
        <v>15</v>
      </c>
      <c r="C6672" t="s">
        <v>114</v>
      </c>
      <c r="D6672" t="s">
        <v>1744</v>
      </c>
      <c r="E6672" t="s">
        <v>2707</v>
      </c>
      <c r="F6672" t="s">
        <v>2707</v>
      </c>
      <c r="G6672" t="s">
        <v>4085</v>
      </c>
      <c r="H6672" t="s">
        <v>19</v>
      </c>
      <c r="I6672" t="s">
        <v>19</v>
      </c>
      <c r="J6672" s="3">
        <v>2.9734912370386801E-5</v>
      </c>
      <c r="K6672" s="3">
        <v>0</v>
      </c>
      <c r="L6672">
        <v>2006</v>
      </c>
      <c r="M6672">
        <v>2008</v>
      </c>
      <c r="N6672" t="s">
        <v>19</v>
      </c>
      <c r="O6672" t="s">
        <v>19</v>
      </c>
      <c r="P6672">
        <v>0</v>
      </c>
    </row>
    <row r="6673" spans="1:16" x14ac:dyDescent="0.25">
      <c r="A6673">
        <v>5539</v>
      </c>
      <c r="B6673" t="s">
        <v>15</v>
      </c>
      <c r="C6673" t="s">
        <v>114</v>
      </c>
      <c r="D6673" t="s">
        <v>1744</v>
      </c>
      <c r="E6673" t="s">
        <v>2707</v>
      </c>
      <c r="F6673" t="s">
        <v>2707</v>
      </c>
      <c r="G6673" t="s">
        <v>4086</v>
      </c>
      <c r="H6673" t="s">
        <v>19</v>
      </c>
      <c r="I6673" t="s">
        <v>19</v>
      </c>
      <c r="J6673" s="3">
        <v>1.2483806576897001E-2</v>
      </c>
      <c r="K6673" s="3">
        <v>0</v>
      </c>
      <c r="L6673">
        <v>2006</v>
      </c>
      <c r="M6673">
        <v>2008</v>
      </c>
      <c r="N6673" t="s">
        <v>19</v>
      </c>
      <c r="O6673" t="s">
        <v>19</v>
      </c>
      <c r="P6673">
        <v>0</v>
      </c>
    </row>
    <row r="6674" spans="1:16" x14ac:dyDescent="0.25">
      <c r="A6674">
        <v>5540</v>
      </c>
      <c r="B6674" t="s">
        <v>15</v>
      </c>
      <c r="C6674" t="s">
        <v>114</v>
      </c>
      <c r="D6674" t="s">
        <v>1744</v>
      </c>
      <c r="E6674" t="s">
        <v>2707</v>
      </c>
      <c r="F6674" t="s">
        <v>2707</v>
      </c>
      <c r="G6674" t="s">
        <v>3014</v>
      </c>
      <c r="H6674" t="s">
        <v>19</v>
      </c>
      <c r="I6674" t="s">
        <v>19</v>
      </c>
      <c r="J6674" s="3">
        <v>6.4952813569340198E-2</v>
      </c>
      <c r="K6674" s="3">
        <v>0</v>
      </c>
      <c r="L6674">
        <v>2006</v>
      </c>
      <c r="M6674">
        <v>2011</v>
      </c>
      <c r="N6674" t="s">
        <v>19</v>
      </c>
      <c r="O6674" t="s">
        <v>19</v>
      </c>
      <c r="P6674">
        <v>0</v>
      </c>
    </row>
    <row r="6675" spans="1:16" x14ac:dyDescent="0.25">
      <c r="A6675">
        <v>5541</v>
      </c>
      <c r="B6675" t="s">
        <v>15</v>
      </c>
      <c r="C6675" t="s">
        <v>114</v>
      </c>
      <c r="D6675" t="s">
        <v>1744</v>
      </c>
      <c r="E6675" t="s">
        <v>2707</v>
      </c>
      <c r="F6675" t="s">
        <v>2707</v>
      </c>
      <c r="G6675" t="s">
        <v>4087</v>
      </c>
      <c r="H6675" t="s">
        <v>19</v>
      </c>
      <c r="I6675" t="s">
        <v>19</v>
      </c>
      <c r="J6675" s="3">
        <v>7.7677324100092496E-2</v>
      </c>
      <c r="K6675" s="3">
        <v>0</v>
      </c>
      <c r="L6675">
        <v>2005</v>
      </c>
      <c r="M6675">
        <v>2011</v>
      </c>
      <c r="N6675" t="s">
        <v>19</v>
      </c>
      <c r="O6675" t="s">
        <v>19</v>
      </c>
      <c r="P6675">
        <v>0</v>
      </c>
    </row>
    <row r="6676" spans="1:16" x14ac:dyDescent="0.25">
      <c r="A6676">
        <v>5542</v>
      </c>
      <c r="B6676" t="s">
        <v>15</v>
      </c>
      <c r="C6676" t="s">
        <v>114</v>
      </c>
      <c r="D6676" t="s">
        <v>1744</v>
      </c>
      <c r="E6676" t="s">
        <v>2707</v>
      </c>
      <c r="F6676" t="s">
        <v>2707</v>
      </c>
      <c r="G6676" t="s">
        <v>4088</v>
      </c>
      <c r="H6676" t="s">
        <v>19</v>
      </c>
      <c r="I6676" t="s">
        <v>19</v>
      </c>
      <c r="J6676" s="3">
        <v>3.2306364736653499E-2</v>
      </c>
      <c r="K6676" s="3">
        <v>0</v>
      </c>
      <c r="L6676">
        <v>2006</v>
      </c>
      <c r="M6676">
        <v>2011</v>
      </c>
      <c r="N6676" t="s">
        <v>19</v>
      </c>
      <c r="O6676" t="s">
        <v>19</v>
      </c>
      <c r="P6676">
        <v>0</v>
      </c>
    </row>
    <row r="6677" spans="1:16" x14ac:dyDescent="0.25">
      <c r="A6677">
        <v>5543</v>
      </c>
      <c r="B6677" t="s">
        <v>15</v>
      </c>
      <c r="C6677" t="s">
        <v>114</v>
      </c>
      <c r="D6677" t="s">
        <v>1744</v>
      </c>
      <c r="E6677" t="s">
        <v>2707</v>
      </c>
      <c r="F6677" t="s">
        <v>2707</v>
      </c>
      <c r="G6677" t="s">
        <v>2435</v>
      </c>
      <c r="H6677" t="s">
        <v>19</v>
      </c>
      <c r="I6677" t="s">
        <v>19</v>
      </c>
      <c r="J6677" s="3">
        <v>9.9926119191126303E-2</v>
      </c>
      <c r="K6677" s="3">
        <v>0</v>
      </c>
      <c r="L6677">
        <v>2006</v>
      </c>
      <c r="M6677">
        <v>2009</v>
      </c>
      <c r="N6677" t="s">
        <v>19</v>
      </c>
      <c r="O6677" t="s">
        <v>19</v>
      </c>
      <c r="P6677">
        <v>0</v>
      </c>
    </row>
    <row r="6678" spans="1:16" x14ac:dyDescent="0.25">
      <c r="A6678">
        <v>5544</v>
      </c>
      <c r="B6678" t="s">
        <v>15</v>
      </c>
      <c r="C6678" t="s">
        <v>114</v>
      </c>
      <c r="D6678" t="s">
        <v>1744</v>
      </c>
      <c r="E6678" t="s">
        <v>3750</v>
      </c>
      <c r="F6678" t="s">
        <v>3751</v>
      </c>
      <c r="G6678" t="s">
        <v>3002</v>
      </c>
      <c r="H6678" t="s">
        <v>19</v>
      </c>
      <c r="I6678" t="s">
        <v>19</v>
      </c>
      <c r="J6678" s="3">
        <v>0.44877786771613398</v>
      </c>
      <c r="K6678" s="3">
        <v>0</v>
      </c>
      <c r="L6678">
        <v>2005</v>
      </c>
      <c r="M6678">
        <v>2010</v>
      </c>
      <c r="N6678" t="s">
        <v>19</v>
      </c>
      <c r="O6678" t="s">
        <v>19</v>
      </c>
      <c r="P6678">
        <v>0</v>
      </c>
    </row>
    <row r="6679" spans="1:16" x14ac:dyDescent="0.25">
      <c r="A6679">
        <v>5546</v>
      </c>
      <c r="B6679" t="s">
        <v>15</v>
      </c>
      <c r="C6679" t="s">
        <v>117</v>
      </c>
      <c r="D6679">
        <v>1700</v>
      </c>
      <c r="E6679" t="s">
        <v>127</v>
      </c>
      <c r="F6679" t="s">
        <v>128</v>
      </c>
      <c r="G6679" t="s">
        <v>4090</v>
      </c>
      <c r="H6679" t="s">
        <v>19</v>
      </c>
      <c r="I6679" t="s">
        <v>19</v>
      </c>
      <c r="J6679" s="3">
        <v>4.5845599059039399E-2</v>
      </c>
      <c r="K6679" s="3">
        <v>0</v>
      </c>
      <c r="L6679">
        <v>2005</v>
      </c>
      <c r="M6679">
        <v>2008</v>
      </c>
      <c r="N6679" t="s">
        <v>19</v>
      </c>
      <c r="O6679" t="s">
        <v>19</v>
      </c>
      <c r="P6679">
        <v>0</v>
      </c>
    </row>
    <row r="6680" spans="1:16" x14ac:dyDescent="0.25">
      <c r="A6680">
        <v>5548</v>
      </c>
      <c r="B6680" t="s">
        <v>15</v>
      </c>
      <c r="C6680" t="s">
        <v>117</v>
      </c>
      <c r="D6680">
        <v>1700</v>
      </c>
      <c r="E6680" t="s">
        <v>142</v>
      </c>
      <c r="F6680" t="s">
        <v>143</v>
      </c>
      <c r="G6680" t="s">
        <v>4091</v>
      </c>
      <c r="H6680" t="s">
        <v>19</v>
      </c>
      <c r="I6680" t="s">
        <v>19</v>
      </c>
      <c r="J6680" s="3">
        <v>3.8542672387147201E-4</v>
      </c>
      <c r="K6680" s="3">
        <v>0</v>
      </c>
      <c r="L6680">
        <v>2005</v>
      </c>
      <c r="M6680">
        <v>2006</v>
      </c>
      <c r="N6680" t="s">
        <v>19</v>
      </c>
      <c r="O6680" t="s">
        <v>19</v>
      </c>
      <c r="P6680">
        <v>0</v>
      </c>
    </row>
    <row r="6681" spans="1:16" x14ac:dyDescent="0.25">
      <c r="A6681">
        <v>5550</v>
      </c>
      <c r="B6681" t="s">
        <v>15</v>
      </c>
      <c r="C6681" t="s">
        <v>117</v>
      </c>
      <c r="D6681">
        <v>1700</v>
      </c>
      <c r="E6681" t="s">
        <v>142</v>
      </c>
      <c r="F6681" t="s">
        <v>143</v>
      </c>
      <c r="G6681" t="s">
        <v>3401</v>
      </c>
      <c r="H6681" t="s">
        <v>19</v>
      </c>
      <c r="I6681" t="s">
        <v>19</v>
      </c>
      <c r="J6681" s="3">
        <v>0.109658097156325</v>
      </c>
      <c r="K6681" s="3">
        <v>0</v>
      </c>
      <c r="L6681">
        <v>2006</v>
      </c>
      <c r="M6681">
        <v>2006</v>
      </c>
      <c r="N6681" t="s">
        <v>19</v>
      </c>
      <c r="O6681" t="s">
        <v>19</v>
      </c>
      <c r="P6681">
        <v>0</v>
      </c>
    </row>
    <row r="6682" spans="1:16" x14ac:dyDescent="0.25">
      <c r="A6682">
        <v>5551</v>
      </c>
      <c r="B6682" t="s">
        <v>15</v>
      </c>
      <c r="C6682" t="s">
        <v>117</v>
      </c>
      <c r="D6682">
        <v>1700</v>
      </c>
      <c r="E6682" t="s">
        <v>142</v>
      </c>
      <c r="F6682" t="s">
        <v>143</v>
      </c>
      <c r="G6682" t="s">
        <v>4092</v>
      </c>
      <c r="H6682" t="s">
        <v>19</v>
      </c>
      <c r="I6682" t="s">
        <v>19</v>
      </c>
      <c r="J6682" s="3">
        <v>7.6944085721093202E-5</v>
      </c>
      <c r="K6682" s="3">
        <v>0</v>
      </c>
      <c r="L6682">
        <v>2006</v>
      </c>
      <c r="M6682">
        <v>2013</v>
      </c>
      <c r="N6682" t="s">
        <v>19</v>
      </c>
      <c r="O6682" t="s">
        <v>19</v>
      </c>
      <c r="P6682">
        <v>0</v>
      </c>
    </row>
    <row r="6683" spans="1:16" x14ac:dyDescent="0.25">
      <c r="A6683">
        <v>5552</v>
      </c>
      <c r="B6683" t="s">
        <v>15</v>
      </c>
      <c r="C6683" t="s">
        <v>117</v>
      </c>
      <c r="D6683">
        <v>1700</v>
      </c>
      <c r="E6683" t="s">
        <v>142</v>
      </c>
      <c r="F6683" t="s">
        <v>143</v>
      </c>
      <c r="G6683" t="s">
        <v>4093</v>
      </c>
      <c r="H6683" t="s">
        <v>19</v>
      </c>
      <c r="I6683" t="s">
        <v>19</v>
      </c>
      <c r="J6683" s="3">
        <v>2.0089866441828301E-2</v>
      </c>
      <c r="K6683" s="3">
        <v>0</v>
      </c>
      <c r="L6683">
        <v>2005</v>
      </c>
      <c r="M6683">
        <v>2013</v>
      </c>
      <c r="N6683" t="s">
        <v>19</v>
      </c>
      <c r="O6683" t="s">
        <v>19</v>
      </c>
      <c r="P6683">
        <v>0</v>
      </c>
    </row>
    <row r="6684" spans="1:16" x14ac:dyDescent="0.25">
      <c r="A6684">
        <v>5553</v>
      </c>
      <c r="B6684" t="s">
        <v>15</v>
      </c>
      <c r="C6684" t="s">
        <v>117</v>
      </c>
      <c r="D6684">
        <v>1700</v>
      </c>
      <c r="E6684" t="s">
        <v>142</v>
      </c>
      <c r="F6684" t="s">
        <v>143</v>
      </c>
      <c r="G6684" t="s">
        <v>3833</v>
      </c>
      <c r="H6684" t="s">
        <v>19</v>
      </c>
      <c r="I6684" t="s">
        <v>19</v>
      </c>
      <c r="J6684" s="3">
        <v>4.7509614877755701E-5</v>
      </c>
      <c r="K6684" s="3">
        <v>0</v>
      </c>
      <c r="L6684">
        <v>2006</v>
      </c>
      <c r="M6684">
        <v>2006</v>
      </c>
      <c r="N6684" t="s">
        <v>19</v>
      </c>
      <c r="O6684" t="s">
        <v>19</v>
      </c>
      <c r="P6684">
        <v>0</v>
      </c>
    </row>
    <row r="6685" spans="1:16" x14ac:dyDescent="0.25">
      <c r="A6685">
        <v>5554</v>
      </c>
      <c r="B6685" t="s">
        <v>15</v>
      </c>
      <c r="C6685" t="s">
        <v>117</v>
      </c>
      <c r="D6685">
        <v>1700</v>
      </c>
      <c r="E6685" t="s">
        <v>142</v>
      </c>
      <c r="F6685" t="s">
        <v>143</v>
      </c>
      <c r="G6685" t="s">
        <v>4094</v>
      </c>
      <c r="H6685" t="s">
        <v>19</v>
      </c>
      <c r="I6685" t="s">
        <v>19</v>
      </c>
      <c r="J6685" s="3">
        <v>5.4442938308786404E-3</v>
      </c>
      <c r="K6685" s="3">
        <v>0</v>
      </c>
      <c r="L6685">
        <v>2005</v>
      </c>
      <c r="M6685">
        <v>2014</v>
      </c>
      <c r="N6685" t="s">
        <v>19</v>
      </c>
      <c r="O6685" t="s">
        <v>19</v>
      </c>
      <c r="P6685">
        <v>0</v>
      </c>
    </row>
    <row r="6686" spans="1:16" x14ac:dyDescent="0.25">
      <c r="A6686">
        <v>5555</v>
      </c>
      <c r="B6686" t="s">
        <v>15</v>
      </c>
      <c r="C6686" t="s">
        <v>117</v>
      </c>
      <c r="D6686">
        <v>1700</v>
      </c>
      <c r="E6686" t="s">
        <v>142</v>
      </c>
      <c r="F6686" t="s">
        <v>143</v>
      </c>
      <c r="G6686" t="s">
        <v>4095</v>
      </c>
      <c r="H6686" t="s">
        <v>19</v>
      </c>
      <c r="I6686" t="s">
        <v>19</v>
      </c>
      <c r="J6686" s="3">
        <v>8.1375337272356907E-3</v>
      </c>
      <c r="K6686" s="3">
        <v>0</v>
      </c>
      <c r="L6686">
        <v>2005</v>
      </c>
      <c r="M6686">
        <v>2006</v>
      </c>
      <c r="N6686" t="s">
        <v>19</v>
      </c>
      <c r="O6686" t="s">
        <v>19</v>
      </c>
      <c r="P6686">
        <v>0</v>
      </c>
    </row>
    <row r="6687" spans="1:16" x14ac:dyDescent="0.25">
      <c r="A6687">
        <v>5556</v>
      </c>
      <c r="B6687" t="s">
        <v>15</v>
      </c>
      <c r="C6687" t="s">
        <v>117</v>
      </c>
      <c r="D6687">
        <v>1700</v>
      </c>
      <c r="E6687" t="s">
        <v>142</v>
      </c>
      <c r="F6687" t="s">
        <v>143</v>
      </c>
      <c r="G6687" t="s">
        <v>4096</v>
      </c>
      <c r="H6687" t="s">
        <v>19</v>
      </c>
      <c r="I6687" t="s">
        <v>19</v>
      </c>
      <c r="J6687" s="3">
        <v>2.3595503362160101E-2</v>
      </c>
      <c r="K6687" s="3">
        <v>0</v>
      </c>
      <c r="L6687">
        <v>2005</v>
      </c>
      <c r="M6687">
        <v>2014</v>
      </c>
      <c r="N6687" t="s">
        <v>19</v>
      </c>
      <c r="O6687" t="s">
        <v>19</v>
      </c>
      <c r="P6687">
        <v>0</v>
      </c>
    </row>
    <row r="6688" spans="1:16" x14ac:dyDescent="0.25">
      <c r="A6688">
        <v>5557</v>
      </c>
      <c r="B6688" t="s">
        <v>15</v>
      </c>
      <c r="C6688" t="s">
        <v>117</v>
      </c>
      <c r="D6688">
        <v>1700</v>
      </c>
      <c r="E6688" t="s">
        <v>142</v>
      </c>
      <c r="F6688" t="s">
        <v>143</v>
      </c>
      <c r="G6688" t="s">
        <v>4097</v>
      </c>
      <c r="H6688" t="s">
        <v>19</v>
      </c>
      <c r="I6688" t="s">
        <v>19</v>
      </c>
      <c r="J6688" s="3">
        <v>7.9986272014310696E-4</v>
      </c>
      <c r="K6688" s="3">
        <v>0</v>
      </c>
      <c r="L6688">
        <v>2005</v>
      </c>
      <c r="M6688">
        <v>2008</v>
      </c>
      <c r="N6688" t="s">
        <v>19</v>
      </c>
      <c r="O6688" t="s">
        <v>19</v>
      </c>
      <c r="P6688">
        <v>0</v>
      </c>
    </row>
    <row r="6689" spans="1:16" x14ac:dyDescent="0.25">
      <c r="A6689">
        <v>5558</v>
      </c>
      <c r="B6689" t="s">
        <v>15</v>
      </c>
      <c r="C6689" t="s">
        <v>117</v>
      </c>
      <c r="D6689">
        <v>1700</v>
      </c>
      <c r="E6689" t="s">
        <v>142</v>
      </c>
      <c r="F6689" t="s">
        <v>143</v>
      </c>
      <c r="G6689" t="s">
        <v>4098</v>
      </c>
      <c r="H6689" t="s">
        <v>19</v>
      </c>
      <c r="I6689" t="s">
        <v>19</v>
      </c>
      <c r="J6689" s="3">
        <v>1.59165154909348E-3</v>
      </c>
      <c r="K6689" s="3">
        <v>0</v>
      </c>
      <c r="L6689">
        <v>2005</v>
      </c>
      <c r="M6689">
        <v>2006</v>
      </c>
      <c r="N6689" t="s">
        <v>19</v>
      </c>
      <c r="O6689" t="s">
        <v>19</v>
      </c>
      <c r="P6689">
        <v>0</v>
      </c>
    </row>
    <row r="6690" spans="1:16" x14ac:dyDescent="0.25">
      <c r="A6690">
        <v>5562</v>
      </c>
      <c r="B6690" t="s">
        <v>15</v>
      </c>
      <c r="C6690" t="s">
        <v>117</v>
      </c>
      <c r="D6690">
        <v>1700</v>
      </c>
      <c r="E6690" t="s">
        <v>166</v>
      </c>
      <c r="F6690" t="s">
        <v>167</v>
      </c>
      <c r="G6690" t="s">
        <v>4101</v>
      </c>
      <c r="H6690" t="s">
        <v>19</v>
      </c>
      <c r="I6690" t="s">
        <v>19</v>
      </c>
      <c r="J6690" s="3">
        <v>2.9544060946584499E-2</v>
      </c>
      <c r="K6690" s="3">
        <v>0</v>
      </c>
      <c r="L6690">
        <v>2005</v>
      </c>
      <c r="M6690">
        <v>2007</v>
      </c>
      <c r="N6690" t="s">
        <v>19</v>
      </c>
      <c r="O6690" t="s">
        <v>19</v>
      </c>
      <c r="P6690">
        <v>0</v>
      </c>
    </row>
    <row r="6691" spans="1:16" x14ac:dyDescent="0.25">
      <c r="A6691">
        <v>5563</v>
      </c>
      <c r="B6691" t="s">
        <v>15</v>
      </c>
      <c r="C6691" t="s">
        <v>114</v>
      </c>
      <c r="D6691" t="s">
        <v>1744</v>
      </c>
      <c r="E6691" t="s">
        <v>3363</v>
      </c>
      <c r="F6691" t="s">
        <v>3364</v>
      </c>
      <c r="G6691" t="s">
        <v>2207</v>
      </c>
      <c r="H6691" t="s">
        <v>19</v>
      </c>
      <c r="I6691" t="s">
        <v>19</v>
      </c>
      <c r="J6691" s="3">
        <v>2.3720150903459102E-2</v>
      </c>
      <c r="K6691" s="3">
        <v>0</v>
      </c>
      <c r="L6691">
        <v>2005</v>
      </c>
      <c r="M6691">
        <v>2010</v>
      </c>
      <c r="N6691" t="s">
        <v>19</v>
      </c>
      <c r="O6691" t="s">
        <v>19</v>
      </c>
      <c r="P6691">
        <v>0</v>
      </c>
    </row>
    <row r="6692" spans="1:16" x14ac:dyDescent="0.25">
      <c r="A6692">
        <v>5564</v>
      </c>
      <c r="B6692" t="s">
        <v>15</v>
      </c>
      <c r="C6692" t="s">
        <v>114</v>
      </c>
      <c r="D6692" t="s">
        <v>1744</v>
      </c>
      <c r="E6692" t="s">
        <v>2928</v>
      </c>
      <c r="F6692" t="s">
        <v>2928</v>
      </c>
      <c r="G6692" t="s">
        <v>3135</v>
      </c>
      <c r="H6692" t="s">
        <v>19</v>
      </c>
      <c r="I6692" t="s">
        <v>19</v>
      </c>
      <c r="J6692" s="3">
        <v>1.18501952267942</v>
      </c>
      <c r="K6692" s="3">
        <v>0</v>
      </c>
      <c r="L6692">
        <v>2005</v>
      </c>
      <c r="M6692">
        <v>2014</v>
      </c>
      <c r="N6692" t="s">
        <v>19</v>
      </c>
      <c r="O6692" t="s">
        <v>19</v>
      </c>
      <c r="P6692">
        <v>0</v>
      </c>
    </row>
    <row r="6693" spans="1:16" x14ac:dyDescent="0.25">
      <c r="A6693">
        <v>5566</v>
      </c>
      <c r="B6693" t="s">
        <v>15</v>
      </c>
      <c r="C6693" t="s">
        <v>114</v>
      </c>
      <c r="D6693" t="s">
        <v>1744</v>
      </c>
      <c r="E6693" t="s">
        <v>2707</v>
      </c>
      <c r="F6693" t="s">
        <v>2707</v>
      </c>
      <c r="G6693" t="s">
        <v>2612</v>
      </c>
      <c r="H6693" t="s">
        <v>19</v>
      </c>
      <c r="I6693" t="s">
        <v>19</v>
      </c>
      <c r="J6693" s="3">
        <v>0.101721935180762</v>
      </c>
      <c r="K6693" s="3">
        <v>0</v>
      </c>
      <c r="L6693">
        <v>2005</v>
      </c>
      <c r="M6693">
        <v>2011</v>
      </c>
      <c r="N6693" t="s">
        <v>19</v>
      </c>
      <c r="O6693" t="s">
        <v>19</v>
      </c>
      <c r="P6693">
        <v>0</v>
      </c>
    </row>
    <row r="6694" spans="1:16" x14ac:dyDescent="0.25">
      <c r="A6694">
        <v>5567</v>
      </c>
      <c r="B6694" t="s">
        <v>15</v>
      </c>
      <c r="C6694" t="s">
        <v>114</v>
      </c>
      <c r="D6694" t="s">
        <v>1744</v>
      </c>
      <c r="E6694" t="s">
        <v>3750</v>
      </c>
      <c r="F6694" t="s">
        <v>3751</v>
      </c>
      <c r="G6694" t="s">
        <v>851</v>
      </c>
      <c r="H6694" t="s">
        <v>19</v>
      </c>
      <c r="I6694" t="s">
        <v>19</v>
      </c>
      <c r="J6694" s="3">
        <v>1.4362473387705399</v>
      </c>
      <c r="K6694" s="3">
        <v>0</v>
      </c>
      <c r="L6694">
        <v>2005</v>
      </c>
      <c r="M6694">
        <v>2010</v>
      </c>
      <c r="N6694" t="s">
        <v>19</v>
      </c>
      <c r="O6694" t="s">
        <v>19</v>
      </c>
      <c r="P6694">
        <v>0</v>
      </c>
    </row>
    <row r="6695" spans="1:16" x14ac:dyDescent="0.25">
      <c r="A6695">
        <v>5568</v>
      </c>
      <c r="B6695" t="s">
        <v>15</v>
      </c>
      <c r="C6695" t="s">
        <v>114</v>
      </c>
      <c r="D6695" t="s">
        <v>1744</v>
      </c>
      <c r="E6695" t="s">
        <v>3750</v>
      </c>
      <c r="F6695" t="s">
        <v>3751</v>
      </c>
      <c r="G6695" t="s">
        <v>3509</v>
      </c>
      <c r="H6695" t="s">
        <v>19</v>
      </c>
      <c r="I6695" t="s">
        <v>19</v>
      </c>
      <c r="J6695" s="3">
        <v>3.5207039911920499E-3</v>
      </c>
      <c r="K6695" s="3">
        <v>0</v>
      </c>
      <c r="L6695">
        <v>2005</v>
      </c>
      <c r="M6695">
        <v>2013</v>
      </c>
      <c r="N6695" t="s">
        <v>19</v>
      </c>
      <c r="O6695" t="s">
        <v>19</v>
      </c>
      <c r="P6695">
        <v>0</v>
      </c>
    </row>
    <row r="6696" spans="1:16" x14ac:dyDescent="0.25">
      <c r="A6696">
        <v>5569</v>
      </c>
      <c r="B6696" t="s">
        <v>15</v>
      </c>
      <c r="C6696" t="s">
        <v>117</v>
      </c>
      <c r="D6696">
        <v>1700</v>
      </c>
      <c r="E6696" t="s">
        <v>142</v>
      </c>
      <c r="F6696" t="s">
        <v>143</v>
      </c>
      <c r="G6696" t="s">
        <v>2210</v>
      </c>
      <c r="H6696" t="s">
        <v>19</v>
      </c>
      <c r="I6696" t="s">
        <v>19</v>
      </c>
      <c r="J6696" s="3">
        <v>0.20815589212689001</v>
      </c>
      <c r="K6696" s="3">
        <v>0</v>
      </c>
      <c r="L6696">
        <v>2005</v>
      </c>
      <c r="M6696">
        <v>2006</v>
      </c>
      <c r="N6696" t="s">
        <v>19</v>
      </c>
      <c r="O6696" t="s">
        <v>19</v>
      </c>
      <c r="P6696">
        <v>0</v>
      </c>
    </row>
    <row r="6697" spans="1:16" x14ac:dyDescent="0.25">
      <c r="A6697">
        <v>5572</v>
      </c>
      <c r="B6697" t="s">
        <v>15</v>
      </c>
      <c r="C6697" t="s">
        <v>117</v>
      </c>
      <c r="D6697">
        <v>1700</v>
      </c>
      <c r="E6697" t="s">
        <v>142</v>
      </c>
      <c r="F6697" t="s">
        <v>143</v>
      </c>
      <c r="G6697" t="s">
        <v>4102</v>
      </c>
      <c r="H6697" t="s">
        <v>19</v>
      </c>
      <c r="I6697" t="s">
        <v>19</v>
      </c>
      <c r="J6697" s="3">
        <v>8.5105051002469408E-3</v>
      </c>
      <c r="K6697" s="3">
        <v>0</v>
      </c>
      <c r="L6697">
        <v>2005</v>
      </c>
      <c r="M6697">
        <v>2007</v>
      </c>
      <c r="N6697" t="s">
        <v>19</v>
      </c>
      <c r="O6697" t="s">
        <v>19</v>
      </c>
      <c r="P6697">
        <v>0</v>
      </c>
    </row>
    <row r="6698" spans="1:16" x14ac:dyDescent="0.25">
      <c r="A6698">
        <v>5573</v>
      </c>
      <c r="B6698" t="s">
        <v>15</v>
      </c>
      <c r="C6698" t="s">
        <v>117</v>
      </c>
      <c r="D6698">
        <v>1700</v>
      </c>
      <c r="E6698" t="s">
        <v>142</v>
      </c>
      <c r="F6698" t="s">
        <v>143</v>
      </c>
      <c r="G6698" t="s">
        <v>2380</v>
      </c>
      <c r="H6698" t="s">
        <v>19</v>
      </c>
      <c r="I6698" t="s">
        <v>19</v>
      </c>
      <c r="J6698" s="3">
        <v>1.20078828007775E-3</v>
      </c>
      <c r="K6698" s="3">
        <v>0</v>
      </c>
      <c r="L6698">
        <v>2005</v>
      </c>
      <c r="M6698">
        <v>2006</v>
      </c>
      <c r="N6698" t="s">
        <v>19</v>
      </c>
      <c r="O6698" t="s">
        <v>19</v>
      </c>
      <c r="P6698">
        <v>0</v>
      </c>
    </row>
    <row r="6699" spans="1:16" x14ac:dyDescent="0.25">
      <c r="A6699">
        <v>5575</v>
      </c>
      <c r="B6699" t="s">
        <v>15</v>
      </c>
      <c r="C6699" t="s">
        <v>117</v>
      </c>
      <c r="D6699">
        <v>1700</v>
      </c>
      <c r="E6699" t="s">
        <v>142</v>
      </c>
      <c r="F6699" t="s">
        <v>143</v>
      </c>
      <c r="G6699" t="s">
        <v>3620</v>
      </c>
      <c r="H6699" t="s">
        <v>19</v>
      </c>
      <c r="I6699" t="s">
        <v>19</v>
      </c>
      <c r="J6699" s="3">
        <v>2.0225576950250101E-3</v>
      </c>
      <c r="K6699" s="3">
        <v>0</v>
      </c>
      <c r="L6699">
        <v>2005</v>
      </c>
      <c r="M6699">
        <v>2010</v>
      </c>
      <c r="N6699" t="s">
        <v>19</v>
      </c>
      <c r="O6699" t="s">
        <v>19</v>
      </c>
      <c r="P6699">
        <v>0</v>
      </c>
    </row>
    <row r="6700" spans="1:16" x14ac:dyDescent="0.25">
      <c r="A6700">
        <v>5576</v>
      </c>
      <c r="B6700" t="s">
        <v>15</v>
      </c>
      <c r="C6700" t="s">
        <v>117</v>
      </c>
      <c r="D6700">
        <v>1700</v>
      </c>
      <c r="E6700" t="s">
        <v>142</v>
      </c>
      <c r="F6700" t="s">
        <v>143</v>
      </c>
      <c r="G6700" t="s">
        <v>4103</v>
      </c>
      <c r="H6700" t="s">
        <v>19</v>
      </c>
      <c r="I6700" t="s">
        <v>19</v>
      </c>
      <c r="J6700" s="3">
        <v>9.2114783356682194E-5</v>
      </c>
      <c r="K6700" s="3">
        <v>0</v>
      </c>
      <c r="L6700">
        <v>2005</v>
      </c>
      <c r="M6700">
        <v>2012</v>
      </c>
      <c r="N6700" t="s">
        <v>19</v>
      </c>
      <c r="O6700" t="s">
        <v>19</v>
      </c>
      <c r="P6700">
        <v>0</v>
      </c>
    </row>
    <row r="6701" spans="1:16" x14ac:dyDescent="0.25">
      <c r="A6701">
        <v>5578</v>
      </c>
      <c r="B6701" t="s">
        <v>15</v>
      </c>
      <c r="C6701" t="s">
        <v>117</v>
      </c>
      <c r="D6701">
        <v>1700</v>
      </c>
      <c r="E6701" t="s">
        <v>142</v>
      </c>
      <c r="F6701" t="s">
        <v>143</v>
      </c>
      <c r="G6701" t="s">
        <v>4104</v>
      </c>
      <c r="H6701" t="s">
        <v>19</v>
      </c>
      <c r="I6701" t="s">
        <v>19</v>
      </c>
      <c r="J6701" s="3">
        <v>6.7934560533100598E-5</v>
      </c>
      <c r="K6701" s="3">
        <v>0</v>
      </c>
      <c r="L6701">
        <v>2005</v>
      </c>
      <c r="M6701">
        <v>2005</v>
      </c>
      <c r="N6701" t="s">
        <v>19</v>
      </c>
      <c r="O6701" t="s">
        <v>19</v>
      </c>
      <c r="P6701">
        <v>0</v>
      </c>
    </row>
    <row r="6702" spans="1:16" x14ac:dyDescent="0.25">
      <c r="A6702">
        <v>5579</v>
      </c>
      <c r="B6702" t="s">
        <v>15</v>
      </c>
      <c r="C6702" t="s">
        <v>117</v>
      </c>
      <c r="D6702">
        <v>1700</v>
      </c>
      <c r="E6702" t="s">
        <v>142</v>
      </c>
      <c r="F6702" t="s">
        <v>143</v>
      </c>
      <c r="G6702" t="s">
        <v>4105</v>
      </c>
      <c r="H6702" t="s">
        <v>19</v>
      </c>
      <c r="I6702" t="s">
        <v>19</v>
      </c>
      <c r="J6702" s="3">
        <v>1.43817265237252E-2</v>
      </c>
      <c r="K6702" s="3">
        <v>0</v>
      </c>
      <c r="L6702">
        <v>2005</v>
      </c>
      <c r="M6702">
        <v>2013</v>
      </c>
      <c r="N6702" t="s">
        <v>19</v>
      </c>
      <c r="O6702" t="s">
        <v>19</v>
      </c>
      <c r="P6702">
        <v>0</v>
      </c>
    </row>
    <row r="6703" spans="1:16" x14ac:dyDescent="0.25">
      <c r="A6703">
        <v>5581</v>
      </c>
      <c r="B6703" t="s">
        <v>15</v>
      </c>
      <c r="C6703" t="s">
        <v>117</v>
      </c>
      <c r="D6703">
        <v>1700</v>
      </c>
      <c r="E6703" t="s">
        <v>142</v>
      </c>
      <c r="F6703" t="s">
        <v>143</v>
      </c>
      <c r="G6703" t="s">
        <v>4107</v>
      </c>
      <c r="H6703" t="s">
        <v>19</v>
      </c>
      <c r="I6703" t="s">
        <v>19</v>
      </c>
      <c r="J6703" s="3">
        <v>0.30887784506626997</v>
      </c>
      <c r="K6703" s="3">
        <v>0</v>
      </c>
      <c r="L6703">
        <v>2005</v>
      </c>
      <c r="M6703">
        <v>2014</v>
      </c>
      <c r="N6703" t="s">
        <v>19</v>
      </c>
      <c r="O6703" t="s">
        <v>19</v>
      </c>
      <c r="P6703">
        <v>0</v>
      </c>
    </row>
    <row r="6704" spans="1:16" x14ac:dyDescent="0.25">
      <c r="A6704">
        <v>5582</v>
      </c>
      <c r="B6704" t="s">
        <v>15</v>
      </c>
      <c r="C6704" t="s">
        <v>117</v>
      </c>
      <c r="D6704">
        <v>1700</v>
      </c>
      <c r="E6704" t="s">
        <v>142</v>
      </c>
      <c r="F6704" t="s">
        <v>143</v>
      </c>
      <c r="G6704" t="s">
        <v>3834</v>
      </c>
      <c r="H6704" t="s">
        <v>19</v>
      </c>
      <c r="I6704" t="s">
        <v>19</v>
      </c>
      <c r="J6704" s="3">
        <v>3.1278766548700301E-3</v>
      </c>
      <c r="K6704" s="3">
        <v>0</v>
      </c>
      <c r="L6704">
        <v>2005</v>
      </c>
      <c r="M6704">
        <v>2014</v>
      </c>
      <c r="N6704" t="s">
        <v>19</v>
      </c>
      <c r="O6704" t="s">
        <v>19</v>
      </c>
      <c r="P6704">
        <v>0</v>
      </c>
    </row>
    <row r="6705" spans="1:16" x14ac:dyDescent="0.25">
      <c r="A6705">
        <v>5584</v>
      </c>
      <c r="B6705" t="s">
        <v>15</v>
      </c>
      <c r="C6705" t="s">
        <v>117</v>
      </c>
      <c r="D6705">
        <v>1700</v>
      </c>
      <c r="E6705" t="s">
        <v>142</v>
      </c>
      <c r="F6705" t="s">
        <v>143</v>
      </c>
      <c r="G6705" t="s">
        <v>4108</v>
      </c>
      <c r="H6705" t="s">
        <v>19</v>
      </c>
      <c r="I6705" t="s">
        <v>19</v>
      </c>
      <c r="J6705" s="3">
        <v>8.2985289689829701E-4</v>
      </c>
      <c r="K6705" s="3">
        <v>0</v>
      </c>
      <c r="L6705">
        <v>2005</v>
      </c>
      <c r="M6705">
        <v>2014</v>
      </c>
      <c r="N6705" t="s">
        <v>19</v>
      </c>
      <c r="O6705" t="s">
        <v>19</v>
      </c>
      <c r="P6705">
        <v>0</v>
      </c>
    </row>
    <row r="6706" spans="1:16" x14ac:dyDescent="0.25">
      <c r="A6706">
        <v>5590</v>
      </c>
      <c r="B6706" t="s">
        <v>15</v>
      </c>
      <c r="C6706" t="s">
        <v>117</v>
      </c>
      <c r="D6706">
        <v>1700</v>
      </c>
      <c r="E6706" t="s">
        <v>179</v>
      </c>
      <c r="F6706" t="s">
        <v>180</v>
      </c>
      <c r="G6706" t="s">
        <v>4110</v>
      </c>
      <c r="H6706" t="s">
        <v>19</v>
      </c>
      <c r="I6706" t="s">
        <v>19</v>
      </c>
      <c r="J6706" s="3">
        <v>1.42810255709762E-2</v>
      </c>
      <c r="K6706" s="3">
        <v>0</v>
      </c>
      <c r="L6706">
        <v>2005</v>
      </c>
      <c r="M6706">
        <v>2014</v>
      </c>
      <c r="N6706" t="s">
        <v>19</v>
      </c>
      <c r="O6706" t="s">
        <v>19</v>
      </c>
      <c r="P6706">
        <v>0</v>
      </c>
    </row>
    <row r="6707" spans="1:16" x14ac:dyDescent="0.25">
      <c r="A6707">
        <v>5593</v>
      </c>
      <c r="B6707" t="s">
        <v>15</v>
      </c>
      <c r="C6707" t="s">
        <v>117</v>
      </c>
      <c r="D6707">
        <v>1700</v>
      </c>
      <c r="E6707" t="s">
        <v>179</v>
      </c>
      <c r="F6707" t="s">
        <v>180</v>
      </c>
      <c r="G6707" t="s">
        <v>4111</v>
      </c>
      <c r="H6707" t="s">
        <v>19</v>
      </c>
      <c r="I6707" t="s">
        <v>19</v>
      </c>
      <c r="J6707" s="3">
        <v>2.8802761323562399E-3</v>
      </c>
      <c r="K6707" s="3">
        <v>0</v>
      </c>
      <c r="L6707">
        <v>2005</v>
      </c>
      <c r="M6707">
        <v>2013</v>
      </c>
      <c r="N6707" t="s">
        <v>19</v>
      </c>
      <c r="O6707" t="s">
        <v>19</v>
      </c>
      <c r="P6707">
        <v>0</v>
      </c>
    </row>
    <row r="6708" spans="1:16" x14ac:dyDescent="0.25">
      <c r="A6708">
        <v>5600</v>
      </c>
      <c r="B6708" t="s">
        <v>198</v>
      </c>
      <c r="C6708" t="s">
        <v>3082</v>
      </c>
      <c r="D6708" t="s">
        <v>17</v>
      </c>
      <c r="E6708" t="s">
        <v>17</v>
      </c>
      <c r="F6708" t="s">
        <v>17</v>
      </c>
      <c r="G6708" t="s">
        <v>4114</v>
      </c>
      <c r="H6708" t="s">
        <v>19</v>
      </c>
      <c r="I6708" t="s">
        <v>19</v>
      </c>
      <c r="J6708" s="3">
        <v>2.1322120135483898E-2</v>
      </c>
      <c r="K6708" s="3">
        <v>0</v>
      </c>
      <c r="L6708">
        <v>2006</v>
      </c>
      <c r="M6708">
        <v>2009</v>
      </c>
      <c r="N6708" t="s">
        <v>19</v>
      </c>
      <c r="O6708" t="s">
        <v>19</v>
      </c>
      <c r="P6708">
        <v>0</v>
      </c>
    </row>
    <row r="6709" spans="1:16" x14ac:dyDescent="0.25">
      <c r="A6709">
        <v>5601</v>
      </c>
      <c r="B6709" t="s">
        <v>198</v>
      </c>
      <c r="C6709" t="s">
        <v>2728</v>
      </c>
      <c r="D6709" t="s">
        <v>17</v>
      </c>
      <c r="E6709" t="s">
        <v>17</v>
      </c>
      <c r="F6709" t="s">
        <v>17</v>
      </c>
      <c r="G6709" t="s">
        <v>4115</v>
      </c>
      <c r="H6709" t="s">
        <v>19</v>
      </c>
      <c r="I6709" t="s">
        <v>19</v>
      </c>
      <c r="J6709" s="3">
        <v>3.50365169382851E-6</v>
      </c>
      <c r="K6709" s="3">
        <v>0</v>
      </c>
      <c r="L6709">
        <v>2006</v>
      </c>
      <c r="M6709">
        <v>2006</v>
      </c>
      <c r="N6709" t="s">
        <v>19</v>
      </c>
      <c r="O6709" t="s">
        <v>19</v>
      </c>
      <c r="P6709">
        <v>0</v>
      </c>
    </row>
    <row r="6710" spans="1:16" x14ac:dyDescent="0.25">
      <c r="A6710">
        <v>5602</v>
      </c>
      <c r="B6710" t="s">
        <v>263</v>
      </c>
      <c r="C6710" t="s">
        <v>404</v>
      </c>
      <c r="D6710" t="s">
        <v>17</v>
      </c>
      <c r="E6710" t="s">
        <v>17</v>
      </c>
      <c r="F6710" t="s">
        <v>17</v>
      </c>
      <c r="G6710" t="s">
        <v>4116</v>
      </c>
      <c r="H6710" t="s">
        <v>19</v>
      </c>
      <c r="I6710" t="s">
        <v>19</v>
      </c>
      <c r="J6710" s="3">
        <v>4.1815230202635299E-2</v>
      </c>
      <c r="K6710" s="3">
        <v>0</v>
      </c>
      <c r="L6710">
        <v>2006</v>
      </c>
      <c r="M6710">
        <v>2011</v>
      </c>
      <c r="N6710" t="s">
        <v>19</v>
      </c>
      <c r="O6710" t="s">
        <v>19</v>
      </c>
      <c r="P6710">
        <v>0</v>
      </c>
    </row>
    <row r="6711" spans="1:16" x14ac:dyDescent="0.25">
      <c r="A6711">
        <v>5603</v>
      </c>
      <c r="B6711" t="s">
        <v>263</v>
      </c>
      <c r="C6711" t="s">
        <v>404</v>
      </c>
      <c r="D6711" t="s">
        <v>17</v>
      </c>
      <c r="E6711" t="s">
        <v>17</v>
      </c>
      <c r="F6711" t="s">
        <v>17</v>
      </c>
      <c r="G6711" t="s">
        <v>4117</v>
      </c>
      <c r="H6711" t="s">
        <v>19</v>
      </c>
      <c r="I6711" t="s">
        <v>19</v>
      </c>
      <c r="J6711" s="3">
        <v>5.8382932171416602E-3</v>
      </c>
      <c r="K6711" s="3">
        <v>0</v>
      </c>
      <c r="L6711">
        <v>2005</v>
      </c>
      <c r="M6711">
        <v>2007</v>
      </c>
      <c r="N6711" t="s">
        <v>19</v>
      </c>
      <c r="O6711" t="s">
        <v>19</v>
      </c>
      <c r="P6711">
        <v>0</v>
      </c>
    </row>
    <row r="6712" spans="1:16" x14ac:dyDescent="0.25">
      <c r="A6712">
        <v>5604</v>
      </c>
      <c r="B6712" t="s">
        <v>263</v>
      </c>
      <c r="C6712" t="s">
        <v>404</v>
      </c>
      <c r="D6712" t="s">
        <v>17</v>
      </c>
      <c r="E6712" t="s">
        <v>17</v>
      </c>
      <c r="F6712" t="s">
        <v>17</v>
      </c>
      <c r="G6712" t="s">
        <v>4118</v>
      </c>
      <c r="H6712" t="s">
        <v>19</v>
      </c>
      <c r="I6712" t="s">
        <v>19</v>
      </c>
      <c r="J6712" s="3">
        <v>6.9149966835049597E-3</v>
      </c>
      <c r="K6712" s="3">
        <v>0</v>
      </c>
      <c r="L6712">
        <v>2005</v>
      </c>
      <c r="M6712">
        <v>2013</v>
      </c>
      <c r="N6712" t="s">
        <v>19</v>
      </c>
      <c r="O6712" t="s">
        <v>19</v>
      </c>
      <c r="P6712">
        <v>0</v>
      </c>
    </row>
    <row r="6713" spans="1:16" x14ac:dyDescent="0.25">
      <c r="A6713">
        <v>5605</v>
      </c>
      <c r="B6713" t="s">
        <v>263</v>
      </c>
      <c r="C6713" t="s">
        <v>404</v>
      </c>
      <c r="D6713" t="s">
        <v>17</v>
      </c>
      <c r="E6713" t="s">
        <v>17</v>
      </c>
      <c r="F6713" t="s">
        <v>17</v>
      </c>
      <c r="G6713" t="s">
        <v>4119</v>
      </c>
      <c r="H6713" t="s">
        <v>19</v>
      </c>
      <c r="I6713" t="s">
        <v>19</v>
      </c>
      <c r="J6713" s="3">
        <v>6.0503834217136503E-2</v>
      </c>
      <c r="K6713" s="3">
        <v>0</v>
      </c>
      <c r="L6713">
        <v>2005</v>
      </c>
      <c r="M6713">
        <v>2011</v>
      </c>
      <c r="N6713" t="s">
        <v>19</v>
      </c>
      <c r="O6713" t="s">
        <v>19</v>
      </c>
      <c r="P6713">
        <v>0</v>
      </c>
    </row>
    <row r="6714" spans="1:16" x14ac:dyDescent="0.25">
      <c r="A6714">
        <v>5606</v>
      </c>
      <c r="B6714" t="s">
        <v>263</v>
      </c>
      <c r="C6714" t="s">
        <v>404</v>
      </c>
      <c r="D6714" t="s">
        <v>17</v>
      </c>
      <c r="E6714" t="s">
        <v>17</v>
      </c>
      <c r="F6714" t="s">
        <v>17</v>
      </c>
      <c r="G6714" t="s">
        <v>4120</v>
      </c>
      <c r="H6714" t="s">
        <v>19</v>
      </c>
      <c r="I6714" t="s">
        <v>19</v>
      </c>
      <c r="J6714" s="3">
        <v>2.26116184937575E-2</v>
      </c>
      <c r="K6714" s="3">
        <v>0</v>
      </c>
      <c r="L6714">
        <v>2006</v>
      </c>
      <c r="M6714">
        <v>2011</v>
      </c>
      <c r="N6714" t="s">
        <v>19</v>
      </c>
      <c r="O6714" t="s">
        <v>19</v>
      </c>
      <c r="P6714">
        <v>0</v>
      </c>
    </row>
    <row r="6715" spans="1:16" x14ac:dyDescent="0.25">
      <c r="A6715">
        <v>5607</v>
      </c>
      <c r="B6715" t="s">
        <v>263</v>
      </c>
      <c r="C6715" t="s">
        <v>404</v>
      </c>
      <c r="D6715" t="s">
        <v>17</v>
      </c>
      <c r="E6715" t="s">
        <v>17</v>
      </c>
      <c r="F6715" t="s">
        <v>17</v>
      </c>
      <c r="G6715" t="s">
        <v>4121</v>
      </c>
      <c r="H6715" t="s">
        <v>19</v>
      </c>
      <c r="I6715" t="s">
        <v>19</v>
      </c>
      <c r="J6715" s="3">
        <v>5.4397987298482303E-2</v>
      </c>
      <c r="K6715" s="3">
        <v>0</v>
      </c>
      <c r="L6715">
        <v>2006</v>
      </c>
      <c r="M6715">
        <v>2011</v>
      </c>
      <c r="N6715" t="s">
        <v>19</v>
      </c>
      <c r="O6715" t="s">
        <v>19</v>
      </c>
      <c r="P6715">
        <v>0</v>
      </c>
    </row>
    <row r="6716" spans="1:16" x14ac:dyDescent="0.25">
      <c r="A6716">
        <v>5608</v>
      </c>
      <c r="B6716" t="s">
        <v>263</v>
      </c>
      <c r="C6716" t="s">
        <v>404</v>
      </c>
      <c r="D6716" t="s">
        <v>17</v>
      </c>
      <c r="E6716" t="s">
        <v>17</v>
      </c>
      <c r="F6716" t="s">
        <v>17</v>
      </c>
      <c r="G6716" t="s">
        <v>4122</v>
      </c>
      <c r="H6716" t="s">
        <v>19</v>
      </c>
      <c r="I6716" t="s">
        <v>19</v>
      </c>
      <c r="J6716" s="3">
        <v>3.2311861313275001E-3</v>
      </c>
      <c r="K6716" s="3">
        <v>0</v>
      </c>
      <c r="L6716">
        <v>2005</v>
      </c>
      <c r="M6716">
        <v>2007</v>
      </c>
      <c r="N6716" t="s">
        <v>19</v>
      </c>
      <c r="O6716" t="s">
        <v>19</v>
      </c>
      <c r="P6716">
        <v>0</v>
      </c>
    </row>
    <row r="6717" spans="1:16" x14ac:dyDescent="0.25">
      <c r="A6717">
        <v>5609</v>
      </c>
      <c r="B6717" t="s">
        <v>263</v>
      </c>
      <c r="C6717" t="s">
        <v>404</v>
      </c>
      <c r="D6717" t="s">
        <v>17</v>
      </c>
      <c r="E6717" t="s">
        <v>17</v>
      </c>
      <c r="F6717" t="s">
        <v>17</v>
      </c>
      <c r="G6717" t="s">
        <v>4123</v>
      </c>
      <c r="H6717" t="s">
        <v>19</v>
      </c>
      <c r="I6717" t="s">
        <v>19</v>
      </c>
      <c r="J6717" s="3">
        <v>5.9083729000466503E-2</v>
      </c>
      <c r="K6717" s="3">
        <v>0</v>
      </c>
      <c r="L6717">
        <v>2006</v>
      </c>
      <c r="M6717">
        <v>2011</v>
      </c>
      <c r="N6717" t="s">
        <v>19</v>
      </c>
      <c r="O6717" t="s">
        <v>19</v>
      </c>
      <c r="P6717">
        <v>0</v>
      </c>
    </row>
    <row r="6718" spans="1:16" x14ac:dyDescent="0.25">
      <c r="A6718">
        <v>5610</v>
      </c>
      <c r="B6718" t="s">
        <v>263</v>
      </c>
      <c r="C6718" t="s">
        <v>404</v>
      </c>
      <c r="D6718" t="s">
        <v>17</v>
      </c>
      <c r="E6718" t="s">
        <v>17</v>
      </c>
      <c r="F6718" t="s">
        <v>17</v>
      </c>
      <c r="G6718" t="s">
        <v>4124</v>
      </c>
      <c r="H6718" t="s">
        <v>19</v>
      </c>
      <c r="I6718" t="s">
        <v>19</v>
      </c>
      <c r="J6718" s="3">
        <v>3.7923519452641101E-2</v>
      </c>
      <c r="K6718" s="3">
        <v>0</v>
      </c>
      <c r="L6718">
        <v>2005</v>
      </c>
      <c r="M6718">
        <v>2013</v>
      </c>
      <c r="N6718" t="s">
        <v>19</v>
      </c>
      <c r="O6718" t="s">
        <v>19</v>
      </c>
      <c r="P6718">
        <v>0</v>
      </c>
    </row>
    <row r="6719" spans="1:16" x14ac:dyDescent="0.25">
      <c r="A6719">
        <v>5611</v>
      </c>
      <c r="B6719" t="s">
        <v>263</v>
      </c>
      <c r="C6719" t="s">
        <v>404</v>
      </c>
      <c r="D6719" t="s">
        <v>17</v>
      </c>
      <c r="E6719" t="s">
        <v>17</v>
      </c>
      <c r="F6719" t="s">
        <v>17</v>
      </c>
      <c r="G6719" t="s">
        <v>4125</v>
      </c>
      <c r="H6719" t="s">
        <v>19</v>
      </c>
      <c r="I6719" t="s">
        <v>19</v>
      </c>
      <c r="J6719" s="3">
        <v>2.3272400977171301E-2</v>
      </c>
      <c r="K6719" s="3">
        <v>0</v>
      </c>
      <c r="L6719">
        <v>2005</v>
      </c>
      <c r="M6719">
        <v>2007</v>
      </c>
      <c r="N6719" t="s">
        <v>19</v>
      </c>
      <c r="O6719" t="s">
        <v>19</v>
      </c>
      <c r="P6719">
        <v>0</v>
      </c>
    </row>
    <row r="6720" spans="1:16" x14ac:dyDescent="0.25">
      <c r="A6720">
        <v>5612</v>
      </c>
      <c r="B6720" t="s">
        <v>263</v>
      </c>
      <c r="C6720" t="s">
        <v>404</v>
      </c>
      <c r="D6720" t="s">
        <v>17</v>
      </c>
      <c r="E6720" t="s">
        <v>17</v>
      </c>
      <c r="F6720" t="s">
        <v>17</v>
      </c>
      <c r="G6720" t="s">
        <v>4126</v>
      </c>
      <c r="H6720" t="s">
        <v>19</v>
      </c>
      <c r="I6720" t="s">
        <v>19</v>
      </c>
      <c r="J6720" s="3">
        <v>4.6973792397815997E-3</v>
      </c>
      <c r="K6720" s="3">
        <v>0</v>
      </c>
      <c r="L6720">
        <v>2006</v>
      </c>
      <c r="M6720">
        <v>2010</v>
      </c>
      <c r="N6720" t="s">
        <v>19</v>
      </c>
      <c r="O6720" t="s">
        <v>19</v>
      </c>
      <c r="P6720">
        <v>0</v>
      </c>
    </row>
    <row r="6721" spans="1:16" x14ac:dyDescent="0.25">
      <c r="A6721">
        <v>5613</v>
      </c>
      <c r="B6721" t="s">
        <v>406</v>
      </c>
      <c r="C6721" t="s">
        <v>407</v>
      </c>
      <c r="D6721" t="s">
        <v>17</v>
      </c>
      <c r="E6721" t="s">
        <v>17</v>
      </c>
      <c r="F6721" t="s">
        <v>17</v>
      </c>
      <c r="G6721" t="s">
        <v>4127</v>
      </c>
      <c r="H6721" t="s">
        <v>19</v>
      </c>
      <c r="I6721" t="s">
        <v>19</v>
      </c>
      <c r="J6721" s="3">
        <v>7.1297354864968401E-3</v>
      </c>
      <c r="K6721" s="3">
        <v>0</v>
      </c>
      <c r="L6721">
        <v>2005</v>
      </c>
      <c r="M6721">
        <v>2007</v>
      </c>
      <c r="N6721" t="s">
        <v>19</v>
      </c>
      <c r="O6721" t="s">
        <v>19</v>
      </c>
      <c r="P6721">
        <v>0</v>
      </c>
    </row>
    <row r="6722" spans="1:16" x14ac:dyDescent="0.25">
      <c r="A6722">
        <v>5615</v>
      </c>
      <c r="B6722" t="s">
        <v>406</v>
      </c>
      <c r="C6722" t="s">
        <v>407</v>
      </c>
      <c r="D6722" t="s">
        <v>17</v>
      </c>
      <c r="E6722" t="s">
        <v>17</v>
      </c>
      <c r="F6722" t="s">
        <v>17</v>
      </c>
      <c r="G6722" t="s">
        <v>4129</v>
      </c>
      <c r="H6722" t="s">
        <v>19</v>
      </c>
      <c r="I6722" t="s">
        <v>19</v>
      </c>
      <c r="J6722" s="3">
        <v>6.2532998571416501E-4</v>
      </c>
      <c r="K6722" s="3">
        <v>0</v>
      </c>
      <c r="L6722">
        <v>2005</v>
      </c>
      <c r="M6722">
        <v>2010</v>
      </c>
      <c r="N6722" t="s">
        <v>19</v>
      </c>
      <c r="O6722" t="s">
        <v>19</v>
      </c>
      <c r="P6722">
        <v>0</v>
      </c>
    </row>
    <row r="6723" spans="1:16" x14ac:dyDescent="0.25">
      <c r="A6723">
        <v>5618</v>
      </c>
      <c r="B6723" t="s">
        <v>15</v>
      </c>
      <c r="C6723" t="s">
        <v>117</v>
      </c>
      <c r="D6723">
        <v>1700</v>
      </c>
      <c r="E6723" t="s">
        <v>166</v>
      </c>
      <c r="F6723" t="s">
        <v>167</v>
      </c>
      <c r="G6723" t="s">
        <v>3523</v>
      </c>
      <c r="H6723" t="s">
        <v>19</v>
      </c>
      <c r="I6723" t="s">
        <v>19</v>
      </c>
      <c r="J6723" s="3">
        <v>8.0032729461171299E-5</v>
      </c>
      <c r="K6723" s="3">
        <v>0</v>
      </c>
      <c r="L6723">
        <v>2005</v>
      </c>
      <c r="M6723">
        <v>2005</v>
      </c>
      <c r="N6723" t="s">
        <v>19</v>
      </c>
      <c r="O6723" t="s">
        <v>19</v>
      </c>
      <c r="P6723">
        <v>0</v>
      </c>
    </row>
    <row r="6724" spans="1:16" x14ac:dyDescent="0.25">
      <c r="A6724">
        <v>5619</v>
      </c>
      <c r="B6724" t="s">
        <v>15</v>
      </c>
      <c r="C6724" t="s">
        <v>117</v>
      </c>
      <c r="D6724">
        <v>1700</v>
      </c>
      <c r="E6724" t="s">
        <v>179</v>
      </c>
      <c r="F6724" t="s">
        <v>180</v>
      </c>
      <c r="G6724" t="s">
        <v>4130</v>
      </c>
      <c r="H6724" t="s">
        <v>19</v>
      </c>
      <c r="I6724" t="s">
        <v>19</v>
      </c>
      <c r="J6724" s="3">
        <v>5.0109094855036902E-3</v>
      </c>
      <c r="K6724" s="3">
        <v>0</v>
      </c>
      <c r="L6724">
        <v>2005</v>
      </c>
      <c r="M6724">
        <v>2014</v>
      </c>
      <c r="N6724" t="s">
        <v>19</v>
      </c>
      <c r="O6724" t="s">
        <v>19</v>
      </c>
      <c r="P6724">
        <v>0</v>
      </c>
    </row>
    <row r="6725" spans="1:16" x14ac:dyDescent="0.25">
      <c r="A6725">
        <v>5622</v>
      </c>
      <c r="B6725" t="s">
        <v>15</v>
      </c>
      <c r="C6725" t="s">
        <v>192</v>
      </c>
      <c r="D6725" t="s">
        <v>17</v>
      </c>
      <c r="E6725" t="s">
        <v>17</v>
      </c>
      <c r="F6725" t="s">
        <v>17</v>
      </c>
      <c r="G6725" t="s">
        <v>4131</v>
      </c>
      <c r="H6725" t="s">
        <v>19</v>
      </c>
      <c r="I6725" t="s">
        <v>19</v>
      </c>
      <c r="J6725" s="3">
        <v>6.3051174883232197E-2</v>
      </c>
      <c r="K6725" s="3">
        <v>0</v>
      </c>
      <c r="L6725">
        <v>2005</v>
      </c>
      <c r="M6725">
        <v>2005</v>
      </c>
      <c r="N6725" t="s">
        <v>19</v>
      </c>
      <c r="O6725" t="s">
        <v>19</v>
      </c>
      <c r="P6725">
        <v>0</v>
      </c>
    </row>
    <row r="6726" spans="1:16" x14ac:dyDescent="0.25">
      <c r="A6726">
        <v>5623</v>
      </c>
      <c r="B6726" t="s">
        <v>15</v>
      </c>
      <c r="C6726" t="s">
        <v>192</v>
      </c>
      <c r="D6726" t="s">
        <v>17</v>
      </c>
      <c r="E6726" t="s">
        <v>17</v>
      </c>
      <c r="F6726" t="s">
        <v>17</v>
      </c>
      <c r="G6726" t="s">
        <v>4132</v>
      </c>
      <c r="H6726" t="s">
        <v>19</v>
      </c>
      <c r="I6726" t="s">
        <v>19</v>
      </c>
      <c r="J6726" s="3">
        <v>1.51546652714726</v>
      </c>
      <c r="K6726" s="3">
        <v>0</v>
      </c>
      <c r="L6726">
        <v>2005</v>
      </c>
      <c r="M6726">
        <v>2012</v>
      </c>
      <c r="N6726" t="s">
        <v>19</v>
      </c>
      <c r="O6726" t="s">
        <v>19</v>
      </c>
      <c r="P6726">
        <v>0</v>
      </c>
    </row>
    <row r="6727" spans="1:16" x14ac:dyDescent="0.25">
      <c r="A6727">
        <v>5624</v>
      </c>
      <c r="B6727" t="s">
        <v>15</v>
      </c>
      <c r="C6727" t="s">
        <v>192</v>
      </c>
      <c r="D6727" t="s">
        <v>17</v>
      </c>
      <c r="E6727" t="s">
        <v>17</v>
      </c>
      <c r="F6727" t="s">
        <v>17</v>
      </c>
      <c r="G6727" t="s">
        <v>4133</v>
      </c>
      <c r="H6727" t="s">
        <v>19</v>
      </c>
      <c r="I6727" t="s">
        <v>19</v>
      </c>
      <c r="J6727" s="3">
        <v>2.1260239668465401E-2</v>
      </c>
      <c r="K6727" s="3">
        <v>0</v>
      </c>
      <c r="L6727">
        <v>2005</v>
      </c>
      <c r="M6727">
        <v>2010</v>
      </c>
      <c r="N6727" t="s">
        <v>19</v>
      </c>
      <c r="O6727" t="s">
        <v>19</v>
      </c>
      <c r="P6727">
        <v>0</v>
      </c>
    </row>
    <row r="6728" spans="1:16" x14ac:dyDescent="0.25">
      <c r="A6728">
        <v>5625</v>
      </c>
      <c r="B6728" t="s">
        <v>198</v>
      </c>
      <c r="C6728" t="s">
        <v>3082</v>
      </c>
      <c r="D6728" t="s">
        <v>17</v>
      </c>
      <c r="E6728" t="s">
        <v>17</v>
      </c>
      <c r="F6728" t="s">
        <v>17</v>
      </c>
      <c r="G6728" s="2">
        <v>36586</v>
      </c>
      <c r="H6728" t="s">
        <v>19</v>
      </c>
      <c r="I6728" t="s">
        <v>19</v>
      </c>
      <c r="J6728" s="3">
        <v>3.5398253874089898E-4</v>
      </c>
      <c r="K6728" s="3">
        <v>0</v>
      </c>
      <c r="L6728">
        <v>2005</v>
      </c>
      <c r="M6728">
        <v>2006</v>
      </c>
      <c r="N6728" t="s">
        <v>19</v>
      </c>
      <c r="O6728" t="s">
        <v>19</v>
      </c>
      <c r="P6728">
        <v>0</v>
      </c>
    </row>
    <row r="6729" spans="1:16" x14ac:dyDescent="0.25">
      <c r="A6729">
        <v>5626</v>
      </c>
      <c r="B6729" t="s">
        <v>203</v>
      </c>
      <c r="C6729" t="s">
        <v>203</v>
      </c>
      <c r="D6729" t="s">
        <v>17</v>
      </c>
      <c r="E6729" t="s">
        <v>17</v>
      </c>
      <c r="F6729" t="s">
        <v>17</v>
      </c>
      <c r="G6729">
        <v>50</v>
      </c>
      <c r="H6729" t="s">
        <v>19</v>
      </c>
      <c r="I6729" t="s">
        <v>19</v>
      </c>
      <c r="J6729" s="3">
        <v>2.4938032596371401E-3</v>
      </c>
      <c r="K6729" s="3">
        <v>0</v>
      </c>
      <c r="L6729">
        <v>2005</v>
      </c>
      <c r="M6729">
        <v>2008</v>
      </c>
      <c r="N6729" t="s">
        <v>19</v>
      </c>
      <c r="O6729" t="s">
        <v>19</v>
      </c>
      <c r="P6729">
        <v>0</v>
      </c>
    </row>
    <row r="6730" spans="1:16" x14ac:dyDescent="0.25">
      <c r="A6730">
        <v>5627</v>
      </c>
      <c r="B6730" t="s">
        <v>406</v>
      </c>
      <c r="C6730" t="s">
        <v>407</v>
      </c>
      <c r="D6730" t="s">
        <v>17</v>
      </c>
      <c r="E6730" t="s">
        <v>17</v>
      </c>
      <c r="F6730" t="s">
        <v>17</v>
      </c>
      <c r="G6730" t="s">
        <v>4134</v>
      </c>
      <c r="H6730" t="s">
        <v>19</v>
      </c>
      <c r="I6730" t="s">
        <v>19</v>
      </c>
      <c r="J6730" s="3">
        <v>3.6587592674868301E-3</v>
      </c>
      <c r="K6730" s="3">
        <v>0</v>
      </c>
      <c r="L6730">
        <v>2005</v>
      </c>
      <c r="M6730">
        <v>2016</v>
      </c>
      <c r="N6730" t="s">
        <v>19</v>
      </c>
      <c r="O6730" t="s">
        <v>19</v>
      </c>
      <c r="P6730">
        <v>0</v>
      </c>
    </row>
    <row r="6731" spans="1:16" x14ac:dyDescent="0.25">
      <c r="A6731">
        <v>5628</v>
      </c>
      <c r="B6731" t="s">
        <v>406</v>
      </c>
      <c r="C6731" t="s">
        <v>407</v>
      </c>
      <c r="D6731" t="s">
        <v>17</v>
      </c>
      <c r="E6731" t="s">
        <v>17</v>
      </c>
      <c r="F6731" t="s">
        <v>17</v>
      </c>
      <c r="G6731" t="s">
        <v>4135</v>
      </c>
      <c r="H6731" t="s">
        <v>19</v>
      </c>
      <c r="I6731" t="s">
        <v>19</v>
      </c>
      <c r="J6731" s="3">
        <v>2.2795115549743101E-3</v>
      </c>
      <c r="K6731" s="3">
        <v>0</v>
      </c>
      <c r="L6731">
        <v>2005</v>
      </c>
      <c r="M6731">
        <v>2015</v>
      </c>
      <c r="N6731" t="s">
        <v>19</v>
      </c>
      <c r="O6731" t="s">
        <v>19</v>
      </c>
      <c r="P6731">
        <v>0</v>
      </c>
    </row>
    <row r="6732" spans="1:16" x14ac:dyDescent="0.25">
      <c r="A6732">
        <v>5631</v>
      </c>
      <c r="B6732" t="s">
        <v>203</v>
      </c>
      <c r="C6732" t="s">
        <v>203</v>
      </c>
      <c r="D6732" t="s">
        <v>17</v>
      </c>
      <c r="E6732" t="s">
        <v>17</v>
      </c>
      <c r="F6732" t="s">
        <v>17</v>
      </c>
      <c r="G6732">
        <v>57</v>
      </c>
      <c r="H6732" t="s">
        <v>19</v>
      </c>
      <c r="I6732" t="s">
        <v>19</v>
      </c>
      <c r="J6732" s="3">
        <v>17.640158812769101</v>
      </c>
      <c r="K6732" s="3">
        <v>0</v>
      </c>
      <c r="L6732">
        <v>2005</v>
      </c>
      <c r="M6732">
        <v>2016</v>
      </c>
      <c r="N6732" t="s">
        <v>19</v>
      </c>
      <c r="O6732" t="s">
        <v>19</v>
      </c>
      <c r="P6732">
        <v>0</v>
      </c>
    </row>
    <row r="6733" spans="1:16" x14ac:dyDescent="0.25">
      <c r="A6733">
        <v>5635</v>
      </c>
      <c r="B6733" t="s">
        <v>15</v>
      </c>
      <c r="C6733" t="s">
        <v>16</v>
      </c>
      <c r="D6733">
        <v>5700</v>
      </c>
      <c r="E6733" t="s">
        <v>37</v>
      </c>
      <c r="F6733" t="s">
        <v>38</v>
      </c>
      <c r="G6733" t="s">
        <v>4138</v>
      </c>
      <c r="H6733" t="s">
        <v>19</v>
      </c>
      <c r="I6733" t="s">
        <v>19</v>
      </c>
      <c r="J6733" s="3">
        <v>0.237944382854441</v>
      </c>
      <c r="K6733" s="3">
        <v>0</v>
      </c>
      <c r="L6733">
        <v>2006</v>
      </c>
      <c r="M6733">
        <v>2010</v>
      </c>
      <c r="N6733" t="s">
        <v>19</v>
      </c>
      <c r="O6733" t="s">
        <v>19</v>
      </c>
      <c r="P6733">
        <v>0</v>
      </c>
    </row>
    <row r="6734" spans="1:16" x14ac:dyDescent="0.25">
      <c r="A6734">
        <v>5636</v>
      </c>
      <c r="B6734" t="s">
        <v>15</v>
      </c>
      <c r="C6734" t="s">
        <v>16</v>
      </c>
      <c r="D6734">
        <v>5700</v>
      </c>
      <c r="E6734" t="s">
        <v>37</v>
      </c>
      <c r="F6734" t="s">
        <v>38</v>
      </c>
      <c r="G6734" t="s">
        <v>4139</v>
      </c>
      <c r="H6734" t="s">
        <v>19</v>
      </c>
      <c r="I6734" t="s">
        <v>19</v>
      </c>
      <c r="J6734" s="3">
        <v>3.52004619723566</v>
      </c>
      <c r="K6734" s="3">
        <v>0</v>
      </c>
      <c r="L6734">
        <v>2005</v>
      </c>
      <c r="M6734">
        <v>2014</v>
      </c>
      <c r="N6734" t="s">
        <v>19</v>
      </c>
      <c r="O6734" t="s">
        <v>19</v>
      </c>
      <c r="P6734">
        <v>0</v>
      </c>
    </row>
    <row r="6735" spans="1:16" x14ac:dyDescent="0.25">
      <c r="A6735">
        <v>5643</v>
      </c>
      <c r="B6735" t="s">
        <v>263</v>
      </c>
      <c r="C6735" t="s">
        <v>264</v>
      </c>
      <c r="D6735" t="s">
        <v>17</v>
      </c>
      <c r="E6735" t="s">
        <v>17</v>
      </c>
      <c r="F6735" t="s">
        <v>17</v>
      </c>
      <c r="G6735">
        <v>536</v>
      </c>
      <c r="H6735" t="s">
        <v>19</v>
      </c>
      <c r="I6735" t="s">
        <v>19</v>
      </c>
      <c r="J6735" s="3">
        <v>1.0656453162005699E-3</v>
      </c>
      <c r="K6735" s="3">
        <v>0</v>
      </c>
      <c r="L6735">
        <v>2006</v>
      </c>
      <c r="M6735">
        <v>2014</v>
      </c>
      <c r="N6735" t="s">
        <v>19</v>
      </c>
      <c r="O6735" t="s">
        <v>19</v>
      </c>
      <c r="P6735">
        <v>0</v>
      </c>
    </row>
    <row r="6736" spans="1:16" x14ac:dyDescent="0.25">
      <c r="A6736">
        <v>5644</v>
      </c>
      <c r="B6736" t="s">
        <v>263</v>
      </c>
      <c r="C6736" t="s">
        <v>264</v>
      </c>
      <c r="D6736" t="s">
        <v>17</v>
      </c>
      <c r="E6736" t="s">
        <v>17</v>
      </c>
      <c r="F6736" t="s">
        <v>17</v>
      </c>
      <c r="G6736">
        <v>1330</v>
      </c>
      <c r="H6736" t="s">
        <v>19</v>
      </c>
      <c r="I6736" t="s">
        <v>19</v>
      </c>
      <c r="J6736" s="3">
        <v>4.1200108757523998E-4</v>
      </c>
      <c r="K6736" s="3">
        <v>0</v>
      </c>
      <c r="L6736">
        <v>2005</v>
      </c>
      <c r="M6736">
        <v>2008</v>
      </c>
      <c r="N6736" t="s">
        <v>19</v>
      </c>
      <c r="O6736" t="s">
        <v>19</v>
      </c>
      <c r="P6736">
        <v>0</v>
      </c>
    </row>
    <row r="6737" spans="1:16" x14ac:dyDescent="0.25">
      <c r="A6737">
        <v>5645</v>
      </c>
      <c r="B6737" t="s">
        <v>263</v>
      </c>
      <c r="C6737" t="s">
        <v>264</v>
      </c>
      <c r="D6737" t="s">
        <v>17</v>
      </c>
      <c r="E6737" t="s">
        <v>17</v>
      </c>
      <c r="F6737" t="s">
        <v>17</v>
      </c>
      <c r="G6737" t="s">
        <v>4141</v>
      </c>
      <c r="H6737" t="s">
        <v>19</v>
      </c>
      <c r="I6737" t="s">
        <v>19</v>
      </c>
      <c r="J6737" s="3">
        <v>2.1838127600231501E-3</v>
      </c>
      <c r="K6737" s="3">
        <v>0</v>
      </c>
      <c r="L6737">
        <v>2005</v>
      </c>
      <c r="M6737">
        <v>2015</v>
      </c>
      <c r="N6737" t="s">
        <v>19</v>
      </c>
      <c r="O6737" t="s">
        <v>19</v>
      </c>
      <c r="P6737">
        <v>0</v>
      </c>
    </row>
    <row r="6738" spans="1:16" x14ac:dyDescent="0.25">
      <c r="A6738">
        <v>5646</v>
      </c>
      <c r="B6738" t="s">
        <v>204</v>
      </c>
      <c r="C6738" t="s">
        <v>204</v>
      </c>
      <c r="D6738" t="s">
        <v>17</v>
      </c>
      <c r="E6738" t="s">
        <v>17</v>
      </c>
      <c r="F6738" t="s">
        <v>17</v>
      </c>
      <c r="G6738" t="s">
        <v>4142</v>
      </c>
      <c r="H6738" t="s">
        <v>19</v>
      </c>
      <c r="I6738" t="s">
        <v>19</v>
      </c>
      <c r="J6738" s="3">
        <v>3.60959233803868E-5</v>
      </c>
      <c r="K6738" s="3">
        <v>0</v>
      </c>
      <c r="L6738">
        <v>2005</v>
      </c>
      <c r="M6738">
        <v>2016</v>
      </c>
      <c r="N6738" t="s">
        <v>19</v>
      </c>
      <c r="O6738" t="s">
        <v>19</v>
      </c>
      <c r="P6738">
        <v>0</v>
      </c>
    </row>
    <row r="6739" spans="1:16" x14ac:dyDescent="0.25">
      <c r="A6739">
        <v>5648</v>
      </c>
      <c r="B6739" t="s">
        <v>263</v>
      </c>
      <c r="C6739" t="s">
        <v>264</v>
      </c>
      <c r="D6739" t="s">
        <v>17</v>
      </c>
      <c r="E6739" t="s">
        <v>17</v>
      </c>
      <c r="F6739" t="s">
        <v>17</v>
      </c>
      <c r="G6739">
        <v>4658</v>
      </c>
      <c r="H6739" t="s">
        <v>19</v>
      </c>
      <c r="I6739" t="s">
        <v>19</v>
      </c>
      <c r="J6739" s="3">
        <v>2.5301117603084999E-7</v>
      </c>
      <c r="K6739" s="3">
        <v>0</v>
      </c>
      <c r="L6739">
        <v>2006</v>
      </c>
      <c r="M6739">
        <v>2006</v>
      </c>
      <c r="N6739" t="s">
        <v>19</v>
      </c>
      <c r="O6739" t="s">
        <v>19</v>
      </c>
      <c r="P6739">
        <v>0</v>
      </c>
    </row>
    <row r="6740" spans="1:16" x14ac:dyDescent="0.25">
      <c r="A6740">
        <v>5649</v>
      </c>
      <c r="B6740" t="s">
        <v>263</v>
      </c>
      <c r="C6740" t="s">
        <v>264</v>
      </c>
      <c r="D6740" t="s">
        <v>17</v>
      </c>
      <c r="E6740" t="s">
        <v>17</v>
      </c>
      <c r="F6740" t="s">
        <v>17</v>
      </c>
      <c r="G6740">
        <v>546</v>
      </c>
      <c r="H6740" t="s">
        <v>19</v>
      </c>
      <c r="I6740" t="s">
        <v>19</v>
      </c>
      <c r="J6740" s="3">
        <v>6.2083504067976603E-3</v>
      </c>
      <c r="K6740" s="3">
        <v>0</v>
      </c>
      <c r="L6740">
        <v>2006</v>
      </c>
      <c r="M6740">
        <v>2016</v>
      </c>
      <c r="N6740" t="s">
        <v>19</v>
      </c>
      <c r="O6740" t="s">
        <v>19</v>
      </c>
      <c r="P6740">
        <v>0</v>
      </c>
    </row>
    <row r="6741" spans="1:16" x14ac:dyDescent="0.25">
      <c r="A6741">
        <v>5650</v>
      </c>
      <c r="B6741" t="s">
        <v>263</v>
      </c>
      <c r="C6741" t="s">
        <v>264</v>
      </c>
      <c r="D6741" t="s">
        <v>17</v>
      </c>
      <c r="E6741" t="s">
        <v>17</v>
      </c>
      <c r="F6741" t="s">
        <v>17</v>
      </c>
      <c r="G6741">
        <v>5672</v>
      </c>
      <c r="H6741" t="s">
        <v>19</v>
      </c>
      <c r="I6741" t="s">
        <v>19</v>
      </c>
      <c r="J6741" s="3">
        <v>1.5257395626796201E-4</v>
      </c>
      <c r="K6741" s="3">
        <v>0</v>
      </c>
      <c r="L6741">
        <v>2006</v>
      </c>
      <c r="M6741">
        <v>2009</v>
      </c>
      <c r="N6741" t="s">
        <v>19</v>
      </c>
      <c r="O6741" t="s">
        <v>19</v>
      </c>
      <c r="P6741">
        <v>0</v>
      </c>
    </row>
    <row r="6742" spans="1:16" x14ac:dyDescent="0.25">
      <c r="A6742">
        <v>5651</v>
      </c>
      <c r="B6742" t="s">
        <v>263</v>
      </c>
      <c r="C6742" t="s">
        <v>264</v>
      </c>
      <c r="D6742" t="s">
        <v>17</v>
      </c>
      <c r="E6742" t="s">
        <v>17</v>
      </c>
      <c r="F6742" t="s">
        <v>17</v>
      </c>
      <c r="G6742">
        <v>5699</v>
      </c>
      <c r="H6742" t="s">
        <v>19</v>
      </c>
      <c r="I6742" t="s">
        <v>19</v>
      </c>
      <c r="J6742" s="3">
        <v>1.42364188190758E-3</v>
      </c>
      <c r="K6742" s="3">
        <v>0</v>
      </c>
      <c r="L6742">
        <v>2005</v>
      </c>
      <c r="M6742">
        <v>2015</v>
      </c>
      <c r="N6742" t="s">
        <v>19</v>
      </c>
      <c r="O6742" t="s">
        <v>19</v>
      </c>
      <c r="P6742">
        <v>0</v>
      </c>
    </row>
    <row r="6743" spans="1:16" x14ac:dyDescent="0.25">
      <c r="A6743">
        <v>5652</v>
      </c>
      <c r="B6743" t="s">
        <v>263</v>
      </c>
      <c r="C6743" t="s">
        <v>264</v>
      </c>
      <c r="D6743" t="s">
        <v>17</v>
      </c>
      <c r="E6743" t="s">
        <v>17</v>
      </c>
      <c r="F6743" t="s">
        <v>17</v>
      </c>
      <c r="G6743">
        <v>6333</v>
      </c>
      <c r="H6743" t="s">
        <v>19</v>
      </c>
      <c r="I6743" t="s">
        <v>19</v>
      </c>
      <c r="J6743" s="3">
        <v>1.1452307577858899E-3</v>
      </c>
      <c r="K6743" s="3">
        <v>0</v>
      </c>
      <c r="L6743">
        <v>2004</v>
      </c>
      <c r="M6743">
        <v>2016</v>
      </c>
      <c r="N6743" t="s">
        <v>19</v>
      </c>
      <c r="O6743" t="s">
        <v>19</v>
      </c>
      <c r="P6743">
        <v>0</v>
      </c>
    </row>
    <row r="6744" spans="1:16" x14ac:dyDescent="0.25">
      <c r="A6744">
        <v>5653</v>
      </c>
      <c r="B6744" t="s">
        <v>263</v>
      </c>
      <c r="C6744" t="s">
        <v>264</v>
      </c>
      <c r="D6744" t="s">
        <v>17</v>
      </c>
      <c r="E6744" t="s">
        <v>17</v>
      </c>
      <c r="F6744" t="s">
        <v>17</v>
      </c>
      <c r="G6744" t="s">
        <v>4143</v>
      </c>
      <c r="H6744" t="s">
        <v>19</v>
      </c>
      <c r="I6744" t="s">
        <v>19</v>
      </c>
      <c r="J6744" s="3">
        <v>1.1297243208819299E-6</v>
      </c>
      <c r="K6744" s="3">
        <v>0</v>
      </c>
      <c r="L6744">
        <v>2006</v>
      </c>
      <c r="M6744">
        <v>2006</v>
      </c>
      <c r="N6744" t="s">
        <v>19</v>
      </c>
      <c r="O6744" t="s">
        <v>19</v>
      </c>
      <c r="P6744">
        <v>0</v>
      </c>
    </row>
    <row r="6745" spans="1:16" x14ac:dyDescent="0.25">
      <c r="A6745">
        <v>5655</v>
      </c>
      <c r="B6745" t="s">
        <v>263</v>
      </c>
      <c r="C6745" t="s">
        <v>264</v>
      </c>
      <c r="D6745" t="s">
        <v>17</v>
      </c>
      <c r="E6745" t="s">
        <v>17</v>
      </c>
      <c r="F6745" t="s">
        <v>17</v>
      </c>
      <c r="G6745" t="s">
        <v>4144</v>
      </c>
      <c r="H6745" t="s">
        <v>19</v>
      </c>
      <c r="I6745" t="s">
        <v>19</v>
      </c>
      <c r="J6745" s="3">
        <v>9.4367701091883699E-4</v>
      </c>
      <c r="K6745" s="3">
        <v>0</v>
      </c>
      <c r="L6745">
        <v>2006</v>
      </c>
      <c r="M6745">
        <v>2016</v>
      </c>
      <c r="N6745" t="s">
        <v>19</v>
      </c>
      <c r="O6745" t="s">
        <v>19</v>
      </c>
      <c r="P6745">
        <v>0</v>
      </c>
    </row>
    <row r="6746" spans="1:16" x14ac:dyDescent="0.25">
      <c r="A6746">
        <v>5656</v>
      </c>
      <c r="B6746" t="s">
        <v>263</v>
      </c>
      <c r="C6746" t="s">
        <v>264</v>
      </c>
      <c r="D6746" t="s">
        <v>17</v>
      </c>
      <c r="E6746" t="s">
        <v>17</v>
      </c>
      <c r="F6746" t="s">
        <v>17</v>
      </c>
      <c r="G6746" t="s">
        <v>4145</v>
      </c>
      <c r="H6746" t="s">
        <v>19</v>
      </c>
      <c r="I6746" t="s">
        <v>19</v>
      </c>
      <c r="J6746" s="3">
        <v>2.0454708626502301E-3</v>
      </c>
      <c r="K6746" s="3">
        <v>0</v>
      </c>
      <c r="L6746">
        <v>2005</v>
      </c>
      <c r="M6746">
        <v>2014</v>
      </c>
      <c r="N6746" t="s">
        <v>19</v>
      </c>
      <c r="O6746" t="s">
        <v>19</v>
      </c>
      <c r="P6746">
        <v>0</v>
      </c>
    </row>
    <row r="6747" spans="1:16" x14ac:dyDescent="0.25">
      <c r="A6747">
        <v>5657</v>
      </c>
      <c r="B6747" t="s">
        <v>263</v>
      </c>
      <c r="C6747" t="s">
        <v>288</v>
      </c>
      <c r="D6747" t="s">
        <v>17</v>
      </c>
      <c r="E6747" t="s">
        <v>17</v>
      </c>
      <c r="F6747" t="s">
        <v>17</v>
      </c>
      <c r="G6747">
        <v>111</v>
      </c>
      <c r="H6747" t="s">
        <v>19</v>
      </c>
      <c r="I6747" t="s">
        <v>19</v>
      </c>
      <c r="J6747" s="3">
        <v>2.5074267304018199E-3</v>
      </c>
      <c r="K6747" s="3">
        <v>0</v>
      </c>
      <c r="L6747">
        <v>2006</v>
      </c>
      <c r="M6747">
        <v>2013</v>
      </c>
      <c r="N6747" t="s">
        <v>19</v>
      </c>
      <c r="O6747" t="s">
        <v>19</v>
      </c>
      <c r="P6747">
        <v>0</v>
      </c>
    </row>
    <row r="6748" spans="1:16" x14ac:dyDescent="0.25">
      <c r="A6748">
        <v>5658</v>
      </c>
      <c r="B6748" t="s">
        <v>263</v>
      </c>
      <c r="C6748" t="s">
        <v>288</v>
      </c>
      <c r="D6748" t="s">
        <v>17</v>
      </c>
      <c r="E6748" t="s">
        <v>17</v>
      </c>
      <c r="F6748" t="s">
        <v>17</v>
      </c>
      <c r="G6748">
        <v>131</v>
      </c>
      <c r="H6748" t="s">
        <v>19</v>
      </c>
      <c r="I6748" t="s">
        <v>19</v>
      </c>
      <c r="J6748" s="3">
        <v>5.0030118849977798E-3</v>
      </c>
      <c r="K6748" s="3">
        <v>0</v>
      </c>
      <c r="L6748">
        <v>2005</v>
      </c>
      <c r="M6748">
        <v>2010</v>
      </c>
      <c r="N6748" t="s">
        <v>19</v>
      </c>
      <c r="O6748" t="s">
        <v>19</v>
      </c>
      <c r="P6748">
        <v>0</v>
      </c>
    </row>
    <row r="6749" spans="1:16" x14ac:dyDescent="0.25">
      <c r="A6749">
        <v>5659</v>
      </c>
      <c r="B6749" t="s">
        <v>263</v>
      </c>
      <c r="C6749" t="s">
        <v>288</v>
      </c>
      <c r="D6749" t="s">
        <v>17</v>
      </c>
      <c r="E6749" t="s">
        <v>17</v>
      </c>
      <c r="F6749" t="s">
        <v>17</v>
      </c>
      <c r="G6749">
        <v>142</v>
      </c>
      <c r="H6749" t="s">
        <v>19</v>
      </c>
      <c r="I6749" t="s">
        <v>19</v>
      </c>
      <c r="J6749" s="3">
        <v>2.8091726222231099E-2</v>
      </c>
      <c r="K6749" s="3">
        <v>0</v>
      </c>
      <c r="L6749">
        <v>2006</v>
      </c>
      <c r="M6749">
        <v>2014</v>
      </c>
      <c r="N6749" t="s">
        <v>19</v>
      </c>
      <c r="O6749" t="s">
        <v>19</v>
      </c>
      <c r="P6749">
        <v>0</v>
      </c>
    </row>
    <row r="6750" spans="1:16" x14ac:dyDescent="0.25">
      <c r="A6750">
        <v>5660</v>
      </c>
      <c r="B6750" t="s">
        <v>263</v>
      </c>
      <c r="C6750" t="s">
        <v>264</v>
      </c>
      <c r="D6750" t="s">
        <v>17</v>
      </c>
      <c r="E6750" t="s">
        <v>17</v>
      </c>
      <c r="F6750" t="s">
        <v>17</v>
      </c>
      <c r="G6750">
        <v>1358</v>
      </c>
      <c r="H6750" t="s">
        <v>19</v>
      </c>
      <c r="I6750" t="s">
        <v>19</v>
      </c>
      <c r="J6750" s="3">
        <v>3.9982769067885099E-7</v>
      </c>
      <c r="K6750" s="3">
        <v>0</v>
      </c>
      <c r="L6750">
        <v>2005</v>
      </c>
      <c r="M6750">
        <v>2010</v>
      </c>
      <c r="N6750" t="s">
        <v>19</v>
      </c>
      <c r="O6750" t="s">
        <v>19</v>
      </c>
      <c r="P6750">
        <v>0</v>
      </c>
    </row>
    <row r="6751" spans="1:16" x14ac:dyDescent="0.25">
      <c r="A6751">
        <v>5666</v>
      </c>
      <c r="B6751" t="s">
        <v>263</v>
      </c>
      <c r="C6751" t="s">
        <v>264</v>
      </c>
      <c r="D6751" t="s">
        <v>17</v>
      </c>
      <c r="E6751" t="s">
        <v>17</v>
      </c>
      <c r="F6751" t="s">
        <v>17</v>
      </c>
      <c r="G6751">
        <v>5405</v>
      </c>
      <c r="H6751" t="s">
        <v>19</v>
      </c>
      <c r="I6751" t="s">
        <v>19</v>
      </c>
      <c r="J6751" s="3">
        <v>4.4823540328219804E-3</v>
      </c>
      <c r="K6751" s="3">
        <v>0</v>
      </c>
      <c r="L6751">
        <v>2004</v>
      </c>
      <c r="M6751">
        <v>2016</v>
      </c>
      <c r="N6751">
        <v>2012</v>
      </c>
      <c r="O6751">
        <v>2012</v>
      </c>
      <c r="P6751">
        <v>0</v>
      </c>
    </row>
    <row r="6752" spans="1:16" x14ac:dyDescent="0.25">
      <c r="A6752">
        <v>5667</v>
      </c>
      <c r="B6752" t="s">
        <v>263</v>
      </c>
      <c r="C6752" t="s">
        <v>264</v>
      </c>
      <c r="D6752" t="s">
        <v>17</v>
      </c>
      <c r="E6752" t="s">
        <v>17</v>
      </c>
      <c r="F6752" t="s">
        <v>17</v>
      </c>
      <c r="G6752" t="s">
        <v>4147</v>
      </c>
      <c r="H6752" t="s">
        <v>19</v>
      </c>
      <c r="I6752" t="s">
        <v>19</v>
      </c>
      <c r="J6752" s="3">
        <v>7.9484425585871004E-4</v>
      </c>
      <c r="K6752" s="3">
        <v>0</v>
      </c>
      <c r="L6752">
        <v>2005</v>
      </c>
      <c r="M6752">
        <v>2007</v>
      </c>
      <c r="N6752" t="s">
        <v>19</v>
      </c>
      <c r="O6752" t="s">
        <v>19</v>
      </c>
      <c r="P6752">
        <v>0</v>
      </c>
    </row>
    <row r="6753" spans="1:16" x14ac:dyDescent="0.25">
      <c r="A6753">
        <v>5668</v>
      </c>
      <c r="B6753" t="s">
        <v>263</v>
      </c>
      <c r="C6753" t="s">
        <v>264</v>
      </c>
      <c r="D6753" t="s">
        <v>17</v>
      </c>
      <c r="E6753" t="s">
        <v>17</v>
      </c>
      <c r="F6753" t="s">
        <v>17</v>
      </c>
      <c r="G6753" t="s">
        <v>4148</v>
      </c>
      <c r="H6753" t="s">
        <v>19</v>
      </c>
      <c r="I6753" t="s">
        <v>19</v>
      </c>
      <c r="J6753" s="3">
        <v>2.07608163525503E-4</v>
      </c>
      <c r="K6753" s="3">
        <v>0</v>
      </c>
      <c r="L6753">
        <v>2005</v>
      </c>
      <c r="M6753">
        <v>2014</v>
      </c>
      <c r="N6753" t="s">
        <v>19</v>
      </c>
      <c r="O6753" t="s">
        <v>19</v>
      </c>
      <c r="P6753">
        <v>0</v>
      </c>
    </row>
    <row r="6754" spans="1:16" x14ac:dyDescent="0.25">
      <c r="A6754">
        <v>5669</v>
      </c>
      <c r="B6754" t="s">
        <v>263</v>
      </c>
      <c r="C6754" t="s">
        <v>291</v>
      </c>
      <c r="D6754" t="s">
        <v>17</v>
      </c>
      <c r="E6754" t="s">
        <v>17</v>
      </c>
      <c r="F6754" t="s">
        <v>17</v>
      </c>
      <c r="G6754" t="s">
        <v>4149</v>
      </c>
      <c r="H6754" t="s">
        <v>19</v>
      </c>
      <c r="I6754" t="s">
        <v>19</v>
      </c>
      <c r="J6754" s="3">
        <v>3.8006307651665003E-5</v>
      </c>
      <c r="K6754" s="3">
        <v>0</v>
      </c>
      <c r="L6754">
        <v>2005</v>
      </c>
      <c r="M6754">
        <v>2010</v>
      </c>
      <c r="N6754" t="s">
        <v>19</v>
      </c>
      <c r="O6754" t="s">
        <v>19</v>
      </c>
      <c r="P6754">
        <v>0</v>
      </c>
    </row>
    <row r="6755" spans="1:16" x14ac:dyDescent="0.25">
      <c r="A6755">
        <v>5670</v>
      </c>
      <c r="B6755" t="s">
        <v>263</v>
      </c>
      <c r="C6755" t="s">
        <v>297</v>
      </c>
      <c r="D6755" t="s">
        <v>17</v>
      </c>
      <c r="E6755" t="s">
        <v>17</v>
      </c>
      <c r="F6755" t="s">
        <v>17</v>
      </c>
      <c r="G6755">
        <v>8656</v>
      </c>
      <c r="H6755" t="s">
        <v>19</v>
      </c>
      <c r="I6755" t="s">
        <v>19</v>
      </c>
      <c r="J6755" s="3">
        <v>6.4750744565305607E-2</v>
      </c>
      <c r="K6755" s="3">
        <v>0</v>
      </c>
      <c r="L6755">
        <v>2005</v>
      </c>
      <c r="M6755">
        <v>2010</v>
      </c>
      <c r="N6755" t="s">
        <v>19</v>
      </c>
      <c r="O6755" t="s">
        <v>19</v>
      </c>
      <c r="P6755">
        <v>0</v>
      </c>
    </row>
    <row r="6756" spans="1:16" x14ac:dyDescent="0.25">
      <c r="A6756">
        <v>5672</v>
      </c>
      <c r="B6756" t="s">
        <v>263</v>
      </c>
      <c r="C6756" t="s">
        <v>299</v>
      </c>
      <c r="D6756" t="s">
        <v>17</v>
      </c>
      <c r="E6756" t="s">
        <v>17</v>
      </c>
      <c r="F6756" t="s">
        <v>17</v>
      </c>
      <c r="G6756" t="s">
        <v>445</v>
      </c>
      <c r="H6756" t="s">
        <v>19</v>
      </c>
      <c r="I6756" t="s">
        <v>19</v>
      </c>
      <c r="J6756" s="3">
        <v>1.07657645685629E-2</v>
      </c>
      <c r="K6756" s="3">
        <v>0</v>
      </c>
      <c r="L6756">
        <v>2006</v>
      </c>
      <c r="M6756">
        <v>2015</v>
      </c>
      <c r="N6756" t="s">
        <v>19</v>
      </c>
      <c r="O6756" t="s">
        <v>19</v>
      </c>
      <c r="P6756">
        <v>0</v>
      </c>
    </row>
    <row r="6757" spans="1:16" x14ac:dyDescent="0.25">
      <c r="A6757">
        <v>5673</v>
      </c>
      <c r="B6757" t="s">
        <v>263</v>
      </c>
      <c r="C6757" t="s">
        <v>299</v>
      </c>
      <c r="D6757" t="s">
        <v>17</v>
      </c>
      <c r="E6757" t="s">
        <v>17</v>
      </c>
      <c r="F6757" t="s">
        <v>17</v>
      </c>
      <c r="G6757" t="s">
        <v>4151</v>
      </c>
      <c r="H6757" t="s">
        <v>19</v>
      </c>
      <c r="I6757" t="s">
        <v>19</v>
      </c>
      <c r="J6757" s="3">
        <v>1.2442599584898499E-3</v>
      </c>
      <c r="K6757" s="3">
        <v>0</v>
      </c>
      <c r="L6757">
        <v>2006</v>
      </c>
      <c r="M6757">
        <v>2015</v>
      </c>
      <c r="N6757" t="s">
        <v>19</v>
      </c>
      <c r="O6757" t="s">
        <v>19</v>
      </c>
      <c r="P6757">
        <v>0</v>
      </c>
    </row>
    <row r="6758" spans="1:16" x14ac:dyDescent="0.25">
      <c r="A6758">
        <v>5674</v>
      </c>
      <c r="B6758" t="s">
        <v>263</v>
      </c>
      <c r="C6758" t="s">
        <v>404</v>
      </c>
      <c r="D6758" t="s">
        <v>17</v>
      </c>
      <c r="E6758" t="s">
        <v>17</v>
      </c>
      <c r="F6758" t="s">
        <v>17</v>
      </c>
      <c r="G6758" t="s">
        <v>4152</v>
      </c>
      <c r="H6758" t="s">
        <v>19</v>
      </c>
      <c r="I6758" t="s">
        <v>19</v>
      </c>
      <c r="J6758" s="3">
        <v>9.3912482187055502E-2</v>
      </c>
      <c r="K6758" s="3">
        <v>0</v>
      </c>
      <c r="L6758">
        <v>2005</v>
      </c>
      <c r="M6758">
        <v>2016</v>
      </c>
      <c r="N6758" t="s">
        <v>19</v>
      </c>
      <c r="O6758" t="s">
        <v>19</v>
      </c>
      <c r="P6758">
        <v>0</v>
      </c>
    </row>
    <row r="6759" spans="1:16" x14ac:dyDescent="0.25">
      <c r="A6759">
        <v>5675</v>
      </c>
      <c r="B6759" t="s">
        <v>263</v>
      </c>
      <c r="C6759" t="s">
        <v>404</v>
      </c>
      <c r="D6759" t="s">
        <v>17</v>
      </c>
      <c r="E6759" t="s">
        <v>17</v>
      </c>
      <c r="F6759" t="s">
        <v>17</v>
      </c>
      <c r="G6759" t="s">
        <v>4153</v>
      </c>
      <c r="H6759" t="s">
        <v>19</v>
      </c>
      <c r="I6759" t="s">
        <v>19</v>
      </c>
      <c r="J6759" s="3">
        <v>1.1967527476813801E-2</v>
      </c>
      <c r="K6759" s="3">
        <v>0</v>
      </c>
      <c r="L6759">
        <v>2005</v>
      </c>
      <c r="M6759">
        <v>2016</v>
      </c>
      <c r="N6759" t="s">
        <v>19</v>
      </c>
      <c r="O6759" t="s">
        <v>19</v>
      </c>
      <c r="P6759">
        <v>0</v>
      </c>
    </row>
    <row r="6760" spans="1:16" x14ac:dyDescent="0.25">
      <c r="A6760">
        <v>5677</v>
      </c>
      <c r="B6760" t="s">
        <v>263</v>
      </c>
      <c r="C6760" t="s">
        <v>404</v>
      </c>
      <c r="D6760" t="s">
        <v>17</v>
      </c>
      <c r="E6760" t="s">
        <v>17</v>
      </c>
      <c r="F6760" t="s">
        <v>17</v>
      </c>
      <c r="G6760" t="s">
        <v>4155</v>
      </c>
      <c r="H6760" t="s">
        <v>19</v>
      </c>
      <c r="I6760" t="s">
        <v>19</v>
      </c>
      <c r="J6760" s="3">
        <v>2.15619038217356E-2</v>
      </c>
      <c r="K6760" s="3">
        <v>0</v>
      </c>
      <c r="L6760">
        <v>2005</v>
      </c>
      <c r="M6760">
        <v>2016</v>
      </c>
      <c r="N6760" t="s">
        <v>19</v>
      </c>
      <c r="O6760" t="s">
        <v>19</v>
      </c>
      <c r="P6760">
        <v>0</v>
      </c>
    </row>
    <row r="6761" spans="1:16" x14ac:dyDescent="0.25">
      <c r="A6761">
        <v>5678</v>
      </c>
      <c r="B6761" t="s">
        <v>263</v>
      </c>
      <c r="C6761" t="s">
        <v>404</v>
      </c>
      <c r="D6761" t="s">
        <v>17</v>
      </c>
      <c r="E6761" t="s">
        <v>17</v>
      </c>
      <c r="F6761" t="s">
        <v>17</v>
      </c>
      <c r="G6761" t="s">
        <v>4156</v>
      </c>
      <c r="H6761" t="s">
        <v>19</v>
      </c>
      <c r="I6761" t="s">
        <v>19</v>
      </c>
      <c r="J6761" s="3">
        <v>1.6321320558480502E-2</v>
      </c>
      <c r="K6761" s="3">
        <v>0</v>
      </c>
      <c r="L6761">
        <v>2005</v>
      </c>
      <c r="M6761">
        <v>2011</v>
      </c>
      <c r="N6761" t="s">
        <v>19</v>
      </c>
      <c r="O6761" t="s">
        <v>19</v>
      </c>
      <c r="P6761">
        <v>0</v>
      </c>
    </row>
    <row r="6762" spans="1:16" x14ac:dyDescent="0.25">
      <c r="A6762">
        <v>5679</v>
      </c>
      <c r="B6762" t="s">
        <v>263</v>
      </c>
      <c r="C6762" t="s">
        <v>404</v>
      </c>
      <c r="D6762" t="s">
        <v>17</v>
      </c>
      <c r="E6762" t="s">
        <v>17</v>
      </c>
      <c r="F6762" t="s">
        <v>17</v>
      </c>
      <c r="G6762" t="s">
        <v>4157</v>
      </c>
      <c r="H6762" t="s">
        <v>19</v>
      </c>
      <c r="I6762" t="s">
        <v>19</v>
      </c>
      <c r="J6762" s="3">
        <v>1.83318920558323E-2</v>
      </c>
      <c r="K6762" s="3">
        <v>0</v>
      </c>
      <c r="L6762">
        <v>2005</v>
      </c>
      <c r="M6762">
        <v>2007</v>
      </c>
      <c r="N6762" t="s">
        <v>19</v>
      </c>
      <c r="O6762" t="s">
        <v>19</v>
      </c>
      <c r="P6762">
        <v>0</v>
      </c>
    </row>
    <row r="6763" spans="1:16" x14ac:dyDescent="0.25">
      <c r="A6763">
        <v>5682</v>
      </c>
      <c r="B6763" t="s">
        <v>263</v>
      </c>
      <c r="C6763" t="s">
        <v>310</v>
      </c>
      <c r="D6763" t="s">
        <v>17</v>
      </c>
      <c r="E6763" t="s">
        <v>17</v>
      </c>
      <c r="F6763" t="s">
        <v>17</v>
      </c>
      <c r="G6763" t="s">
        <v>4160</v>
      </c>
      <c r="H6763" t="s">
        <v>19</v>
      </c>
      <c r="I6763" t="s">
        <v>19</v>
      </c>
      <c r="J6763" s="3">
        <v>7.5068579280112499E-3</v>
      </c>
      <c r="K6763" s="3">
        <v>0</v>
      </c>
      <c r="L6763">
        <v>2005</v>
      </c>
      <c r="M6763">
        <v>2016</v>
      </c>
      <c r="N6763" t="s">
        <v>19</v>
      </c>
      <c r="O6763" t="s">
        <v>19</v>
      </c>
      <c r="P6763">
        <v>0</v>
      </c>
    </row>
    <row r="6764" spans="1:16" x14ac:dyDescent="0.25">
      <c r="A6764">
        <v>5683</v>
      </c>
      <c r="B6764" t="s">
        <v>198</v>
      </c>
      <c r="C6764" t="s">
        <v>3082</v>
      </c>
      <c r="D6764" t="s">
        <v>17</v>
      </c>
      <c r="E6764" t="s">
        <v>17</v>
      </c>
      <c r="F6764" t="s">
        <v>17</v>
      </c>
      <c r="G6764" t="s">
        <v>4161</v>
      </c>
      <c r="H6764" t="s">
        <v>19</v>
      </c>
      <c r="I6764" t="s">
        <v>19</v>
      </c>
      <c r="J6764" s="3">
        <v>4.12729465327379E-2</v>
      </c>
      <c r="K6764" s="3">
        <v>0</v>
      </c>
      <c r="L6764">
        <v>2004</v>
      </c>
      <c r="M6764">
        <v>2010</v>
      </c>
      <c r="N6764" t="s">
        <v>19</v>
      </c>
      <c r="O6764" t="s">
        <v>19</v>
      </c>
      <c r="P6764">
        <v>0</v>
      </c>
    </row>
    <row r="6765" spans="1:16" x14ac:dyDescent="0.25">
      <c r="A6765">
        <v>5684</v>
      </c>
      <c r="B6765" t="s">
        <v>198</v>
      </c>
      <c r="C6765" t="s">
        <v>2728</v>
      </c>
      <c r="D6765" t="s">
        <v>17</v>
      </c>
      <c r="E6765" t="s">
        <v>17</v>
      </c>
      <c r="F6765" t="s">
        <v>17</v>
      </c>
      <c r="G6765" t="s">
        <v>4162</v>
      </c>
      <c r="H6765" t="s">
        <v>19</v>
      </c>
      <c r="I6765" t="s">
        <v>19</v>
      </c>
      <c r="J6765" s="3">
        <v>2.08500554362042E-4</v>
      </c>
      <c r="K6765" s="3">
        <v>0</v>
      </c>
      <c r="L6765">
        <v>2004</v>
      </c>
      <c r="M6765">
        <v>2005</v>
      </c>
      <c r="N6765" t="s">
        <v>19</v>
      </c>
      <c r="O6765" t="s">
        <v>19</v>
      </c>
      <c r="P6765">
        <v>0</v>
      </c>
    </row>
    <row r="6766" spans="1:16" x14ac:dyDescent="0.25">
      <c r="A6766">
        <v>5685</v>
      </c>
      <c r="B6766" t="s">
        <v>204</v>
      </c>
      <c r="C6766" t="s">
        <v>204</v>
      </c>
      <c r="D6766" t="s">
        <v>17</v>
      </c>
      <c r="E6766" t="s">
        <v>17</v>
      </c>
      <c r="F6766" t="s">
        <v>17</v>
      </c>
      <c r="G6766" t="s">
        <v>4163</v>
      </c>
      <c r="H6766" t="s">
        <v>19</v>
      </c>
      <c r="I6766" t="s">
        <v>19</v>
      </c>
      <c r="J6766" s="3">
        <v>6.9150252516117906E-5</v>
      </c>
      <c r="K6766" s="3">
        <v>0</v>
      </c>
      <c r="L6766">
        <v>2004</v>
      </c>
      <c r="M6766">
        <v>2004</v>
      </c>
      <c r="N6766" t="s">
        <v>19</v>
      </c>
      <c r="O6766" t="s">
        <v>19</v>
      </c>
      <c r="P6766">
        <v>0</v>
      </c>
    </row>
    <row r="6767" spans="1:16" x14ac:dyDescent="0.25">
      <c r="A6767">
        <v>5686</v>
      </c>
      <c r="B6767" t="s">
        <v>263</v>
      </c>
      <c r="C6767" t="s">
        <v>299</v>
      </c>
      <c r="D6767" t="s">
        <v>17</v>
      </c>
      <c r="E6767" t="s">
        <v>17</v>
      </c>
      <c r="F6767" t="s">
        <v>17</v>
      </c>
      <c r="G6767" t="s">
        <v>4164</v>
      </c>
      <c r="H6767" t="s">
        <v>19</v>
      </c>
      <c r="I6767" t="s">
        <v>19</v>
      </c>
      <c r="J6767" s="3">
        <v>5.5241265202973496E-4</v>
      </c>
      <c r="K6767" s="3">
        <v>0</v>
      </c>
      <c r="L6767">
        <v>2005</v>
      </c>
      <c r="M6767">
        <v>2010</v>
      </c>
      <c r="N6767" t="s">
        <v>19</v>
      </c>
      <c r="O6767" t="s">
        <v>19</v>
      </c>
      <c r="P6767">
        <v>0</v>
      </c>
    </row>
    <row r="6768" spans="1:16" x14ac:dyDescent="0.25">
      <c r="A6768">
        <v>5687</v>
      </c>
      <c r="B6768" t="s">
        <v>263</v>
      </c>
      <c r="C6768" t="s">
        <v>299</v>
      </c>
      <c r="D6768" t="s">
        <v>17</v>
      </c>
      <c r="E6768" t="s">
        <v>17</v>
      </c>
      <c r="F6768" t="s">
        <v>17</v>
      </c>
      <c r="G6768" t="s">
        <v>4165</v>
      </c>
      <c r="H6768" t="s">
        <v>19</v>
      </c>
      <c r="I6768" t="s">
        <v>19</v>
      </c>
      <c r="J6768" s="3">
        <v>9.4962939544754297E-5</v>
      </c>
      <c r="K6768" s="3">
        <v>0</v>
      </c>
      <c r="L6768">
        <v>2005</v>
      </c>
      <c r="M6768">
        <v>2006</v>
      </c>
      <c r="N6768" t="s">
        <v>19</v>
      </c>
      <c r="O6768" t="s">
        <v>19</v>
      </c>
      <c r="P6768">
        <v>0</v>
      </c>
    </row>
    <row r="6769" spans="1:16" x14ac:dyDescent="0.25">
      <c r="A6769">
        <v>5688</v>
      </c>
      <c r="B6769" t="s">
        <v>263</v>
      </c>
      <c r="C6769" t="s">
        <v>299</v>
      </c>
      <c r="D6769" t="s">
        <v>17</v>
      </c>
      <c r="E6769" t="s">
        <v>17</v>
      </c>
      <c r="F6769" t="s">
        <v>17</v>
      </c>
      <c r="G6769" t="s">
        <v>823</v>
      </c>
      <c r="H6769" t="s">
        <v>19</v>
      </c>
      <c r="I6769" t="s">
        <v>19</v>
      </c>
      <c r="J6769" s="3">
        <v>6.2089527022286605E-5</v>
      </c>
      <c r="K6769" s="3">
        <v>0</v>
      </c>
      <c r="L6769">
        <v>2005</v>
      </c>
      <c r="M6769">
        <v>2005</v>
      </c>
      <c r="N6769" t="s">
        <v>19</v>
      </c>
      <c r="O6769" t="s">
        <v>19</v>
      </c>
      <c r="P6769">
        <v>0</v>
      </c>
    </row>
    <row r="6770" spans="1:16" x14ac:dyDescent="0.25">
      <c r="A6770">
        <v>5689</v>
      </c>
      <c r="B6770" t="s">
        <v>15</v>
      </c>
      <c r="C6770" t="s">
        <v>114</v>
      </c>
      <c r="D6770" t="s">
        <v>17</v>
      </c>
      <c r="E6770" t="s">
        <v>17</v>
      </c>
      <c r="F6770" t="s">
        <v>17</v>
      </c>
      <c r="G6770">
        <v>6</v>
      </c>
      <c r="H6770" t="s">
        <v>19</v>
      </c>
      <c r="I6770" t="s">
        <v>19</v>
      </c>
      <c r="J6770" s="3">
        <v>1.1326208960238499E-5</v>
      </c>
      <c r="K6770" s="3">
        <v>0</v>
      </c>
      <c r="L6770">
        <v>2005</v>
      </c>
      <c r="M6770">
        <v>2005</v>
      </c>
      <c r="N6770" t="s">
        <v>19</v>
      </c>
      <c r="O6770" t="s">
        <v>19</v>
      </c>
      <c r="P6770">
        <v>0</v>
      </c>
    </row>
    <row r="6771" spans="1:16" x14ac:dyDescent="0.25">
      <c r="A6771">
        <v>5690</v>
      </c>
      <c r="B6771" t="s">
        <v>15</v>
      </c>
      <c r="C6771" t="s">
        <v>114</v>
      </c>
      <c r="D6771" t="s">
        <v>1744</v>
      </c>
      <c r="E6771" t="s">
        <v>2977</v>
      </c>
      <c r="F6771" t="s">
        <v>2978</v>
      </c>
      <c r="G6771" t="s">
        <v>4166</v>
      </c>
      <c r="H6771" t="s">
        <v>19</v>
      </c>
      <c r="I6771" t="s">
        <v>19</v>
      </c>
      <c r="J6771" s="3">
        <v>2.72663184639295E-2</v>
      </c>
      <c r="K6771" s="3">
        <v>0</v>
      </c>
      <c r="L6771">
        <v>2005</v>
      </c>
      <c r="M6771">
        <v>2009</v>
      </c>
      <c r="N6771" t="s">
        <v>19</v>
      </c>
      <c r="O6771" t="s">
        <v>19</v>
      </c>
      <c r="P6771">
        <v>0</v>
      </c>
    </row>
    <row r="6772" spans="1:16" x14ac:dyDescent="0.25">
      <c r="A6772">
        <v>5691</v>
      </c>
      <c r="B6772" t="s">
        <v>15</v>
      </c>
      <c r="C6772" t="s">
        <v>114</v>
      </c>
      <c r="D6772" t="s">
        <v>1744</v>
      </c>
      <c r="E6772" t="s">
        <v>3355</v>
      </c>
      <c r="F6772" t="s">
        <v>3356</v>
      </c>
      <c r="G6772" t="s">
        <v>4167</v>
      </c>
      <c r="H6772" t="s">
        <v>19</v>
      </c>
      <c r="I6772" t="s">
        <v>19</v>
      </c>
      <c r="J6772" s="3">
        <v>1.0812380842638999E-4</v>
      </c>
      <c r="K6772" s="3">
        <v>0</v>
      </c>
      <c r="L6772">
        <v>2005</v>
      </c>
      <c r="M6772">
        <v>2005</v>
      </c>
      <c r="N6772" t="s">
        <v>19</v>
      </c>
      <c r="O6772" t="s">
        <v>19</v>
      </c>
      <c r="P6772">
        <v>0</v>
      </c>
    </row>
    <row r="6773" spans="1:16" x14ac:dyDescent="0.25">
      <c r="A6773">
        <v>5692</v>
      </c>
      <c r="B6773" t="s">
        <v>15</v>
      </c>
      <c r="C6773" t="s">
        <v>114</v>
      </c>
      <c r="D6773" t="s">
        <v>1744</v>
      </c>
      <c r="E6773" t="s">
        <v>3355</v>
      </c>
      <c r="F6773" t="s">
        <v>3356</v>
      </c>
      <c r="G6773" t="s">
        <v>4168</v>
      </c>
      <c r="H6773" t="s">
        <v>19</v>
      </c>
      <c r="I6773" t="s">
        <v>19</v>
      </c>
      <c r="J6773" s="3">
        <v>7.4741530692791002E-6</v>
      </c>
      <c r="K6773" s="3">
        <v>0</v>
      </c>
      <c r="L6773">
        <v>2005</v>
      </c>
      <c r="M6773">
        <v>2005</v>
      </c>
      <c r="N6773" t="s">
        <v>19</v>
      </c>
      <c r="O6773" t="s">
        <v>19</v>
      </c>
      <c r="P6773">
        <v>0</v>
      </c>
    </row>
    <row r="6774" spans="1:16" x14ac:dyDescent="0.25">
      <c r="A6774">
        <v>5693</v>
      </c>
      <c r="B6774" t="s">
        <v>15</v>
      </c>
      <c r="C6774" t="s">
        <v>114</v>
      </c>
      <c r="D6774" t="s">
        <v>1744</v>
      </c>
      <c r="E6774" t="s">
        <v>3363</v>
      </c>
      <c r="F6774" t="s">
        <v>3364</v>
      </c>
      <c r="G6774" t="s">
        <v>2368</v>
      </c>
      <c r="H6774" t="s">
        <v>19</v>
      </c>
      <c r="I6774" t="s">
        <v>19</v>
      </c>
      <c r="J6774" s="3">
        <v>5.5720320752092899E-2</v>
      </c>
      <c r="K6774" s="3">
        <v>0</v>
      </c>
      <c r="L6774">
        <v>2005</v>
      </c>
      <c r="M6774">
        <v>2007</v>
      </c>
      <c r="N6774" t="s">
        <v>19</v>
      </c>
      <c r="O6774" t="s">
        <v>19</v>
      </c>
      <c r="P6774">
        <v>0</v>
      </c>
    </row>
    <row r="6775" spans="1:16" x14ac:dyDescent="0.25">
      <c r="A6775">
        <v>5694</v>
      </c>
      <c r="B6775" t="s">
        <v>15</v>
      </c>
      <c r="C6775" t="s">
        <v>114</v>
      </c>
      <c r="D6775" t="s">
        <v>1744</v>
      </c>
      <c r="E6775" t="s">
        <v>3363</v>
      </c>
      <c r="F6775" t="s">
        <v>3364</v>
      </c>
      <c r="G6775" t="s">
        <v>2240</v>
      </c>
      <c r="H6775" t="s">
        <v>19</v>
      </c>
      <c r="I6775" t="s">
        <v>19</v>
      </c>
      <c r="J6775" s="3">
        <v>2.8963519633869301E-2</v>
      </c>
      <c r="K6775" s="3">
        <v>0</v>
      </c>
      <c r="L6775">
        <v>2005</v>
      </c>
      <c r="M6775">
        <v>2006</v>
      </c>
      <c r="N6775" t="s">
        <v>19</v>
      </c>
      <c r="O6775" t="s">
        <v>19</v>
      </c>
      <c r="P6775">
        <v>0</v>
      </c>
    </row>
    <row r="6776" spans="1:16" x14ac:dyDescent="0.25">
      <c r="A6776">
        <v>5695</v>
      </c>
      <c r="B6776" t="s">
        <v>15</v>
      </c>
      <c r="C6776" t="s">
        <v>114</v>
      </c>
      <c r="D6776" t="s">
        <v>1744</v>
      </c>
      <c r="E6776" t="s">
        <v>3363</v>
      </c>
      <c r="F6776" t="s">
        <v>3364</v>
      </c>
      <c r="G6776" t="s">
        <v>2611</v>
      </c>
      <c r="H6776" t="s">
        <v>19</v>
      </c>
      <c r="I6776" t="s">
        <v>19</v>
      </c>
      <c r="J6776" s="3">
        <v>1.8798339414311301E-2</v>
      </c>
      <c r="K6776" s="3">
        <v>0</v>
      </c>
      <c r="L6776">
        <v>2005</v>
      </c>
      <c r="M6776">
        <v>2010</v>
      </c>
      <c r="N6776" t="s">
        <v>19</v>
      </c>
      <c r="O6776" t="s">
        <v>19</v>
      </c>
      <c r="P6776">
        <v>0</v>
      </c>
    </row>
    <row r="6777" spans="1:16" x14ac:dyDescent="0.25">
      <c r="A6777">
        <v>5696</v>
      </c>
      <c r="B6777" t="s">
        <v>15</v>
      </c>
      <c r="C6777" t="s">
        <v>114</v>
      </c>
      <c r="D6777" t="s">
        <v>1744</v>
      </c>
      <c r="E6777" t="s">
        <v>3363</v>
      </c>
      <c r="F6777" t="s">
        <v>3364</v>
      </c>
      <c r="G6777" t="s">
        <v>4169</v>
      </c>
      <c r="H6777" t="s">
        <v>19</v>
      </c>
      <c r="I6777" t="s">
        <v>19</v>
      </c>
      <c r="J6777" s="3">
        <v>3.0140821018694499E-3</v>
      </c>
      <c r="K6777" s="3">
        <v>0</v>
      </c>
      <c r="L6777">
        <v>2005</v>
      </c>
      <c r="M6777">
        <v>2009</v>
      </c>
      <c r="N6777" t="s">
        <v>19</v>
      </c>
      <c r="O6777" t="s">
        <v>19</v>
      </c>
      <c r="P6777">
        <v>0</v>
      </c>
    </row>
    <row r="6778" spans="1:16" x14ac:dyDescent="0.25">
      <c r="A6778">
        <v>5698</v>
      </c>
      <c r="B6778" t="s">
        <v>263</v>
      </c>
      <c r="C6778" t="s">
        <v>264</v>
      </c>
      <c r="D6778" t="s">
        <v>17</v>
      </c>
      <c r="E6778" t="s">
        <v>17</v>
      </c>
      <c r="F6778" t="s">
        <v>17</v>
      </c>
      <c r="G6778">
        <v>342</v>
      </c>
      <c r="H6778" t="s">
        <v>19</v>
      </c>
      <c r="I6778" t="s">
        <v>19</v>
      </c>
      <c r="J6778" s="3">
        <v>6.6554299978825997E-4</v>
      </c>
      <c r="K6778" s="3">
        <v>0</v>
      </c>
      <c r="L6778">
        <v>2004</v>
      </c>
      <c r="M6778">
        <v>2016</v>
      </c>
      <c r="N6778" t="s">
        <v>19</v>
      </c>
      <c r="O6778" t="s">
        <v>19</v>
      </c>
      <c r="P6778">
        <v>0</v>
      </c>
    </row>
    <row r="6779" spans="1:16" x14ac:dyDescent="0.25">
      <c r="A6779">
        <v>5699</v>
      </c>
      <c r="B6779" t="s">
        <v>263</v>
      </c>
      <c r="C6779" t="s">
        <v>310</v>
      </c>
      <c r="D6779" t="s">
        <v>17</v>
      </c>
      <c r="E6779" t="s">
        <v>17</v>
      </c>
      <c r="F6779" t="s">
        <v>17</v>
      </c>
      <c r="G6779">
        <v>467</v>
      </c>
      <c r="H6779" t="s">
        <v>19</v>
      </c>
      <c r="I6779" t="s">
        <v>19</v>
      </c>
      <c r="J6779" s="3">
        <v>3.84527473152538E-6</v>
      </c>
      <c r="K6779" s="3">
        <v>0</v>
      </c>
      <c r="L6779">
        <v>2005</v>
      </c>
      <c r="M6779">
        <v>2005</v>
      </c>
      <c r="N6779" t="s">
        <v>19</v>
      </c>
      <c r="O6779" t="s">
        <v>19</v>
      </c>
      <c r="P6779">
        <v>0</v>
      </c>
    </row>
    <row r="6780" spans="1:16" x14ac:dyDescent="0.25">
      <c r="A6780">
        <v>5700</v>
      </c>
      <c r="B6780" t="s">
        <v>406</v>
      </c>
      <c r="C6780" t="s">
        <v>407</v>
      </c>
      <c r="D6780" t="s">
        <v>17</v>
      </c>
      <c r="E6780" t="s">
        <v>17</v>
      </c>
      <c r="F6780" t="s">
        <v>17</v>
      </c>
      <c r="G6780" t="s">
        <v>4170</v>
      </c>
      <c r="H6780" t="s">
        <v>19</v>
      </c>
      <c r="I6780" t="s">
        <v>19</v>
      </c>
      <c r="J6780" s="3">
        <v>2.9501905439206001E-3</v>
      </c>
      <c r="K6780" s="3">
        <v>0</v>
      </c>
      <c r="L6780">
        <v>2005</v>
      </c>
      <c r="M6780">
        <v>2016</v>
      </c>
      <c r="N6780" t="s">
        <v>19</v>
      </c>
      <c r="O6780" t="s">
        <v>19</v>
      </c>
      <c r="P6780">
        <v>0</v>
      </c>
    </row>
    <row r="6781" spans="1:16" x14ac:dyDescent="0.25">
      <c r="A6781">
        <v>5701</v>
      </c>
      <c r="B6781" t="s">
        <v>15</v>
      </c>
      <c r="C6781" t="s">
        <v>16</v>
      </c>
      <c r="D6781">
        <v>5700</v>
      </c>
      <c r="E6781" t="s">
        <v>37</v>
      </c>
      <c r="F6781" t="s">
        <v>38</v>
      </c>
      <c r="G6781" t="s">
        <v>4171</v>
      </c>
      <c r="H6781" t="s">
        <v>19</v>
      </c>
      <c r="I6781" t="s">
        <v>19</v>
      </c>
      <c r="J6781" s="3">
        <v>6.8820848086062703E-2</v>
      </c>
      <c r="K6781" s="3">
        <v>0</v>
      </c>
      <c r="L6781">
        <v>2006</v>
      </c>
      <c r="M6781">
        <v>2013</v>
      </c>
      <c r="N6781" t="s">
        <v>19</v>
      </c>
      <c r="O6781" t="s">
        <v>19</v>
      </c>
      <c r="P6781">
        <v>0</v>
      </c>
    </row>
    <row r="6782" spans="1:16" x14ac:dyDescent="0.25">
      <c r="A6782">
        <v>5702</v>
      </c>
      <c r="B6782" t="s">
        <v>15</v>
      </c>
      <c r="C6782" t="s">
        <v>16</v>
      </c>
      <c r="D6782">
        <v>5700</v>
      </c>
      <c r="E6782" t="s">
        <v>37</v>
      </c>
      <c r="F6782" t="s">
        <v>38</v>
      </c>
      <c r="G6782" t="s">
        <v>4172</v>
      </c>
      <c r="H6782" t="s">
        <v>19</v>
      </c>
      <c r="I6782" t="s">
        <v>19</v>
      </c>
      <c r="J6782" s="3">
        <v>8.3839308041940997E-3</v>
      </c>
      <c r="K6782" s="3">
        <v>0</v>
      </c>
      <c r="L6782">
        <v>2006</v>
      </c>
      <c r="M6782">
        <v>2010</v>
      </c>
      <c r="N6782" t="s">
        <v>19</v>
      </c>
      <c r="O6782" t="s">
        <v>19</v>
      </c>
      <c r="P6782">
        <v>0</v>
      </c>
    </row>
    <row r="6783" spans="1:16" x14ac:dyDescent="0.25">
      <c r="A6783">
        <v>5703</v>
      </c>
      <c r="B6783" t="s">
        <v>263</v>
      </c>
      <c r="C6783" t="s">
        <v>288</v>
      </c>
      <c r="D6783" t="s">
        <v>17</v>
      </c>
      <c r="E6783" t="s">
        <v>17</v>
      </c>
      <c r="F6783" t="s">
        <v>17</v>
      </c>
      <c r="G6783">
        <v>603</v>
      </c>
      <c r="H6783" t="s">
        <v>19</v>
      </c>
      <c r="I6783" t="s">
        <v>19</v>
      </c>
      <c r="J6783" s="3">
        <v>9.6733599008571904E-3</v>
      </c>
      <c r="K6783" s="3">
        <v>0</v>
      </c>
      <c r="L6783">
        <v>2004</v>
      </c>
      <c r="M6783">
        <v>2006</v>
      </c>
      <c r="N6783" t="s">
        <v>19</v>
      </c>
      <c r="O6783" t="s">
        <v>19</v>
      </c>
      <c r="P6783">
        <v>0</v>
      </c>
    </row>
    <row r="6784" spans="1:16" x14ac:dyDescent="0.25">
      <c r="A6784">
        <v>5704</v>
      </c>
      <c r="B6784" t="s">
        <v>263</v>
      </c>
      <c r="C6784" t="s">
        <v>299</v>
      </c>
      <c r="D6784" t="s">
        <v>17</v>
      </c>
      <c r="E6784" t="s">
        <v>17</v>
      </c>
      <c r="F6784" t="s">
        <v>17</v>
      </c>
      <c r="G6784">
        <v>104</v>
      </c>
      <c r="H6784" t="s">
        <v>19</v>
      </c>
      <c r="I6784" t="s">
        <v>19</v>
      </c>
      <c r="J6784" s="3">
        <v>3.5314862333729998E-4</v>
      </c>
      <c r="K6784" s="3">
        <v>0</v>
      </c>
      <c r="L6784">
        <v>2004</v>
      </c>
      <c r="M6784">
        <v>2005</v>
      </c>
      <c r="N6784" t="s">
        <v>19</v>
      </c>
      <c r="O6784" t="s">
        <v>19</v>
      </c>
      <c r="P6784">
        <v>0</v>
      </c>
    </row>
    <row r="6785" spans="1:16" x14ac:dyDescent="0.25">
      <c r="A6785">
        <v>5705</v>
      </c>
      <c r="B6785" t="s">
        <v>263</v>
      </c>
      <c r="C6785" t="s">
        <v>299</v>
      </c>
      <c r="D6785" t="s">
        <v>17</v>
      </c>
      <c r="E6785" t="s">
        <v>17</v>
      </c>
      <c r="F6785" t="s">
        <v>17</v>
      </c>
      <c r="G6785" t="s">
        <v>4173</v>
      </c>
      <c r="H6785" t="s">
        <v>19</v>
      </c>
      <c r="I6785" t="s">
        <v>19</v>
      </c>
      <c r="J6785" s="3">
        <v>9.5219138736542204E-6</v>
      </c>
      <c r="K6785" s="3">
        <v>0</v>
      </c>
      <c r="L6785">
        <v>2004</v>
      </c>
      <c r="M6785">
        <v>2004</v>
      </c>
      <c r="N6785" t="s">
        <v>19</v>
      </c>
      <c r="O6785" t="s">
        <v>19</v>
      </c>
      <c r="P6785">
        <v>0</v>
      </c>
    </row>
    <row r="6786" spans="1:16" x14ac:dyDescent="0.25">
      <c r="A6786">
        <v>5706</v>
      </c>
      <c r="B6786" t="s">
        <v>263</v>
      </c>
      <c r="C6786" t="s">
        <v>299</v>
      </c>
      <c r="D6786" t="s">
        <v>17</v>
      </c>
      <c r="E6786" t="s">
        <v>17</v>
      </c>
      <c r="F6786" t="s">
        <v>17</v>
      </c>
      <c r="G6786" t="s">
        <v>4174</v>
      </c>
      <c r="H6786" t="s">
        <v>19</v>
      </c>
      <c r="I6786" t="s">
        <v>19</v>
      </c>
      <c r="J6786" s="3">
        <v>1.08210934790543E-4</v>
      </c>
      <c r="K6786" s="3">
        <v>0</v>
      </c>
      <c r="L6786">
        <v>2004</v>
      </c>
      <c r="M6786">
        <v>2005</v>
      </c>
      <c r="N6786" t="s">
        <v>19</v>
      </c>
      <c r="O6786" t="s">
        <v>19</v>
      </c>
      <c r="P6786">
        <v>0</v>
      </c>
    </row>
    <row r="6787" spans="1:16" x14ac:dyDescent="0.25">
      <c r="A6787">
        <v>5707</v>
      </c>
      <c r="B6787" t="s">
        <v>263</v>
      </c>
      <c r="C6787" t="s">
        <v>310</v>
      </c>
      <c r="D6787" t="s">
        <v>17</v>
      </c>
      <c r="E6787" t="s">
        <v>17</v>
      </c>
      <c r="F6787" t="s">
        <v>17</v>
      </c>
      <c r="G6787" t="s">
        <v>4175</v>
      </c>
      <c r="H6787" t="s">
        <v>19</v>
      </c>
      <c r="I6787" t="s">
        <v>19</v>
      </c>
      <c r="J6787" s="3">
        <v>7.5671395246586898E-4</v>
      </c>
      <c r="K6787" s="3">
        <v>0</v>
      </c>
      <c r="L6787">
        <v>2004</v>
      </c>
      <c r="M6787">
        <v>2005</v>
      </c>
      <c r="N6787" t="s">
        <v>19</v>
      </c>
      <c r="O6787" t="s">
        <v>19</v>
      </c>
      <c r="P6787">
        <v>0</v>
      </c>
    </row>
    <row r="6788" spans="1:16" x14ac:dyDescent="0.25">
      <c r="A6788">
        <v>5708</v>
      </c>
      <c r="B6788" t="s">
        <v>263</v>
      </c>
      <c r="C6788" t="s">
        <v>310</v>
      </c>
      <c r="D6788" t="s">
        <v>17</v>
      </c>
      <c r="E6788" t="s">
        <v>17</v>
      </c>
      <c r="F6788" t="s">
        <v>17</v>
      </c>
      <c r="G6788" t="s">
        <v>4176</v>
      </c>
      <c r="H6788" t="s">
        <v>19</v>
      </c>
      <c r="I6788" t="s">
        <v>19</v>
      </c>
      <c r="J6788" s="3">
        <v>4.9392080978539303E-2</v>
      </c>
      <c r="K6788" s="3">
        <v>0</v>
      </c>
      <c r="L6788">
        <v>2004</v>
      </c>
      <c r="M6788">
        <v>2016</v>
      </c>
      <c r="N6788" t="s">
        <v>19</v>
      </c>
      <c r="O6788" t="s">
        <v>19</v>
      </c>
      <c r="P6788">
        <v>0</v>
      </c>
    </row>
    <row r="6789" spans="1:16" x14ac:dyDescent="0.25">
      <c r="A6789">
        <v>5709</v>
      </c>
      <c r="B6789" t="s">
        <v>263</v>
      </c>
      <c r="C6789" t="s">
        <v>310</v>
      </c>
      <c r="D6789" t="s">
        <v>17</v>
      </c>
      <c r="E6789" t="s">
        <v>17</v>
      </c>
      <c r="F6789" t="s">
        <v>17</v>
      </c>
      <c r="G6789" t="s">
        <v>4177</v>
      </c>
      <c r="H6789" t="s">
        <v>19</v>
      </c>
      <c r="I6789" t="s">
        <v>19</v>
      </c>
      <c r="J6789" s="3">
        <v>3.2927588757804803E-4</v>
      </c>
      <c r="K6789" s="3">
        <v>0</v>
      </c>
      <c r="L6789">
        <v>2005</v>
      </c>
      <c r="M6789">
        <v>2005</v>
      </c>
      <c r="N6789" t="s">
        <v>19</v>
      </c>
      <c r="O6789" t="s">
        <v>19</v>
      </c>
      <c r="P6789">
        <v>0</v>
      </c>
    </row>
    <row r="6790" spans="1:16" x14ac:dyDescent="0.25">
      <c r="A6790">
        <v>5712</v>
      </c>
      <c r="B6790" t="s">
        <v>263</v>
      </c>
      <c r="C6790" t="s">
        <v>310</v>
      </c>
      <c r="D6790" t="s">
        <v>17</v>
      </c>
      <c r="E6790" t="s">
        <v>17</v>
      </c>
      <c r="F6790" t="s">
        <v>17</v>
      </c>
      <c r="G6790" t="s">
        <v>4180</v>
      </c>
      <c r="H6790" t="s">
        <v>19</v>
      </c>
      <c r="I6790" t="s">
        <v>19</v>
      </c>
      <c r="J6790" s="3">
        <v>1.15388675131301E-2</v>
      </c>
      <c r="K6790" s="3">
        <v>0</v>
      </c>
      <c r="L6790">
        <v>2005</v>
      </c>
      <c r="M6790">
        <v>2016</v>
      </c>
      <c r="N6790">
        <v>2013</v>
      </c>
      <c r="O6790">
        <v>2013</v>
      </c>
      <c r="P6790">
        <v>0</v>
      </c>
    </row>
    <row r="6791" spans="1:16" x14ac:dyDescent="0.25">
      <c r="A6791">
        <v>5715</v>
      </c>
      <c r="B6791" t="s">
        <v>263</v>
      </c>
      <c r="C6791" t="s">
        <v>310</v>
      </c>
      <c r="D6791" t="s">
        <v>17</v>
      </c>
      <c r="E6791" t="s">
        <v>17</v>
      </c>
      <c r="F6791" t="s">
        <v>17</v>
      </c>
      <c r="G6791" t="s">
        <v>4183</v>
      </c>
      <c r="H6791" t="s">
        <v>19</v>
      </c>
      <c r="I6791" t="s">
        <v>19</v>
      </c>
      <c r="J6791" s="3">
        <v>8.3007496403771502E-3</v>
      </c>
      <c r="K6791" s="3">
        <v>0</v>
      </c>
      <c r="L6791">
        <v>2005</v>
      </c>
      <c r="M6791">
        <v>2016</v>
      </c>
      <c r="N6791" t="s">
        <v>19</v>
      </c>
      <c r="O6791" t="s">
        <v>19</v>
      </c>
      <c r="P6791">
        <v>0</v>
      </c>
    </row>
    <row r="6792" spans="1:16" x14ac:dyDescent="0.25">
      <c r="A6792">
        <v>5716</v>
      </c>
      <c r="B6792" t="s">
        <v>263</v>
      </c>
      <c r="C6792" t="s">
        <v>310</v>
      </c>
      <c r="D6792" t="s">
        <v>17</v>
      </c>
      <c r="E6792" t="s">
        <v>17</v>
      </c>
      <c r="F6792" t="s">
        <v>17</v>
      </c>
      <c r="G6792" t="s">
        <v>4184</v>
      </c>
      <c r="H6792" t="s">
        <v>19</v>
      </c>
      <c r="I6792" t="s">
        <v>19</v>
      </c>
      <c r="J6792" s="3">
        <v>8.2402342090148999E-4</v>
      </c>
      <c r="K6792" s="3">
        <v>0</v>
      </c>
      <c r="L6792">
        <v>2004</v>
      </c>
      <c r="M6792">
        <v>2016</v>
      </c>
      <c r="N6792" t="s">
        <v>19</v>
      </c>
      <c r="O6792" t="s">
        <v>19</v>
      </c>
      <c r="P6792">
        <v>0</v>
      </c>
    </row>
    <row r="6793" spans="1:16" x14ac:dyDescent="0.25">
      <c r="A6793">
        <v>5717</v>
      </c>
      <c r="B6793" t="s">
        <v>263</v>
      </c>
      <c r="C6793" t="s">
        <v>310</v>
      </c>
      <c r="D6793" t="s">
        <v>17</v>
      </c>
      <c r="E6793" t="s">
        <v>17</v>
      </c>
      <c r="F6793" t="s">
        <v>17</v>
      </c>
      <c r="G6793" t="s">
        <v>4185</v>
      </c>
      <c r="H6793" t="s">
        <v>19</v>
      </c>
      <c r="I6793" t="s">
        <v>19</v>
      </c>
      <c r="J6793" s="3">
        <v>1.4564986129209699E-3</v>
      </c>
      <c r="K6793" s="3">
        <v>0</v>
      </c>
      <c r="L6793">
        <v>2004</v>
      </c>
      <c r="M6793">
        <v>2016</v>
      </c>
      <c r="N6793" t="s">
        <v>19</v>
      </c>
      <c r="O6793" t="s">
        <v>19</v>
      </c>
      <c r="P6793">
        <v>0</v>
      </c>
    </row>
    <row r="6794" spans="1:16" x14ac:dyDescent="0.25">
      <c r="A6794">
        <v>5719</v>
      </c>
      <c r="B6794" t="s">
        <v>263</v>
      </c>
      <c r="C6794" t="s">
        <v>3240</v>
      </c>
      <c r="D6794" t="s">
        <v>17</v>
      </c>
      <c r="E6794" t="s">
        <v>17</v>
      </c>
      <c r="F6794" t="s">
        <v>17</v>
      </c>
      <c r="G6794" t="s">
        <v>4187</v>
      </c>
      <c r="H6794" t="s">
        <v>19</v>
      </c>
      <c r="I6794" t="s">
        <v>19</v>
      </c>
      <c r="J6794" s="3">
        <v>3.7620440211877798E-3</v>
      </c>
      <c r="K6794" s="3">
        <v>0</v>
      </c>
      <c r="L6794">
        <v>2004</v>
      </c>
      <c r="M6794">
        <v>2006</v>
      </c>
      <c r="N6794" t="s">
        <v>19</v>
      </c>
      <c r="O6794" t="s">
        <v>19</v>
      </c>
      <c r="P6794">
        <v>0</v>
      </c>
    </row>
    <row r="6795" spans="1:16" x14ac:dyDescent="0.25">
      <c r="A6795">
        <v>5720</v>
      </c>
      <c r="B6795" t="s">
        <v>15</v>
      </c>
      <c r="C6795" t="s">
        <v>16</v>
      </c>
      <c r="D6795">
        <v>5700</v>
      </c>
      <c r="E6795" t="s">
        <v>50</v>
      </c>
      <c r="F6795" t="s">
        <v>51</v>
      </c>
      <c r="G6795" t="s">
        <v>4188</v>
      </c>
      <c r="H6795" t="s">
        <v>19</v>
      </c>
      <c r="I6795" t="s">
        <v>19</v>
      </c>
      <c r="J6795" s="3">
        <v>0.53634316035704899</v>
      </c>
      <c r="K6795" s="3">
        <v>0</v>
      </c>
      <c r="L6795">
        <v>2005</v>
      </c>
      <c r="M6795">
        <v>2013</v>
      </c>
      <c r="N6795" t="s">
        <v>19</v>
      </c>
      <c r="O6795" t="s">
        <v>19</v>
      </c>
      <c r="P6795">
        <v>0</v>
      </c>
    </row>
    <row r="6796" spans="1:16" x14ac:dyDescent="0.25">
      <c r="A6796">
        <v>5721</v>
      </c>
      <c r="B6796" t="s">
        <v>263</v>
      </c>
      <c r="C6796" t="s">
        <v>404</v>
      </c>
      <c r="D6796" t="s">
        <v>17</v>
      </c>
      <c r="E6796" t="s">
        <v>17</v>
      </c>
      <c r="F6796" t="s">
        <v>17</v>
      </c>
      <c r="G6796">
        <v>852</v>
      </c>
      <c r="H6796" t="s">
        <v>19</v>
      </c>
      <c r="I6796" t="s">
        <v>19</v>
      </c>
      <c r="J6796" s="3">
        <v>6.14742820562586E-5</v>
      </c>
      <c r="K6796" s="3">
        <v>0</v>
      </c>
      <c r="L6796">
        <v>2004</v>
      </c>
      <c r="M6796">
        <v>2004</v>
      </c>
      <c r="N6796" t="s">
        <v>19</v>
      </c>
      <c r="O6796" t="s">
        <v>19</v>
      </c>
      <c r="P6796">
        <v>0</v>
      </c>
    </row>
    <row r="6797" spans="1:16" x14ac:dyDescent="0.25">
      <c r="A6797">
        <v>5723</v>
      </c>
      <c r="B6797" t="s">
        <v>263</v>
      </c>
      <c r="C6797" t="s">
        <v>792</v>
      </c>
      <c r="D6797" t="s">
        <v>17</v>
      </c>
      <c r="E6797" t="s">
        <v>17</v>
      </c>
      <c r="F6797" t="s">
        <v>17</v>
      </c>
      <c r="G6797" t="s">
        <v>4190</v>
      </c>
      <c r="H6797" t="s">
        <v>19</v>
      </c>
      <c r="I6797" t="s">
        <v>19</v>
      </c>
      <c r="J6797" s="3">
        <v>4.3877644718470298E-2</v>
      </c>
      <c r="K6797" s="3">
        <v>0</v>
      </c>
      <c r="L6797">
        <v>2005</v>
      </c>
      <c r="M6797">
        <v>2016</v>
      </c>
      <c r="N6797" t="s">
        <v>19</v>
      </c>
      <c r="O6797" t="s">
        <v>19</v>
      </c>
      <c r="P6797">
        <v>0</v>
      </c>
    </row>
    <row r="6798" spans="1:16" x14ac:dyDescent="0.25">
      <c r="A6798">
        <v>5724</v>
      </c>
      <c r="B6798" t="s">
        <v>263</v>
      </c>
      <c r="C6798" t="s">
        <v>1520</v>
      </c>
      <c r="D6798" t="s">
        <v>17</v>
      </c>
      <c r="E6798" t="s">
        <v>17</v>
      </c>
      <c r="F6798" t="s">
        <v>17</v>
      </c>
      <c r="G6798">
        <v>1000</v>
      </c>
      <c r="H6798" t="s">
        <v>19</v>
      </c>
      <c r="I6798" t="s">
        <v>19</v>
      </c>
      <c r="J6798" s="3">
        <v>1.12699311327635E-2</v>
      </c>
      <c r="K6798" s="3">
        <v>0</v>
      </c>
      <c r="L6798">
        <v>2005</v>
      </c>
      <c r="M6798">
        <v>2009</v>
      </c>
      <c r="N6798" t="s">
        <v>19</v>
      </c>
      <c r="O6798" t="s">
        <v>19</v>
      </c>
      <c r="P6798">
        <v>0</v>
      </c>
    </row>
    <row r="6799" spans="1:16" x14ac:dyDescent="0.25">
      <c r="A6799">
        <v>5725</v>
      </c>
      <c r="B6799" t="s">
        <v>263</v>
      </c>
      <c r="C6799" t="s">
        <v>1775</v>
      </c>
      <c r="D6799" t="s">
        <v>17</v>
      </c>
      <c r="E6799" t="s">
        <v>17</v>
      </c>
      <c r="F6799" t="s">
        <v>17</v>
      </c>
      <c r="G6799">
        <v>100000</v>
      </c>
      <c r="H6799" t="s">
        <v>19</v>
      </c>
      <c r="I6799" t="s">
        <v>19</v>
      </c>
      <c r="J6799" s="3">
        <v>6.7484577315246597E-4</v>
      </c>
      <c r="K6799" s="3">
        <v>0</v>
      </c>
      <c r="L6799">
        <v>2005</v>
      </c>
      <c r="M6799">
        <v>2006</v>
      </c>
      <c r="N6799" t="s">
        <v>19</v>
      </c>
      <c r="O6799" t="s">
        <v>19</v>
      </c>
      <c r="P6799">
        <v>0</v>
      </c>
    </row>
    <row r="6800" spans="1:16" x14ac:dyDescent="0.25">
      <c r="A6800">
        <v>5727</v>
      </c>
      <c r="B6800" t="s">
        <v>263</v>
      </c>
      <c r="C6800" t="s">
        <v>404</v>
      </c>
      <c r="D6800" t="s">
        <v>17</v>
      </c>
      <c r="E6800" t="s">
        <v>17</v>
      </c>
      <c r="F6800" t="s">
        <v>17</v>
      </c>
      <c r="G6800" t="s">
        <v>4192</v>
      </c>
      <c r="H6800" t="s">
        <v>19</v>
      </c>
      <c r="I6800" t="s">
        <v>19</v>
      </c>
      <c r="J6800" s="3">
        <v>0.200779498074285</v>
      </c>
      <c r="K6800" s="3">
        <v>0</v>
      </c>
      <c r="L6800">
        <v>2006</v>
      </c>
      <c r="M6800">
        <v>2011</v>
      </c>
      <c r="N6800" t="s">
        <v>19</v>
      </c>
      <c r="O6800" t="s">
        <v>19</v>
      </c>
      <c r="P6800">
        <v>0</v>
      </c>
    </row>
    <row r="6801" spans="1:16" x14ac:dyDescent="0.25">
      <c r="A6801">
        <v>5728</v>
      </c>
      <c r="B6801" t="s">
        <v>263</v>
      </c>
      <c r="C6801" t="s">
        <v>404</v>
      </c>
      <c r="D6801" t="s">
        <v>17</v>
      </c>
      <c r="E6801" t="s">
        <v>17</v>
      </c>
      <c r="F6801" t="s">
        <v>17</v>
      </c>
      <c r="G6801" t="s">
        <v>4193</v>
      </c>
      <c r="H6801" t="s">
        <v>19</v>
      </c>
      <c r="I6801" t="s">
        <v>19</v>
      </c>
      <c r="J6801" s="3">
        <v>0.45930125446904602</v>
      </c>
      <c r="K6801" s="3">
        <v>0</v>
      </c>
      <c r="L6801">
        <v>2006</v>
      </c>
      <c r="M6801">
        <v>2012</v>
      </c>
      <c r="N6801" t="s">
        <v>19</v>
      </c>
      <c r="O6801" t="s">
        <v>19</v>
      </c>
      <c r="P6801">
        <v>0</v>
      </c>
    </row>
    <row r="6802" spans="1:16" x14ac:dyDescent="0.25">
      <c r="A6802">
        <v>5729</v>
      </c>
      <c r="B6802" t="s">
        <v>263</v>
      </c>
      <c r="C6802" t="s">
        <v>404</v>
      </c>
      <c r="D6802" t="s">
        <v>17</v>
      </c>
      <c r="E6802" t="s">
        <v>17</v>
      </c>
      <c r="F6802" t="s">
        <v>17</v>
      </c>
      <c r="G6802" t="s">
        <v>4194</v>
      </c>
      <c r="H6802" t="s">
        <v>19</v>
      </c>
      <c r="I6802" t="s">
        <v>19</v>
      </c>
      <c r="J6802" s="3">
        <v>2.2759989085063E-2</v>
      </c>
      <c r="K6802" s="3">
        <v>0</v>
      </c>
      <c r="L6802">
        <v>2006</v>
      </c>
      <c r="M6802">
        <v>2010</v>
      </c>
      <c r="N6802" t="s">
        <v>19</v>
      </c>
      <c r="O6802" t="s">
        <v>19</v>
      </c>
      <c r="P6802">
        <v>0</v>
      </c>
    </row>
    <row r="6803" spans="1:16" x14ac:dyDescent="0.25">
      <c r="A6803">
        <v>5730</v>
      </c>
      <c r="B6803" t="s">
        <v>263</v>
      </c>
      <c r="C6803" t="s">
        <v>404</v>
      </c>
      <c r="D6803" t="s">
        <v>17</v>
      </c>
      <c r="E6803" t="s">
        <v>17</v>
      </c>
      <c r="F6803" t="s">
        <v>17</v>
      </c>
      <c r="G6803" t="s">
        <v>4195</v>
      </c>
      <c r="H6803" t="s">
        <v>19</v>
      </c>
      <c r="I6803" t="s">
        <v>19</v>
      </c>
      <c r="J6803" s="3">
        <v>1.76449818986818E-2</v>
      </c>
      <c r="K6803" s="3">
        <v>0</v>
      </c>
      <c r="L6803">
        <v>2005</v>
      </c>
      <c r="M6803">
        <v>2007</v>
      </c>
      <c r="N6803" t="s">
        <v>19</v>
      </c>
      <c r="O6803" t="s">
        <v>19</v>
      </c>
      <c r="P6803">
        <v>0</v>
      </c>
    </row>
    <row r="6804" spans="1:16" x14ac:dyDescent="0.25">
      <c r="A6804">
        <v>5731</v>
      </c>
      <c r="B6804" t="s">
        <v>263</v>
      </c>
      <c r="C6804" t="s">
        <v>404</v>
      </c>
      <c r="D6804" t="s">
        <v>17</v>
      </c>
      <c r="E6804" t="s">
        <v>17</v>
      </c>
      <c r="F6804" t="s">
        <v>17</v>
      </c>
      <c r="G6804" t="s">
        <v>4196</v>
      </c>
      <c r="H6804" t="s">
        <v>19</v>
      </c>
      <c r="I6804" t="s">
        <v>19</v>
      </c>
      <c r="J6804" s="3">
        <v>7.5553899585152698E-3</v>
      </c>
      <c r="K6804" s="3">
        <v>0</v>
      </c>
      <c r="L6804">
        <v>2005</v>
      </c>
      <c r="M6804">
        <v>2007</v>
      </c>
      <c r="N6804" t="s">
        <v>19</v>
      </c>
      <c r="O6804" t="s">
        <v>19</v>
      </c>
      <c r="P6804">
        <v>0</v>
      </c>
    </row>
    <row r="6805" spans="1:16" x14ac:dyDescent="0.25">
      <c r="A6805">
        <v>5732</v>
      </c>
      <c r="B6805" t="s">
        <v>263</v>
      </c>
      <c r="C6805" t="s">
        <v>404</v>
      </c>
      <c r="D6805" t="s">
        <v>17</v>
      </c>
      <c r="E6805" t="s">
        <v>17</v>
      </c>
      <c r="F6805" t="s">
        <v>17</v>
      </c>
      <c r="G6805" t="s">
        <v>4197</v>
      </c>
      <c r="H6805" t="s">
        <v>19</v>
      </c>
      <c r="I6805" t="s">
        <v>19</v>
      </c>
      <c r="J6805" s="3">
        <v>1.3306860008028601E-2</v>
      </c>
      <c r="K6805" s="3">
        <v>0</v>
      </c>
      <c r="L6805">
        <v>2005</v>
      </c>
      <c r="M6805">
        <v>2014</v>
      </c>
      <c r="N6805" t="s">
        <v>19</v>
      </c>
      <c r="O6805" t="s">
        <v>19</v>
      </c>
      <c r="P6805">
        <v>0</v>
      </c>
    </row>
    <row r="6806" spans="1:16" x14ac:dyDescent="0.25">
      <c r="A6806">
        <v>5733</v>
      </c>
      <c r="B6806" t="s">
        <v>263</v>
      </c>
      <c r="C6806" t="s">
        <v>404</v>
      </c>
      <c r="D6806" t="s">
        <v>17</v>
      </c>
      <c r="E6806" t="s">
        <v>17</v>
      </c>
      <c r="F6806" t="s">
        <v>17</v>
      </c>
      <c r="G6806" t="s">
        <v>4198</v>
      </c>
      <c r="H6806" t="s">
        <v>19</v>
      </c>
      <c r="I6806" t="s">
        <v>19</v>
      </c>
      <c r="J6806" s="3">
        <v>3.7566823130255299E-2</v>
      </c>
      <c r="K6806" s="3">
        <v>0</v>
      </c>
      <c r="L6806">
        <v>2006</v>
      </c>
      <c r="M6806">
        <v>2011</v>
      </c>
      <c r="N6806" t="s">
        <v>19</v>
      </c>
      <c r="O6806" t="s">
        <v>19</v>
      </c>
      <c r="P6806">
        <v>0</v>
      </c>
    </row>
    <row r="6807" spans="1:16" x14ac:dyDescent="0.25">
      <c r="A6807">
        <v>5734</v>
      </c>
      <c r="B6807" t="s">
        <v>263</v>
      </c>
      <c r="C6807" t="s">
        <v>404</v>
      </c>
      <c r="D6807" t="s">
        <v>17</v>
      </c>
      <c r="E6807" t="s">
        <v>17</v>
      </c>
      <c r="F6807" t="s">
        <v>17</v>
      </c>
      <c r="G6807" t="s">
        <v>4199</v>
      </c>
      <c r="H6807" t="s">
        <v>19</v>
      </c>
      <c r="I6807" t="s">
        <v>19</v>
      </c>
      <c r="J6807" s="3">
        <v>0.118601954076185</v>
      </c>
      <c r="K6807" s="3">
        <v>0</v>
      </c>
      <c r="L6807">
        <v>2006</v>
      </c>
      <c r="M6807">
        <v>2011</v>
      </c>
      <c r="N6807" t="s">
        <v>19</v>
      </c>
      <c r="O6807" t="s">
        <v>19</v>
      </c>
      <c r="P6807">
        <v>0</v>
      </c>
    </row>
    <row r="6808" spans="1:16" x14ac:dyDescent="0.25">
      <c r="A6808">
        <v>5735</v>
      </c>
      <c r="B6808" t="s">
        <v>263</v>
      </c>
      <c r="C6808" t="s">
        <v>404</v>
      </c>
      <c r="D6808" t="s">
        <v>17</v>
      </c>
      <c r="E6808" t="s">
        <v>17</v>
      </c>
      <c r="F6808" t="s">
        <v>17</v>
      </c>
      <c r="G6808" t="s">
        <v>4200</v>
      </c>
      <c r="H6808" t="s">
        <v>19</v>
      </c>
      <c r="I6808" t="s">
        <v>19</v>
      </c>
      <c r="J6808" s="3">
        <v>2.92238660287512E-2</v>
      </c>
      <c r="K6808" s="3">
        <v>0</v>
      </c>
      <c r="L6808">
        <v>2005</v>
      </c>
      <c r="M6808">
        <v>2007</v>
      </c>
      <c r="N6808" t="s">
        <v>19</v>
      </c>
      <c r="O6808" t="s">
        <v>19</v>
      </c>
      <c r="P6808">
        <v>0</v>
      </c>
    </row>
    <row r="6809" spans="1:16" x14ac:dyDescent="0.25">
      <c r="A6809">
        <v>5736</v>
      </c>
      <c r="B6809" t="s">
        <v>15</v>
      </c>
      <c r="C6809" t="s">
        <v>114</v>
      </c>
      <c r="D6809" t="s">
        <v>1744</v>
      </c>
      <c r="E6809" t="s">
        <v>2707</v>
      </c>
      <c r="F6809" t="s">
        <v>2707</v>
      </c>
      <c r="G6809" t="s">
        <v>2238</v>
      </c>
      <c r="H6809" t="s">
        <v>19</v>
      </c>
      <c r="I6809" t="s">
        <v>19</v>
      </c>
      <c r="J6809" s="3">
        <v>0.46432463555735898</v>
      </c>
      <c r="K6809" s="3">
        <v>0</v>
      </c>
      <c r="L6809">
        <v>2005</v>
      </c>
      <c r="M6809">
        <v>2013</v>
      </c>
      <c r="N6809" t="s">
        <v>19</v>
      </c>
      <c r="O6809" t="s">
        <v>19</v>
      </c>
      <c r="P6809">
        <v>0</v>
      </c>
    </row>
    <row r="6810" spans="1:16" x14ac:dyDescent="0.25">
      <c r="A6810">
        <v>5738</v>
      </c>
      <c r="B6810" t="s">
        <v>15</v>
      </c>
      <c r="C6810" t="s">
        <v>117</v>
      </c>
      <c r="D6810">
        <v>1700</v>
      </c>
      <c r="E6810" t="s">
        <v>142</v>
      </c>
      <c r="F6810" t="s">
        <v>143</v>
      </c>
      <c r="G6810" t="s">
        <v>2981</v>
      </c>
      <c r="H6810" t="s">
        <v>19</v>
      </c>
      <c r="I6810" t="s">
        <v>19</v>
      </c>
      <c r="J6810" s="3">
        <v>4.7564498020908799E-2</v>
      </c>
      <c r="K6810" s="3">
        <v>0</v>
      </c>
      <c r="L6810">
        <v>2005</v>
      </c>
      <c r="M6810">
        <v>2014</v>
      </c>
      <c r="N6810" t="s">
        <v>19</v>
      </c>
      <c r="O6810" t="s">
        <v>19</v>
      </c>
      <c r="P6810">
        <v>0</v>
      </c>
    </row>
    <row r="6811" spans="1:16" x14ac:dyDescent="0.25">
      <c r="A6811">
        <v>5739</v>
      </c>
      <c r="B6811" t="s">
        <v>15</v>
      </c>
      <c r="C6811" t="s">
        <v>117</v>
      </c>
      <c r="D6811">
        <v>1700</v>
      </c>
      <c r="E6811" t="s">
        <v>142</v>
      </c>
      <c r="F6811" t="s">
        <v>143</v>
      </c>
      <c r="G6811" t="s">
        <v>2079</v>
      </c>
      <c r="H6811" t="s">
        <v>19</v>
      </c>
      <c r="I6811" t="s">
        <v>19</v>
      </c>
      <c r="J6811" s="3">
        <v>3.0960648780271299E-2</v>
      </c>
      <c r="K6811" s="3">
        <v>0</v>
      </c>
      <c r="L6811">
        <v>2005</v>
      </c>
      <c r="M6811">
        <v>2006</v>
      </c>
      <c r="N6811" t="s">
        <v>19</v>
      </c>
      <c r="O6811" t="s">
        <v>19</v>
      </c>
      <c r="P6811">
        <v>0</v>
      </c>
    </row>
    <row r="6812" spans="1:16" x14ac:dyDescent="0.25">
      <c r="A6812">
        <v>5740</v>
      </c>
      <c r="B6812" t="s">
        <v>15</v>
      </c>
      <c r="C6812" t="s">
        <v>117</v>
      </c>
      <c r="D6812">
        <v>1700</v>
      </c>
      <c r="E6812" t="s">
        <v>142</v>
      </c>
      <c r="F6812" t="s">
        <v>143</v>
      </c>
      <c r="G6812" t="s">
        <v>4201</v>
      </c>
      <c r="H6812" t="s">
        <v>19</v>
      </c>
      <c r="I6812" t="s">
        <v>19</v>
      </c>
      <c r="J6812" s="3">
        <v>2.0887582221189099E-5</v>
      </c>
      <c r="K6812" s="3">
        <v>0</v>
      </c>
      <c r="L6812">
        <v>2005</v>
      </c>
      <c r="M6812">
        <v>2011</v>
      </c>
      <c r="N6812" t="s">
        <v>19</v>
      </c>
      <c r="O6812" t="s">
        <v>19</v>
      </c>
      <c r="P6812">
        <v>0</v>
      </c>
    </row>
    <row r="6813" spans="1:16" x14ac:dyDescent="0.25">
      <c r="A6813">
        <v>5741</v>
      </c>
      <c r="B6813" t="s">
        <v>15</v>
      </c>
      <c r="C6813" t="s">
        <v>117</v>
      </c>
      <c r="D6813">
        <v>1700</v>
      </c>
      <c r="E6813" t="s">
        <v>142</v>
      </c>
      <c r="F6813" t="s">
        <v>143</v>
      </c>
      <c r="G6813" t="s">
        <v>3142</v>
      </c>
      <c r="H6813" t="s">
        <v>19</v>
      </c>
      <c r="I6813" t="s">
        <v>19</v>
      </c>
      <c r="J6813" s="3">
        <v>1.1485153831081001E-3</v>
      </c>
      <c r="K6813" s="3">
        <v>0</v>
      </c>
      <c r="L6813">
        <v>2005</v>
      </c>
      <c r="M6813">
        <v>2013</v>
      </c>
      <c r="N6813" t="s">
        <v>19</v>
      </c>
      <c r="O6813" t="s">
        <v>19</v>
      </c>
      <c r="P6813">
        <v>0</v>
      </c>
    </row>
    <row r="6814" spans="1:16" x14ac:dyDescent="0.25">
      <c r="A6814">
        <v>5742</v>
      </c>
      <c r="B6814" t="s">
        <v>15</v>
      </c>
      <c r="C6814" t="s">
        <v>117</v>
      </c>
      <c r="D6814">
        <v>1700</v>
      </c>
      <c r="E6814" t="s">
        <v>142</v>
      </c>
      <c r="F6814" t="s">
        <v>143</v>
      </c>
      <c r="G6814" t="s">
        <v>778</v>
      </c>
      <c r="H6814" t="s">
        <v>19</v>
      </c>
      <c r="I6814" t="s">
        <v>19</v>
      </c>
      <c r="J6814" s="3">
        <v>5.8289690276130499E-2</v>
      </c>
      <c r="K6814" s="3">
        <v>0</v>
      </c>
      <c r="L6814">
        <v>2005</v>
      </c>
      <c r="M6814">
        <v>2008</v>
      </c>
      <c r="N6814" t="s">
        <v>19</v>
      </c>
      <c r="O6814" t="s">
        <v>19</v>
      </c>
      <c r="P6814">
        <v>0</v>
      </c>
    </row>
    <row r="6815" spans="1:16" x14ac:dyDescent="0.25">
      <c r="A6815">
        <v>5745</v>
      </c>
      <c r="B6815" t="s">
        <v>15</v>
      </c>
      <c r="C6815" t="s">
        <v>117</v>
      </c>
      <c r="D6815">
        <v>1700</v>
      </c>
      <c r="E6815" t="s">
        <v>142</v>
      </c>
      <c r="F6815" t="s">
        <v>143</v>
      </c>
      <c r="G6815" t="s">
        <v>2082</v>
      </c>
      <c r="H6815" t="s">
        <v>19</v>
      </c>
      <c r="I6815" t="s">
        <v>19</v>
      </c>
      <c r="J6815" s="3">
        <v>0.36962772279768702</v>
      </c>
      <c r="K6815" s="3">
        <v>0</v>
      </c>
      <c r="L6815">
        <v>2005</v>
      </c>
      <c r="M6815">
        <v>2014</v>
      </c>
      <c r="N6815" t="s">
        <v>19</v>
      </c>
      <c r="O6815" t="s">
        <v>19</v>
      </c>
      <c r="P6815">
        <v>0</v>
      </c>
    </row>
    <row r="6816" spans="1:16" x14ac:dyDescent="0.25">
      <c r="A6816">
        <v>5746</v>
      </c>
      <c r="B6816" t="s">
        <v>15</v>
      </c>
      <c r="C6816" t="s">
        <v>117</v>
      </c>
      <c r="D6816">
        <v>1700</v>
      </c>
      <c r="E6816" t="s">
        <v>142</v>
      </c>
      <c r="F6816" t="s">
        <v>143</v>
      </c>
      <c r="G6816" t="s">
        <v>4203</v>
      </c>
      <c r="H6816" t="s">
        <v>19</v>
      </c>
      <c r="I6816" t="s">
        <v>19</v>
      </c>
      <c r="J6816" s="3">
        <v>3.15724088438692E-4</v>
      </c>
      <c r="K6816" s="3">
        <v>0</v>
      </c>
      <c r="L6816">
        <v>2005</v>
      </c>
      <c r="M6816">
        <v>2013</v>
      </c>
      <c r="N6816" t="s">
        <v>19</v>
      </c>
      <c r="O6816" t="s">
        <v>19</v>
      </c>
      <c r="P6816">
        <v>0</v>
      </c>
    </row>
    <row r="6817" spans="1:16" x14ac:dyDescent="0.25">
      <c r="A6817">
        <v>5749</v>
      </c>
      <c r="B6817" t="s">
        <v>15</v>
      </c>
      <c r="C6817" t="s">
        <v>59</v>
      </c>
      <c r="D6817">
        <v>2100</v>
      </c>
      <c r="E6817" t="s">
        <v>2901</v>
      </c>
      <c r="F6817" t="s">
        <v>2902</v>
      </c>
      <c r="G6817" t="s">
        <v>4206</v>
      </c>
      <c r="H6817" t="s">
        <v>19</v>
      </c>
      <c r="I6817" t="s">
        <v>19</v>
      </c>
      <c r="J6817" s="3">
        <v>8.1322828370266706E-2</v>
      </c>
      <c r="K6817" s="3">
        <v>0</v>
      </c>
      <c r="L6817">
        <v>2005</v>
      </c>
      <c r="M6817">
        <v>2007</v>
      </c>
      <c r="N6817" t="s">
        <v>19</v>
      </c>
      <c r="O6817" t="s">
        <v>19</v>
      </c>
      <c r="P6817">
        <v>0</v>
      </c>
    </row>
    <row r="6818" spans="1:16" x14ac:dyDescent="0.25">
      <c r="A6818">
        <v>5750</v>
      </c>
      <c r="B6818" t="s">
        <v>15</v>
      </c>
      <c r="C6818" t="s">
        <v>114</v>
      </c>
      <c r="D6818" t="s">
        <v>17</v>
      </c>
      <c r="E6818" t="s">
        <v>17</v>
      </c>
      <c r="F6818" t="s">
        <v>17</v>
      </c>
      <c r="G6818" t="s">
        <v>4207</v>
      </c>
      <c r="H6818" t="s">
        <v>19</v>
      </c>
      <c r="I6818" t="s">
        <v>19</v>
      </c>
      <c r="J6818" s="3">
        <v>-1.8044165611741099E-4</v>
      </c>
      <c r="K6818" s="3">
        <v>0</v>
      </c>
      <c r="L6818">
        <v>2006</v>
      </c>
      <c r="M6818">
        <v>2016</v>
      </c>
      <c r="N6818" t="s">
        <v>19</v>
      </c>
      <c r="O6818" t="s">
        <v>19</v>
      </c>
      <c r="P6818">
        <v>0</v>
      </c>
    </row>
    <row r="6819" spans="1:16" x14ac:dyDescent="0.25">
      <c r="A6819">
        <v>5751</v>
      </c>
      <c r="B6819" t="s">
        <v>15</v>
      </c>
      <c r="C6819" t="s">
        <v>114</v>
      </c>
      <c r="D6819" t="s">
        <v>1744</v>
      </c>
      <c r="E6819" t="s">
        <v>3352</v>
      </c>
      <c r="F6819" t="s">
        <v>3352</v>
      </c>
      <c r="G6819" t="s">
        <v>4208</v>
      </c>
      <c r="H6819" t="s">
        <v>19</v>
      </c>
      <c r="I6819" t="s">
        <v>19</v>
      </c>
      <c r="J6819" s="3">
        <v>4.8856927608961397E-2</v>
      </c>
      <c r="K6819" s="3">
        <v>0</v>
      </c>
      <c r="L6819">
        <v>2005</v>
      </c>
      <c r="M6819">
        <v>2009</v>
      </c>
      <c r="N6819" t="s">
        <v>19</v>
      </c>
      <c r="O6819" t="s">
        <v>19</v>
      </c>
      <c r="P6819">
        <v>0</v>
      </c>
    </row>
    <row r="6820" spans="1:16" x14ac:dyDescent="0.25">
      <c r="A6820">
        <v>5752</v>
      </c>
      <c r="B6820" t="s">
        <v>15</v>
      </c>
      <c r="C6820" t="s">
        <v>114</v>
      </c>
      <c r="D6820" t="s">
        <v>1744</v>
      </c>
      <c r="E6820" t="s">
        <v>3355</v>
      </c>
      <c r="F6820" t="s">
        <v>3356</v>
      </c>
      <c r="G6820" t="s">
        <v>4209</v>
      </c>
      <c r="H6820" t="s">
        <v>19</v>
      </c>
      <c r="I6820" t="s">
        <v>19</v>
      </c>
      <c r="J6820" s="3">
        <v>1.64274108229597E-3</v>
      </c>
      <c r="K6820" s="3">
        <v>0</v>
      </c>
      <c r="L6820">
        <v>2005</v>
      </c>
      <c r="M6820">
        <v>2008</v>
      </c>
      <c r="N6820" t="s">
        <v>19</v>
      </c>
      <c r="O6820" t="s">
        <v>19</v>
      </c>
      <c r="P6820">
        <v>0</v>
      </c>
    </row>
    <row r="6821" spans="1:16" x14ac:dyDescent="0.25">
      <c r="A6821">
        <v>5753</v>
      </c>
      <c r="B6821" t="s">
        <v>15</v>
      </c>
      <c r="C6821" t="s">
        <v>114</v>
      </c>
      <c r="D6821" t="s">
        <v>1744</v>
      </c>
      <c r="E6821" t="s">
        <v>3355</v>
      </c>
      <c r="F6821" t="s">
        <v>3356</v>
      </c>
      <c r="G6821" t="s">
        <v>4210</v>
      </c>
      <c r="H6821" t="s">
        <v>19</v>
      </c>
      <c r="I6821" t="s">
        <v>19</v>
      </c>
      <c r="J6821" s="3">
        <v>9.0905356404209596E-4</v>
      </c>
      <c r="K6821" s="3">
        <v>0</v>
      </c>
      <c r="L6821">
        <v>2005</v>
      </c>
      <c r="M6821">
        <v>2009</v>
      </c>
      <c r="N6821" t="s">
        <v>19</v>
      </c>
      <c r="O6821" t="s">
        <v>19</v>
      </c>
      <c r="P6821">
        <v>0</v>
      </c>
    </row>
    <row r="6822" spans="1:16" x14ac:dyDescent="0.25">
      <c r="A6822">
        <v>5754</v>
      </c>
      <c r="B6822" t="s">
        <v>15</v>
      </c>
      <c r="C6822" t="s">
        <v>114</v>
      </c>
      <c r="D6822" t="s">
        <v>1744</v>
      </c>
      <c r="E6822" t="s">
        <v>3366</v>
      </c>
      <c r="F6822" t="s">
        <v>3367</v>
      </c>
      <c r="G6822" t="s">
        <v>4211</v>
      </c>
      <c r="H6822" t="s">
        <v>19</v>
      </c>
      <c r="I6822" t="s">
        <v>19</v>
      </c>
      <c r="J6822" s="3">
        <v>1.83158353129656E-5</v>
      </c>
      <c r="K6822" s="3">
        <v>0</v>
      </c>
      <c r="L6822">
        <v>2007</v>
      </c>
      <c r="M6822">
        <v>2007</v>
      </c>
      <c r="N6822" t="s">
        <v>19</v>
      </c>
      <c r="O6822" t="s">
        <v>19</v>
      </c>
      <c r="P6822">
        <v>0</v>
      </c>
    </row>
    <row r="6823" spans="1:16" x14ac:dyDescent="0.25">
      <c r="A6823">
        <v>5755</v>
      </c>
      <c r="B6823" t="s">
        <v>15</v>
      </c>
      <c r="C6823" t="s">
        <v>114</v>
      </c>
      <c r="D6823" t="s">
        <v>1744</v>
      </c>
      <c r="E6823" t="s">
        <v>3366</v>
      </c>
      <c r="F6823" t="s">
        <v>3367</v>
      </c>
      <c r="G6823" t="s">
        <v>4212</v>
      </c>
      <c r="H6823" t="s">
        <v>19</v>
      </c>
      <c r="I6823" t="s">
        <v>19</v>
      </c>
      <c r="J6823" s="3">
        <v>7.5776487782233795E-2</v>
      </c>
      <c r="K6823" s="3">
        <v>0</v>
      </c>
      <c r="L6823">
        <v>2007</v>
      </c>
      <c r="M6823">
        <v>2014</v>
      </c>
      <c r="N6823" t="s">
        <v>19</v>
      </c>
      <c r="O6823" t="s">
        <v>19</v>
      </c>
      <c r="P6823">
        <v>0</v>
      </c>
    </row>
    <row r="6824" spans="1:16" x14ac:dyDescent="0.25">
      <c r="A6824">
        <v>5756</v>
      </c>
      <c r="B6824" t="s">
        <v>15</v>
      </c>
      <c r="C6824" t="s">
        <v>114</v>
      </c>
      <c r="D6824" t="s">
        <v>1744</v>
      </c>
      <c r="E6824" t="s">
        <v>3366</v>
      </c>
      <c r="F6824" t="s">
        <v>3367</v>
      </c>
      <c r="G6824" t="s">
        <v>4213</v>
      </c>
      <c r="H6824" t="s">
        <v>19</v>
      </c>
      <c r="I6824" t="s">
        <v>19</v>
      </c>
      <c r="J6824" s="3">
        <v>0.29332032194747698</v>
      </c>
      <c r="K6824" s="3">
        <v>0</v>
      </c>
      <c r="L6824">
        <v>2007</v>
      </c>
      <c r="M6824">
        <v>2014</v>
      </c>
      <c r="N6824" t="s">
        <v>19</v>
      </c>
      <c r="O6824" t="s">
        <v>19</v>
      </c>
      <c r="P6824">
        <v>0</v>
      </c>
    </row>
    <row r="6825" spans="1:16" x14ac:dyDescent="0.25">
      <c r="A6825">
        <v>5757</v>
      </c>
      <c r="B6825" t="s">
        <v>15</v>
      </c>
      <c r="C6825" t="s">
        <v>114</v>
      </c>
      <c r="D6825" t="s">
        <v>1744</v>
      </c>
      <c r="E6825" t="s">
        <v>2928</v>
      </c>
      <c r="F6825" t="s">
        <v>2928</v>
      </c>
      <c r="G6825" t="s">
        <v>908</v>
      </c>
      <c r="H6825" t="s">
        <v>19</v>
      </c>
      <c r="I6825" t="s">
        <v>19</v>
      </c>
      <c r="J6825" s="3">
        <v>2.0979200343631801</v>
      </c>
      <c r="K6825" s="3">
        <v>0</v>
      </c>
      <c r="L6825">
        <v>2005</v>
      </c>
      <c r="M6825">
        <v>2014</v>
      </c>
      <c r="N6825" t="s">
        <v>19</v>
      </c>
      <c r="O6825" t="s">
        <v>19</v>
      </c>
      <c r="P6825">
        <v>0</v>
      </c>
    </row>
    <row r="6826" spans="1:16" x14ac:dyDescent="0.25">
      <c r="A6826">
        <v>5758</v>
      </c>
      <c r="B6826" t="s">
        <v>15</v>
      </c>
      <c r="C6826" t="s">
        <v>114</v>
      </c>
      <c r="D6826" t="s">
        <v>1744</v>
      </c>
      <c r="E6826" t="s">
        <v>2928</v>
      </c>
      <c r="F6826" t="s">
        <v>2928</v>
      </c>
      <c r="G6826" t="s">
        <v>4214</v>
      </c>
      <c r="H6826" t="s">
        <v>19</v>
      </c>
      <c r="I6826" t="s">
        <v>19</v>
      </c>
      <c r="J6826" s="3">
        <v>1.14208998467904E-2</v>
      </c>
      <c r="K6826" s="3">
        <v>0</v>
      </c>
      <c r="L6826">
        <v>2007</v>
      </c>
      <c r="M6826">
        <v>2009</v>
      </c>
      <c r="N6826" t="s">
        <v>19</v>
      </c>
      <c r="O6826" t="s">
        <v>19</v>
      </c>
      <c r="P6826">
        <v>0</v>
      </c>
    </row>
    <row r="6827" spans="1:16" x14ac:dyDescent="0.25">
      <c r="A6827">
        <v>5761</v>
      </c>
      <c r="B6827" t="s">
        <v>15</v>
      </c>
      <c r="C6827" t="s">
        <v>16</v>
      </c>
      <c r="D6827">
        <v>5700</v>
      </c>
      <c r="E6827" t="s">
        <v>37</v>
      </c>
      <c r="F6827" t="s">
        <v>38</v>
      </c>
      <c r="G6827" t="s">
        <v>4216</v>
      </c>
      <c r="H6827" t="s">
        <v>19</v>
      </c>
      <c r="I6827" t="s">
        <v>19</v>
      </c>
      <c r="J6827" s="3">
        <v>3.56579399514413</v>
      </c>
      <c r="K6827" s="3">
        <v>0</v>
      </c>
      <c r="L6827">
        <v>2005</v>
      </c>
      <c r="M6827">
        <v>2014</v>
      </c>
      <c r="N6827" t="s">
        <v>19</v>
      </c>
      <c r="O6827" t="s">
        <v>19</v>
      </c>
      <c r="P6827">
        <v>0</v>
      </c>
    </row>
    <row r="6828" spans="1:16" x14ac:dyDescent="0.25">
      <c r="A6828">
        <v>5765</v>
      </c>
      <c r="B6828" t="s">
        <v>263</v>
      </c>
      <c r="C6828" t="s">
        <v>404</v>
      </c>
      <c r="D6828" t="s">
        <v>17</v>
      </c>
      <c r="E6828" t="s">
        <v>17</v>
      </c>
      <c r="F6828" t="s">
        <v>17</v>
      </c>
      <c r="G6828" t="s">
        <v>4217</v>
      </c>
      <c r="H6828" t="s">
        <v>19</v>
      </c>
      <c r="I6828" t="s">
        <v>19</v>
      </c>
      <c r="J6828" s="3">
        <v>4.4182745272720999E-3</v>
      </c>
      <c r="K6828" s="3">
        <v>0</v>
      </c>
      <c r="L6828">
        <v>2005</v>
      </c>
      <c r="M6828">
        <v>2011</v>
      </c>
      <c r="N6828" t="s">
        <v>19</v>
      </c>
      <c r="O6828" t="s">
        <v>19</v>
      </c>
      <c r="P6828">
        <v>0</v>
      </c>
    </row>
    <row r="6829" spans="1:16" x14ac:dyDescent="0.25">
      <c r="A6829">
        <v>5767</v>
      </c>
      <c r="B6829" t="s">
        <v>263</v>
      </c>
      <c r="C6829" t="s">
        <v>404</v>
      </c>
      <c r="D6829" t="s">
        <v>17</v>
      </c>
      <c r="E6829" t="s">
        <v>17</v>
      </c>
      <c r="F6829" t="s">
        <v>17</v>
      </c>
      <c r="G6829" t="s">
        <v>4219</v>
      </c>
      <c r="H6829" t="s">
        <v>19</v>
      </c>
      <c r="I6829" t="s">
        <v>19</v>
      </c>
      <c r="J6829" s="3">
        <v>1.2668557931323999E-2</v>
      </c>
      <c r="K6829" s="3">
        <v>0</v>
      </c>
      <c r="L6829">
        <v>2005</v>
      </c>
      <c r="M6829">
        <v>2007</v>
      </c>
      <c r="N6829" t="s">
        <v>19</v>
      </c>
      <c r="O6829" t="s">
        <v>19</v>
      </c>
      <c r="P6829">
        <v>0</v>
      </c>
    </row>
    <row r="6830" spans="1:16" x14ac:dyDescent="0.25">
      <c r="A6830">
        <v>5768</v>
      </c>
      <c r="B6830" t="s">
        <v>263</v>
      </c>
      <c r="C6830" t="s">
        <v>404</v>
      </c>
      <c r="D6830" t="s">
        <v>17</v>
      </c>
      <c r="E6830" t="s">
        <v>17</v>
      </c>
      <c r="F6830" t="s">
        <v>17</v>
      </c>
      <c r="G6830" t="s">
        <v>4220</v>
      </c>
      <c r="H6830" t="s">
        <v>19</v>
      </c>
      <c r="I6830" t="s">
        <v>19</v>
      </c>
      <c r="J6830" s="3">
        <v>5.0678900701624603E-3</v>
      </c>
      <c r="K6830" s="3">
        <v>0</v>
      </c>
      <c r="L6830">
        <v>2005</v>
      </c>
      <c r="M6830">
        <v>2007</v>
      </c>
      <c r="N6830" t="s">
        <v>19</v>
      </c>
      <c r="O6830" t="s">
        <v>19</v>
      </c>
      <c r="P6830">
        <v>0</v>
      </c>
    </row>
    <row r="6831" spans="1:16" x14ac:dyDescent="0.25">
      <c r="A6831">
        <v>5770</v>
      </c>
      <c r="B6831" t="s">
        <v>263</v>
      </c>
      <c r="C6831" t="s">
        <v>404</v>
      </c>
      <c r="D6831" t="s">
        <v>17</v>
      </c>
      <c r="E6831" t="s">
        <v>17</v>
      </c>
      <c r="F6831" t="s">
        <v>17</v>
      </c>
      <c r="G6831" t="s">
        <v>4222</v>
      </c>
      <c r="H6831" t="s">
        <v>19</v>
      </c>
      <c r="I6831" t="s">
        <v>19</v>
      </c>
      <c r="J6831" s="3">
        <v>2.9111322008138301E-2</v>
      </c>
      <c r="K6831" s="3">
        <v>0</v>
      </c>
      <c r="L6831">
        <v>2005</v>
      </c>
      <c r="M6831">
        <v>2014</v>
      </c>
      <c r="N6831" t="s">
        <v>19</v>
      </c>
      <c r="O6831" t="s">
        <v>19</v>
      </c>
      <c r="P6831">
        <v>0</v>
      </c>
    </row>
    <row r="6832" spans="1:16" x14ac:dyDescent="0.25">
      <c r="A6832">
        <v>5771</v>
      </c>
      <c r="B6832" t="s">
        <v>263</v>
      </c>
      <c r="C6832" t="s">
        <v>404</v>
      </c>
      <c r="D6832" t="s">
        <v>17</v>
      </c>
      <c r="E6832" t="s">
        <v>17</v>
      </c>
      <c r="F6832" t="s">
        <v>17</v>
      </c>
      <c r="G6832" t="s">
        <v>4223</v>
      </c>
      <c r="H6832" t="s">
        <v>19</v>
      </c>
      <c r="I6832" t="s">
        <v>19</v>
      </c>
      <c r="J6832" s="3">
        <v>7.9985287898544193E-3</v>
      </c>
      <c r="K6832" s="3">
        <v>0</v>
      </c>
      <c r="L6832">
        <v>2005</v>
      </c>
      <c r="M6832">
        <v>2010</v>
      </c>
      <c r="N6832" t="s">
        <v>19</v>
      </c>
      <c r="O6832" t="s">
        <v>19</v>
      </c>
      <c r="P6832">
        <v>0</v>
      </c>
    </row>
    <row r="6833" spans="1:16" x14ac:dyDescent="0.25">
      <c r="A6833">
        <v>5773</v>
      </c>
      <c r="B6833" t="s">
        <v>263</v>
      </c>
      <c r="C6833" t="s">
        <v>404</v>
      </c>
      <c r="D6833" t="s">
        <v>17</v>
      </c>
      <c r="E6833" t="s">
        <v>17</v>
      </c>
      <c r="F6833" t="s">
        <v>17</v>
      </c>
      <c r="G6833" t="s">
        <v>4225</v>
      </c>
      <c r="H6833" t="s">
        <v>19</v>
      </c>
      <c r="I6833" t="s">
        <v>19</v>
      </c>
      <c r="J6833" s="3">
        <v>1.3167065109512301E-2</v>
      </c>
      <c r="K6833" s="3">
        <v>0</v>
      </c>
      <c r="L6833">
        <v>2005</v>
      </c>
      <c r="M6833">
        <v>2012</v>
      </c>
      <c r="N6833" t="s">
        <v>19</v>
      </c>
      <c r="O6833" t="s">
        <v>19</v>
      </c>
      <c r="P6833">
        <v>0</v>
      </c>
    </row>
    <row r="6834" spans="1:16" x14ac:dyDescent="0.25">
      <c r="A6834">
        <v>5774</v>
      </c>
      <c r="B6834" t="s">
        <v>263</v>
      </c>
      <c r="C6834" t="s">
        <v>404</v>
      </c>
      <c r="D6834" t="s">
        <v>17</v>
      </c>
      <c r="E6834" t="s">
        <v>17</v>
      </c>
      <c r="F6834" t="s">
        <v>17</v>
      </c>
      <c r="G6834" t="s">
        <v>4226</v>
      </c>
      <c r="H6834" t="s">
        <v>19</v>
      </c>
      <c r="I6834" t="s">
        <v>19</v>
      </c>
      <c r="J6834" s="3">
        <v>4.1139678200202999E-2</v>
      </c>
      <c r="K6834" s="3">
        <v>0</v>
      </c>
      <c r="L6834">
        <v>2005</v>
      </c>
      <c r="M6834">
        <v>2014</v>
      </c>
      <c r="N6834" t="s">
        <v>19</v>
      </c>
      <c r="O6834" t="s">
        <v>19</v>
      </c>
      <c r="P6834">
        <v>0</v>
      </c>
    </row>
    <row r="6835" spans="1:16" x14ac:dyDescent="0.25">
      <c r="A6835">
        <v>5775</v>
      </c>
      <c r="B6835" t="s">
        <v>263</v>
      </c>
      <c r="C6835" t="s">
        <v>404</v>
      </c>
      <c r="D6835" t="s">
        <v>17</v>
      </c>
      <c r="E6835" t="s">
        <v>17</v>
      </c>
      <c r="F6835" t="s">
        <v>17</v>
      </c>
      <c r="G6835" t="s">
        <v>4227</v>
      </c>
      <c r="H6835" t="s">
        <v>19</v>
      </c>
      <c r="I6835" t="s">
        <v>19</v>
      </c>
      <c r="J6835" s="3">
        <v>1.3152974790848E-2</v>
      </c>
      <c r="K6835" s="3">
        <v>0</v>
      </c>
      <c r="L6835">
        <v>2005</v>
      </c>
      <c r="M6835">
        <v>2007</v>
      </c>
      <c r="N6835" t="s">
        <v>19</v>
      </c>
      <c r="O6835" t="s">
        <v>19</v>
      </c>
      <c r="P6835">
        <v>0</v>
      </c>
    </row>
    <row r="6836" spans="1:16" x14ac:dyDescent="0.25">
      <c r="A6836">
        <v>5776</v>
      </c>
      <c r="B6836" t="s">
        <v>406</v>
      </c>
      <c r="C6836" t="s">
        <v>407</v>
      </c>
      <c r="D6836" t="s">
        <v>17</v>
      </c>
      <c r="E6836" t="s">
        <v>17</v>
      </c>
      <c r="F6836" t="s">
        <v>17</v>
      </c>
      <c r="G6836" t="s">
        <v>4228</v>
      </c>
      <c r="H6836" t="s">
        <v>19</v>
      </c>
      <c r="I6836" t="s">
        <v>19</v>
      </c>
      <c r="J6836" s="3">
        <v>2.3317695710383902E-3</v>
      </c>
      <c r="K6836" s="3">
        <v>0</v>
      </c>
      <c r="L6836">
        <v>2005</v>
      </c>
      <c r="M6836">
        <v>2016</v>
      </c>
      <c r="N6836" t="s">
        <v>19</v>
      </c>
      <c r="O6836" t="s">
        <v>19</v>
      </c>
      <c r="P6836">
        <v>0</v>
      </c>
    </row>
    <row r="6837" spans="1:16" x14ac:dyDescent="0.25">
      <c r="A6837">
        <v>5780</v>
      </c>
      <c r="B6837" t="s">
        <v>15</v>
      </c>
      <c r="C6837" t="s">
        <v>192</v>
      </c>
      <c r="D6837" t="s">
        <v>17</v>
      </c>
      <c r="E6837" t="s">
        <v>17</v>
      </c>
      <c r="F6837" t="s">
        <v>17</v>
      </c>
      <c r="G6837" t="s">
        <v>4230</v>
      </c>
      <c r="H6837" t="s">
        <v>19</v>
      </c>
      <c r="I6837" t="s">
        <v>19</v>
      </c>
      <c r="J6837" s="3">
        <v>2.3468511402912201E-2</v>
      </c>
      <c r="K6837" s="3">
        <v>0</v>
      </c>
      <c r="L6837">
        <v>2005</v>
      </c>
      <c r="M6837">
        <v>2008</v>
      </c>
      <c r="N6837" t="s">
        <v>19</v>
      </c>
      <c r="O6837" t="s">
        <v>19</v>
      </c>
      <c r="P6837">
        <v>0</v>
      </c>
    </row>
    <row r="6838" spans="1:16" x14ac:dyDescent="0.25">
      <c r="A6838">
        <v>5781</v>
      </c>
      <c r="B6838" t="s">
        <v>15</v>
      </c>
      <c r="C6838" t="s">
        <v>114</v>
      </c>
      <c r="D6838" t="s">
        <v>1744</v>
      </c>
      <c r="E6838" t="s">
        <v>3355</v>
      </c>
      <c r="F6838" t="s">
        <v>3356</v>
      </c>
      <c r="G6838" t="s">
        <v>2388</v>
      </c>
      <c r="H6838" t="s">
        <v>19</v>
      </c>
      <c r="I6838" t="s">
        <v>19</v>
      </c>
      <c r="J6838" s="3">
        <v>0.17015777961523401</v>
      </c>
      <c r="K6838" s="3">
        <v>0</v>
      </c>
      <c r="L6838">
        <v>2005</v>
      </c>
      <c r="M6838">
        <v>2008</v>
      </c>
      <c r="N6838" t="s">
        <v>19</v>
      </c>
      <c r="O6838" t="s">
        <v>19</v>
      </c>
      <c r="P6838">
        <v>0</v>
      </c>
    </row>
    <row r="6839" spans="1:16" x14ac:dyDescent="0.25">
      <c r="A6839">
        <v>5782</v>
      </c>
      <c r="B6839" t="s">
        <v>15</v>
      </c>
      <c r="C6839" t="s">
        <v>114</v>
      </c>
      <c r="D6839" t="s">
        <v>1744</v>
      </c>
      <c r="E6839" t="s">
        <v>3355</v>
      </c>
      <c r="F6839" t="s">
        <v>3356</v>
      </c>
      <c r="G6839" t="s">
        <v>3307</v>
      </c>
      <c r="H6839" t="s">
        <v>19</v>
      </c>
      <c r="I6839" t="s">
        <v>19</v>
      </c>
      <c r="J6839" s="3">
        <v>4.6732335710189303E-2</v>
      </c>
      <c r="K6839" s="3">
        <v>0</v>
      </c>
      <c r="L6839">
        <v>2005</v>
      </c>
      <c r="M6839">
        <v>2008</v>
      </c>
      <c r="N6839" t="s">
        <v>19</v>
      </c>
      <c r="O6839" t="s">
        <v>19</v>
      </c>
      <c r="P6839">
        <v>0</v>
      </c>
    </row>
    <row r="6840" spans="1:16" x14ac:dyDescent="0.25">
      <c r="A6840">
        <v>5783</v>
      </c>
      <c r="B6840" t="s">
        <v>15</v>
      </c>
      <c r="C6840" t="s">
        <v>114</v>
      </c>
      <c r="D6840" t="s">
        <v>1744</v>
      </c>
      <c r="E6840" t="s">
        <v>3355</v>
      </c>
      <c r="F6840" t="s">
        <v>3356</v>
      </c>
      <c r="G6840" t="s">
        <v>4231</v>
      </c>
      <c r="H6840" t="s">
        <v>19</v>
      </c>
      <c r="I6840" t="s">
        <v>19</v>
      </c>
      <c r="J6840" s="3">
        <v>5.5423766352532405E-4</v>
      </c>
      <c r="K6840" s="3">
        <v>0</v>
      </c>
      <c r="L6840">
        <v>2005</v>
      </c>
      <c r="M6840">
        <v>2007</v>
      </c>
      <c r="N6840" t="s">
        <v>19</v>
      </c>
      <c r="O6840" t="s">
        <v>19</v>
      </c>
      <c r="P6840">
        <v>0</v>
      </c>
    </row>
    <row r="6841" spans="1:16" x14ac:dyDescent="0.25">
      <c r="A6841">
        <v>5784</v>
      </c>
      <c r="B6841" t="s">
        <v>15</v>
      </c>
      <c r="C6841" t="s">
        <v>114</v>
      </c>
      <c r="D6841" t="s">
        <v>1744</v>
      </c>
      <c r="E6841" t="s">
        <v>3360</v>
      </c>
      <c r="F6841" t="s">
        <v>3361</v>
      </c>
      <c r="G6841" t="s">
        <v>4232</v>
      </c>
      <c r="H6841" t="s">
        <v>19</v>
      </c>
      <c r="I6841" t="s">
        <v>19</v>
      </c>
      <c r="J6841" s="3">
        <v>5.4258074489723002E-4</v>
      </c>
      <c r="K6841" s="3">
        <v>0</v>
      </c>
      <c r="L6841">
        <v>2005</v>
      </c>
      <c r="M6841">
        <v>2007</v>
      </c>
      <c r="N6841" t="s">
        <v>19</v>
      </c>
      <c r="O6841" t="s">
        <v>19</v>
      </c>
      <c r="P6841">
        <v>0</v>
      </c>
    </row>
    <row r="6842" spans="1:16" x14ac:dyDescent="0.25">
      <c r="A6842">
        <v>5785</v>
      </c>
      <c r="B6842" t="s">
        <v>15</v>
      </c>
      <c r="C6842" t="s">
        <v>114</v>
      </c>
      <c r="D6842" t="s">
        <v>1744</v>
      </c>
      <c r="E6842" t="s">
        <v>3363</v>
      </c>
      <c r="F6842" t="s">
        <v>3364</v>
      </c>
      <c r="G6842" t="s">
        <v>4233</v>
      </c>
      <c r="H6842" t="s">
        <v>19</v>
      </c>
      <c r="I6842" t="s">
        <v>19</v>
      </c>
      <c r="J6842" s="3">
        <v>2.05084828220994E-2</v>
      </c>
      <c r="K6842" s="3">
        <v>0</v>
      </c>
      <c r="L6842">
        <v>2005</v>
      </c>
      <c r="M6842">
        <v>2007</v>
      </c>
      <c r="N6842" t="s">
        <v>19</v>
      </c>
      <c r="O6842" t="s">
        <v>19</v>
      </c>
      <c r="P6842">
        <v>0</v>
      </c>
    </row>
    <row r="6843" spans="1:16" x14ac:dyDescent="0.25">
      <c r="A6843">
        <v>5786</v>
      </c>
      <c r="B6843" t="s">
        <v>15</v>
      </c>
      <c r="C6843" t="s">
        <v>114</v>
      </c>
      <c r="D6843" t="s">
        <v>1744</v>
      </c>
      <c r="E6843" t="s">
        <v>3363</v>
      </c>
      <c r="F6843" t="s">
        <v>3364</v>
      </c>
      <c r="G6843" t="s">
        <v>4234</v>
      </c>
      <c r="H6843" t="s">
        <v>19</v>
      </c>
      <c r="I6843" t="s">
        <v>19</v>
      </c>
      <c r="J6843" s="3">
        <v>4.2856205432110502E-4</v>
      </c>
      <c r="K6843" s="3">
        <v>0</v>
      </c>
      <c r="L6843">
        <v>2005</v>
      </c>
      <c r="M6843">
        <v>2006</v>
      </c>
      <c r="N6843" t="s">
        <v>19</v>
      </c>
      <c r="O6843" t="s">
        <v>19</v>
      </c>
      <c r="P6843">
        <v>0</v>
      </c>
    </row>
    <row r="6844" spans="1:16" x14ac:dyDescent="0.25">
      <c r="A6844">
        <v>5787</v>
      </c>
      <c r="B6844" t="s">
        <v>15</v>
      </c>
      <c r="C6844" t="s">
        <v>114</v>
      </c>
      <c r="D6844" t="s">
        <v>1744</v>
      </c>
      <c r="E6844" t="s">
        <v>3363</v>
      </c>
      <c r="F6844" t="s">
        <v>3364</v>
      </c>
      <c r="G6844" t="s">
        <v>4235</v>
      </c>
      <c r="H6844" t="s">
        <v>19</v>
      </c>
      <c r="I6844" t="s">
        <v>19</v>
      </c>
      <c r="J6844" s="3">
        <v>2.2009751040631999E-2</v>
      </c>
      <c r="K6844" s="3">
        <v>0</v>
      </c>
      <c r="L6844">
        <v>2005</v>
      </c>
      <c r="M6844">
        <v>2006</v>
      </c>
      <c r="N6844" t="s">
        <v>19</v>
      </c>
      <c r="O6844" t="s">
        <v>19</v>
      </c>
      <c r="P6844">
        <v>0</v>
      </c>
    </row>
    <row r="6845" spans="1:16" x14ac:dyDescent="0.25">
      <c r="A6845">
        <v>5788</v>
      </c>
      <c r="B6845" t="s">
        <v>15</v>
      </c>
      <c r="C6845" t="s">
        <v>114</v>
      </c>
      <c r="D6845" t="s">
        <v>1744</v>
      </c>
      <c r="E6845" t="s">
        <v>3363</v>
      </c>
      <c r="F6845" t="s">
        <v>3364</v>
      </c>
      <c r="G6845" t="s">
        <v>4236</v>
      </c>
      <c r="H6845" t="s">
        <v>19</v>
      </c>
      <c r="I6845" t="s">
        <v>19</v>
      </c>
      <c r="J6845" s="3">
        <v>1.0802822703195099E-4</v>
      </c>
      <c r="K6845" s="3">
        <v>0</v>
      </c>
      <c r="L6845">
        <v>2005</v>
      </c>
      <c r="M6845">
        <v>2007</v>
      </c>
      <c r="N6845" t="s">
        <v>19</v>
      </c>
      <c r="O6845" t="s">
        <v>19</v>
      </c>
      <c r="P6845">
        <v>0</v>
      </c>
    </row>
    <row r="6846" spans="1:16" x14ac:dyDescent="0.25">
      <c r="A6846">
        <v>5790</v>
      </c>
      <c r="B6846" t="s">
        <v>15</v>
      </c>
      <c r="C6846" t="s">
        <v>114</v>
      </c>
      <c r="D6846" t="s">
        <v>1744</v>
      </c>
      <c r="E6846" t="s">
        <v>2928</v>
      </c>
      <c r="F6846" t="s">
        <v>2928</v>
      </c>
      <c r="G6846" t="s">
        <v>2393</v>
      </c>
      <c r="H6846" t="s">
        <v>19</v>
      </c>
      <c r="I6846" t="s">
        <v>19</v>
      </c>
      <c r="J6846" s="3">
        <v>0.133867622683528</v>
      </c>
      <c r="K6846" s="3">
        <v>0</v>
      </c>
      <c r="L6846">
        <v>2005</v>
      </c>
      <c r="M6846">
        <v>2011</v>
      </c>
      <c r="N6846" t="s">
        <v>19</v>
      </c>
      <c r="O6846" t="s">
        <v>19</v>
      </c>
      <c r="P6846">
        <v>0</v>
      </c>
    </row>
    <row r="6847" spans="1:16" x14ac:dyDescent="0.25">
      <c r="A6847">
        <v>5792</v>
      </c>
      <c r="B6847" t="s">
        <v>15</v>
      </c>
      <c r="C6847" t="s">
        <v>114</v>
      </c>
      <c r="D6847" t="s">
        <v>1744</v>
      </c>
      <c r="E6847" t="s">
        <v>3630</v>
      </c>
      <c r="F6847" t="s">
        <v>3630</v>
      </c>
      <c r="G6847" t="s">
        <v>4237</v>
      </c>
      <c r="H6847" t="s">
        <v>19</v>
      </c>
      <c r="I6847" t="s">
        <v>19</v>
      </c>
      <c r="J6847" s="3">
        <v>3.0233097555898002E-2</v>
      </c>
      <c r="K6847" s="3">
        <v>0</v>
      </c>
      <c r="L6847">
        <v>2005</v>
      </c>
      <c r="M6847">
        <v>2011</v>
      </c>
      <c r="N6847" t="s">
        <v>19</v>
      </c>
      <c r="O6847" t="s">
        <v>19</v>
      </c>
      <c r="P6847">
        <v>0</v>
      </c>
    </row>
    <row r="6848" spans="1:16" x14ac:dyDescent="0.25">
      <c r="A6848">
        <v>5793</v>
      </c>
      <c r="B6848" t="s">
        <v>15</v>
      </c>
      <c r="C6848" t="s">
        <v>114</v>
      </c>
      <c r="D6848" t="s">
        <v>1744</v>
      </c>
      <c r="E6848" t="s">
        <v>2707</v>
      </c>
      <c r="F6848" t="s">
        <v>2707</v>
      </c>
      <c r="G6848" t="s">
        <v>1165</v>
      </c>
      <c r="H6848" t="s">
        <v>19</v>
      </c>
      <c r="I6848" t="s">
        <v>19</v>
      </c>
      <c r="J6848" s="3">
        <v>3.1701613433925</v>
      </c>
      <c r="K6848" s="3">
        <v>0</v>
      </c>
      <c r="L6848">
        <v>2005</v>
      </c>
      <c r="M6848">
        <v>2014</v>
      </c>
      <c r="N6848" t="s">
        <v>19</v>
      </c>
      <c r="O6848" t="s">
        <v>19</v>
      </c>
      <c r="P6848">
        <v>0</v>
      </c>
    </row>
    <row r="6849" spans="1:16" x14ac:dyDescent="0.25">
      <c r="A6849">
        <v>5794</v>
      </c>
      <c r="B6849" t="s">
        <v>15</v>
      </c>
      <c r="C6849" t="s">
        <v>114</v>
      </c>
      <c r="D6849" t="s">
        <v>1744</v>
      </c>
      <c r="E6849" t="s">
        <v>2707</v>
      </c>
      <c r="F6849" t="s">
        <v>2707</v>
      </c>
      <c r="G6849" t="s">
        <v>1358</v>
      </c>
      <c r="H6849" t="s">
        <v>19</v>
      </c>
      <c r="I6849" t="s">
        <v>19</v>
      </c>
      <c r="J6849" s="3">
        <v>0.110081213214032</v>
      </c>
      <c r="K6849" s="3">
        <v>0</v>
      </c>
      <c r="L6849">
        <v>2005</v>
      </c>
      <c r="M6849">
        <v>2011</v>
      </c>
      <c r="N6849" t="s">
        <v>19</v>
      </c>
      <c r="O6849" t="s">
        <v>19</v>
      </c>
      <c r="P6849">
        <v>0</v>
      </c>
    </row>
    <row r="6850" spans="1:16" x14ac:dyDescent="0.25">
      <c r="A6850">
        <v>5795</v>
      </c>
      <c r="B6850" t="s">
        <v>15</v>
      </c>
      <c r="C6850" t="s">
        <v>114</v>
      </c>
      <c r="D6850" t="s">
        <v>1744</v>
      </c>
      <c r="E6850" t="s">
        <v>3747</v>
      </c>
      <c r="F6850" t="s">
        <v>3748</v>
      </c>
      <c r="G6850" t="s">
        <v>4238</v>
      </c>
      <c r="H6850" t="s">
        <v>19</v>
      </c>
      <c r="I6850" t="s">
        <v>19</v>
      </c>
      <c r="J6850" s="3">
        <v>10.3616825694462</v>
      </c>
      <c r="K6850" s="3">
        <v>0</v>
      </c>
      <c r="L6850">
        <v>2005</v>
      </c>
      <c r="M6850">
        <v>2014</v>
      </c>
      <c r="N6850" t="s">
        <v>19</v>
      </c>
      <c r="O6850" t="s">
        <v>19</v>
      </c>
      <c r="P6850">
        <v>0</v>
      </c>
    </row>
    <row r="6851" spans="1:16" x14ac:dyDescent="0.25">
      <c r="A6851">
        <v>5796</v>
      </c>
      <c r="B6851" t="s">
        <v>15</v>
      </c>
      <c r="C6851" t="s">
        <v>114</v>
      </c>
      <c r="D6851" t="s">
        <v>1744</v>
      </c>
      <c r="E6851" t="s">
        <v>3750</v>
      </c>
      <c r="F6851" t="s">
        <v>3751</v>
      </c>
      <c r="G6851" t="s">
        <v>1357</v>
      </c>
      <c r="H6851" t="s">
        <v>19</v>
      </c>
      <c r="I6851" t="s">
        <v>19</v>
      </c>
      <c r="J6851" s="3">
        <v>0.201374908701689</v>
      </c>
      <c r="K6851" s="3">
        <v>0</v>
      </c>
      <c r="L6851">
        <v>2005</v>
      </c>
      <c r="M6851">
        <v>2010</v>
      </c>
      <c r="N6851" t="s">
        <v>19</v>
      </c>
      <c r="O6851" t="s">
        <v>19</v>
      </c>
      <c r="P6851">
        <v>0</v>
      </c>
    </row>
    <row r="6852" spans="1:16" x14ac:dyDescent="0.25">
      <c r="A6852">
        <v>5797</v>
      </c>
      <c r="B6852" t="s">
        <v>15</v>
      </c>
      <c r="C6852" t="s">
        <v>114</v>
      </c>
      <c r="D6852" t="s">
        <v>1744</v>
      </c>
      <c r="E6852" t="s">
        <v>3750</v>
      </c>
      <c r="F6852" t="s">
        <v>3751</v>
      </c>
      <c r="G6852" t="s">
        <v>4239</v>
      </c>
      <c r="H6852" t="s">
        <v>19</v>
      </c>
      <c r="I6852" t="s">
        <v>19</v>
      </c>
      <c r="J6852" s="3">
        <v>5.5877271527128201E-2</v>
      </c>
      <c r="K6852" s="3">
        <v>0</v>
      </c>
      <c r="L6852">
        <v>2005</v>
      </c>
      <c r="M6852">
        <v>2013</v>
      </c>
      <c r="N6852" t="s">
        <v>19</v>
      </c>
      <c r="O6852" t="s">
        <v>19</v>
      </c>
      <c r="P6852">
        <v>0</v>
      </c>
    </row>
    <row r="6853" spans="1:16" x14ac:dyDescent="0.25">
      <c r="A6853">
        <v>5798</v>
      </c>
      <c r="B6853" t="s">
        <v>15</v>
      </c>
      <c r="C6853" t="s">
        <v>59</v>
      </c>
      <c r="D6853">
        <v>2100</v>
      </c>
      <c r="E6853" t="s">
        <v>2901</v>
      </c>
      <c r="F6853" t="s">
        <v>2902</v>
      </c>
      <c r="G6853" t="s">
        <v>4240</v>
      </c>
      <c r="H6853" t="s">
        <v>19</v>
      </c>
      <c r="I6853" t="s">
        <v>19</v>
      </c>
      <c r="J6853" s="3">
        <v>9.5167952358273702E-2</v>
      </c>
      <c r="K6853" s="3">
        <v>0</v>
      </c>
      <c r="L6853">
        <v>2005</v>
      </c>
      <c r="M6853">
        <v>2008</v>
      </c>
      <c r="N6853" t="s">
        <v>19</v>
      </c>
      <c r="O6853" t="s">
        <v>19</v>
      </c>
      <c r="P6853">
        <v>0</v>
      </c>
    </row>
    <row r="6854" spans="1:16" x14ac:dyDescent="0.25">
      <c r="A6854">
        <v>5799</v>
      </c>
      <c r="B6854" t="s">
        <v>15</v>
      </c>
      <c r="C6854" t="s">
        <v>114</v>
      </c>
      <c r="D6854" t="s">
        <v>1744</v>
      </c>
      <c r="E6854" t="s">
        <v>2707</v>
      </c>
      <c r="F6854" t="s">
        <v>2707</v>
      </c>
      <c r="G6854" t="s">
        <v>4241</v>
      </c>
      <c r="H6854" t="s">
        <v>19</v>
      </c>
      <c r="I6854" t="s">
        <v>19</v>
      </c>
      <c r="J6854" s="3">
        <v>8.1133251905455908E-3</v>
      </c>
      <c r="K6854" s="3">
        <v>0</v>
      </c>
      <c r="L6854">
        <v>2007</v>
      </c>
      <c r="M6854">
        <v>2008</v>
      </c>
      <c r="N6854" t="s">
        <v>19</v>
      </c>
      <c r="O6854" t="s">
        <v>19</v>
      </c>
      <c r="P6854">
        <v>0</v>
      </c>
    </row>
    <row r="6855" spans="1:16" x14ac:dyDescent="0.25">
      <c r="A6855">
        <v>5800</v>
      </c>
      <c r="B6855" t="s">
        <v>15</v>
      </c>
      <c r="C6855" t="s">
        <v>114</v>
      </c>
      <c r="D6855" t="s">
        <v>1744</v>
      </c>
      <c r="E6855" t="s">
        <v>2707</v>
      </c>
      <c r="F6855" t="s">
        <v>2707</v>
      </c>
      <c r="G6855" t="s">
        <v>4242</v>
      </c>
      <c r="H6855" t="s">
        <v>19</v>
      </c>
      <c r="I6855" t="s">
        <v>19</v>
      </c>
      <c r="J6855" s="3">
        <v>8.2038327593669094E-2</v>
      </c>
      <c r="K6855" s="3">
        <v>0</v>
      </c>
      <c r="L6855">
        <v>2006</v>
      </c>
      <c r="M6855">
        <v>2011</v>
      </c>
      <c r="N6855" t="s">
        <v>19</v>
      </c>
      <c r="O6855" t="s">
        <v>19</v>
      </c>
      <c r="P6855">
        <v>0</v>
      </c>
    </row>
    <row r="6856" spans="1:16" x14ac:dyDescent="0.25">
      <c r="A6856">
        <v>5802</v>
      </c>
      <c r="B6856" t="s">
        <v>15</v>
      </c>
      <c r="C6856" t="s">
        <v>117</v>
      </c>
      <c r="D6856">
        <v>1700</v>
      </c>
      <c r="E6856" t="s">
        <v>142</v>
      </c>
      <c r="F6856" t="s">
        <v>143</v>
      </c>
      <c r="G6856" t="s">
        <v>4243</v>
      </c>
      <c r="H6856" t="s">
        <v>19</v>
      </c>
      <c r="I6856" t="s">
        <v>19</v>
      </c>
      <c r="J6856" s="3">
        <v>7.4982496588418702E-3</v>
      </c>
      <c r="K6856" s="3">
        <v>0</v>
      </c>
      <c r="L6856">
        <v>2007</v>
      </c>
      <c r="M6856">
        <v>2014</v>
      </c>
      <c r="N6856" t="s">
        <v>19</v>
      </c>
      <c r="O6856" t="s">
        <v>19</v>
      </c>
      <c r="P6856">
        <v>0</v>
      </c>
    </row>
    <row r="6857" spans="1:16" x14ac:dyDescent="0.25">
      <c r="A6857">
        <v>5803</v>
      </c>
      <c r="B6857" t="s">
        <v>15</v>
      </c>
      <c r="C6857" t="s">
        <v>117</v>
      </c>
      <c r="D6857">
        <v>1700</v>
      </c>
      <c r="E6857" t="s">
        <v>142</v>
      </c>
      <c r="F6857" t="s">
        <v>143</v>
      </c>
      <c r="G6857" t="s">
        <v>4244</v>
      </c>
      <c r="H6857" t="s">
        <v>19</v>
      </c>
      <c r="I6857" t="s">
        <v>19</v>
      </c>
      <c r="J6857" s="3">
        <v>1.37118021220422E-3</v>
      </c>
      <c r="K6857" s="3">
        <v>0</v>
      </c>
      <c r="L6857">
        <v>2005</v>
      </c>
      <c r="M6857">
        <v>2008</v>
      </c>
      <c r="N6857" t="s">
        <v>19</v>
      </c>
      <c r="O6857" t="s">
        <v>19</v>
      </c>
      <c r="P6857">
        <v>0</v>
      </c>
    </row>
    <row r="6858" spans="1:16" x14ac:dyDescent="0.25">
      <c r="A6858">
        <v>5804</v>
      </c>
      <c r="B6858" t="s">
        <v>15</v>
      </c>
      <c r="C6858" t="s">
        <v>117</v>
      </c>
      <c r="D6858">
        <v>1700</v>
      </c>
      <c r="E6858" t="s">
        <v>142</v>
      </c>
      <c r="F6858" t="s">
        <v>143</v>
      </c>
      <c r="G6858" t="s">
        <v>4245</v>
      </c>
      <c r="H6858" t="s">
        <v>19</v>
      </c>
      <c r="I6858" t="s">
        <v>19</v>
      </c>
      <c r="J6858" s="3">
        <v>3.1099636653947899E-2</v>
      </c>
      <c r="K6858" s="3">
        <v>0</v>
      </c>
      <c r="L6858">
        <v>2007</v>
      </c>
      <c r="M6858">
        <v>2014</v>
      </c>
      <c r="N6858" t="s">
        <v>19</v>
      </c>
      <c r="O6858" t="s">
        <v>19</v>
      </c>
      <c r="P6858">
        <v>0</v>
      </c>
    </row>
    <row r="6859" spans="1:16" x14ac:dyDescent="0.25">
      <c r="A6859">
        <v>5805</v>
      </c>
      <c r="B6859" t="s">
        <v>15</v>
      </c>
      <c r="C6859" t="s">
        <v>117</v>
      </c>
      <c r="D6859">
        <v>1700</v>
      </c>
      <c r="E6859" t="s">
        <v>142</v>
      </c>
      <c r="F6859" t="s">
        <v>143</v>
      </c>
      <c r="G6859" t="s">
        <v>4246</v>
      </c>
      <c r="H6859" t="s">
        <v>19</v>
      </c>
      <c r="I6859" t="s">
        <v>19</v>
      </c>
      <c r="J6859" s="3">
        <v>5.3692287141084696E-3</v>
      </c>
      <c r="K6859" s="3">
        <v>0</v>
      </c>
      <c r="L6859">
        <v>2007</v>
      </c>
      <c r="M6859">
        <v>2014</v>
      </c>
      <c r="N6859" t="s">
        <v>19</v>
      </c>
      <c r="O6859" t="s">
        <v>19</v>
      </c>
      <c r="P6859">
        <v>0</v>
      </c>
    </row>
    <row r="6860" spans="1:16" x14ac:dyDescent="0.25">
      <c r="A6860">
        <v>5806</v>
      </c>
      <c r="B6860" t="s">
        <v>15</v>
      </c>
      <c r="C6860" t="s">
        <v>117</v>
      </c>
      <c r="D6860">
        <v>1700</v>
      </c>
      <c r="E6860" t="s">
        <v>142</v>
      </c>
      <c r="F6860" t="s">
        <v>143</v>
      </c>
      <c r="G6860" t="s">
        <v>4247</v>
      </c>
      <c r="H6860" t="s">
        <v>19</v>
      </c>
      <c r="I6860" t="s">
        <v>19</v>
      </c>
      <c r="J6860" s="3">
        <v>6.1579455571192003E-3</v>
      </c>
      <c r="K6860" s="3">
        <v>0</v>
      </c>
      <c r="L6860">
        <v>2005</v>
      </c>
      <c r="M6860">
        <v>2014</v>
      </c>
      <c r="N6860" t="s">
        <v>19</v>
      </c>
      <c r="O6860" t="s">
        <v>19</v>
      </c>
      <c r="P6860">
        <v>0</v>
      </c>
    </row>
    <row r="6861" spans="1:16" x14ac:dyDescent="0.25">
      <c r="A6861">
        <v>5808</v>
      </c>
      <c r="B6861" t="s">
        <v>15</v>
      </c>
      <c r="C6861" t="s">
        <v>117</v>
      </c>
      <c r="D6861">
        <v>1700</v>
      </c>
      <c r="E6861" t="s">
        <v>142</v>
      </c>
      <c r="F6861" t="s">
        <v>143</v>
      </c>
      <c r="G6861" t="s">
        <v>4248</v>
      </c>
      <c r="H6861" t="s">
        <v>19</v>
      </c>
      <c r="I6861" t="s">
        <v>19</v>
      </c>
      <c r="J6861" s="3">
        <v>5.0522405939099303E-3</v>
      </c>
      <c r="K6861" s="3">
        <v>0</v>
      </c>
      <c r="L6861">
        <v>2007</v>
      </c>
      <c r="M6861">
        <v>2014</v>
      </c>
      <c r="N6861" t="s">
        <v>19</v>
      </c>
      <c r="O6861" t="s">
        <v>19</v>
      </c>
      <c r="P6861">
        <v>0</v>
      </c>
    </row>
    <row r="6862" spans="1:16" x14ac:dyDescent="0.25">
      <c r="A6862">
        <v>5811</v>
      </c>
      <c r="B6862" t="s">
        <v>406</v>
      </c>
      <c r="C6862" t="s">
        <v>407</v>
      </c>
      <c r="D6862" t="s">
        <v>17</v>
      </c>
      <c r="E6862" t="s">
        <v>17</v>
      </c>
      <c r="F6862" t="s">
        <v>17</v>
      </c>
      <c r="G6862" t="s">
        <v>4249</v>
      </c>
      <c r="H6862" t="s">
        <v>19</v>
      </c>
      <c r="I6862" t="s">
        <v>19</v>
      </c>
      <c r="J6862" s="3">
        <v>3.14983002234727E-3</v>
      </c>
      <c r="K6862" s="3">
        <v>0</v>
      </c>
      <c r="L6862">
        <v>2005</v>
      </c>
      <c r="M6862">
        <v>2016</v>
      </c>
      <c r="N6862" t="s">
        <v>19</v>
      </c>
      <c r="O6862" t="s">
        <v>19</v>
      </c>
      <c r="P6862">
        <v>0</v>
      </c>
    </row>
    <row r="6863" spans="1:16" x14ac:dyDescent="0.25">
      <c r="A6863">
        <v>5815</v>
      </c>
      <c r="B6863" t="s">
        <v>198</v>
      </c>
      <c r="C6863" t="s">
        <v>2730</v>
      </c>
      <c r="D6863" t="s">
        <v>17</v>
      </c>
      <c r="E6863" t="s">
        <v>17</v>
      </c>
      <c r="F6863" t="s">
        <v>17</v>
      </c>
      <c r="G6863" t="s">
        <v>4253</v>
      </c>
      <c r="H6863" t="s">
        <v>19</v>
      </c>
      <c r="I6863" t="s">
        <v>19</v>
      </c>
      <c r="J6863" s="3">
        <v>4.0736889132943601E-4</v>
      </c>
      <c r="K6863" s="3">
        <v>0</v>
      </c>
      <c r="L6863">
        <v>2005</v>
      </c>
      <c r="M6863">
        <v>2005</v>
      </c>
      <c r="N6863" t="s">
        <v>19</v>
      </c>
      <c r="O6863" t="s">
        <v>19</v>
      </c>
      <c r="P6863">
        <v>0</v>
      </c>
    </row>
    <row r="6864" spans="1:16" x14ac:dyDescent="0.25">
      <c r="A6864">
        <v>5817</v>
      </c>
      <c r="B6864" t="s">
        <v>15</v>
      </c>
      <c r="C6864" t="s">
        <v>117</v>
      </c>
      <c r="D6864">
        <v>1700</v>
      </c>
      <c r="E6864" t="s">
        <v>179</v>
      </c>
      <c r="F6864" t="s">
        <v>180</v>
      </c>
      <c r="G6864" t="s">
        <v>4254</v>
      </c>
      <c r="H6864" t="s">
        <v>19</v>
      </c>
      <c r="I6864" t="s">
        <v>19</v>
      </c>
      <c r="J6864" s="3">
        <v>3.4089457948521299E-3</v>
      </c>
      <c r="K6864" s="3">
        <v>0</v>
      </c>
      <c r="L6864">
        <v>2006</v>
      </c>
      <c r="M6864">
        <v>2014</v>
      </c>
      <c r="N6864" t="s">
        <v>19</v>
      </c>
      <c r="O6864" t="s">
        <v>19</v>
      </c>
      <c r="P6864">
        <v>0</v>
      </c>
    </row>
    <row r="6865" spans="1:16" x14ac:dyDescent="0.25">
      <c r="A6865">
        <v>5818</v>
      </c>
      <c r="B6865" t="s">
        <v>15</v>
      </c>
      <c r="C6865" t="s">
        <v>117</v>
      </c>
      <c r="D6865">
        <v>1700</v>
      </c>
      <c r="E6865" t="s">
        <v>179</v>
      </c>
      <c r="F6865" t="s">
        <v>180</v>
      </c>
      <c r="G6865" t="s">
        <v>4255</v>
      </c>
      <c r="H6865" t="s">
        <v>19</v>
      </c>
      <c r="I6865" t="s">
        <v>19</v>
      </c>
      <c r="J6865" s="3">
        <v>1.6411000865398699E-2</v>
      </c>
      <c r="K6865" s="3">
        <v>0</v>
      </c>
      <c r="L6865">
        <v>2007</v>
      </c>
      <c r="M6865">
        <v>2014</v>
      </c>
      <c r="N6865" t="s">
        <v>19</v>
      </c>
      <c r="O6865" t="s">
        <v>19</v>
      </c>
      <c r="P6865">
        <v>0</v>
      </c>
    </row>
    <row r="6866" spans="1:16" x14ac:dyDescent="0.25">
      <c r="A6866">
        <v>5821</v>
      </c>
      <c r="B6866" t="s">
        <v>15</v>
      </c>
      <c r="C6866" t="s">
        <v>192</v>
      </c>
      <c r="D6866" t="s">
        <v>17</v>
      </c>
      <c r="E6866" t="s">
        <v>17</v>
      </c>
      <c r="F6866" t="s">
        <v>17</v>
      </c>
      <c r="G6866" t="s">
        <v>4258</v>
      </c>
      <c r="H6866" t="s">
        <v>19</v>
      </c>
      <c r="I6866" t="s">
        <v>19</v>
      </c>
      <c r="J6866" s="3">
        <v>2.2884229136572302E-3</v>
      </c>
      <c r="K6866" s="3">
        <v>0</v>
      </c>
      <c r="L6866">
        <v>2007</v>
      </c>
      <c r="M6866">
        <v>2016</v>
      </c>
      <c r="N6866" t="s">
        <v>19</v>
      </c>
      <c r="O6866" t="s">
        <v>19</v>
      </c>
      <c r="P6866">
        <v>0</v>
      </c>
    </row>
    <row r="6867" spans="1:16" x14ac:dyDescent="0.25">
      <c r="A6867">
        <v>5826</v>
      </c>
      <c r="B6867" t="s">
        <v>263</v>
      </c>
      <c r="C6867" t="s">
        <v>264</v>
      </c>
      <c r="D6867" t="s">
        <v>17</v>
      </c>
      <c r="E6867" t="s">
        <v>17</v>
      </c>
      <c r="F6867" t="s">
        <v>17</v>
      </c>
      <c r="G6867" t="s">
        <v>4262</v>
      </c>
      <c r="H6867" t="s">
        <v>19</v>
      </c>
      <c r="I6867" t="s">
        <v>19</v>
      </c>
      <c r="J6867" s="3">
        <v>2.0218051007506399E-2</v>
      </c>
      <c r="K6867" s="3">
        <v>0</v>
      </c>
      <c r="L6867">
        <v>2005</v>
      </c>
      <c r="M6867">
        <v>2016</v>
      </c>
      <c r="N6867" t="s">
        <v>19</v>
      </c>
      <c r="O6867" t="s">
        <v>19</v>
      </c>
      <c r="P6867">
        <v>0</v>
      </c>
    </row>
    <row r="6868" spans="1:16" x14ac:dyDescent="0.25">
      <c r="A6868">
        <v>5827</v>
      </c>
      <c r="B6868" t="s">
        <v>263</v>
      </c>
      <c r="C6868" t="s">
        <v>264</v>
      </c>
      <c r="D6868" t="s">
        <v>17</v>
      </c>
      <c r="E6868" t="s">
        <v>17</v>
      </c>
      <c r="F6868" t="s">
        <v>17</v>
      </c>
      <c r="G6868">
        <v>3428</v>
      </c>
      <c r="H6868" t="s">
        <v>19</v>
      </c>
      <c r="I6868" t="s">
        <v>19</v>
      </c>
      <c r="J6868" s="3">
        <v>9.9360610545346794E-5</v>
      </c>
      <c r="K6868" s="3">
        <v>0</v>
      </c>
      <c r="L6868">
        <v>2005</v>
      </c>
      <c r="M6868">
        <v>2006</v>
      </c>
      <c r="N6868" t="s">
        <v>19</v>
      </c>
      <c r="O6868" t="s">
        <v>19</v>
      </c>
      <c r="P6868">
        <v>0</v>
      </c>
    </row>
    <row r="6869" spans="1:16" x14ac:dyDescent="0.25">
      <c r="A6869">
        <v>5828</v>
      </c>
      <c r="B6869" t="s">
        <v>15</v>
      </c>
      <c r="C6869" t="s">
        <v>117</v>
      </c>
      <c r="D6869" t="s">
        <v>17</v>
      </c>
      <c r="E6869" t="s">
        <v>17</v>
      </c>
      <c r="F6869" t="s">
        <v>17</v>
      </c>
      <c r="G6869" t="s">
        <v>520</v>
      </c>
      <c r="H6869" t="s">
        <v>19</v>
      </c>
      <c r="I6869" t="s">
        <v>19</v>
      </c>
      <c r="J6869" s="3">
        <v>2.8447680925471302E-4</v>
      </c>
      <c r="K6869" s="3">
        <v>0</v>
      </c>
      <c r="L6869">
        <v>2005</v>
      </c>
      <c r="M6869">
        <v>2005</v>
      </c>
      <c r="N6869" t="s">
        <v>19</v>
      </c>
      <c r="O6869" t="s">
        <v>19</v>
      </c>
      <c r="P6869">
        <v>0</v>
      </c>
    </row>
    <row r="6870" spans="1:16" x14ac:dyDescent="0.25">
      <c r="A6870">
        <v>5829</v>
      </c>
      <c r="B6870" t="s">
        <v>15</v>
      </c>
      <c r="C6870" t="s">
        <v>117</v>
      </c>
      <c r="D6870" t="s">
        <v>17</v>
      </c>
      <c r="E6870" t="s">
        <v>17</v>
      </c>
      <c r="F6870" t="s">
        <v>17</v>
      </c>
      <c r="G6870" t="s">
        <v>4263</v>
      </c>
      <c r="H6870" t="s">
        <v>19</v>
      </c>
      <c r="I6870" t="s">
        <v>19</v>
      </c>
      <c r="J6870" s="3">
        <v>1.22600947072228E-5</v>
      </c>
      <c r="K6870" s="3">
        <v>0</v>
      </c>
      <c r="L6870">
        <v>2005</v>
      </c>
      <c r="M6870">
        <v>2005</v>
      </c>
      <c r="N6870" t="s">
        <v>19</v>
      </c>
      <c r="O6870" t="s">
        <v>19</v>
      </c>
      <c r="P6870">
        <v>0</v>
      </c>
    </row>
    <row r="6871" spans="1:16" x14ac:dyDescent="0.25">
      <c r="A6871">
        <v>5831</v>
      </c>
      <c r="B6871" t="s">
        <v>15</v>
      </c>
      <c r="C6871" t="s">
        <v>117</v>
      </c>
      <c r="D6871">
        <v>1700</v>
      </c>
      <c r="E6871" t="s">
        <v>142</v>
      </c>
      <c r="F6871" t="s">
        <v>143</v>
      </c>
      <c r="G6871" t="s">
        <v>4264</v>
      </c>
      <c r="H6871" t="s">
        <v>19</v>
      </c>
      <c r="I6871" t="s">
        <v>19</v>
      </c>
      <c r="J6871" s="3">
        <v>1.3970114341811299E-3</v>
      </c>
      <c r="K6871" s="3">
        <v>0</v>
      </c>
      <c r="L6871">
        <v>2005</v>
      </c>
      <c r="M6871">
        <v>2006</v>
      </c>
      <c r="N6871" t="s">
        <v>19</v>
      </c>
      <c r="O6871" t="s">
        <v>19</v>
      </c>
      <c r="P6871">
        <v>0</v>
      </c>
    </row>
    <row r="6872" spans="1:16" x14ac:dyDescent="0.25">
      <c r="A6872">
        <v>5832</v>
      </c>
      <c r="B6872" t="s">
        <v>15</v>
      </c>
      <c r="C6872" t="s">
        <v>117</v>
      </c>
      <c r="D6872">
        <v>1700</v>
      </c>
      <c r="E6872" t="s">
        <v>142</v>
      </c>
      <c r="F6872" t="s">
        <v>143</v>
      </c>
      <c r="G6872" t="s">
        <v>4265</v>
      </c>
      <c r="H6872" t="s">
        <v>19</v>
      </c>
      <c r="I6872" t="s">
        <v>19</v>
      </c>
      <c r="J6872" s="3">
        <v>3.7799457632458999E-3</v>
      </c>
      <c r="K6872" s="3">
        <v>0</v>
      </c>
      <c r="L6872">
        <v>2005</v>
      </c>
      <c r="M6872">
        <v>2014</v>
      </c>
      <c r="N6872" t="s">
        <v>19</v>
      </c>
      <c r="O6872" t="s">
        <v>19</v>
      </c>
      <c r="P6872">
        <v>0</v>
      </c>
    </row>
    <row r="6873" spans="1:16" x14ac:dyDescent="0.25">
      <c r="A6873">
        <v>5834</v>
      </c>
      <c r="B6873" t="s">
        <v>15</v>
      </c>
      <c r="C6873" t="s">
        <v>117</v>
      </c>
      <c r="D6873">
        <v>1700</v>
      </c>
      <c r="E6873" t="s">
        <v>142</v>
      </c>
      <c r="F6873" t="s">
        <v>143</v>
      </c>
      <c r="G6873" t="s">
        <v>4267</v>
      </c>
      <c r="H6873" t="s">
        <v>19</v>
      </c>
      <c r="I6873" t="s">
        <v>19</v>
      </c>
      <c r="J6873" s="3">
        <v>1.0592997013315701E-2</v>
      </c>
      <c r="K6873" s="3">
        <v>0</v>
      </c>
      <c r="L6873">
        <v>2005</v>
      </c>
      <c r="M6873">
        <v>2014</v>
      </c>
      <c r="N6873" t="s">
        <v>19</v>
      </c>
      <c r="O6873" t="s">
        <v>19</v>
      </c>
      <c r="P6873">
        <v>0</v>
      </c>
    </row>
    <row r="6874" spans="1:16" x14ac:dyDescent="0.25">
      <c r="A6874">
        <v>5836</v>
      </c>
      <c r="B6874" t="s">
        <v>15</v>
      </c>
      <c r="C6874" t="s">
        <v>117</v>
      </c>
      <c r="D6874">
        <v>1700</v>
      </c>
      <c r="E6874" t="s">
        <v>142</v>
      </c>
      <c r="F6874" t="s">
        <v>143</v>
      </c>
      <c r="G6874" t="s">
        <v>4269</v>
      </c>
      <c r="H6874" t="s">
        <v>19</v>
      </c>
      <c r="I6874" t="s">
        <v>19</v>
      </c>
      <c r="J6874" s="3">
        <v>3.66981257712491E-4</v>
      </c>
      <c r="K6874" s="3">
        <v>0</v>
      </c>
      <c r="L6874">
        <v>2005</v>
      </c>
      <c r="M6874">
        <v>2014</v>
      </c>
      <c r="N6874" t="s">
        <v>19</v>
      </c>
      <c r="O6874" t="s">
        <v>19</v>
      </c>
      <c r="P6874">
        <v>0</v>
      </c>
    </row>
    <row r="6875" spans="1:16" x14ac:dyDescent="0.25">
      <c r="A6875">
        <v>5837</v>
      </c>
      <c r="B6875" t="s">
        <v>15</v>
      </c>
      <c r="C6875" t="s">
        <v>117</v>
      </c>
      <c r="D6875">
        <v>1700</v>
      </c>
      <c r="E6875" t="s">
        <v>142</v>
      </c>
      <c r="F6875" t="s">
        <v>143</v>
      </c>
      <c r="G6875" t="s">
        <v>4270</v>
      </c>
      <c r="H6875" t="s">
        <v>19</v>
      </c>
      <c r="I6875" t="s">
        <v>19</v>
      </c>
      <c r="J6875" s="3">
        <v>2.4723419726264501E-4</v>
      </c>
      <c r="K6875" s="3">
        <v>0</v>
      </c>
      <c r="L6875">
        <v>2005</v>
      </c>
      <c r="M6875">
        <v>2014</v>
      </c>
      <c r="N6875" t="s">
        <v>19</v>
      </c>
      <c r="O6875" t="s">
        <v>19</v>
      </c>
      <c r="P6875">
        <v>0</v>
      </c>
    </row>
    <row r="6876" spans="1:16" x14ac:dyDescent="0.25">
      <c r="A6876">
        <v>5839</v>
      </c>
      <c r="B6876" t="s">
        <v>15</v>
      </c>
      <c r="C6876" t="s">
        <v>117</v>
      </c>
      <c r="D6876">
        <v>1700</v>
      </c>
      <c r="E6876" t="s">
        <v>142</v>
      </c>
      <c r="F6876" t="s">
        <v>143</v>
      </c>
      <c r="G6876" t="s">
        <v>2710</v>
      </c>
      <c r="H6876" t="s">
        <v>19</v>
      </c>
      <c r="I6876" t="s">
        <v>19</v>
      </c>
      <c r="J6876" s="3">
        <v>1.7266072781753901E-3</v>
      </c>
      <c r="K6876" s="3">
        <v>0</v>
      </c>
      <c r="L6876">
        <v>2005</v>
      </c>
      <c r="M6876">
        <v>2005</v>
      </c>
      <c r="N6876" t="s">
        <v>19</v>
      </c>
      <c r="O6876" t="s">
        <v>19</v>
      </c>
      <c r="P6876">
        <v>0</v>
      </c>
    </row>
    <row r="6877" spans="1:16" x14ac:dyDescent="0.25">
      <c r="A6877">
        <v>5840</v>
      </c>
      <c r="B6877" t="s">
        <v>15</v>
      </c>
      <c r="C6877" t="s">
        <v>117</v>
      </c>
      <c r="D6877">
        <v>1700</v>
      </c>
      <c r="E6877" t="s">
        <v>142</v>
      </c>
      <c r="F6877" t="s">
        <v>143</v>
      </c>
      <c r="G6877" t="s">
        <v>4272</v>
      </c>
      <c r="H6877" t="s">
        <v>19</v>
      </c>
      <c r="I6877" t="s">
        <v>19</v>
      </c>
      <c r="J6877" s="3">
        <v>6.48791106428617E-3</v>
      </c>
      <c r="K6877" s="3">
        <v>0</v>
      </c>
      <c r="L6877">
        <v>2005</v>
      </c>
      <c r="M6877">
        <v>2014</v>
      </c>
      <c r="N6877" t="s">
        <v>19</v>
      </c>
      <c r="O6877" t="s">
        <v>19</v>
      </c>
      <c r="P6877">
        <v>0</v>
      </c>
    </row>
    <row r="6878" spans="1:16" x14ac:dyDescent="0.25">
      <c r="A6878">
        <v>5841</v>
      </c>
      <c r="B6878" t="s">
        <v>15</v>
      </c>
      <c r="C6878" t="s">
        <v>117</v>
      </c>
      <c r="D6878">
        <v>1700</v>
      </c>
      <c r="E6878" t="s">
        <v>142</v>
      </c>
      <c r="F6878" t="s">
        <v>143</v>
      </c>
      <c r="G6878" t="s">
        <v>2944</v>
      </c>
      <c r="H6878" t="s">
        <v>19</v>
      </c>
      <c r="I6878" t="s">
        <v>19</v>
      </c>
      <c r="J6878" s="3">
        <v>4.0671884114127201E-3</v>
      </c>
      <c r="K6878" s="3">
        <v>0</v>
      </c>
      <c r="L6878">
        <v>2005</v>
      </c>
      <c r="M6878">
        <v>2005</v>
      </c>
      <c r="N6878" t="s">
        <v>19</v>
      </c>
      <c r="O6878" t="s">
        <v>19</v>
      </c>
      <c r="P6878">
        <v>0</v>
      </c>
    </row>
    <row r="6879" spans="1:16" x14ac:dyDescent="0.25">
      <c r="A6879">
        <v>5842</v>
      </c>
      <c r="B6879" t="s">
        <v>15</v>
      </c>
      <c r="C6879" t="s">
        <v>117</v>
      </c>
      <c r="D6879">
        <v>1700</v>
      </c>
      <c r="E6879" t="s">
        <v>142</v>
      </c>
      <c r="F6879" t="s">
        <v>143</v>
      </c>
      <c r="G6879" t="s">
        <v>4273</v>
      </c>
      <c r="H6879" t="s">
        <v>19</v>
      </c>
      <c r="I6879" t="s">
        <v>19</v>
      </c>
      <c r="J6879" s="3">
        <v>5.6169799629582099E-3</v>
      </c>
      <c r="K6879" s="3">
        <v>0</v>
      </c>
      <c r="L6879">
        <v>2005</v>
      </c>
      <c r="M6879">
        <v>2014</v>
      </c>
      <c r="N6879" t="s">
        <v>19</v>
      </c>
      <c r="O6879" t="s">
        <v>19</v>
      </c>
      <c r="P6879">
        <v>0</v>
      </c>
    </row>
    <row r="6880" spans="1:16" x14ac:dyDescent="0.25">
      <c r="A6880">
        <v>5843</v>
      </c>
      <c r="B6880" t="s">
        <v>15</v>
      </c>
      <c r="C6880" t="s">
        <v>117</v>
      </c>
      <c r="D6880">
        <v>1700</v>
      </c>
      <c r="E6880" t="s">
        <v>142</v>
      </c>
      <c r="F6880" t="s">
        <v>143</v>
      </c>
      <c r="G6880" t="s">
        <v>4274</v>
      </c>
      <c r="H6880" t="s">
        <v>19</v>
      </c>
      <c r="I6880" t="s">
        <v>19</v>
      </c>
      <c r="J6880" s="3">
        <v>2.5369058967816398E-4</v>
      </c>
      <c r="K6880" s="3">
        <v>0</v>
      </c>
      <c r="L6880">
        <v>2005</v>
      </c>
      <c r="M6880">
        <v>2011</v>
      </c>
      <c r="N6880" t="s">
        <v>19</v>
      </c>
      <c r="O6880" t="s">
        <v>19</v>
      </c>
      <c r="P6880">
        <v>0</v>
      </c>
    </row>
    <row r="6881" spans="1:16" x14ac:dyDescent="0.25">
      <c r="A6881">
        <v>5848</v>
      </c>
      <c r="B6881" t="s">
        <v>263</v>
      </c>
      <c r="C6881" t="s">
        <v>264</v>
      </c>
      <c r="D6881" t="s">
        <v>17</v>
      </c>
      <c r="E6881" t="s">
        <v>17</v>
      </c>
      <c r="F6881" t="s">
        <v>17</v>
      </c>
      <c r="G6881">
        <v>8277</v>
      </c>
      <c r="H6881" t="s">
        <v>19</v>
      </c>
      <c r="I6881" t="s">
        <v>19</v>
      </c>
      <c r="J6881" s="3">
        <v>1.0919847941683E-4</v>
      </c>
      <c r="K6881" s="3">
        <v>0</v>
      </c>
      <c r="L6881">
        <v>2005</v>
      </c>
      <c r="M6881">
        <v>2010</v>
      </c>
      <c r="N6881" t="s">
        <v>19</v>
      </c>
      <c r="O6881" t="s">
        <v>19</v>
      </c>
      <c r="P6881">
        <v>0</v>
      </c>
    </row>
    <row r="6882" spans="1:16" x14ac:dyDescent="0.25">
      <c r="A6882">
        <v>5849</v>
      </c>
      <c r="B6882" t="s">
        <v>263</v>
      </c>
      <c r="C6882" t="s">
        <v>2112</v>
      </c>
      <c r="D6882" t="s">
        <v>17</v>
      </c>
      <c r="E6882" t="s">
        <v>17</v>
      </c>
      <c r="F6882" t="s">
        <v>17</v>
      </c>
      <c r="G6882" t="s">
        <v>4275</v>
      </c>
      <c r="H6882" t="s">
        <v>19</v>
      </c>
      <c r="I6882" t="s">
        <v>19</v>
      </c>
      <c r="J6882" s="3">
        <v>-2.4237989184246699E-5</v>
      </c>
      <c r="K6882" s="3">
        <v>0</v>
      </c>
      <c r="L6882">
        <v>2005</v>
      </c>
      <c r="M6882">
        <v>2005</v>
      </c>
      <c r="N6882" t="s">
        <v>19</v>
      </c>
      <c r="O6882" t="s">
        <v>19</v>
      </c>
      <c r="P6882">
        <v>0</v>
      </c>
    </row>
    <row r="6883" spans="1:16" x14ac:dyDescent="0.25">
      <c r="A6883">
        <v>5851</v>
      </c>
      <c r="B6883" t="s">
        <v>15</v>
      </c>
      <c r="C6883" t="s">
        <v>16</v>
      </c>
      <c r="D6883">
        <v>5700</v>
      </c>
      <c r="E6883" t="s">
        <v>37</v>
      </c>
      <c r="F6883" t="s">
        <v>38</v>
      </c>
      <c r="G6883" t="s">
        <v>3075</v>
      </c>
      <c r="H6883" t="s">
        <v>19</v>
      </c>
      <c r="I6883" t="s">
        <v>19</v>
      </c>
      <c r="J6883" s="3">
        <v>0.25334190032979398</v>
      </c>
      <c r="K6883" s="3">
        <v>0</v>
      </c>
      <c r="L6883">
        <v>2005</v>
      </c>
      <c r="M6883">
        <v>2014</v>
      </c>
      <c r="N6883" t="s">
        <v>19</v>
      </c>
      <c r="O6883" t="s">
        <v>19</v>
      </c>
      <c r="P6883">
        <v>0</v>
      </c>
    </row>
    <row r="6884" spans="1:16" x14ac:dyDescent="0.25">
      <c r="A6884">
        <v>5852</v>
      </c>
      <c r="B6884" t="s">
        <v>15</v>
      </c>
      <c r="C6884" t="s">
        <v>16</v>
      </c>
      <c r="D6884">
        <v>5700</v>
      </c>
      <c r="E6884" t="s">
        <v>37</v>
      </c>
      <c r="F6884" t="s">
        <v>38</v>
      </c>
      <c r="G6884" t="s">
        <v>4276</v>
      </c>
      <c r="H6884" t="s">
        <v>19</v>
      </c>
      <c r="I6884" t="s">
        <v>19</v>
      </c>
      <c r="J6884" s="3">
        <v>1.4005314269779401</v>
      </c>
      <c r="K6884" s="3">
        <v>0</v>
      </c>
      <c r="L6884">
        <v>2005</v>
      </c>
      <c r="M6884">
        <v>2014</v>
      </c>
      <c r="N6884" t="s">
        <v>19</v>
      </c>
      <c r="O6884" t="s">
        <v>19</v>
      </c>
      <c r="P6884">
        <v>0</v>
      </c>
    </row>
    <row r="6885" spans="1:16" x14ac:dyDescent="0.25">
      <c r="A6885">
        <v>5853</v>
      </c>
      <c r="B6885" t="s">
        <v>263</v>
      </c>
      <c r="C6885" t="s">
        <v>299</v>
      </c>
      <c r="D6885" t="s">
        <v>17</v>
      </c>
      <c r="E6885" t="s">
        <v>17</v>
      </c>
      <c r="F6885" t="s">
        <v>17</v>
      </c>
      <c r="G6885">
        <v>65900</v>
      </c>
      <c r="H6885" t="s">
        <v>19</v>
      </c>
      <c r="I6885" t="s">
        <v>19</v>
      </c>
      <c r="J6885" s="3">
        <v>4.3701125846201401E-5</v>
      </c>
      <c r="K6885" s="3">
        <v>0</v>
      </c>
      <c r="L6885">
        <v>2005</v>
      </c>
      <c r="M6885">
        <v>2005</v>
      </c>
      <c r="N6885" t="s">
        <v>19</v>
      </c>
      <c r="O6885" t="s">
        <v>19</v>
      </c>
      <c r="P6885">
        <v>0</v>
      </c>
    </row>
    <row r="6886" spans="1:16" x14ac:dyDescent="0.25">
      <c r="A6886">
        <v>5855</v>
      </c>
      <c r="B6886" t="s">
        <v>263</v>
      </c>
      <c r="C6886" t="s">
        <v>299</v>
      </c>
      <c r="D6886" t="s">
        <v>17</v>
      </c>
      <c r="E6886" t="s">
        <v>17</v>
      </c>
      <c r="F6886" t="s">
        <v>17</v>
      </c>
      <c r="G6886" t="s">
        <v>4278</v>
      </c>
      <c r="H6886" t="s">
        <v>19</v>
      </c>
      <c r="I6886" t="s">
        <v>19</v>
      </c>
      <c r="J6886" s="3">
        <v>2.9676247119022302E-3</v>
      </c>
      <c r="K6886" s="3">
        <v>0</v>
      </c>
      <c r="L6886">
        <v>2005</v>
      </c>
      <c r="M6886">
        <v>2005</v>
      </c>
      <c r="N6886" t="s">
        <v>19</v>
      </c>
      <c r="O6886" t="s">
        <v>19</v>
      </c>
      <c r="P6886">
        <v>0</v>
      </c>
    </row>
    <row r="6887" spans="1:16" x14ac:dyDescent="0.25">
      <c r="A6887">
        <v>5857</v>
      </c>
      <c r="B6887" t="s">
        <v>15</v>
      </c>
      <c r="C6887" t="s">
        <v>117</v>
      </c>
      <c r="D6887">
        <v>1700</v>
      </c>
      <c r="E6887" t="s">
        <v>166</v>
      </c>
      <c r="F6887" t="s">
        <v>167</v>
      </c>
      <c r="G6887" t="s">
        <v>4280</v>
      </c>
      <c r="H6887" t="s">
        <v>19</v>
      </c>
      <c r="I6887" t="s">
        <v>19</v>
      </c>
      <c r="J6887" s="3">
        <v>4.5722150565939E-2</v>
      </c>
      <c r="K6887" s="3">
        <v>0</v>
      </c>
      <c r="L6887">
        <v>2005</v>
      </c>
      <c r="M6887">
        <v>2009</v>
      </c>
      <c r="N6887" t="s">
        <v>19</v>
      </c>
      <c r="O6887" t="s">
        <v>19</v>
      </c>
      <c r="P6887">
        <v>0</v>
      </c>
    </row>
    <row r="6888" spans="1:16" x14ac:dyDescent="0.25">
      <c r="A6888">
        <v>5858</v>
      </c>
      <c r="B6888" t="s">
        <v>15</v>
      </c>
      <c r="C6888" t="s">
        <v>117</v>
      </c>
      <c r="D6888">
        <v>1700</v>
      </c>
      <c r="E6888" t="s">
        <v>166</v>
      </c>
      <c r="F6888" t="s">
        <v>167</v>
      </c>
      <c r="G6888" t="s">
        <v>4281</v>
      </c>
      <c r="H6888" t="s">
        <v>19</v>
      </c>
      <c r="I6888" t="s">
        <v>19</v>
      </c>
      <c r="J6888" s="3">
        <v>2.79158217027454E-3</v>
      </c>
      <c r="K6888" s="3">
        <v>0</v>
      </c>
      <c r="L6888">
        <v>2005</v>
      </c>
      <c r="M6888">
        <v>2005</v>
      </c>
      <c r="N6888" t="s">
        <v>19</v>
      </c>
      <c r="O6888" t="s">
        <v>19</v>
      </c>
      <c r="P6888">
        <v>0</v>
      </c>
    </row>
    <row r="6889" spans="1:16" x14ac:dyDescent="0.25">
      <c r="A6889">
        <v>5863</v>
      </c>
      <c r="B6889" t="s">
        <v>15</v>
      </c>
      <c r="C6889" t="s">
        <v>117</v>
      </c>
      <c r="D6889">
        <v>1700</v>
      </c>
      <c r="E6889" t="s">
        <v>179</v>
      </c>
      <c r="F6889" t="s">
        <v>180</v>
      </c>
      <c r="G6889" t="s">
        <v>4283</v>
      </c>
      <c r="H6889" t="s">
        <v>19</v>
      </c>
      <c r="I6889" t="s">
        <v>19</v>
      </c>
      <c r="J6889" s="3">
        <v>2.5875810618059301E-4</v>
      </c>
      <c r="K6889" s="3">
        <v>0</v>
      </c>
      <c r="L6889">
        <v>2005</v>
      </c>
      <c r="M6889">
        <v>2014</v>
      </c>
      <c r="N6889" t="s">
        <v>19</v>
      </c>
      <c r="O6889" t="s">
        <v>19</v>
      </c>
      <c r="P6889">
        <v>0</v>
      </c>
    </row>
    <row r="6890" spans="1:16" x14ac:dyDescent="0.25">
      <c r="A6890">
        <v>5864</v>
      </c>
      <c r="B6890" t="s">
        <v>15</v>
      </c>
      <c r="C6890" t="s">
        <v>117</v>
      </c>
      <c r="D6890">
        <v>1700</v>
      </c>
      <c r="E6890" t="s">
        <v>179</v>
      </c>
      <c r="F6890" t="s">
        <v>180</v>
      </c>
      <c r="G6890" t="s">
        <v>4284</v>
      </c>
      <c r="H6890" t="s">
        <v>19</v>
      </c>
      <c r="I6890" t="s">
        <v>19</v>
      </c>
      <c r="J6890" s="3">
        <v>4.98576851249733E-3</v>
      </c>
      <c r="K6890" s="3">
        <v>0</v>
      </c>
      <c r="L6890">
        <v>2005</v>
      </c>
      <c r="M6890">
        <v>2014</v>
      </c>
      <c r="N6890" t="s">
        <v>19</v>
      </c>
      <c r="O6890" t="s">
        <v>19</v>
      </c>
      <c r="P6890">
        <v>0</v>
      </c>
    </row>
    <row r="6891" spans="1:16" x14ac:dyDescent="0.25">
      <c r="A6891">
        <v>5866</v>
      </c>
      <c r="B6891" t="s">
        <v>263</v>
      </c>
      <c r="C6891" t="s">
        <v>310</v>
      </c>
      <c r="D6891" t="s">
        <v>17</v>
      </c>
      <c r="E6891" t="s">
        <v>17</v>
      </c>
      <c r="F6891" t="s">
        <v>17</v>
      </c>
      <c r="G6891" t="s">
        <v>4286</v>
      </c>
      <c r="H6891" t="s">
        <v>19</v>
      </c>
      <c r="I6891" t="s">
        <v>19</v>
      </c>
      <c r="J6891" s="3">
        <v>1.24736407482887E-3</v>
      </c>
      <c r="K6891" s="3">
        <v>0</v>
      </c>
      <c r="L6891">
        <v>2005</v>
      </c>
      <c r="M6891">
        <v>2005</v>
      </c>
      <c r="N6891" t="s">
        <v>19</v>
      </c>
      <c r="O6891" t="s">
        <v>19</v>
      </c>
      <c r="P6891">
        <v>0</v>
      </c>
    </row>
    <row r="6892" spans="1:16" x14ac:dyDescent="0.25">
      <c r="A6892">
        <v>5869</v>
      </c>
      <c r="B6892" t="s">
        <v>263</v>
      </c>
      <c r="C6892" t="s">
        <v>310</v>
      </c>
      <c r="D6892" t="s">
        <v>17</v>
      </c>
      <c r="E6892" t="s">
        <v>17</v>
      </c>
      <c r="F6892" t="s">
        <v>17</v>
      </c>
      <c r="G6892" t="s">
        <v>4289</v>
      </c>
      <c r="H6892" t="s">
        <v>19</v>
      </c>
      <c r="I6892" t="s">
        <v>19</v>
      </c>
      <c r="J6892" s="3">
        <v>1.7696052687190902E-5</v>
      </c>
      <c r="K6892" s="3">
        <v>0</v>
      </c>
      <c r="L6892">
        <v>2005</v>
      </c>
      <c r="M6892">
        <v>2005</v>
      </c>
      <c r="N6892" t="s">
        <v>19</v>
      </c>
      <c r="O6892" t="s">
        <v>19</v>
      </c>
      <c r="P6892">
        <v>0</v>
      </c>
    </row>
    <row r="6893" spans="1:16" x14ac:dyDescent="0.25">
      <c r="A6893">
        <v>5870</v>
      </c>
      <c r="B6893" t="s">
        <v>263</v>
      </c>
      <c r="C6893" t="s">
        <v>404</v>
      </c>
      <c r="D6893" t="s">
        <v>17</v>
      </c>
      <c r="E6893" t="s">
        <v>17</v>
      </c>
      <c r="F6893" t="s">
        <v>17</v>
      </c>
      <c r="G6893" t="s">
        <v>4290</v>
      </c>
      <c r="H6893" t="s">
        <v>19</v>
      </c>
      <c r="I6893" t="s">
        <v>19</v>
      </c>
      <c r="J6893" s="3">
        <v>5.4542464020960997E-3</v>
      </c>
      <c r="K6893" s="3">
        <v>0</v>
      </c>
      <c r="L6893">
        <v>2005</v>
      </c>
      <c r="M6893">
        <v>2012</v>
      </c>
      <c r="N6893" t="s">
        <v>19</v>
      </c>
      <c r="O6893" t="s">
        <v>19</v>
      </c>
      <c r="P6893">
        <v>0</v>
      </c>
    </row>
    <row r="6894" spans="1:16" x14ac:dyDescent="0.25">
      <c r="A6894">
        <v>5871</v>
      </c>
      <c r="B6894" t="s">
        <v>263</v>
      </c>
      <c r="C6894" t="s">
        <v>404</v>
      </c>
      <c r="D6894" t="s">
        <v>17</v>
      </c>
      <c r="E6894" t="s">
        <v>17</v>
      </c>
      <c r="F6894" t="s">
        <v>17</v>
      </c>
      <c r="G6894" t="s">
        <v>4291</v>
      </c>
      <c r="H6894" t="s">
        <v>19</v>
      </c>
      <c r="I6894" t="s">
        <v>19</v>
      </c>
      <c r="J6894" s="3">
        <v>0.23780689638744601</v>
      </c>
      <c r="K6894" s="3">
        <v>0</v>
      </c>
      <c r="L6894">
        <v>2006</v>
      </c>
      <c r="M6894">
        <v>2011</v>
      </c>
      <c r="N6894" t="s">
        <v>19</v>
      </c>
      <c r="O6894" t="s">
        <v>19</v>
      </c>
      <c r="P6894">
        <v>0</v>
      </c>
    </row>
    <row r="6895" spans="1:16" x14ac:dyDescent="0.25">
      <c r="A6895">
        <v>5872</v>
      </c>
      <c r="B6895" t="s">
        <v>263</v>
      </c>
      <c r="C6895" t="s">
        <v>404</v>
      </c>
      <c r="D6895" t="s">
        <v>17</v>
      </c>
      <c r="E6895" t="s">
        <v>17</v>
      </c>
      <c r="F6895" t="s">
        <v>17</v>
      </c>
      <c r="G6895" t="s">
        <v>4292</v>
      </c>
      <c r="H6895" t="s">
        <v>19</v>
      </c>
      <c r="I6895" t="s">
        <v>19</v>
      </c>
      <c r="J6895" s="3">
        <v>8.2944746920081996E-2</v>
      </c>
      <c r="K6895" s="3">
        <v>0</v>
      </c>
      <c r="L6895">
        <v>2006</v>
      </c>
      <c r="M6895">
        <v>2011</v>
      </c>
      <c r="N6895" t="s">
        <v>19</v>
      </c>
      <c r="O6895" t="s">
        <v>19</v>
      </c>
      <c r="P6895">
        <v>0</v>
      </c>
    </row>
    <row r="6896" spans="1:16" x14ac:dyDescent="0.25">
      <c r="A6896">
        <v>5873</v>
      </c>
      <c r="B6896" t="s">
        <v>263</v>
      </c>
      <c r="C6896" t="s">
        <v>404</v>
      </c>
      <c r="D6896" t="s">
        <v>17</v>
      </c>
      <c r="E6896" t="s">
        <v>17</v>
      </c>
      <c r="F6896" t="s">
        <v>17</v>
      </c>
      <c r="G6896" t="s">
        <v>4293</v>
      </c>
      <c r="H6896" t="s">
        <v>19</v>
      </c>
      <c r="I6896" t="s">
        <v>19</v>
      </c>
      <c r="J6896" s="3">
        <v>2.3303146586846801E-2</v>
      </c>
      <c r="K6896" s="3">
        <v>0</v>
      </c>
      <c r="L6896">
        <v>2005</v>
      </c>
      <c r="M6896">
        <v>2006</v>
      </c>
      <c r="N6896" t="s">
        <v>19</v>
      </c>
      <c r="O6896" t="s">
        <v>19</v>
      </c>
      <c r="P6896">
        <v>0</v>
      </c>
    </row>
    <row r="6897" spans="1:16" x14ac:dyDescent="0.25">
      <c r="A6897">
        <v>5874</v>
      </c>
      <c r="B6897" t="s">
        <v>263</v>
      </c>
      <c r="C6897" t="s">
        <v>404</v>
      </c>
      <c r="D6897" t="s">
        <v>17</v>
      </c>
      <c r="E6897" t="s">
        <v>17</v>
      </c>
      <c r="F6897" t="s">
        <v>17</v>
      </c>
      <c r="G6897" t="s">
        <v>4294</v>
      </c>
      <c r="H6897" t="s">
        <v>19</v>
      </c>
      <c r="I6897" t="s">
        <v>19</v>
      </c>
      <c r="J6897" s="3">
        <v>6.3297735267312402E-2</v>
      </c>
      <c r="K6897" s="3">
        <v>0</v>
      </c>
      <c r="L6897">
        <v>2006</v>
      </c>
      <c r="M6897">
        <v>2011</v>
      </c>
      <c r="N6897" t="s">
        <v>19</v>
      </c>
      <c r="O6897" t="s">
        <v>19</v>
      </c>
      <c r="P6897">
        <v>0</v>
      </c>
    </row>
    <row r="6898" spans="1:16" x14ac:dyDescent="0.25">
      <c r="A6898">
        <v>5875</v>
      </c>
      <c r="B6898" t="s">
        <v>263</v>
      </c>
      <c r="C6898" t="s">
        <v>404</v>
      </c>
      <c r="D6898" t="s">
        <v>17</v>
      </c>
      <c r="E6898" t="s">
        <v>17</v>
      </c>
      <c r="F6898" t="s">
        <v>17</v>
      </c>
      <c r="G6898" t="s">
        <v>4295</v>
      </c>
      <c r="H6898" t="s">
        <v>19</v>
      </c>
      <c r="I6898" t="s">
        <v>19</v>
      </c>
      <c r="J6898" s="3">
        <v>2.8391161146979899E-2</v>
      </c>
      <c r="K6898" s="3">
        <v>0</v>
      </c>
      <c r="L6898">
        <v>2006</v>
      </c>
      <c r="M6898">
        <v>2010</v>
      </c>
      <c r="N6898" t="s">
        <v>19</v>
      </c>
      <c r="O6898" t="s">
        <v>19</v>
      </c>
      <c r="P6898">
        <v>0</v>
      </c>
    </row>
    <row r="6899" spans="1:16" x14ac:dyDescent="0.25">
      <c r="A6899">
        <v>5876</v>
      </c>
      <c r="B6899" t="s">
        <v>263</v>
      </c>
      <c r="C6899" t="s">
        <v>404</v>
      </c>
      <c r="D6899" t="s">
        <v>17</v>
      </c>
      <c r="E6899" t="s">
        <v>17</v>
      </c>
      <c r="F6899" t="s">
        <v>17</v>
      </c>
      <c r="G6899" t="s">
        <v>4296</v>
      </c>
      <c r="H6899" t="s">
        <v>19</v>
      </c>
      <c r="I6899" t="s">
        <v>19</v>
      </c>
      <c r="J6899" s="3">
        <v>6.8422116646431504E-3</v>
      </c>
      <c r="K6899" s="3">
        <v>0</v>
      </c>
      <c r="L6899">
        <v>2005</v>
      </c>
      <c r="M6899">
        <v>2013</v>
      </c>
      <c r="N6899" t="s">
        <v>19</v>
      </c>
      <c r="O6899" t="s">
        <v>19</v>
      </c>
      <c r="P6899">
        <v>0</v>
      </c>
    </row>
    <row r="6900" spans="1:16" x14ac:dyDescent="0.25">
      <c r="A6900">
        <v>5877</v>
      </c>
      <c r="B6900" t="s">
        <v>263</v>
      </c>
      <c r="C6900" t="s">
        <v>404</v>
      </c>
      <c r="D6900" t="s">
        <v>17</v>
      </c>
      <c r="E6900" t="s">
        <v>17</v>
      </c>
      <c r="F6900" t="s">
        <v>17</v>
      </c>
      <c r="G6900" t="s">
        <v>4297</v>
      </c>
      <c r="H6900" t="s">
        <v>19</v>
      </c>
      <c r="I6900" t="s">
        <v>19</v>
      </c>
      <c r="J6900" s="3">
        <v>3.7614097037272497E-2</v>
      </c>
      <c r="K6900" s="3">
        <v>0</v>
      </c>
      <c r="L6900">
        <v>2006</v>
      </c>
      <c r="M6900">
        <v>2010</v>
      </c>
      <c r="N6900" t="s">
        <v>19</v>
      </c>
      <c r="O6900" t="s">
        <v>19</v>
      </c>
      <c r="P6900">
        <v>0</v>
      </c>
    </row>
    <row r="6901" spans="1:16" x14ac:dyDescent="0.25">
      <c r="A6901">
        <v>5878</v>
      </c>
      <c r="B6901" t="s">
        <v>263</v>
      </c>
      <c r="C6901" t="s">
        <v>404</v>
      </c>
      <c r="D6901" t="s">
        <v>17</v>
      </c>
      <c r="E6901" t="s">
        <v>17</v>
      </c>
      <c r="F6901" t="s">
        <v>17</v>
      </c>
      <c r="G6901" t="s">
        <v>4298</v>
      </c>
      <c r="H6901" t="s">
        <v>19</v>
      </c>
      <c r="I6901" t="s">
        <v>19</v>
      </c>
      <c r="J6901" s="3">
        <v>1.24546180979181E-2</v>
      </c>
      <c r="K6901" s="3">
        <v>0</v>
      </c>
      <c r="L6901">
        <v>2005</v>
      </c>
      <c r="M6901">
        <v>2016</v>
      </c>
      <c r="N6901" t="s">
        <v>19</v>
      </c>
      <c r="O6901" t="s">
        <v>19</v>
      </c>
      <c r="P6901">
        <v>0</v>
      </c>
    </row>
    <row r="6902" spans="1:16" x14ac:dyDescent="0.25">
      <c r="A6902">
        <v>5879</v>
      </c>
      <c r="B6902" t="s">
        <v>263</v>
      </c>
      <c r="C6902" t="s">
        <v>404</v>
      </c>
      <c r="D6902" t="s">
        <v>17</v>
      </c>
      <c r="E6902" t="s">
        <v>17</v>
      </c>
      <c r="F6902" t="s">
        <v>17</v>
      </c>
      <c r="G6902" t="s">
        <v>4299</v>
      </c>
      <c r="H6902" t="s">
        <v>19</v>
      </c>
      <c r="I6902" t="s">
        <v>19</v>
      </c>
      <c r="J6902" s="3">
        <v>3.2098795670381501E-3</v>
      </c>
      <c r="K6902" s="3">
        <v>0</v>
      </c>
      <c r="L6902">
        <v>2005</v>
      </c>
      <c r="M6902">
        <v>2011</v>
      </c>
      <c r="N6902" t="s">
        <v>19</v>
      </c>
      <c r="O6902" t="s">
        <v>19</v>
      </c>
      <c r="P6902">
        <v>0</v>
      </c>
    </row>
    <row r="6903" spans="1:16" x14ac:dyDescent="0.25">
      <c r="A6903">
        <v>5880</v>
      </c>
      <c r="B6903" t="s">
        <v>263</v>
      </c>
      <c r="C6903" t="s">
        <v>404</v>
      </c>
      <c r="D6903" t="s">
        <v>17</v>
      </c>
      <c r="E6903" t="s">
        <v>17</v>
      </c>
      <c r="F6903" t="s">
        <v>17</v>
      </c>
      <c r="G6903" t="s">
        <v>4300</v>
      </c>
      <c r="H6903" t="s">
        <v>19</v>
      </c>
      <c r="I6903" t="s">
        <v>19</v>
      </c>
      <c r="J6903" s="3">
        <v>4.9764208489152702E-2</v>
      </c>
      <c r="K6903" s="3">
        <v>0</v>
      </c>
      <c r="L6903">
        <v>2006</v>
      </c>
      <c r="M6903">
        <v>2016</v>
      </c>
      <c r="N6903" t="s">
        <v>19</v>
      </c>
      <c r="O6903" t="s">
        <v>19</v>
      </c>
      <c r="P6903">
        <v>0</v>
      </c>
    </row>
    <row r="6904" spans="1:16" x14ac:dyDescent="0.25">
      <c r="A6904">
        <v>5881</v>
      </c>
      <c r="B6904" t="s">
        <v>263</v>
      </c>
      <c r="C6904" t="s">
        <v>404</v>
      </c>
      <c r="D6904" t="s">
        <v>17</v>
      </c>
      <c r="E6904" t="s">
        <v>17</v>
      </c>
      <c r="F6904" t="s">
        <v>17</v>
      </c>
      <c r="G6904" t="s">
        <v>4301</v>
      </c>
      <c r="H6904" t="s">
        <v>19</v>
      </c>
      <c r="I6904" t="s">
        <v>19</v>
      </c>
      <c r="J6904" s="3">
        <v>8.9123508261300596E-3</v>
      </c>
      <c r="K6904" s="3">
        <v>0</v>
      </c>
      <c r="L6904">
        <v>2005</v>
      </c>
      <c r="M6904">
        <v>2013</v>
      </c>
      <c r="N6904" t="s">
        <v>19</v>
      </c>
      <c r="O6904" t="s">
        <v>19</v>
      </c>
      <c r="P6904">
        <v>0</v>
      </c>
    </row>
    <row r="6905" spans="1:16" x14ac:dyDescent="0.25">
      <c r="A6905">
        <v>5882</v>
      </c>
      <c r="B6905" t="s">
        <v>263</v>
      </c>
      <c r="C6905" t="s">
        <v>404</v>
      </c>
      <c r="D6905" t="s">
        <v>17</v>
      </c>
      <c r="E6905" t="s">
        <v>17</v>
      </c>
      <c r="F6905" t="s">
        <v>17</v>
      </c>
      <c r="G6905" t="s">
        <v>4302</v>
      </c>
      <c r="H6905" t="s">
        <v>19</v>
      </c>
      <c r="I6905" t="s">
        <v>19</v>
      </c>
      <c r="J6905" s="3">
        <v>2.2028319414298399E-2</v>
      </c>
      <c r="K6905" s="3">
        <v>0</v>
      </c>
      <c r="L6905">
        <v>2006</v>
      </c>
      <c r="M6905">
        <v>2010</v>
      </c>
      <c r="N6905" t="s">
        <v>19</v>
      </c>
      <c r="O6905" t="s">
        <v>19</v>
      </c>
      <c r="P6905">
        <v>0</v>
      </c>
    </row>
    <row r="6906" spans="1:16" x14ac:dyDescent="0.25">
      <c r="A6906">
        <v>5883</v>
      </c>
      <c r="B6906" t="s">
        <v>263</v>
      </c>
      <c r="C6906" t="s">
        <v>404</v>
      </c>
      <c r="D6906" t="s">
        <v>17</v>
      </c>
      <c r="E6906" t="s">
        <v>17</v>
      </c>
      <c r="F6906" t="s">
        <v>17</v>
      </c>
      <c r="G6906" t="s">
        <v>4303</v>
      </c>
      <c r="H6906" t="s">
        <v>19</v>
      </c>
      <c r="I6906" t="s">
        <v>19</v>
      </c>
      <c r="J6906" s="3">
        <v>5.5198443515561899E-2</v>
      </c>
      <c r="K6906" s="3">
        <v>0</v>
      </c>
      <c r="L6906">
        <v>2006</v>
      </c>
      <c r="M6906">
        <v>2011</v>
      </c>
      <c r="N6906" t="s">
        <v>19</v>
      </c>
      <c r="O6906" t="s">
        <v>19</v>
      </c>
      <c r="P6906">
        <v>0</v>
      </c>
    </row>
    <row r="6907" spans="1:16" x14ac:dyDescent="0.25">
      <c r="A6907">
        <v>5884</v>
      </c>
      <c r="B6907" t="s">
        <v>263</v>
      </c>
      <c r="C6907" t="s">
        <v>404</v>
      </c>
      <c r="D6907" t="s">
        <v>17</v>
      </c>
      <c r="E6907" t="s">
        <v>17</v>
      </c>
      <c r="F6907" t="s">
        <v>17</v>
      </c>
      <c r="G6907" t="s">
        <v>4304</v>
      </c>
      <c r="H6907" t="s">
        <v>19</v>
      </c>
      <c r="I6907" t="s">
        <v>19</v>
      </c>
      <c r="J6907" s="3">
        <v>4.8658782958401004E-3</v>
      </c>
      <c r="K6907" s="3">
        <v>0</v>
      </c>
      <c r="L6907">
        <v>2006</v>
      </c>
      <c r="M6907">
        <v>2010</v>
      </c>
      <c r="N6907" t="s">
        <v>19</v>
      </c>
      <c r="O6907" t="s">
        <v>19</v>
      </c>
      <c r="P6907">
        <v>0</v>
      </c>
    </row>
    <row r="6908" spans="1:16" x14ac:dyDescent="0.25">
      <c r="A6908">
        <v>5885</v>
      </c>
      <c r="B6908" t="s">
        <v>263</v>
      </c>
      <c r="C6908" t="s">
        <v>310</v>
      </c>
      <c r="D6908" t="s">
        <v>17</v>
      </c>
      <c r="E6908" t="s">
        <v>17</v>
      </c>
      <c r="F6908" t="s">
        <v>17</v>
      </c>
      <c r="G6908" t="s">
        <v>4305</v>
      </c>
      <c r="H6908" t="s">
        <v>19</v>
      </c>
      <c r="I6908" t="s">
        <v>19</v>
      </c>
      <c r="J6908" s="3">
        <v>6.3819046225140898E-4</v>
      </c>
      <c r="K6908" s="3">
        <v>0</v>
      </c>
      <c r="L6908">
        <v>2005</v>
      </c>
      <c r="M6908">
        <v>2005</v>
      </c>
      <c r="N6908" t="s">
        <v>19</v>
      </c>
      <c r="O6908" t="s">
        <v>19</v>
      </c>
      <c r="P6908">
        <v>0</v>
      </c>
    </row>
    <row r="6909" spans="1:16" x14ac:dyDescent="0.25">
      <c r="A6909">
        <v>5886</v>
      </c>
      <c r="B6909" t="s">
        <v>263</v>
      </c>
      <c r="C6909" t="s">
        <v>310</v>
      </c>
      <c r="D6909" t="s">
        <v>17</v>
      </c>
      <c r="E6909" t="s">
        <v>17</v>
      </c>
      <c r="F6909" t="s">
        <v>17</v>
      </c>
      <c r="G6909" t="s">
        <v>4306</v>
      </c>
      <c r="H6909" t="s">
        <v>19</v>
      </c>
      <c r="I6909" t="s">
        <v>19</v>
      </c>
      <c r="J6909" s="3">
        <v>3.47981758694294E-4</v>
      </c>
      <c r="K6909" s="3">
        <v>0</v>
      </c>
      <c r="L6909">
        <v>2005</v>
      </c>
      <c r="M6909">
        <v>2015</v>
      </c>
      <c r="N6909" t="s">
        <v>19</v>
      </c>
      <c r="O6909" t="s">
        <v>19</v>
      </c>
      <c r="P6909">
        <v>0</v>
      </c>
    </row>
    <row r="6910" spans="1:16" x14ac:dyDescent="0.25">
      <c r="A6910">
        <v>5888</v>
      </c>
      <c r="B6910" t="s">
        <v>263</v>
      </c>
      <c r="C6910" t="s">
        <v>3240</v>
      </c>
      <c r="D6910" t="s">
        <v>17</v>
      </c>
      <c r="E6910" t="s">
        <v>17</v>
      </c>
      <c r="F6910" t="s">
        <v>17</v>
      </c>
      <c r="G6910" t="s">
        <v>4308</v>
      </c>
      <c r="H6910" t="s">
        <v>19</v>
      </c>
      <c r="I6910" t="s">
        <v>19</v>
      </c>
      <c r="J6910" s="3">
        <v>3.3765786157906297E-5</v>
      </c>
      <c r="K6910" s="3">
        <v>0</v>
      </c>
      <c r="L6910">
        <v>2005</v>
      </c>
      <c r="M6910">
        <v>2005</v>
      </c>
      <c r="N6910" t="s">
        <v>19</v>
      </c>
      <c r="O6910" t="s">
        <v>19</v>
      </c>
      <c r="P6910">
        <v>0</v>
      </c>
    </row>
    <row r="6911" spans="1:16" x14ac:dyDescent="0.25">
      <c r="A6911">
        <v>5892</v>
      </c>
      <c r="B6911" t="s">
        <v>15</v>
      </c>
      <c r="C6911" t="s">
        <v>59</v>
      </c>
      <c r="D6911">
        <v>2100</v>
      </c>
      <c r="E6911" t="s">
        <v>2901</v>
      </c>
      <c r="F6911" t="s">
        <v>2902</v>
      </c>
      <c r="G6911" t="s">
        <v>4309</v>
      </c>
      <c r="H6911" t="s">
        <v>19</v>
      </c>
      <c r="I6911" t="s">
        <v>19</v>
      </c>
      <c r="J6911" s="3">
        <v>5.6098883682230503E-2</v>
      </c>
      <c r="K6911" s="3">
        <v>0</v>
      </c>
      <c r="L6911">
        <v>2005</v>
      </c>
      <c r="M6911">
        <v>2006</v>
      </c>
      <c r="N6911" t="s">
        <v>19</v>
      </c>
      <c r="O6911" t="s">
        <v>19</v>
      </c>
      <c r="P6911">
        <v>0</v>
      </c>
    </row>
    <row r="6912" spans="1:16" x14ac:dyDescent="0.25">
      <c r="A6912">
        <v>5893</v>
      </c>
      <c r="B6912" t="s">
        <v>263</v>
      </c>
      <c r="C6912" t="s">
        <v>404</v>
      </c>
      <c r="D6912" t="s">
        <v>17</v>
      </c>
      <c r="E6912" t="s">
        <v>17</v>
      </c>
      <c r="F6912" t="s">
        <v>17</v>
      </c>
      <c r="G6912" t="s">
        <v>4310</v>
      </c>
      <c r="H6912" t="s">
        <v>19</v>
      </c>
      <c r="I6912" t="s">
        <v>19</v>
      </c>
      <c r="J6912" s="3">
        <v>6.57341630029438E-3</v>
      </c>
      <c r="K6912" s="3">
        <v>0</v>
      </c>
      <c r="L6912">
        <v>2005</v>
      </c>
      <c r="M6912">
        <v>2012</v>
      </c>
      <c r="N6912" t="s">
        <v>19</v>
      </c>
      <c r="O6912" t="s">
        <v>19</v>
      </c>
      <c r="P6912">
        <v>0</v>
      </c>
    </row>
    <row r="6913" spans="1:16" x14ac:dyDescent="0.25">
      <c r="A6913">
        <v>5894</v>
      </c>
      <c r="B6913" t="s">
        <v>263</v>
      </c>
      <c r="C6913" t="s">
        <v>404</v>
      </c>
      <c r="D6913" t="s">
        <v>17</v>
      </c>
      <c r="E6913" t="s">
        <v>17</v>
      </c>
      <c r="F6913" t="s">
        <v>17</v>
      </c>
      <c r="G6913" t="s">
        <v>4311</v>
      </c>
      <c r="H6913" t="s">
        <v>19</v>
      </c>
      <c r="I6913" t="s">
        <v>19</v>
      </c>
      <c r="J6913" s="3">
        <v>1.56904372823954E-2</v>
      </c>
      <c r="K6913" s="3">
        <v>0</v>
      </c>
      <c r="L6913">
        <v>2005</v>
      </c>
      <c r="M6913">
        <v>2007</v>
      </c>
      <c r="N6913" t="s">
        <v>19</v>
      </c>
      <c r="O6913" t="s">
        <v>19</v>
      </c>
      <c r="P6913">
        <v>0</v>
      </c>
    </row>
    <row r="6914" spans="1:16" x14ac:dyDescent="0.25">
      <c r="A6914">
        <v>5895</v>
      </c>
      <c r="B6914" t="s">
        <v>263</v>
      </c>
      <c r="C6914" t="s">
        <v>404</v>
      </c>
      <c r="D6914" t="s">
        <v>17</v>
      </c>
      <c r="E6914" t="s">
        <v>17</v>
      </c>
      <c r="F6914" t="s">
        <v>17</v>
      </c>
      <c r="G6914" t="s">
        <v>4312</v>
      </c>
      <c r="H6914" t="s">
        <v>19</v>
      </c>
      <c r="I6914" t="s">
        <v>19</v>
      </c>
      <c r="J6914" s="3">
        <v>7.04554295266653E-3</v>
      </c>
      <c r="K6914" s="3">
        <v>0</v>
      </c>
      <c r="L6914">
        <v>2005</v>
      </c>
      <c r="M6914">
        <v>2007</v>
      </c>
      <c r="N6914" t="s">
        <v>19</v>
      </c>
      <c r="O6914" t="s">
        <v>19</v>
      </c>
      <c r="P6914">
        <v>0</v>
      </c>
    </row>
    <row r="6915" spans="1:16" x14ac:dyDescent="0.25">
      <c r="A6915">
        <v>5896</v>
      </c>
      <c r="B6915" t="s">
        <v>263</v>
      </c>
      <c r="C6915" t="s">
        <v>404</v>
      </c>
      <c r="D6915" t="s">
        <v>17</v>
      </c>
      <c r="E6915" t="s">
        <v>17</v>
      </c>
      <c r="F6915" t="s">
        <v>17</v>
      </c>
      <c r="G6915" t="s">
        <v>4313</v>
      </c>
      <c r="H6915" t="s">
        <v>19</v>
      </c>
      <c r="I6915" t="s">
        <v>19</v>
      </c>
      <c r="J6915" s="3">
        <v>4.8275967624384797E-2</v>
      </c>
      <c r="K6915" s="3">
        <v>0</v>
      </c>
      <c r="L6915">
        <v>2005</v>
      </c>
      <c r="M6915">
        <v>2015</v>
      </c>
      <c r="N6915" t="s">
        <v>19</v>
      </c>
      <c r="O6915" t="s">
        <v>19</v>
      </c>
      <c r="P6915">
        <v>0</v>
      </c>
    </row>
    <row r="6916" spans="1:16" x14ac:dyDescent="0.25">
      <c r="A6916">
        <v>5897</v>
      </c>
      <c r="B6916" t="s">
        <v>263</v>
      </c>
      <c r="C6916" t="s">
        <v>404</v>
      </c>
      <c r="D6916" t="s">
        <v>17</v>
      </c>
      <c r="E6916" t="s">
        <v>17</v>
      </c>
      <c r="F6916" t="s">
        <v>17</v>
      </c>
      <c r="G6916" t="s">
        <v>4314</v>
      </c>
      <c r="H6916" t="s">
        <v>19</v>
      </c>
      <c r="I6916" t="s">
        <v>19</v>
      </c>
      <c r="J6916" s="3">
        <v>1.7649790364970299E-2</v>
      </c>
      <c r="K6916" s="3">
        <v>0</v>
      </c>
      <c r="L6916">
        <v>2005</v>
      </c>
      <c r="M6916">
        <v>2007</v>
      </c>
      <c r="N6916" t="s">
        <v>19</v>
      </c>
      <c r="O6916" t="s">
        <v>19</v>
      </c>
      <c r="P6916">
        <v>0</v>
      </c>
    </row>
    <row r="6917" spans="1:16" x14ac:dyDescent="0.25">
      <c r="A6917">
        <v>5900</v>
      </c>
      <c r="B6917" t="s">
        <v>15</v>
      </c>
      <c r="C6917" t="s">
        <v>16</v>
      </c>
      <c r="D6917">
        <v>5700</v>
      </c>
      <c r="E6917" t="s">
        <v>37</v>
      </c>
      <c r="F6917" t="s">
        <v>38</v>
      </c>
      <c r="G6917" t="s">
        <v>4316</v>
      </c>
      <c r="H6917" t="s">
        <v>19</v>
      </c>
      <c r="I6917" t="s">
        <v>19</v>
      </c>
      <c r="J6917" s="3">
        <v>0.13833558335083401</v>
      </c>
      <c r="K6917" s="3">
        <v>0</v>
      </c>
      <c r="L6917">
        <v>2006</v>
      </c>
      <c r="M6917">
        <v>2014</v>
      </c>
      <c r="N6917" t="s">
        <v>19</v>
      </c>
      <c r="O6917" t="s">
        <v>19</v>
      </c>
      <c r="P6917">
        <v>0</v>
      </c>
    </row>
    <row r="6918" spans="1:16" x14ac:dyDescent="0.25">
      <c r="A6918">
        <v>5901</v>
      </c>
      <c r="B6918" t="s">
        <v>263</v>
      </c>
      <c r="C6918" t="s">
        <v>404</v>
      </c>
      <c r="D6918" t="s">
        <v>17</v>
      </c>
      <c r="E6918" t="s">
        <v>17</v>
      </c>
      <c r="F6918" t="s">
        <v>17</v>
      </c>
      <c r="G6918" t="s">
        <v>4317</v>
      </c>
      <c r="H6918" t="s">
        <v>19</v>
      </c>
      <c r="I6918" t="s">
        <v>19</v>
      </c>
      <c r="J6918" s="3">
        <v>3.55822779107191E-2</v>
      </c>
      <c r="K6918" s="3">
        <v>0</v>
      </c>
      <c r="L6918">
        <v>2005</v>
      </c>
      <c r="M6918">
        <v>2016</v>
      </c>
      <c r="N6918" t="s">
        <v>19</v>
      </c>
      <c r="O6918" t="s">
        <v>19</v>
      </c>
      <c r="P6918">
        <v>0</v>
      </c>
    </row>
    <row r="6919" spans="1:16" x14ac:dyDescent="0.25">
      <c r="A6919">
        <v>5902</v>
      </c>
      <c r="B6919" t="s">
        <v>263</v>
      </c>
      <c r="C6919" t="s">
        <v>404</v>
      </c>
      <c r="D6919" t="s">
        <v>17</v>
      </c>
      <c r="E6919" t="s">
        <v>17</v>
      </c>
      <c r="F6919" t="s">
        <v>17</v>
      </c>
      <c r="G6919" t="s">
        <v>4318</v>
      </c>
      <c r="H6919" t="s">
        <v>19</v>
      </c>
      <c r="I6919" t="s">
        <v>19</v>
      </c>
      <c r="J6919" s="3">
        <v>9.8650801713321204E-3</v>
      </c>
      <c r="K6919" s="3">
        <v>0</v>
      </c>
      <c r="L6919">
        <v>2005</v>
      </c>
      <c r="M6919">
        <v>2014</v>
      </c>
      <c r="N6919" t="s">
        <v>19</v>
      </c>
      <c r="O6919" t="s">
        <v>19</v>
      </c>
      <c r="P6919">
        <v>0</v>
      </c>
    </row>
    <row r="6920" spans="1:16" x14ac:dyDescent="0.25">
      <c r="A6920">
        <v>5903</v>
      </c>
      <c r="B6920" t="s">
        <v>263</v>
      </c>
      <c r="C6920" t="s">
        <v>404</v>
      </c>
      <c r="D6920" t="s">
        <v>17</v>
      </c>
      <c r="E6920" t="s">
        <v>17</v>
      </c>
      <c r="F6920" t="s">
        <v>17</v>
      </c>
      <c r="G6920" t="s">
        <v>4319</v>
      </c>
      <c r="H6920" t="s">
        <v>19</v>
      </c>
      <c r="I6920" t="s">
        <v>19</v>
      </c>
      <c r="J6920" s="3">
        <v>4.9027324086267997E-2</v>
      </c>
      <c r="K6920" s="3">
        <v>0</v>
      </c>
      <c r="L6920">
        <v>2005</v>
      </c>
      <c r="M6920">
        <v>2015</v>
      </c>
      <c r="N6920" t="s">
        <v>19</v>
      </c>
      <c r="O6920" t="s">
        <v>19</v>
      </c>
      <c r="P6920">
        <v>0</v>
      </c>
    </row>
    <row r="6921" spans="1:16" x14ac:dyDescent="0.25">
      <c r="A6921">
        <v>5905</v>
      </c>
      <c r="B6921" t="s">
        <v>406</v>
      </c>
      <c r="C6921" t="s">
        <v>407</v>
      </c>
      <c r="D6921" t="s">
        <v>17</v>
      </c>
      <c r="E6921" t="s">
        <v>17</v>
      </c>
      <c r="F6921" t="s">
        <v>17</v>
      </c>
      <c r="G6921" t="s">
        <v>4321</v>
      </c>
      <c r="H6921" t="s">
        <v>19</v>
      </c>
      <c r="I6921" t="s">
        <v>19</v>
      </c>
      <c r="J6921" s="3">
        <v>7.77161156416798E-3</v>
      </c>
      <c r="K6921" s="3">
        <v>0</v>
      </c>
      <c r="L6921">
        <v>2005</v>
      </c>
      <c r="M6921">
        <v>2016</v>
      </c>
      <c r="N6921" t="s">
        <v>19</v>
      </c>
      <c r="O6921" t="s">
        <v>19</v>
      </c>
      <c r="P6921">
        <v>0</v>
      </c>
    </row>
    <row r="6922" spans="1:16" x14ac:dyDescent="0.25">
      <c r="A6922">
        <v>5909</v>
      </c>
      <c r="B6922" t="s">
        <v>15</v>
      </c>
      <c r="C6922" t="s">
        <v>114</v>
      </c>
      <c r="D6922" t="s">
        <v>17</v>
      </c>
      <c r="E6922" t="s">
        <v>17</v>
      </c>
      <c r="F6922" t="s">
        <v>17</v>
      </c>
      <c r="G6922" t="s">
        <v>4327</v>
      </c>
      <c r="H6922" t="s">
        <v>19</v>
      </c>
      <c r="I6922" t="s">
        <v>19</v>
      </c>
      <c r="J6922" s="3">
        <v>4.7071846703414001E-6</v>
      </c>
      <c r="K6922" s="3">
        <v>0</v>
      </c>
      <c r="L6922">
        <v>2006</v>
      </c>
      <c r="M6922">
        <v>2006</v>
      </c>
      <c r="N6922" t="s">
        <v>19</v>
      </c>
      <c r="O6922" t="s">
        <v>19</v>
      </c>
      <c r="P6922">
        <v>0</v>
      </c>
    </row>
    <row r="6923" spans="1:16" x14ac:dyDescent="0.25">
      <c r="A6923">
        <v>5910</v>
      </c>
      <c r="B6923" t="s">
        <v>15</v>
      </c>
      <c r="C6923" t="s">
        <v>114</v>
      </c>
      <c r="D6923" t="s">
        <v>17</v>
      </c>
      <c r="E6923" t="s">
        <v>17</v>
      </c>
      <c r="F6923" t="s">
        <v>17</v>
      </c>
      <c r="G6923" t="s">
        <v>4328</v>
      </c>
      <c r="H6923" t="s">
        <v>19</v>
      </c>
      <c r="I6923" t="s">
        <v>19</v>
      </c>
      <c r="J6923" s="3">
        <v>7.5324474805440703E-2</v>
      </c>
      <c r="K6923" s="3">
        <v>0</v>
      </c>
      <c r="L6923">
        <v>2006</v>
      </c>
      <c r="M6923">
        <v>2015</v>
      </c>
      <c r="N6923" t="s">
        <v>19</v>
      </c>
      <c r="O6923" t="s">
        <v>19</v>
      </c>
      <c r="P6923">
        <v>0</v>
      </c>
    </row>
    <row r="6924" spans="1:16" x14ac:dyDescent="0.25">
      <c r="A6924">
        <v>5912</v>
      </c>
      <c r="B6924" t="s">
        <v>198</v>
      </c>
      <c r="C6924" t="s">
        <v>200</v>
      </c>
      <c r="D6924" t="s">
        <v>17</v>
      </c>
      <c r="E6924" t="s">
        <v>17</v>
      </c>
      <c r="F6924" t="s">
        <v>17</v>
      </c>
      <c r="G6924" t="s">
        <v>4330</v>
      </c>
      <c r="H6924" t="s">
        <v>19</v>
      </c>
      <c r="I6924" t="s">
        <v>19</v>
      </c>
      <c r="J6924" s="3">
        <v>7.5388447357198601E-2</v>
      </c>
      <c r="K6924" s="3">
        <v>0</v>
      </c>
      <c r="L6924">
        <v>2007</v>
      </c>
      <c r="M6924">
        <v>2013</v>
      </c>
      <c r="N6924" t="s">
        <v>19</v>
      </c>
      <c r="O6924" t="s">
        <v>19</v>
      </c>
      <c r="P6924">
        <v>0</v>
      </c>
    </row>
    <row r="6925" spans="1:16" x14ac:dyDescent="0.25">
      <c r="A6925">
        <v>5918</v>
      </c>
      <c r="B6925" t="s">
        <v>15</v>
      </c>
      <c r="C6925" t="s">
        <v>59</v>
      </c>
      <c r="D6925">
        <v>2100</v>
      </c>
      <c r="E6925" t="s">
        <v>2631</v>
      </c>
      <c r="F6925" t="s">
        <v>2632</v>
      </c>
      <c r="G6925" t="s">
        <v>4335</v>
      </c>
      <c r="H6925" t="s">
        <v>19</v>
      </c>
      <c r="I6925" t="s">
        <v>19</v>
      </c>
      <c r="J6925" s="3">
        <v>3.1471224737673102E-2</v>
      </c>
      <c r="K6925" s="3">
        <v>0</v>
      </c>
      <c r="L6925">
        <v>2006</v>
      </c>
      <c r="M6925">
        <v>2008</v>
      </c>
      <c r="N6925" t="s">
        <v>19</v>
      </c>
      <c r="O6925" t="s">
        <v>19</v>
      </c>
      <c r="P6925">
        <v>0</v>
      </c>
    </row>
    <row r="6926" spans="1:16" x14ac:dyDescent="0.25">
      <c r="A6926">
        <v>5919</v>
      </c>
      <c r="B6926" t="s">
        <v>15</v>
      </c>
      <c r="C6926" t="s">
        <v>114</v>
      </c>
      <c r="D6926" t="s">
        <v>17</v>
      </c>
      <c r="E6926" t="s">
        <v>17</v>
      </c>
      <c r="F6926" t="s">
        <v>17</v>
      </c>
      <c r="G6926" t="s">
        <v>4336</v>
      </c>
      <c r="H6926" t="s">
        <v>19</v>
      </c>
      <c r="I6926" t="s">
        <v>19</v>
      </c>
      <c r="J6926" s="3">
        <v>5.4251732439009201E-2</v>
      </c>
      <c r="K6926" s="3">
        <v>0</v>
      </c>
      <c r="L6926">
        <v>2006</v>
      </c>
      <c r="M6926">
        <v>2011</v>
      </c>
      <c r="N6926" t="s">
        <v>19</v>
      </c>
      <c r="O6926" t="s">
        <v>19</v>
      </c>
      <c r="P6926">
        <v>0</v>
      </c>
    </row>
    <row r="6927" spans="1:16" x14ac:dyDescent="0.25">
      <c r="A6927">
        <v>5921</v>
      </c>
      <c r="B6927" t="s">
        <v>15</v>
      </c>
      <c r="C6927" t="s">
        <v>114</v>
      </c>
      <c r="D6927" t="s">
        <v>1744</v>
      </c>
      <c r="E6927" t="s">
        <v>3366</v>
      </c>
      <c r="F6927" t="s">
        <v>3367</v>
      </c>
      <c r="G6927" t="s">
        <v>4338</v>
      </c>
      <c r="H6927" t="s">
        <v>19</v>
      </c>
      <c r="I6927" t="s">
        <v>19</v>
      </c>
      <c r="J6927" s="3">
        <v>1.17153588871624E-4</v>
      </c>
      <c r="K6927" s="3">
        <v>0</v>
      </c>
      <c r="L6927">
        <v>2006</v>
      </c>
      <c r="M6927">
        <v>2006</v>
      </c>
      <c r="N6927" t="s">
        <v>19</v>
      </c>
      <c r="O6927" t="s">
        <v>19</v>
      </c>
      <c r="P6927">
        <v>0</v>
      </c>
    </row>
    <row r="6928" spans="1:16" x14ac:dyDescent="0.25">
      <c r="A6928">
        <v>5922</v>
      </c>
      <c r="B6928" t="s">
        <v>15</v>
      </c>
      <c r="C6928" t="s">
        <v>114</v>
      </c>
      <c r="D6928" t="s">
        <v>1744</v>
      </c>
      <c r="E6928" t="s">
        <v>2928</v>
      </c>
      <c r="F6928" t="s">
        <v>2928</v>
      </c>
      <c r="G6928" t="s">
        <v>2241</v>
      </c>
      <c r="H6928" t="s">
        <v>19</v>
      </c>
      <c r="I6928" t="s">
        <v>19</v>
      </c>
      <c r="J6928" s="3">
        <v>0.29658826195733501</v>
      </c>
      <c r="K6928" s="3">
        <v>0</v>
      </c>
      <c r="L6928">
        <v>2006</v>
      </c>
      <c r="M6928">
        <v>2013</v>
      </c>
      <c r="N6928" t="s">
        <v>19</v>
      </c>
      <c r="O6928" t="s">
        <v>19</v>
      </c>
      <c r="P6928">
        <v>0</v>
      </c>
    </row>
    <row r="6929" spans="1:16" x14ac:dyDescent="0.25">
      <c r="A6929">
        <v>5923</v>
      </c>
      <c r="B6929" t="s">
        <v>15</v>
      </c>
      <c r="C6929" t="s">
        <v>114</v>
      </c>
      <c r="D6929" t="s">
        <v>1744</v>
      </c>
      <c r="E6929" t="s">
        <v>3428</v>
      </c>
      <c r="F6929" t="s">
        <v>3428</v>
      </c>
      <c r="G6929" t="s">
        <v>4339</v>
      </c>
      <c r="H6929" t="s">
        <v>19</v>
      </c>
      <c r="I6929" t="s">
        <v>19</v>
      </c>
      <c r="J6929" s="3">
        <v>8.3386637160084692E-3</v>
      </c>
      <c r="K6929" s="3">
        <v>0</v>
      </c>
      <c r="L6929">
        <v>2006</v>
      </c>
      <c r="M6929">
        <v>2012</v>
      </c>
      <c r="N6929" t="s">
        <v>19</v>
      </c>
      <c r="O6929" t="s">
        <v>19</v>
      </c>
      <c r="P6929">
        <v>0</v>
      </c>
    </row>
    <row r="6930" spans="1:16" x14ac:dyDescent="0.25">
      <c r="A6930">
        <v>5924</v>
      </c>
      <c r="B6930" t="s">
        <v>15</v>
      </c>
      <c r="C6930" t="s">
        <v>114</v>
      </c>
      <c r="D6930" t="s">
        <v>1744</v>
      </c>
      <c r="E6930" t="s">
        <v>2707</v>
      </c>
      <c r="F6930" t="s">
        <v>2707</v>
      </c>
      <c r="G6930" t="s">
        <v>4340</v>
      </c>
      <c r="H6930" t="s">
        <v>19</v>
      </c>
      <c r="I6930" t="s">
        <v>19</v>
      </c>
      <c r="J6930" s="3">
        <v>0.11747203945312699</v>
      </c>
      <c r="K6930" s="3">
        <v>0</v>
      </c>
      <c r="L6930">
        <v>2006</v>
      </c>
      <c r="M6930">
        <v>2014</v>
      </c>
      <c r="N6930" t="s">
        <v>19</v>
      </c>
      <c r="O6930" t="s">
        <v>19</v>
      </c>
      <c r="P6930">
        <v>0</v>
      </c>
    </row>
    <row r="6931" spans="1:16" x14ac:dyDescent="0.25">
      <c r="A6931">
        <v>5925</v>
      </c>
      <c r="B6931" t="s">
        <v>15</v>
      </c>
      <c r="C6931" t="s">
        <v>114</v>
      </c>
      <c r="D6931" t="s">
        <v>1744</v>
      </c>
      <c r="E6931" t="s">
        <v>2707</v>
      </c>
      <c r="F6931" t="s">
        <v>2707</v>
      </c>
      <c r="G6931" t="s">
        <v>2209</v>
      </c>
      <c r="H6931" t="s">
        <v>19</v>
      </c>
      <c r="I6931" t="s">
        <v>19</v>
      </c>
      <c r="J6931" s="3">
        <v>0.27592876600525701</v>
      </c>
      <c r="K6931" s="3">
        <v>0</v>
      </c>
      <c r="L6931">
        <v>2006</v>
      </c>
      <c r="M6931">
        <v>2011</v>
      </c>
      <c r="N6931" t="s">
        <v>19</v>
      </c>
      <c r="O6931" t="s">
        <v>19</v>
      </c>
      <c r="P6931">
        <v>0</v>
      </c>
    </row>
    <row r="6932" spans="1:16" x14ac:dyDescent="0.25">
      <c r="A6932">
        <v>5926</v>
      </c>
      <c r="B6932" t="s">
        <v>263</v>
      </c>
      <c r="C6932" t="s">
        <v>264</v>
      </c>
      <c r="D6932" t="s">
        <v>17</v>
      </c>
      <c r="E6932" t="s">
        <v>17</v>
      </c>
      <c r="F6932" t="s">
        <v>17</v>
      </c>
      <c r="G6932" t="s">
        <v>4341</v>
      </c>
      <c r="H6932" t="s">
        <v>19</v>
      </c>
      <c r="I6932" t="s">
        <v>19</v>
      </c>
      <c r="J6932" s="3">
        <v>2.0378872096492198E-3</v>
      </c>
      <c r="K6932" s="3">
        <v>0</v>
      </c>
      <c r="L6932">
        <v>2004</v>
      </c>
      <c r="M6932">
        <v>2016</v>
      </c>
      <c r="N6932" t="s">
        <v>19</v>
      </c>
      <c r="O6932" t="s">
        <v>19</v>
      </c>
      <c r="P6932">
        <v>0</v>
      </c>
    </row>
    <row r="6933" spans="1:16" x14ac:dyDescent="0.25">
      <c r="A6933">
        <v>5927</v>
      </c>
      <c r="B6933" t="s">
        <v>263</v>
      </c>
      <c r="C6933" t="s">
        <v>288</v>
      </c>
      <c r="D6933" t="s">
        <v>17</v>
      </c>
      <c r="E6933" t="s">
        <v>17</v>
      </c>
      <c r="F6933" t="s">
        <v>17</v>
      </c>
      <c r="G6933">
        <v>601</v>
      </c>
      <c r="H6933" t="s">
        <v>19</v>
      </c>
      <c r="I6933" t="s">
        <v>19</v>
      </c>
      <c r="J6933" s="3">
        <v>6.18490183866948E-2</v>
      </c>
      <c r="K6933" s="3">
        <v>0</v>
      </c>
      <c r="L6933">
        <v>2004</v>
      </c>
      <c r="M6933">
        <v>2011</v>
      </c>
      <c r="N6933" t="s">
        <v>19</v>
      </c>
      <c r="O6933" t="s">
        <v>19</v>
      </c>
      <c r="P6933">
        <v>0</v>
      </c>
    </row>
    <row r="6934" spans="1:16" x14ac:dyDescent="0.25">
      <c r="A6934">
        <v>5929</v>
      </c>
      <c r="B6934" t="s">
        <v>258</v>
      </c>
      <c r="C6934" t="s">
        <v>258</v>
      </c>
      <c r="D6934" t="s">
        <v>17</v>
      </c>
      <c r="E6934" t="s">
        <v>17</v>
      </c>
      <c r="F6934" t="s">
        <v>17</v>
      </c>
      <c r="G6934">
        <v>370</v>
      </c>
      <c r="H6934" t="s">
        <v>19</v>
      </c>
      <c r="I6934" t="s">
        <v>19</v>
      </c>
      <c r="J6934" s="3">
        <v>7.3690887192290697E-3</v>
      </c>
      <c r="K6934" s="3">
        <v>0</v>
      </c>
      <c r="L6934">
        <v>2007</v>
      </c>
      <c r="M6934">
        <v>2011</v>
      </c>
      <c r="N6934" t="s">
        <v>19</v>
      </c>
      <c r="O6934" t="s">
        <v>19</v>
      </c>
      <c r="P6934">
        <v>0</v>
      </c>
    </row>
    <row r="6935" spans="1:16" x14ac:dyDescent="0.25">
      <c r="A6935">
        <v>5930</v>
      </c>
      <c r="B6935" t="s">
        <v>263</v>
      </c>
      <c r="C6935" t="s">
        <v>264</v>
      </c>
      <c r="D6935" t="s">
        <v>17</v>
      </c>
      <c r="E6935" t="s">
        <v>17</v>
      </c>
      <c r="F6935" t="s">
        <v>17</v>
      </c>
      <c r="G6935" t="s">
        <v>4342</v>
      </c>
      <c r="H6935" t="s">
        <v>19</v>
      </c>
      <c r="I6935" t="s">
        <v>19</v>
      </c>
      <c r="J6935" s="3">
        <v>9.4129229323439004E-4</v>
      </c>
      <c r="K6935" s="3">
        <v>0</v>
      </c>
      <c r="L6935">
        <v>2006</v>
      </c>
      <c r="M6935">
        <v>2014</v>
      </c>
      <c r="N6935" t="s">
        <v>19</v>
      </c>
      <c r="O6935" t="s">
        <v>19</v>
      </c>
      <c r="P6935">
        <v>0</v>
      </c>
    </row>
    <row r="6936" spans="1:16" x14ac:dyDescent="0.25">
      <c r="A6936">
        <v>5931</v>
      </c>
      <c r="B6936" t="s">
        <v>263</v>
      </c>
      <c r="C6936" t="s">
        <v>264</v>
      </c>
      <c r="D6936" t="s">
        <v>17</v>
      </c>
      <c r="E6936" t="s">
        <v>17</v>
      </c>
      <c r="F6936" t="s">
        <v>17</v>
      </c>
      <c r="G6936">
        <v>3333</v>
      </c>
      <c r="H6936" t="s">
        <v>19</v>
      </c>
      <c r="I6936" t="s">
        <v>19</v>
      </c>
      <c r="J6936" s="3">
        <v>1.7266287325065899E-3</v>
      </c>
      <c r="K6936" s="3">
        <v>0</v>
      </c>
      <c r="L6936">
        <v>2006</v>
      </c>
      <c r="M6936">
        <v>2015</v>
      </c>
      <c r="N6936" t="s">
        <v>19</v>
      </c>
      <c r="O6936" t="s">
        <v>19</v>
      </c>
      <c r="P6936">
        <v>0</v>
      </c>
    </row>
    <row r="6937" spans="1:16" x14ac:dyDescent="0.25">
      <c r="A6937">
        <v>5932</v>
      </c>
      <c r="B6937" t="s">
        <v>263</v>
      </c>
      <c r="C6937" t="s">
        <v>264</v>
      </c>
      <c r="D6937" t="s">
        <v>17</v>
      </c>
      <c r="E6937" t="s">
        <v>17</v>
      </c>
      <c r="F6937" t="s">
        <v>17</v>
      </c>
      <c r="G6937">
        <v>3406</v>
      </c>
      <c r="H6937" t="s">
        <v>19</v>
      </c>
      <c r="I6937" t="s">
        <v>19</v>
      </c>
      <c r="J6937" s="3">
        <v>7.1189575224156704E-4</v>
      </c>
      <c r="K6937" s="3">
        <v>0</v>
      </c>
      <c r="L6937">
        <v>2005</v>
      </c>
      <c r="M6937">
        <v>2016</v>
      </c>
      <c r="N6937" t="s">
        <v>19</v>
      </c>
      <c r="O6937" t="s">
        <v>19</v>
      </c>
      <c r="P6937">
        <v>0</v>
      </c>
    </row>
    <row r="6938" spans="1:16" x14ac:dyDescent="0.25">
      <c r="A6938">
        <v>5935</v>
      </c>
      <c r="B6938" t="s">
        <v>263</v>
      </c>
      <c r="C6938" t="s">
        <v>264</v>
      </c>
      <c r="D6938" t="s">
        <v>17</v>
      </c>
      <c r="E6938" t="s">
        <v>17</v>
      </c>
      <c r="F6938" t="s">
        <v>17</v>
      </c>
      <c r="G6938" t="s">
        <v>4345</v>
      </c>
      <c r="H6938" t="s">
        <v>19</v>
      </c>
      <c r="I6938" t="s">
        <v>19</v>
      </c>
      <c r="J6938" s="3">
        <v>1.22533377506642E-4</v>
      </c>
      <c r="K6938" s="3">
        <v>0</v>
      </c>
      <c r="L6938">
        <v>2007</v>
      </c>
      <c r="M6938">
        <v>2011</v>
      </c>
      <c r="N6938" t="s">
        <v>19</v>
      </c>
      <c r="O6938" t="s">
        <v>19</v>
      </c>
      <c r="P6938">
        <v>0</v>
      </c>
    </row>
    <row r="6939" spans="1:16" x14ac:dyDescent="0.25">
      <c r="A6939">
        <v>5936</v>
      </c>
      <c r="B6939" t="s">
        <v>263</v>
      </c>
      <c r="C6939" t="s">
        <v>264</v>
      </c>
      <c r="D6939" t="s">
        <v>17</v>
      </c>
      <c r="E6939" t="s">
        <v>17</v>
      </c>
      <c r="F6939" t="s">
        <v>17</v>
      </c>
      <c r="G6939">
        <v>5160</v>
      </c>
      <c r="H6939" t="s">
        <v>19</v>
      </c>
      <c r="I6939" t="s">
        <v>19</v>
      </c>
      <c r="J6939" s="3">
        <v>5.3758891442822799E-4</v>
      </c>
      <c r="K6939" s="3">
        <v>0</v>
      </c>
      <c r="L6939">
        <v>2006</v>
      </c>
      <c r="M6939">
        <v>2016</v>
      </c>
      <c r="N6939" t="s">
        <v>19</v>
      </c>
      <c r="O6939" t="s">
        <v>19</v>
      </c>
      <c r="P6939">
        <v>0</v>
      </c>
    </row>
    <row r="6940" spans="1:16" x14ac:dyDescent="0.25">
      <c r="A6940">
        <v>5937</v>
      </c>
      <c r="B6940" t="s">
        <v>15</v>
      </c>
      <c r="C6940" t="s">
        <v>59</v>
      </c>
      <c r="D6940">
        <v>2100</v>
      </c>
      <c r="E6940" t="s">
        <v>4346</v>
      </c>
      <c r="F6940" t="s">
        <v>4347</v>
      </c>
      <c r="G6940" t="s">
        <v>2757</v>
      </c>
      <c r="H6940" t="s">
        <v>2757</v>
      </c>
      <c r="I6940" t="s">
        <v>4348</v>
      </c>
      <c r="J6940" s="3">
        <v>7.2477361962734396E-3</v>
      </c>
      <c r="K6940" s="3">
        <v>0</v>
      </c>
      <c r="L6940">
        <v>2005</v>
      </c>
      <c r="M6940">
        <v>2010</v>
      </c>
      <c r="N6940" t="s">
        <v>19</v>
      </c>
      <c r="O6940" t="s">
        <v>19</v>
      </c>
      <c r="P6940">
        <v>0</v>
      </c>
    </row>
    <row r="6941" spans="1:16" x14ac:dyDescent="0.25">
      <c r="A6941">
        <v>5939</v>
      </c>
      <c r="B6941" t="s">
        <v>263</v>
      </c>
      <c r="C6941" t="s">
        <v>264</v>
      </c>
      <c r="D6941" t="s">
        <v>17</v>
      </c>
      <c r="E6941" t="s">
        <v>17</v>
      </c>
      <c r="F6941" t="s">
        <v>17</v>
      </c>
      <c r="G6941" t="s">
        <v>4349</v>
      </c>
      <c r="H6941" t="s">
        <v>19</v>
      </c>
      <c r="I6941" t="s">
        <v>19</v>
      </c>
      <c r="J6941" s="3">
        <v>1.3797668615331399E-3</v>
      </c>
      <c r="K6941" s="3">
        <v>0</v>
      </c>
      <c r="L6941">
        <v>2006</v>
      </c>
      <c r="M6941">
        <v>2016</v>
      </c>
      <c r="N6941" t="s">
        <v>19</v>
      </c>
      <c r="O6941" t="s">
        <v>19</v>
      </c>
      <c r="P6941">
        <v>0</v>
      </c>
    </row>
    <row r="6942" spans="1:16" x14ac:dyDescent="0.25">
      <c r="A6942">
        <v>5940</v>
      </c>
      <c r="B6942" t="s">
        <v>263</v>
      </c>
      <c r="C6942" t="s">
        <v>264</v>
      </c>
      <c r="D6942" t="s">
        <v>17</v>
      </c>
      <c r="E6942" t="s">
        <v>17</v>
      </c>
      <c r="F6942" t="s">
        <v>17</v>
      </c>
      <c r="G6942">
        <v>9282</v>
      </c>
      <c r="H6942" t="s">
        <v>19</v>
      </c>
      <c r="I6942" t="s">
        <v>19</v>
      </c>
      <c r="J6942" s="3">
        <v>4.0370105590299498E-4</v>
      </c>
      <c r="K6942" s="3">
        <v>0</v>
      </c>
      <c r="L6942">
        <v>2007</v>
      </c>
      <c r="M6942">
        <v>2016</v>
      </c>
      <c r="N6942" t="s">
        <v>19</v>
      </c>
      <c r="O6942" t="s">
        <v>19</v>
      </c>
      <c r="P6942">
        <v>0</v>
      </c>
    </row>
    <row r="6943" spans="1:16" x14ac:dyDescent="0.25">
      <c r="A6943">
        <v>5941</v>
      </c>
      <c r="B6943" t="s">
        <v>263</v>
      </c>
      <c r="C6943" t="s">
        <v>264</v>
      </c>
      <c r="D6943" t="s">
        <v>17</v>
      </c>
      <c r="E6943" t="s">
        <v>17</v>
      </c>
      <c r="F6943" t="s">
        <v>17</v>
      </c>
      <c r="G6943" t="s">
        <v>4350</v>
      </c>
      <c r="H6943" t="s">
        <v>19</v>
      </c>
      <c r="I6943" t="s">
        <v>19</v>
      </c>
      <c r="J6943" s="3">
        <v>7.9027552355860799E-5</v>
      </c>
      <c r="K6943" s="3">
        <v>0</v>
      </c>
      <c r="L6943">
        <v>2007</v>
      </c>
      <c r="M6943">
        <v>2013</v>
      </c>
      <c r="N6943" t="s">
        <v>19</v>
      </c>
      <c r="O6943" t="s">
        <v>19</v>
      </c>
      <c r="P6943">
        <v>0</v>
      </c>
    </row>
    <row r="6944" spans="1:16" x14ac:dyDescent="0.25">
      <c r="A6944">
        <v>5942</v>
      </c>
      <c r="B6944" t="s">
        <v>263</v>
      </c>
      <c r="C6944" t="s">
        <v>288</v>
      </c>
      <c r="D6944" t="s">
        <v>17</v>
      </c>
      <c r="E6944" t="s">
        <v>17</v>
      </c>
      <c r="F6944" t="s">
        <v>17</v>
      </c>
      <c r="G6944">
        <v>132</v>
      </c>
      <c r="H6944" t="s">
        <v>19</v>
      </c>
      <c r="I6944" t="s">
        <v>19</v>
      </c>
      <c r="J6944" s="3">
        <v>3.9153181420113099E-3</v>
      </c>
      <c r="K6944" s="3">
        <v>0</v>
      </c>
      <c r="L6944">
        <v>2006</v>
      </c>
      <c r="M6944">
        <v>2013</v>
      </c>
      <c r="N6944" t="s">
        <v>19</v>
      </c>
      <c r="O6944" t="s">
        <v>19</v>
      </c>
      <c r="P6944">
        <v>0</v>
      </c>
    </row>
    <row r="6945" spans="1:16" x14ac:dyDescent="0.25">
      <c r="A6945">
        <v>5943</v>
      </c>
      <c r="B6945" t="s">
        <v>263</v>
      </c>
      <c r="C6945" t="s">
        <v>288</v>
      </c>
      <c r="D6945" t="s">
        <v>17</v>
      </c>
      <c r="E6945" t="s">
        <v>17</v>
      </c>
      <c r="F6945" t="s">
        <v>17</v>
      </c>
      <c r="G6945">
        <v>192</v>
      </c>
      <c r="H6945" t="s">
        <v>19</v>
      </c>
      <c r="I6945" t="s">
        <v>19</v>
      </c>
      <c r="J6945" s="3">
        <v>1.04978771340948E-2</v>
      </c>
      <c r="K6945" s="3">
        <v>0</v>
      </c>
      <c r="L6945">
        <v>2006</v>
      </c>
      <c r="M6945">
        <v>2014</v>
      </c>
      <c r="N6945" t="s">
        <v>19</v>
      </c>
      <c r="O6945" t="s">
        <v>19</v>
      </c>
      <c r="P6945">
        <v>0</v>
      </c>
    </row>
    <row r="6946" spans="1:16" x14ac:dyDescent="0.25">
      <c r="A6946">
        <v>5944</v>
      </c>
      <c r="B6946" t="s">
        <v>263</v>
      </c>
      <c r="C6946" t="s">
        <v>299</v>
      </c>
      <c r="D6946" t="s">
        <v>17</v>
      </c>
      <c r="E6946" t="s">
        <v>17</v>
      </c>
      <c r="F6946" t="s">
        <v>17</v>
      </c>
      <c r="G6946" t="s">
        <v>4351</v>
      </c>
      <c r="H6946" t="s">
        <v>19</v>
      </c>
      <c r="I6946" t="s">
        <v>19</v>
      </c>
      <c r="J6946" s="3">
        <v>7.33034967581293E-4</v>
      </c>
      <c r="K6946" s="3">
        <v>0</v>
      </c>
      <c r="L6946">
        <v>2004</v>
      </c>
      <c r="M6946">
        <v>2016</v>
      </c>
      <c r="N6946" t="s">
        <v>19</v>
      </c>
      <c r="O6946" t="s">
        <v>19</v>
      </c>
      <c r="P6946">
        <v>0</v>
      </c>
    </row>
    <row r="6947" spans="1:16" x14ac:dyDescent="0.25">
      <c r="A6947">
        <v>5945</v>
      </c>
      <c r="B6947" t="s">
        <v>263</v>
      </c>
      <c r="C6947" t="s">
        <v>299</v>
      </c>
      <c r="D6947" t="s">
        <v>17</v>
      </c>
      <c r="E6947" t="s">
        <v>17</v>
      </c>
      <c r="F6947" t="s">
        <v>17</v>
      </c>
      <c r="G6947">
        <v>94</v>
      </c>
      <c r="H6947" t="s">
        <v>19</v>
      </c>
      <c r="I6947" t="s">
        <v>19</v>
      </c>
      <c r="J6947" s="3">
        <v>8.6697642406120801E-4</v>
      </c>
      <c r="K6947" s="3">
        <v>0</v>
      </c>
      <c r="L6947">
        <v>2004</v>
      </c>
      <c r="M6947">
        <v>2006</v>
      </c>
      <c r="N6947" t="s">
        <v>19</v>
      </c>
      <c r="O6947" t="s">
        <v>19</v>
      </c>
      <c r="P6947">
        <v>0</v>
      </c>
    </row>
    <row r="6948" spans="1:16" x14ac:dyDescent="0.25">
      <c r="A6948">
        <v>5946</v>
      </c>
      <c r="B6948" t="s">
        <v>263</v>
      </c>
      <c r="C6948" t="s">
        <v>299</v>
      </c>
      <c r="D6948" t="s">
        <v>17</v>
      </c>
      <c r="E6948" t="s">
        <v>17</v>
      </c>
      <c r="F6948" t="s">
        <v>17</v>
      </c>
      <c r="G6948">
        <v>137</v>
      </c>
      <c r="H6948" t="s">
        <v>19</v>
      </c>
      <c r="I6948" t="s">
        <v>19</v>
      </c>
      <c r="J6948" s="3">
        <v>3.4107223440596501E-5</v>
      </c>
      <c r="K6948" s="3">
        <v>0</v>
      </c>
      <c r="L6948">
        <v>2004</v>
      </c>
      <c r="M6948">
        <v>2005</v>
      </c>
      <c r="N6948" t="s">
        <v>19</v>
      </c>
      <c r="O6948" t="s">
        <v>19</v>
      </c>
      <c r="P6948">
        <v>0</v>
      </c>
    </row>
    <row r="6949" spans="1:16" x14ac:dyDescent="0.25">
      <c r="A6949">
        <v>5947</v>
      </c>
      <c r="B6949" t="s">
        <v>263</v>
      </c>
      <c r="C6949" t="s">
        <v>299</v>
      </c>
      <c r="D6949" t="s">
        <v>17</v>
      </c>
      <c r="E6949" t="s">
        <v>17</v>
      </c>
      <c r="F6949" t="s">
        <v>17</v>
      </c>
      <c r="G6949" t="s">
        <v>3963</v>
      </c>
      <c r="H6949" t="s">
        <v>19</v>
      </c>
      <c r="I6949" t="s">
        <v>19</v>
      </c>
      <c r="J6949" s="3">
        <v>3.5116829487265798E-3</v>
      </c>
      <c r="K6949" s="3">
        <v>0</v>
      </c>
      <c r="L6949">
        <v>2004</v>
      </c>
      <c r="M6949">
        <v>2015</v>
      </c>
      <c r="N6949" t="s">
        <v>19</v>
      </c>
      <c r="O6949" t="s">
        <v>19</v>
      </c>
      <c r="P6949">
        <v>0</v>
      </c>
    </row>
    <row r="6950" spans="1:16" x14ac:dyDescent="0.25">
      <c r="A6950">
        <v>5948</v>
      </c>
      <c r="B6950" t="s">
        <v>15</v>
      </c>
      <c r="C6950" t="s">
        <v>117</v>
      </c>
      <c r="D6950" t="s">
        <v>17</v>
      </c>
      <c r="E6950" t="s">
        <v>17</v>
      </c>
      <c r="F6950" t="s">
        <v>17</v>
      </c>
      <c r="G6950" t="s">
        <v>3847</v>
      </c>
      <c r="H6950" t="s">
        <v>19</v>
      </c>
      <c r="I6950" t="s">
        <v>19</v>
      </c>
      <c r="J6950" s="3">
        <v>9.5291069670223601E-4</v>
      </c>
      <c r="K6950" s="3">
        <v>0</v>
      </c>
      <c r="L6950">
        <v>2006</v>
      </c>
      <c r="M6950">
        <v>2006</v>
      </c>
      <c r="N6950" t="s">
        <v>19</v>
      </c>
      <c r="O6950" t="s">
        <v>19</v>
      </c>
      <c r="P6950">
        <v>0</v>
      </c>
    </row>
    <row r="6951" spans="1:16" x14ac:dyDescent="0.25">
      <c r="A6951">
        <v>5949</v>
      </c>
      <c r="B6951" t="s">
        <v>15</v>
      </c>
      <c r="C6951" t="s">
        <v>117</v>
      </c>
      <c r="D6951">
        <v>1700</v>
      </c>
      <c r="E6951" t="s">
        <v>142</v>
      </c>
      <c r="F6951" t="s">
        <v>143</v>
      </c>
      <c r="G6951" t="s">
        <v>3618</v>
      </c>
      <c r="H6951" t="s">
        <v>19</v>
      </c>
      <c r="I6951" t="s">
        <v>19</v>
      </c>
      <c r="J6951" s="3">
        <v>1.7494345971017201E-3</v>
      </c>
      <c r="K6951" s="3">
        <v>0</v>
      </c>
      <c r="L6951">
        <v>2006</v>
      </c>
      <c r="M6951">
        <v>2006</v>
      </c>
      <c r="N6951" t="s">
        <v>19</v>
      </c>
      <c r="O6951" t="s">
        <v>19</v>
      </c>
      <c r="P6951">
        <v>0</v>
      </c>
    </row>
    <row r="6952" spans="1:16" x14ac:dyDescent="0.25">
      <c r="A6952">
        <v>5950</v>
      </c>
      <c r="B6952" t="s">
        <v>15</v>
      </c>
      <c r="C6952" t="s">
        <v>117</v>
      </c>
      <c r="D6952">
        <v>1700</v>
      </c>
      <c r="E6952" t="s">
        <v>142</v>
      </c>
      <c r="F6952" t="s">
        <v>143</v>
      </c>
      <c r="G6952" t="s">
        <v>2404</v>
      </c>
      <c r="H6952" t="s">
        <v>19</v>
      </c>
      <c r="I6952" t="s">
        <v>19</v>
      </c>
      <c r="J6952" s="3">
        <v>9.4138915614387503E-3</v>
      </c>
      <c r="K6952" s="3">
        <v>0</v>
      </c>
      <c r="L6952">
        <v>2006</v>
      </c>
      <c r="M6952">
        <v>2006</v>
      </c>
      <c r="N6952" t="s">
        <v>19</v>
      </c>
      <c r="O6952" t="s">
        <v>19</v>
      </c>
      <c r="P6952">
        <v>0</v>
      </c>
    </row>
    <row r="6953" spans="1:16" x14ac:dyDescent="0.25">
      <c r="A6953">
        <v>5952</v>
      </c>
      <c r="B6953" t="s">
        <v>15</v>
      </c>
      <c r="C6953" t="s">
        <v>117</v>
      </c>
      <c r="D6953">
        <v>1700</v>
      </c>
      <c r="E6953" t="s">
        <v>142</v>
      </c>
      <c r="F6953" t="s">
        <v>143</v>
      </c>
      <c r="G6953" t="s">
        <v>4353</v>
      </c>
      <c r="H6953" t="s">
        <v>19</v>
      </c>
      <c r="I6953" t="s">
        <v>19</v>
      </c>
      <c r="J6953" s="3">
        <v>6.0990050336679402E-4</v>
      </c>
      <c r="K6953" s="3">
        <v>0</v>
      </c>
      <c r="L6953">
        <v>2006</v>
      </c>
      <c r="M6953">
        <v>2006</v>
      </c>
      <c r="N6953" t="s">
        <v>19</v>
      </c>
      <c r="O6953" t="s">
        <v>19</v>
      </c>
      <c r="P6953">
        <v>0</v>
      </c>
    </row>
    <row r="6954" spans="1:16" x14ac:dyDescent="0.25">
      <c r="A6954">
        <v>5953</v>
      </c>
      <c r="B6954" t="s">
        <v>15</v>
      </c>
      <c r="C6954" t="s">
        <v>117</v>
      </c>
      <c r="D6954">
        <v>1700</v>
      </c>
      <c r="E6954" t="s">
        <v>142</v>
      </c>
      <c r="F6954" t="s">
        <v>143</v>
      </c>
      <c r="G6954" t="s">
        <v>4354</v>
      </c>
      <c r="H6954" t="s">
        <v>19</v>
      </c>
      <c r="I6954" t="s">
        <v>19</v>
      </c>
      <c r="J6954" s="3">
        <v>6.9687005665422096E-5</v>
      </c>
      <c r="K6954" s="3">
        <v>0</v>
      </c>
      <c r="L6954">
        <v>2006</v>
      </c>
      <c r="M6954">
        <v>2012</v>
      </c>
      <c r="N6954" t="s">
        <v>19</v>
      </c>
      <c r="O6954" t="s">
        <v>19</v>
      </c>
      <c r="P6954">
        <v>0</v>
      </c>
    </row>
    <row r="6955" spans="1:16" x14ac:dyDescent="0.25">
      <c r="A6955">
        <v>5955</v>
      </c>
      <c r="B6955" t="s">
        <v>15</v>
      </c>
      <c r="C6955" t="s">
        <v>117</v>
      </c>
      <c r="D6955">
        <v>1700</v>
      </c>
      <c r="E6955" t="s">
        <v>142</v>
      </c>
      <c r="F6955" t="s">
        <v>143</v>
      </c>
      <c r="G6955" t="s">
        <v>4356</v>
      </c>
      <c r="H6955" t="s">
        <v>19</v>
      </c>
      <c r="I6955" t="s">
        <v>19</v>
      </c>
      <c r="J6955" s="3">
        <v>6.8098555139287399E-3</v>
      </c>
      <c r="K6955" s="3">
        <v>0</v>
      </c>
      <c r="L6955">
        <v>2006</v>
      </c>
      <c r="M6955">
        <v>2014</v>
      </c>
      <c r="N6955" t="s">
        <v>19</v>
      </c>
      <c r="O6955" t="s">
        <v>19</v>
      </c>
      <c r="P6955">
        <v>0</v>
      </c>
    </row>
    <row r="6956" spans="1:16" x14ac:dyDescent="0.25">
      <c r="A6956">
        <v>5956</v>
      </c>
      <c r="B6956" t="s">
        <v>263</v>
      </c>
      <c r="C6956" t="s">
        <v>310</v>
      </c>
      <c r="D6956" t="s">
        <v>17</v>
      </c>
      <c r="E6956" t="s">
        <v>17</v>
      </c>
      <c r="F6956" t="s">
        <v>17</v>
      </c>
      <c r="G6956" t="s">
        <v>4357</v>
      </c>
      <c r="H6956" t="s">
        <v>19</v>
      </c>
      <c r="I6956" t="s">
        <v>19</v>
      </c>
      <c r="J6956" s="3">
        <v>4.0978305542994E-3</v>
      </c>
      <c r="K6956" s="3">
        <v>0</v>
      </c>
      <c r="L6956">
        <v>2004</v>
      </c>
      <c r="M6956">
        <v>2005</v>
      </c>
      <c r="N6956" t="s">
        <v>19</v>
      </c>
      <c r="O6956" t="s">
        <v>19</v>
      </c>
      <c r="P6956">
        <v>0</v>
      </c>
    </row>
    <row r="6957" spans="1:16" x14ac:dyDescent="0.25">
      <c r="A6957">
        <v>5959</v>
      </c>
      <c r="B6957" t="s">
        <v>263</v>
      </c>
      <c r="C6957" t="s">
        <v>299</v>
      </c>
      <c r="D6957" t="s">
        <v>17</v>
      </c>
      <c r="E6957" t="s">
        <v>17</v>
      </c>
      <c r="F6957" t="s">
        <v>17</v>
      </c>
      <c r="G6957" t="s">
        <v>4360</v>
      </c>
      <c r="H6957" t="s">
        <v>19</v>
      </c>
      <c r="I6957" t="s">
        <v>19</v>
      </c>
      <c r="J6957" s="3">
        <v>4.9783041352307799E-3</v>
      </c>
      <c r="K6957" s="3">
        <v>0</v>
      </c>
      <c r="L6957">
        <v>2006</v>
      </c>
      <c r="M6957">
        <v>2014</v>
      </c>
      <c r="N6957" t="s">
        <v>19</v>
      </c>
      <c r="O6957" t="s">
        <v>19</v>
      </c>
      <c r="P6957">
        <v>0</v>
      </c>
    </row>
    <row r="6958" spans="1:16" x14ac:dyDescent="0.25">
      <c r="A6958">
        <v>5960</v>
      </c>
      <c r="B6958" t="s">
        <v>15</v>
      </c>
      <c r="C6958" t="s">
        <v>114</v>
      </c>
      <c r="D6958" t="s">
        <v>1744</v>
      </c>
      <c r="E6958" t="s">
        <v>3352</v>
      </c>
      <c r="F6958" t="s">
        <v>3352</v>
      </c>
      <c r="G6958" t="s">
        <v>4361</v>
      </c>
      <c r="H6958" t="s">
        <v>19</v>
      </c>
      <c r="I6958" t="s">
        <v>19</v>
      </c>
      <c r="J6958" s="3">
        <v>3.5432744207911099E-4</v>
      </c>
      <c r="K6958" s="3">
        <v>0</v>
      </c>
      <c r="L6958">
        <v>2006</v>
      </c>
      <c r="M6958">
        <v>2006</v>
      </c>
      <c r="N6958" t="s">
        <v>19</v>
      </c>
      <c r="O6958" t="s">
        <v>19</v>
      </c>
      <c r="P6958">
        <v>0</v>
      </c>
    </row>
    <row r="6959" spans="1:16" x14ac:dyDescent="0.25">
      <c r="A6959">
        <v>5961</v>
      </c>
      <c r="B6959" t="s">
        <v>15</v>
      </c>
      <c r="C6959" t="s">
        <v>114</v>
      </c>
      <c r="D6959" t="s">
        <v>1744</v>
      </c>
      <c r="E6959" t="s">
        <v>3366</v>
      </c>
      <c r="F6959" t="s">
        <v>3367</v>
      </c>
      <c r="G6959" t="s">
        <v>4362</v>
      </c>
      <c r="H6959" t="s">
        <v>19</v>
      </c>
      <c r="I6959" t="s">
        <v>19</v>
      </c>
      <c r="J6959" s="3">
        <v>1.1678761744878301E-2</v>
      </c>
      <c r="K6959" s="3">
        <v>0</v>
      </c>
      <c r="L6959">
        <v>2006</v>
      </c>
      <c r="M6959">
        <v>2013</v>
      </c>
      <c r="N6959" t="s">
        <v>19</v>
      </c>
      <c r="O6959" t="s">
        <v>19</v>
      </c>
      <c r="P6959">
        <v>0</v>
      </c>
    </row>
    <row r="6960" spans="1:16" x14ac:dyDescent="0.25">
      <c r="A6960">
        <v>5967</v>
      </c>
      <c r="B6960" t="s">
        <v>15</v>
      </c>
      <c r="C6960" t="s">
        <v>114</v>
      </c>
      <c r="D6960" t="s">
        <v>1744</v>
      </c>
      <c r="E6960" t="s">
        <v>2707</v>
      </c>
      <c r="F6960" t="s">
        <v>2707</v>
      </c>
      <c r="G6960" t="s">
        <v>3137</v>
      </c>
      <c r="H6960" t="s">
        <v>19</v>
      </c>
      <c r="I6960" t="s">
        <v>19</v>
      </c>
      <c r="J6960" s="3">
        <v>0.11654968742202799</v>
      </c>
      <c r="K6960" s="3">
        <v>0</v>
      </c>
      <c r="L6960">
        <v>2006</v>
      </c>
      <c r="M6960">
        <v>2011</v>
      </c>
      <c r="N6960" t="s">
        <v>19</v>
      </c>
      <c r="O6960" t="s">
        <v>19</v>
      </c>
      <c r="P6960">
        <v>0</v>
      </c>
    </row>
    <row r="6961" spans="1:16" x14ac:dyDescent="0.25">
      <c r="A6961">
        <v>5969</v>
      </c>
      <c r="B6961" t="s">
        <v>263</v>
      </c>
      <c r="C6961" t="s">
        <v>310</v>
      </c>
      <c r="D6961" t="s">
        <v>17</v>
      </c>
      <c r="E6961" t="s">
        <v>17</v>
      </c>
      <c r="F6961" t="s">
        <v>17</v>
      </c>
      <c r="G6961" t="s">
        <v>4365</v>
      </c>
      <c r="H6961" t="s">
        <v>19</v>
      </c>
      <c r="I6961" t="s">
        <v>19</v>
      </c>
      <c r="J6961" s="3">
        <v>1.1158762816537899E-3</v>
      </c>
      <c r="K6961" s="3">
        <v>0</v>
      </c>
      <c r="L6961">
        <v>2007</v>
      </c>
      <c r="M6961">
        <v>2010</v>
      </c>
      <c r="N6961" t="s">
        <v>19</v>
      </c>
      <c r="O6961" t="s">
        <v>19</v>
      </c>
      <c r="P6961">
        <v>0</v>
      </c>
    </row>
    <row r="6962" spans="1:16" x14ac:dyDescent="0.25">
      <c r="A6962">
        <v>5970</v>
      </c>
      <c r="B6962" t="s">
        <v>263</v>
      </c>
      <c r="C6962" t="s">
        <v>310</v>
      </c>
      <c r="D6962" t="s">
        <v>17</v>
      </c>
      <c r="E6962" t="s">
        <v>17</v>
      </c>
      <c r="F6962" t="s">
        <v>17</v>
      </c>
      <c r="G6962" t="s">
        <v>4366</v>
      </c>
      <c r="H6962" t="s">
        <v>19</v>
      </c>
      <c r="I6962" t="s">
        <v>19</v>
      </c>
      <c r="J6962" s="3">
        <v>3.22451482985152E-2</v>
      </c>
      <c r="K6962" s="3">
        <v>0</v>
      </c>
      <c r="L6962">
        <v>2006</v>
      </c>
      <c r="M6962">
        <v>2016</v>
      </c>
      <c r="N6962" t="s">
        <v>19</v>
      </c>
      <c r="O6962" t="s">
        <v>19</v>
      </c>
      <c r="P6962">
        <v>0</v>
      </c>
    </row>
    <row r="6963" spans="1:16" x14ac:dyDescent="0.25">
      <c r="A6963">
        <v>5971</v>
      </c>
      <c r="B6963" t="s">
        <v>263</v>
      </c>
      <c r="C6963" t="s">
        <v>310</v>
      </c>
      <c r="D6963" t="s">
        <v>17</v>
      </c>
      <c r="E6963" t="s">
        <v>17</v>
      </c>
      <c r="F6963" t="s">
        <v>17</v>
      </c>
      <c r="G6963" t="s">
        <v>4367</v>
      </c>
      <c r="H6963" t="s">
        <v>19</v>
      </c>
      <c r="I6963" t="s">
        <v>19</v>
      </c>
      <c r="J6963" s="3">
        <v>1.05733047878493E-4</v>
      </c>
      <c r="K6963" s="3">
        <v>0</v>
      </c>
      <c r="L6963">
        <v>2004</v>
      </c>
      <c r="M6963">
        <v>2016</v>
      </c>
      <c r="N6963" t="s">
        <v>19</v>
      </c>
      <c r="O6963" t="s">
        <v>19</v>
      </c>
      <c r="P6963">
        <v>0</v>
      </c>
    </row>
    <row r="6964" spans="1:16" x14ac:dyDescent="0.25">
      <c r="A6964">
        <v>5972</v>
      </c>
      <c r="B6964" t="s">
        <v>263</v>
      </c>
      <c r="C6964" t="s">
        <v>792</v>
      </c>
      <c r="D6964" t="s">
        <v>17</v>
      </c>
      <c r="E6964" t="s">
        <v>17</v>
      </c>
      <c r="F6964" t="s">
        <v>17</v>
      </c>
      <c r="G6964" t="s">
        <v>4368</v>
      </c>
      <c r="H6964" t="s">
        <v>19</v>
      </c>
      <c r="I6964" t="s">
        <v>19</v>
      </c>
      <c r="J6964" s="3">
        <v>4.4824026711599903E-3</v>
      </c>
      <c r="K6964" s="3">
        <v>0</v>
      </c>
      <c r="L6964">
        <v>2004</v>
      </c>
      <c r="M6964">
        <v>2006</v>
      </c>
      <c r="N6964" t="s">
        <v>19</v>
      </c>
      <c r="O6964" t="s">
        <v>19</v>
      </c>
      <c r="P6964">
        <v>0</v>
      </c>
    </row>
    <row r="6965" spans="1:16" x14ac:dyDescent="0.25">
      <c r="A6965">
        <v>5974</v>
      </c>
      <c r="B6965" t="s">
        <v>263</v>
      </c>
      <c r="C6965" t="s">
        <v>1775</v>
      </c>
      <c r="D6965" t="s">
        <v>17</v>
      </c>
      <c r="E6965" t="s">
        <v>17</v>
      </c>
      <c r="F6965" t="s">
        <v>17</v>
      </c>
      <c r="G6965" t="s">
        <v>4370</v>
      </c>
      <c r="H6965" t="s">
        <v>19</v>
      </c>
      <c r="I6965" t="s">
        <v>19</v>
      </c>
      <c r="J6965" s="3">
        <v>7.8409222644615004E-4</v>
      </c>
      <c r="K6965" s="3">
        <v>0</v>
      </c>
      <c r="L6965">
        <v>2007</v>
      </c>
      <c r="M6965">
        <v>2016</v>
      </c>
      <c r="N6965" t="s">
        <v>19</v>
      </c>
      <c r="O6965" t="s">
        <v>19</v>
      </c>
      <c r="P6965">
        <v>0</v>
      </c>
    </row>
    <row r="6966" spans="1:16" x14ac:dyDescent="0.25">
      <c r="A6966">
        <v>5975</v>
      </c>
      <c r="B6966" t="s">
        <v>263</v>
      </c>
      <c r="C6966" t="s">
        <v>1775</v>
      </c>
      <c r="D6966" t="s">
        <v>17</v>
      </c>
      <c r="E6966" t="s">
        <v>17</v>
      </c>
      <c r="F6966" t="s">
        <v>17</v>
      </c>
      <c r="G6966" t="s">
        <v>4371</v>
      </c>
      <c r="H6966" t="s">
        <v>19</v>
      </c>
      <c r="I6966" t="s">
        <v>19</v>
      </c>
      <c r="J6966" s="3">
        <v>2.7096375225964401E-3</v>
      </c>
      <c r="K6966" s="3">
        <v>0</v>
      </c>
      <c r="L6966">
        <v>2006</v>
      </c>
      <c r="M6966">
        <v>2012</v>
      </c>
      <c r="N6966" t="s">
        <v>19</v>
      </c>
      <c r="O6966" t="s">
        <v>19</v>
      </c>
      <c r="P6966">
        <v>0</v>
      </c>
    </row>
    <row r="6967" spans="1:16" x14ac:dyDescent="0.25">
      <c r="A6967">
        <v>5976</v>
      </c>
      <c r="B6967" t="s">
        <v>263</v>
      </c>
      <c r="C6967" t="s">
        <v>1775</v>
      </c>
      <c r="D6967" t="s">
        <v>17</v>
      </c>
      <c r="E6967" t="s">
        <v>17</v>
      </c>
      <c r="F6967" t="s">
        <v>17</v>
      </c>
      <c r="G6967" t="s">
        <v>4372</v>
      </c>
      <c r="H6967" t="s">
        <v>19</v>
      </c>
      <c r="I6967" t="s">
        <v>19</v>
      </c>
      <c r="J6967" s="3">
        <v>2.5988291949018199E-3</v>
      </c>
      <c r="K6967" s="3">
        <v>0</v>
      </c>
      <c r="L6967">
        <v>2007</v>
      </c>
      <c r="M6967">
        <v>2016</v>
      </c>
      <c r="N6967" t="s">
        <v>19</v>
      </c>
      <c r="O6967" t="s">
        <v>19</v>
      </c>
      <c r="P6967">
        <v>0</v>
      </c>
    </row>
    <row r="6968" spans="1:16" x14ac:dyDescent="0.25">
      <c r="A6968">
        <v>5978</v>
      </c>
      <c r="B6968" t="s">
        <v>263</v>
      </c>
      <c r="C6968" t="s">
        <v>401</v>
      </c>
      <c r="D6968" t="s">
        <v>17</v>
      </c>
      <c r="E6968" t="s">
        <v>17</v>
      </c>
      <c r="F6968" t="s">
        <v>17</v>
      </c>
      <c r="G6968">
        <v>2022</v>
      </c>
      <c r="H6968" t="s">
        <v>19</v>
      </c>
      <c r="I6968" t="s">
        <v>19</v>
      </c>
      <c r="J6968" s="3">
        <v>2.1981924335808201E-2</v>
      </c>
      <c r="K6968" s="3">
        <v>0</v>
      </c>
      <c r="L6968">
        <v>2007</v>
      </c>
      <c r="M6968">
        <v>2013</v>
      </c>
      <c r="N6968" t="s">
        <v>19</v>
      </c>
      <c r="O6968" t="s">
        <v>19</v>
      </c>
      <c r="P6968">
        <v>0</v>
      </c>
    </row>
    <row r="6969" spans="1:16" x14ac:dyDescent="0.25">
      <c r="A6969">
        <v>5979</v>
      </c>
      <c r="B6969" t="s">
        <v>15</v>
      </c>
      <c r="C6969" t="s">
        <v>114</v>
      </c>
      <c r="D6969" t="s">
        <v>1744</v>
      </c>
      <c r="E6969" t="s">
        <v>2928</v>
      </c>
      <c r="F6969" t="s">
        <v>2928</v>
      </c>
      <c r="G6969" t="s">
        <v>1315</v>
      </c>
      <c r="H6969" t="s">
        <v>19</v>
      </c>
      <c r="I6969" t="s">
        <v>19</v>
      </c>
      <c r="J6969" s="3">
        <v>0.19704684968552</v>
      </c>
      <c r="K6969" s="3">
        <v>0</v>
      </c>
      <c r="L6969">
        <v>2005</v>
      </c>
      <c r="M6969">
        <v>2014</v>
      </c>
      <c r="N6969" t="s">
        <v>19</v>
      </c>
      <c r="O6969" t="s">
        <v>19</v>
      </c>
      <c r="P6969">
        <v>0</v>
      </c>
    </row>
    <row r="6970" spans="1:16" x14ac:dyDescent="0.25">
      <c r="A6970">
        <v>5980</v>
      </c>
      <c r="B6970" t="s">
        <v>15</v>
      </c>
      <c r="C6970" t="s">
        <v>114</v>
      </c>
      <c r="D6970" t="s">
        <v>1744</v>
      </c>
      <c r="E6970" t="s">
        <v>3747</v>
      </c>
      <c r="F6970" t="s">
        <v>3748</v>
      </c>
      <c r="G6970" t="s">
        <v>1743</v>
      </c>
      <c r="H6970" t="s">
        <v>19</v>
      </c>
      <c r="I6970" t="s">
        <v>19</v>
      </c>
      <c r="J6970" s="3">
        <v>7.1364501293901901</v>
      </c>
      <c r="K6970" s="3">
        <v>0</v>
      </c>
      <c r="L6970">
        <v>2005</v>
      </c>
      <c r="M6970">
        <v>2013</v>
      </c>
      <c r="N6970" t="s">
        <v>19</v>
      </c>
      <c r="O6970" t="s">
        <v>19</v>
      </c>
      <c r="P6970">
        <v>0</v>
      </c>
    </row>
    <row r="6971" spans="1:16" x14ac:dyDescent="0.25">
      <c r="A6971">
        <v>5982</v>
      </c>
      <c r="B6971" t="s">
        <v>15</v>
      </c>
      <c r="C6971" t="s">
        <v>117</v>
      </c>
      <c r="D6971" t="s">
        <v>17</v>
      </c>
      <c r="E6971" t="s">
        <v>17</v>
      </c>
      <c r="F6971" t="s">
        <v>17</v>
      </c>
      <c r="G6971" t="s">
        <v>3937</v>
      </c>
      <c r="H6971" t="s">
        <v>19</v>
      </c>
      <c r="I6971" t="s">
        <v>19</v>
      </c>
      <c r="J6971" s="3">
        <v>1.08332642143666E-5</v>
      </c>
      <c r="K6971" s="3">
        <v>0</v>
      </c>
      <c r="L6971">
        <v>2005</v>
      </c>
      <c r="M6971">
        <v>2015</v>
      </c>
      <c r="N6971" t="s">
        <v>19</v>
      </c>
      <c r="O6971" t="s">
        <v>19</v>
      </c>
      <c r="P6971">
        <v>0</v>
      </c>
    </row>
    <row r="6972" spans="1:16" x14ac:dyDescent="0.25">
      <c r="A6972">
        <v>5985</v>
      </c>
      <c r="B6972" t="s">
        <v>15</v>
      </c>
      <c r="C6972" t="s">
        <v>117</v>
      </c>
      <c r="D6972">
        <v>1700</v>
      </c>
      <c r="E6972" t="s">
        <v>142</v>
      </c>
      <c r="F6972" t="s">
        <v>143</v>
      </c>
      <c r="G6972" t="s">
        <v>4375</v>
      </c>
      <c r="H6972" t="s">
        <v>19</v>
      </c>
      <c r="I6972" t="s">
        <v>19</v>
      </c>
      <c r="J6972" s="3">
        <v>2.6426396731441702E-3</v>
      </c>
      <c r="K6972" s="3">
        <v>0</v>
      </c>
      <c r="L6972">
        <v>2005</v>
      </c>
      <c r="M6972">
        <v>2005</v>
      </c>
      <c r="N6972" t="s">
        <v>19</v>
      </c>
      <c r="O6972" t="s">
        <v>19</v>
      </c>
      <c r="P6972">
        <v>0</v>
      </c>
    </row>
    <row r="6973" spans="1:16" x14ac:dyDescent="0.25">
      <c r="A6973">
        <v>5986</v>
      </c>
      <c r="B6973" t="s">
        <v>15</v>
      </c>
      <c r="C6973" t="s">
        <v>117</v>
      </c>
      <c r="D6973">
        <v>1700</v>
      </c>
      <c r="E6973" t="s">
        <v>142</v>
      </c>
      <c r="F6973" t="s">
        <v>143</v>
      </c>
      <c r="G6973" t="s">
        <v>4376</v>
      </c>
      <c r="H6973" t="s">
        <v>19</v>
      </c>
      <c r="I6973" t="s">
        <v>19</v>
      </c>
      <c r="J6973" s="3">
        <v>1.6740447092781799E-5</v>
      </c>
      <c r="K6973" s="3">
        <v>0</v>
      </c>
      <c r="L6973">
        <v>2005</v>
      </c>
      <c r="M6973">
        <v>2005</v>
      </c>
      <c r="N6973" t="s">
        <v>19</v>
      </c>
      <c r="O6973" t="s">
        <v>19</v>
      </c>
      <c r="P6973">
        <v>0</v>
      </c>
    </row>
    <row r="6974" spans="1:16" x14ac:dyDescent="0.25">
      <c r="A6974">
        <v>5987</v>
      </c>
      <c r="B6974" t="s">
        <v>15</v>
      </c>
      <c r="C6974" t="s">
        <v>117</v>
      </c>
      <c r="D6974">
        <v>1700</v>
      </c>
      <c r="E6974" t="s">
        <v>142</v>
      </c>
      <c r="F6974" t="s">
        <v>143</v>
      </c>
      <c r="G6974" t="s">
        <v>4377</v>
      </c>
      <c r="H6974" t="s">
        <v>19</v>
      </c>
      <c r="I6974" t="s">
        <v>19</v>
      </c>
      <c r="J6974" s="3">
        <v>7.8796347903527502E-3</v>
      </c>
      <c r="K6974" s="3">
        <v>0</v>
      </c>
      <c r="L6974">
        <v>2005</v>
      </c>
      <c r="M6974">
        <v>2014</v>
      </c>
      <c r="N6974" t="s">
        <v>19</v>
      </c>
      <c r="O6974" t="s">
        <v>19</v>
      </c>
      <c r="P6974">
        <v>0</v>
      </c>
    </row>
    <row r="6975" spans="1:16" x14ac:dyDescent="0.25">
      <c r="A6975">
        <v>5988</v>
      </c>
      <c r="B6975" t="s">
        <v>15</v>
      </c>
      <c r="C6975" t="s">
        <v>117</v>
      </c>
      <c r="D6975">
        <v>1700</v>
      </c>
      <c r="E6975" t="s">
        <v>142</v>
      </c>
      <c r="F6975" t="s">
        <v>143</v>
      </c>
      <c r="G6975" t="s">
        <v>4378</v>
      </c>
      <c r="H6975" t="s">
        <v>19</v>
      </c>
      <c r="I6975" t="s">
        <v>19</v>
      </c>
      <c r="J6975" s="3">
        <v>4.7768915763407799E-4</v>
      </c>
      <c r="K6975" s="3">
        <v>0</v>
      </c>
      <c r="L6975">
        <v>2005</v>
      </c>
      <c r="M6975">
        <v>2012</v>
      </c>
      <c r="N6975" t="s">
        <v>19</v>
      </c>
      <c r="O6975" t="s">
        <v>19</v>
      </c>
      <c r="P6975">
        <v>0</v>
      </c>
    </row>
    <row r="6976" spans="1:16" x14ac:dyDescent="0.25">
      <c r="A6976">
        <v>5989</v>
      </c>
      <c r="B6976" t="s">
        <v>406</v>
      </c>
      <c r="C6976" t="s">
        <v>407</v>
      </c>
      <c r="D6976" t="s">
        <v>17</v>
      </c>
      <c r="E6976" t="s">
        <v>17</v>
      </c>
      <c r="F6976" t="s">
        <v>17</v>
      </c>
      <c r="G6976" t="s">
        <v>4379</v>
      </c>
      <c r="H6976" t="s">
        <v>19</v>
      </c>
      <c r="I6976" t="s">
        <v>19</v>
      </c>
      <c r="J6976" s="3">
        <v>-1.5278440309298399E-5</v>
      </c>
      <c r="K6976" s="3">
        <v>0</v>
      </c>
      <c r="L6976">
        <v>2004</v>
      </c>
      <c r="M6976">
        <v>2004</v>
      </c>
      <c r="N6976" t="s">
        <v>19</v>
      </c>
      <c r="O6976" t="s">
        <v>19</v>
      </c>
      <c r="P6976">
        <v>0</v>
      </c>
    </row>
    <row r="6977" spans="1:16" x14ac:dyDescent="0.25">
      <c r="A6977">
        <v>5992</v>
      </c>
      <c r="B6977" t="s">
        <v>15</v>
      </c>
      <c r="C6977" t="s">
        <v>117</v>
      </c>
      <c r="D6977">
        <v>1700</v>
      </c>
      <c r="E6977" t="s">
        <v>490</v>
      </c>
      <c r="F6977" t="s">
        <v>491</v>
      </c>
      <c r="G6977" t="s">
        <v>4382</v>
      </c>
      <c r="H6977" t="s">
        <v>19</v>
      </c>
      <c r="I6977" t="s">
        <v>19</v>
      </c>
      <c r="J6977" s="3">
        <v>7.2073469681848497E-4</v>
      </c>
      <c r="K6977" s="3">
        <v>0</v>
      </c>
      <c r="L6977">
        <v>2006</v>
      </c>
      <c r="M6977">
        <v>2006</v>
      </c>
      <c r="N6977" t="s">
        <v>19</v>
      </c>
      <c r="O6977" t="s">
        <v>19</v>
      </c>
      <c r="P6977">
        <v>0</v>
      </c>
    </row>
    <row r="6978" spans="1:16" x14ac:dyDescent="0.25">
      <c r="A6978">
        <v>5994</v>
      </c>
      <c r="B6978" t="s">
        <v>15</v>
      </c>
      <c r="C6978" t="s">
        <v>192</v>
      </c>
      <c r="D6978" t="s">
        <v>17</v>
      </c>
      <c r="E6978" t="s">
        <v>17</v>
      </c>
      <c r="F6978" t="s">
        <v>17</v>
      </c>
      <c r="G6978" t="s">
        <v>4383</v>
      </c>
      <c r="H6978" t="s">
        <v>19</v>
      </c>
      <c r="I6978" t="s">
        <v>19</v>
      </c>
      <c r="J6978" s="3">
        <v>-9.9056844066551797E-3</v>
      </c>
      <c r="K6978" s="3">
        <v>0</v>
      </c>
      <c r="L6978">
        <v>2006</v>
      </c>
      <c r="M6978">
        <v>2016</v>
      </c>
      <c r="N6978" t="s">
        <v>19</v>
      </c>
      <c r="O6978" t="s">
        <v>19</v>
      </c>
      <c r="P6978">
        <v>0</v>
      </c>
    </row>
    <row r="6979" spans="1:16" x14ac:dyDescent="0.25">
      <c r="A6979">
        <v>5996</v>
      </c>
      <c r="B6979" t="s">
        <v>15</v>
      </c>
      <c r="C6979" t="s">
        <v>192</v>
      </c>
      <c r="D6979" t="s">
        <v>17</v>
      </c>
      <c r="E6979" t="s">
        <v>17</v>
      </c>
      <c r="F6979" t="s">
        <v>17</v>
      </c>
      <c r="G6979" t="s">
        <v>4385</v>
      </c>
      <c r="H6979" t="s">
        <v>19</v>
      </c>
      <c r="I6979" t="s">
        <v>19</v>
      </c>
      <c r="J6979" s="3">
        <v>-0.20140943599779801</v>
      </c>
      <c r="K6979" s="3">
        <v>0</v>
      </c>
      <c r="L6979">
        <v>2006</v>
      </c>
      <c r="M6979">
        <v>2016</v>
      </c>
      <c r="N6979" t="s">
        <v>19</v>
      </c>
      <c r="O6979" t="s">
        <v>19</v>
      </c>
      <c r="P6979">
        <v>0</v>
      </c>
    </row>
    <row r="6980" spans="1:16" x14ac:dyDescent="0.25">
      <c r="A6980">
        <v>5997</v>
      </c>
      <c r="B6980" t="s">
        <v>198</v>
      </c>
      <c r="C6980" t="s">
        <v>3082</v>
      </c>
      <c r="D6980" t="s">
        <v>17</v>
      </c>
      <c r="E6980" t="s">
        <v>17</v>
      </c>
      <c r="F6980" t="s">
        <v>17</v>
      </c>
      <c r="G6980" t="s">
        <v>4386</v>
      </c>
      <c r="H6980" t="s">
        <v>19</v>
      </c>
      <c r="I6980" t="s">
        <v>19</v>
      </c>
      <c r="J6980" s="3">
        <v>2.00709698062492E-2</v>
      </c>
      <c r="K6980" s="3">
        <v>0</v>
      </c>
      <c r="L6980">
        <v>2006</v>
      </c>
      <c r="M6980">
        <v>2009</v>
      </c>
      <c r="N6980" t="s">
        <v>19</v>
      </c>
      <c r="O6980" t="s">
        <v>19</v>
      </c>
      <c r="P6980">
        <v>0</v>
      </c>
    </row>
    <row r="6981" spans="1:16" x14ac:dyDescent="0.25">
      <c r="A6981">
        <v>5998</v>
      </c>
      <c r="B6981" t="s">
        <v>406</v>
      </c>
      <c r="C6981" t="s">
        <v>407</v>
      </c>
      <c r="D6981" t="s">
        <v>17</v>
      </c>
      <c r="E6981" t="s">
        <v>17</v>
      </c>
      <c r="F6981" t="s">
        <v>17</v>
      </c>
      <c r="G6981" t="s">
        <v>4387</v>
      </c>
      <c r="H6981" t="s">
        <v>19</v>
      </c>
      <c r="I6981" t="s">
        <v>19</v>
      </c>
      <c r="J6981" s="3">
        <v>3.5724843551074698E-3</v>
      </c>
      <c r="K6981" s="3">
        <v>0</v>
      </c>
      <c r="L6981">
        <v>2004</v>
      </c>
      <c r="M6981">
        <v>2016</v>
      </c>
      <c r="N6981" t="s">
        <v>19</v>
      </c>
      <c r="O6981" t="s">
        <v>19</v>
      </c>
      <c r="P6981">
        <v>0</v>
      </c>
    </row>
    <row r="6982" spans="1:16" x14ac:dyDescent="0.25">
      <c r="A6982">
        <v>6000</v>
      </c>
      <c r="B6982" t="s">
        <v>15</v>
      </c>
      <c r="C6982" t="s">
        <v>16</v>
      </c>
      <c r="D6982">
        <v>5700</v>
      </c>
      <c r="E6982" t="s">
        <v>37</v>
      </c>
      <c r="F6982" t="s">
        <v>38</v>
      </c>
      <c r="G6982" t="s">
        <v>882</v>
      </c>
      <c r="H6982" t="s">
        <v>19</v>
      </c>
      <c r="I6982" t="s">
        <v>19</v>
      </c>
      <c r="J6982" s="3">
        <v>2.8262280223563798</v>
      </c>
      <c r="K6982" s="3">
        <v>0</v>
      </c>
      <c r="L6982">
        <v>2005</v>
      </c>
      <c r="M6982">
        <v>2014</v>
      </c>
      <c r="N6982">
        <v>2013</v>
      </c>
      <c r="O6982">
        <v>2013</v>
      </c>
      <c r="P6982">
        <v>0</v>
      </c>
    </row>
    <row r="6983" spans="1:16" x14ac:dyDescent="0.25">
      <c r="A6983">
        <v>6002</v>
      </c>
      <c r="B6983" t="s">
        <v>15</v>
      </c>
      <c r="C6983" t="s">
        <v>16</v>
      </c>
      <c r="D6983">
        <v>5700</v>
      </c>
      <c r="E6983" t="s">
        <v>37</v>
      </c>
      <c r="F6983" t="s">
        <v>38</v>
      </c>
      <c r="G6983" t="s">
        <v>4389</v>
      </c>
      <c r="H6983" t="s">
        <v>19</v>
      </c>
      <c r="I6983" t="s">
        <v>19</v>
      </c>
      <c r="J6983" s="3">
        <v>0.76017174983582203</v>
      </c>
      <c r="K6983" s="3">
        <v>0</v>
      </c>
      <c r="L6983">
        <v>2005</v>
      </c>
      <c r="M6983">
        <v>2011</v>
      </c>
      <c r="N6983" t="s">
        <v>19</v>
      </c>
      <c r="O6983" t="s">
        <v>19</v>
      </c>
      <c r="P6983">
        <v>0</v>
      </c>
    </row>
    <row r="6984" spans="1:16" x14ac:dyDescent="0.25">
      <c r="A6984">
        <v>6003</v>
      </c>
      <c r="B6984" t="s">
        <v>15</v>
      </c>
      <c r="C6984" t="s">
        <v>16</v>
      </c>
      <c r="D6984">
        <v>5700</v>
      </c>
      <c r="E6984" t="s">
        <v>37</v>
      </c>
      <c r="F6984" t="s">
        <v>38</v>
      </c>
      <c r="G6984" t="s">
        <v>4390</v>
      </c>
      <c r="H6984" t="s">
        <v>19</v>
      </c>
      <c r="I6984" t="s">
        <v>19</v>
      </c>
      <c r="J6984" s="3">
        <v>3.0255901538384302</v>
      </c>
      <c r="K6984" s="3">
        <v>0</v>
      </c>
      <c r="L6984">
        <v>2005</v>
      </c>
      <c r="M6984">
        <v>2014</v>
      </c>
      <c r="N6984" t="s">
        <v>19</v>
      </c>
      <c r="O6984" t="s">
        <v>19</v>
      </c>
      <c r="P6984">
        <v>0</v>
      </c>
    </row>
    <row r="6985" spans="1:16" x14ac:dyDescent="0.25">
      <c r="A6985">
        <v>6005</v>
      </c>
      <c r="B6985" t="s">
        <v>15</v>
      </c>
      <c r="C6985" t="s">
        <v>114</v>
      </c>
      <c r="D6985" t="s">
        <v>17</v>
      </c>
      <c r="E6985" t="s">
        <v>17</v>
      </c>
      <c r="F6985" t="s">
        <v>17</v>
      </c>
      <c r="G6985" t="s">
        <v>4391</v>
      </c>
      <c r="H6985" t="s">
        <v>19</v>
      </c>
      <c r="I6985" t="s">
        <v>19</v>
      </c>
      <c r="J6985" s="3">
        <v>9.3084972085048207E-2</v>
      </c>
      <c r="K6985" s="3">
        <v>0</v>
      </c>
      <c r="L6985">
        <v>2006</v>
      </c>
      <c r="M6985">
        <v>2016</v>
      </c>
      <c r="N6985" t="s">
        <v>19</v>
      </c>
      <c r="O6985" t="s">
        <v>19</v>
      </c>
      <c r="P6985">
        <v>0</v>
      </c>
    </row>
    <row r="6986" spans="1:16" x14ac:dyDescent="0.25">
      <c r="A6986">
        <v>6006</v>
      </c>
      <c r="B6986" t="s">
        <v>15</v>
      </c>
      <c r="C6986" t="s">
        <v>114</v>
      </c>
      <c r="D6986" t="s">
        <v>1744</v>
      </c>
      <c r="E6986" t="s">
        <v>3366</v>
      </c>
      <c r="F6986" t="s">
        <v>3367</v>
      </c>
      <c r="G6986" t="s">
        <v>4392</v>
      </c>
      <c r="H6986" t="s">
        <v>19</v>
      </c>
      <c r="I6986" t="s">
        <v>19</v>
      </c>
      <c r="J6986" s="3">
        <v>3.2150306662638899E-2</v>
      </c>
      <c r="K6986" s="3">
        <v>0</v>
      </c>
      <c r="L6986">
        <v>2006</v>
      </c>
      <c r="M6986">
        <v>2013</v>
      </c>
      <c r="N6986" t="s">
        <v>19</v>
      </c>
      <c r="O6986" t="s">
        <v>19</v>
      </c>
      <c r="P6986">
        <v>0</v>
      </c>
    </row>
    <row r="6987" spans="1:16" x14ac:dyDescent="0.25">
      <c r="A6987">
        <v>6012</v>
      </c>
      <c r="B6987" t="s">
        <v>15</v>
      </c>
      <c r="C6987" t="s">
        <v>114</v>
      </c>
      <c r="D6987" t="s">
        <v>1744</v>
      </c>
      <c r="E6987" t="s">
        <v>2707</v>
      </c>
      <c r="F6987" t="s">
        <v>2707</v>
      </c>
      <c r="G6987" t="s">
        <v>4394</v>
      </c>
      <c r="H6987" t="s">
        <v>19</v>
      </c>
      <c r="I6987" t="s">
        <v>19</v>
      </c>
      <c r="J6987" s="3">
        <v>4.4502407010534598E-4</v>
      </c>
      <c r="K6987" s="3">
        <v>0</v>
      </c>
      <c r="L6987">
        <v>2007</v>
      </c>
      <c r="M6987">
        <v>2008</v>
      </c>
      <c r="N6987" t="s">
        <v>19</v>
      </c>
      <c r="O6987" t="s">
        <v>19</v>
      </c>
      <c r="P6987">
        <v>0</v>
      </c>
    </row>
    <row r="6988" spans="1:16" x14ac:dyDescent="0.25">
      <c r="A6988">
        <v>6013</v>
      </c>
      <c r="B6988" t="s">
        <v>15</v>
      </c>
      <c r="C6988" t="s">
        <v>16</v>
      </c>
      <c r="D6988">
        <v>5700</v>
      </c>
      <c r="E6988" t="s">
        <v>337</v>
      </c>
      <c r="F6988" t="s">
        <v>338</v>
      </c>
      <c r="G6988" t="s">
        <v>4395</v>
      </c>
      <c r="H6988" t="s">
        <v>19</v>
      </c>
      <c r="I6988" t="s">
        <v>19</v>
      </c>
      <c r="J6988" s="3">
        <v>1.19129891460481E-3</v>
      </c>
      <c r="K6988" s="3">
        <v>0</v>
      </c>
      <c r="L6988">
        <v>2005</v>
      </c>
      <c r="M6988">
        <v>2005</v>
      </c>
      <c r="N6988" t="s">
        <v>19</v>
      </c>
      <c r="O6988" t="s">
        <v>19</v>
      </c>
      <c r="P6988">
        <v>0</v>
      </c>
    </row>
    <row r="6989" spans="1:16" x14ac:dyDescent="0.25">
      <c r="A6989">
        <v>6015</v>
      </c>
      <c r="B6989" t="s">
        <v>15</v>
      </c>
      <c r="C6989" t="s">
        <v>16</v>
      </c>
      <c r="D6989">
        <v>5700</v>
      </c>
      <c r="E6989" t="s">
        <v>668</v>
      </c>
      <c r="F6989" t="s">
        <v>669</v>
      </c>
      <c r="G6989" t="s">
        <v>4396</v>
      </c>
      <c r="H6989" t="s">
        <v>19</v>
      </c>
      <c r="I6989" t="s">
        <v>19</v>
      </c>
      <c r="J6989" s="3">
        <v>5.77328181598617E-3</v>
      </c>
      <c r="K6989" s="3">
        <v>0</v>
      </c>
      <c r="L6989">
        <v>2005</v>
      </c>
      <c r="M6989">
        <v>2007</v>
      </c>
      <c r="N6989" t="s">
        <v>19</v>
      </c>
      <c r="O6989" t="s">
        <v>19</v>
      </c>
      <c r="P6989">
        <v>0</v>
      </c>
    </row>
    <row r="6990" spans="1:16" x14ac:dyDescent="0.25">
      <c r="A6990">
        <v>6016</v>
      </c>
      <c r="B6990" t="s">
        <v>15</v>
      </c>
      <c r="C6990" t="s">
        <v>16</v>
      </c>
      <c r="D6990">
        <v>5700</v>
      </c>
      <c r="E6990" t="s">
        <v>668</v>
      </c>
      <c r="F6990" t="s">
        <v>669</v>
      </c>
      <c r="G6990" t="s">
        <v>2834</v>
      </c>
      <c r="H6990" t="s">
        <v>19</v>
      </c>
      <c r="I6990" t="s">
        <v>19</v>
      </c>
      <c r="J6990" s="3">
        <v>0.138099583065901</v>
      </c>
      <c r="K6990" s="3">
        <v>0</v>
      </c>
      <c r="L6990">
        <v>2005</v>
      </c>
      <c r="M6990">
        <v>2014</v>
      </c>
      <c r="N6990" t="s">
        <v>19</v>
      </c>
      <c r="O6990" t="s">
        <v>19</v>
      </c>
      <c r="P6990">
        <v>0</v>
      </c>
    </row>
    <row r="6991" spans="1:16" x14ac:dyDescent="0.25">
      <c r="A6991">
        <v>6019</v>
      </c>
      <c r="B6991" t="s">
        <v>15</v>
      </c>
      <c r="C6991" t="s">
        <v>114</v>
      </c>
      <c r="D6991" t="s">
        <v>1744</v>
      </c>
      <c r="E6991" t="s">
        <v>3363</v>
      </c>
      <c r="F6991" t="s">
        <v>3364</v>
      </c>
      <c r="G6991" t="s">
        <v>4399</v>
      </c>
      <c r="H6991" t="s">
        <v>19</v>
      </c>
      <c r="I6991" t="s">
        <v>19</v>
      </c>
      <c r="J6991" s="3">
        <v>1.7518790972673198E-2</v>
      </c>
      <c r="K6991" s="3">
        <v>0</v>
      </c>
      <c r="L6991">
        <v>2005</v>
      </c>
      <c r="M6991">
        <v>2006</v>
      </c>
      <c r="N6991" t="s">
        <v>19</v>
      </c>
      <c r="O6991" t="s">
        <v>19</v>
      </c>
      <c r="P6991">
        <v>0</v>
      </c>
    </row>
    <row r="6992" spans="1:16" x14ac:dyDescent="0.25">
      <c r="A6992">
        <v>6020</v>
      </c>
      <c r="B6992" t="s">
        <v>15</v>
      </c>
      <c r="C6992" t="s">
        <v>114</v>
      </c>
      <c r="D6992" t="s">
        <v>1744</v>
      </c>
      <c r="E6992" t="s">
        <v>3363</v>
      </c>
      <c r="F6992" t="s">
        <v>3364</v>
      </c>
      <c r="G6992" t="s">
        <v>2390</v>
      </c>
      <c r="H6992" t="s">
        <v>19</v>
      </c>
      <c r="I6992" t="s">
        <v>19</v>
      </c>
      <c r="J6992" s="3">
        <v>0.47968439148495901</v>
      </c>
      <c r="K6992" s="3">
        <v>0</v>
      </c>
      <c r="L6992">
        <v>2005</v>
      </c>
      <c r="M6992">
        <v>2007</v>
      </c>
      <c r="N6992" t="s">
        <v>19</v>
      </c>
      <c r="O6992" t="s">
        <v>19</v>
      </c>
      <c r="P6992">
        <v>0</v>
      </c>
    </row>
    <row r="6993" spans="1:16" x14ac:dyDescent="0.25">
      <c r="A6993">
        <v>6021</v>
      </c>
      <c r="B6993" t="s">
        <v>15</v>
      </c>
      <c r="C6993" t="s">
        <v>114</v>
      </c>
      <c r="D6993" t="s">
        <v>1744</v>
      </c>
      <c r="E6993" t="s">
        <v>3363</v>
      </c>
      <c r="F6993" t="s">
        <v>3364</v>
      </c>
      <c r="G6993" t="s">
        <v>2392</v>
      </c>
      <c r="H6993" t="s">
        <v>19</v>
      </c>
      <c r="I6993" t="s">
        <v>19</v>
      </c>
      <c r="J6993" s="3">
        <v>3.5962774263304003E-5</v>
      </c>
      <c r="K6993" s="3">
        <v>0</v>
      </c>
      <c r="L6993">
        <v>2006</v>
      </c>
      <c r="M6993">
        <v>2008</v>
      </c>
      <c r="N6993" t="s">
        <v>19</v>
      </c>
      <c r="O6993" t="s">
        <v>19</v>
      </c>
      <c r="P6993">
        <v>0</v>
      </c>
    </row>
    <row r="6994" spans="1:16" x14ac:dyDescent="0.25">
      <c r="A6994">
        <v>6022</v>
      </c>
      <c r="B6994" t="s">
        <v>15</v>
      </c>
      <c r="C6994" t="s">
        <v>114</v>
      </c>
      <c r="D6994" t="s">
        <v>1744</v>
      </c>
      <c r="E6994" t="s">
        <v>3366</v>
      </c>
      <c r="F6994" t="s">
        <v>3367</v>
      </c>
      <c r="G6994" t="s">
        <v>2704</v>
      </c>
      <c r="H6994" t="s">
        <v>19</v>
      </c>
      <c r="I6994" t="s">
        <v>19</v>
      </c>
      <c r="J6994" s="3">
        <v>9.7686474809406607E-2</v>
      </c>
      <c r="K6994" s="3">
        <v>0</v>
      </c>
      <c r="L6994">
        <v>2006</v>
      </c>
      <c r="M6994">
        <v>2014</v>
      </c>
      <c r="N6994" t="s">
        <v>19</v>
      </c>
      <c r="O6994" t="s">
        <v>19</v>
      </c>
      <c r="P6994">
        <v>0</v>
      </c>
    </row>
    <row r="6995" spans="1:16" x14ac:dyDescent="0.25">
      <c r="A6995">
        <v>6023</v>
      </c>
      <c r="B6995" t="s">
        <v>15</v>
      </c>
      <c r="C6995" t="s">
        <v>114</v>
      </c>
      <c r="D6995" t="s">
        <v>1744</v>
      </c>
      <c r="E6995" t="s">
        <v>3366</v>
      </c>
      <c r="F6995" t="s">
        <v>3367</v>
      </c>
      <c r="G6995" t="s">
        <v>2075</v>
      </c>
      <c r="H6995" t="s">
        <v>19</v>
      </c>
      <c r="I6995" t="s">
        <v>19</v>
      </c>
      <c r="J6995" s="3">
        <v>4.3647417218233998E-3</v>
      </c>
      <c r="K6995" s="3">
        <v>0</v>
      </c>
      <c r="L6995">
        <v>2006</v>
      </c>
      <c r="M6995">
        <v>2010</v>
      </c>
      <c r="N6995" t="s">
        <v>19</v>
      </c>
      <c r="O6995" t="s">
        <v>19</v>
      </c>
      <c r="P6995">
        <v>0</v>
      </c>
    </row>
    <row r="6996" spans="1:16" x14ac:dyDescent="0.25">
      <c r="A6996">
        <v>6025</v>
      </c>
      <c r="B6996" t="s">
        <v>15</v>
      </c>
      <c r="C6996" t="s">
        <v>114</v>
      </c>
      <c r="D6996" t="s">
        <v>1744</v>
      </c>
      <c r="E6996" t="s">
        <v>3428</v>
      </c>
      <c r="F6996" t="s">
        <v>3428</v>
      </c>
      <c r="G6996" t="s">
        <v>4401</v>
      </c>
      <c r="H6996" t="s">
        <v>19</v>
      </c>
      <c r="I6996" t="s">
        <v>19</v>
      </c>
      <c r="J6996" s="3">
        <v>4.18149800750027E-3</v>
      </c>
      <c r="K6996" s="3">
        <v>0</v>
      </c>
      <c r="L6996">
        <v>2006</v>
      </c>
      <c r="M6996">
        <v>2009</v>
      </c>
      <c r="N6996" t="s">
        <v>19</v>
      </c>
      <c r="O6996" t="s">
        <v>19</v>
      </c>
      <c r="P6996">
        <v>0</v>
      </c>
    </row>
    <row r="6997" spans="1:16" x14ac:dyDescent="0.25">
      <c r="A6997">
        <v>6028</v>
      </c>
      <c r="B6997" t="s">
        <v>15</v>
      </c>
      <c r="C6997" t="s">
        <v>114</v>
      </c>
      <c r="D6997" t="s">
        <v>1744</v>
      </c>
      <c r="E6997" t="s">
        <v>2707</v>
      </c>
      <c r="F6997" t="s">
        <v>2707</v>
      </c>
      <c r="G6997" t="s">
        <v>2195</v>
      </c>
      <c r="H6997" t="s">
        <v>19</v>
      </c>
      <c r="I6997" t="s">
        <v>19</v>
      </c>
      <c r="J6997" s="3">
        <v>4.5808489301248298E-2</v>
      </c>
      <c r="K6997" s="3">
        <v>0</v>
      </c>
      <c r="L6997">
        <v>2006</v>
      </c>
      <c r="M6997">
        <v>2011</v>
      </c>
      <c r="N6997" t="s">
        <v>19</v>
      </c>
      <c r="O6997" t="s">
        <v>19</v>
      </c>
      <c r="P6997">
        <v>0</v>
      </c>
    </row>
    <row r="6998" spans="1:16" x14ac:dyDescent="0.25">
      <c r="A6998">
        <v>6029</v>
      </c>
      <c r="B6998" t="s">
        <v>15</v>
      </c>
      <c r="C6998" t="s">
        <v>114</v>
      </c>
      <c r="D6998" t="s">
        <v>1744</v>
      </c>
      <c r="E6998" t="s">
        <v>2707</v>
      </c>
      <c r="F6998" t="s">
        <v>2707</v>
      </c>
      <c r="G6998" t="s">
        <v>4402</v>
      </c>
      <c r="H6998" t="s">
        <v>19</v>
      </c>
      <c r="I6998" t="s">
        <v>19</v>
      </c>
      <c r="J6998" s="3">
        <v>7.1657094630498297E-2</v>
      </c>
      <c r="K6998" s="3">
        <v>0</v>
      </c>
      <c r="L6998">
        <v>2006</v>
      </c>
      <c r="M6998">
        <v>2011</v>
      </c>
      <c r="N6998" t="s">
        <v>19</v>
      </c>
      <c r="O6998" t="s">
        <v>19</v>
      </c>
      <c r="P6998">
        <v>0</v>
      </c>
    </row>
    <row r="6999" spans="1:16" x14ac:dyDescent="0.25">
      <c r="A6999">
        <v>6030</v>
      </c>
      <c r="B6999" t="s">
        <v>15</v>
      </c>
      <c r="C6999" t="s">
        <v>117</v>
      </c>
      <c r="D6999">
        <v>1700</v>
      </c>
      <c r="E6999" t="s">
        <v>142</v>
      </c>
      <c r="F6999" t="s">
        <v>143</v>
      </c>
      <c r="G6999" t="s">
        <v>4403</v>
      </c>
      <c r="H6999" t="s">
        <v>19</v>
      </c>
      <c r="I6999" t="s">
        <v>19</v>
      </c>
      <c r="J6999" s="3">
        <v>1.0707211555898799E-3</v>
      </c>
      <c r="K6999" s="3">
        <v>0</v>
      </c>
      <c r="L6999">
        <v>2006</v>
      </c>
      <c r="M6999">
        <v>2012</v>
      </c>
      <c r="N6999" t="s">
        <v>19</v>
      </c>
      <c r="O6999" t="s">
        <v>19</v>
      </c>
      <c r="P6999">
        <v>0</v>
      </c>
    </row>
    <row r="7000" spans="1:16" x14ac:dyDescent="0.25">
      <c r="A7000">
        <v>6031</v>
      </c>
      <c r="B7000" t="s">
        <v>15</v>
      </c>
      <c r="C7000" t="s">
        <v>117</v>
      </c>
      <c r="D7000">
        <v>1700</v>
      </c>
      <c r="E7000" t="s">
        <v>142</v>
      </c>
      <c r="F7000" t="s">
        <v>143</v>
      </c>
      <c r="G7000" t="s">
        <v>2982</v>
      </c>
      <c r="H7000" t="s">
        <v>19</v>
      </c>
      <c r="I7000" t="s">
        <v>19</v>
      </c>
      <c r="J7000" s="3">
        <v>4.7389962881610397E-2</v>
      </c>
      <c r="K7000" s="3">
        <v>0</v>
      </c>
      <c r="L7000">
        <v>2005</v>
      </c>
      <c r="M7000">
        <v>2014</v>
      </c>
      <c r="N7000">
        <v>2006</v>
      </c>
      <c r="O7000">
        <v>2006</v>
      </c>
      <c r="P7000">
        <v>0</v>
      </c>
    </row>
    <row r="7001" spans="1:16" x14ac:dyDescent="0.25">
      <c r="A7001">
        <v>6032</v>
      </c>
      <c r="B7001" t="s">
        <v>15</v>
      </c>
      <c r="C7001" t="s">
        <v>117</v>
      </c>
      <c r="D7001">
        <v>1700</v>
      </c>
      <c r="E7001" t="s">
        <v>142</v>
      </c>
      <c r="F7001" t="s">
        <v>143</v>
      </c>
      <c r="G7001" t="s">
        <v>4404</v>
      </c>
      <c r="H7001" t="s">
        <v>19</v>
      </c>
      <c r="I7001" t="s">
        <v>19</v>
      </c>
      <c r="J7001" s="3">
        <v>1.0170333087822499E-2</v>
      </c>
      <c r="K7001" s="3">
        <v>0</v>
      </c>
      <c r="L7001">
        <v>2006</v>
      </c>
      <c r="M7001">
        <v>2014</v>
      </c>
      <c r="N7001" t="s">
        <v>19</v>
      </c>
      <c r="O7001" t="s">
        <v>19</v>
      </c>
      <c r="P7001">
        <v>0</v>
      </c>
    </row>
    <row r="7002" spans="1:16" x14ac:dyDescent="0.25">
      <c r="A7002">
        <v>6034</v>
      </c>
      <c r="B7002" t="s">
        <v>15</v>
      </c>
      <c r="C7002" t="s">
        <v>59</v>
      </c>
      <c r="D7002">
        <v>2100</v>
      </c>
      <c r="E7002" t="s">
        <v>2901</v>
      </c>
      <c r="F7002" t="s">
        <v>2902</v>
      </c>
      <c r="G7002" t="s">
        <v>4405</v>
      </c>
      <c r="H7002" t="s">
        <v>19</v>
      </c>
      <c r="I7002" t="s">
        <v>19</v>
      </c>
      <c r="J7002" s="3">
        <v>1.12622745930987</v>
      </c>
      <c r="K7002" s="3">
        <v>0</v>
      </c>
      <c r="L7002">
        <v>2005</v>
      </c>
      <c r="M7002">
        <v>2008</v>
      </c>
      <c r="N7002" t="s">
        <v>19</v>
      </c>
      <c r="O7002" t="s">
        <v>19</v>
      </c>
      <c r="P7002">
        <v>0</v>
      </c>
    </row>
    <row r="7003" spans="1:16" x14ac:dyDescent="0.25">
      <c r="A7003">
        <v>6036</v>
      </c>
      <c r="B7003" t="s">
        <v>198</v>
      </c>
      <c r="C7003" t="s">
        <v>200</v>
      </c>
      <c r="D7003" t="s">
        <v>17</v>
      </c>
      <c r="E7003" t="s">
        <v>17</v>
      </c>
      <c r="F7003" t="s">
        <v>17</v>
      </c>
      <c r="G7003" t="s">
        <v>4406</v>
      </c>
      <c r="H7003" t="s">
        <v>19</v>
      </c>
      <c r="I7003" t="s">
        <v>19</v>
      </c>
      <c r="J7003" s="3">
        <v>5.9034056167549302E-2</v>
      </c>
      <c r="K7003" s="3">
        <v>0</v>
      </c>
      <c r="L7003">
        <v>2005</v>
      </c>
      <c r="M7003">
        <v>2008</v>
      </c>
      <c r="N7003" t="s">
        <v>19</v>
      </c>
      <c r="O7003" t="s">
        <v>19</v>
      </c>
      <c r="P7003">
        <v>0</v>
      </c>
    </row>
    <row r="7004" spans="1:16" x14ac:dyDescent="0.25">
      <c r="A7004">
        <v>6038</v>
      </c>
      <c r="B7004" t="s">
        <v>15</v>
      </c>
      <c r="C7004" t="s">
        <v>117</v>
      </c>
      <c r="D7004">
        <v>1700</v>
      </c>
      <c r="E7004" t="s">
        <v>142</v>
      </c>
      <c r="F7004" t="s">
        <v>143</v>
      </c>
      <c r="G7004" t="s">
        <v>4408</v>
      </c>
      <c r="H7004" t="s">
        <v>19</v>
      </c>
      <c r="I7004" t="s">
        <v>19</v>
      </c>
      <c r="J7004" s="3">
        <v>1.61770537575036E-3</v>
      </c>
      <c r="K7004" s="3">
        <v>0</v>
      </c>
      <c r="L7004">
        <v>2006</v>
      </c>
      <c r="M7004">
        <v>2014</v>
      </c>
      <c r="N7004" t="s">
        <v>19</v>
      </c>
      <c r="O7004" t="s">
        <v>19</v>
      </c>
      <c r="P7004">
        <v>0</v>
      </c>
    </row>
    <row r="7005" spans="1:16" x14ac:dyDescent="0.25">
      <c r="A7005">
        <v>6041</v>
      </c>
      <c r="B7005" t="s">
        <v>15</v>
      </c>
      <c r="C7005" t="s">
        <v>117</v>
      </c>
      <c r="D7005">
        <v>1700</v>
      </c>
      <c r="E7005" t="s">
        <v>179</v>
      </c>
      <c r="F7005" t="s">
        <v>180</v>
      </c>
      <c r="G7005" t="s">
        <v>4410</v>
      </c>
      <c r="H7005" t="s">
        <v>19</v>
      </c>
      <c r="I7005" t="s">
        <v>19</v>
      </c>
      <c r="J7005" s="3">
        <v>4.3449989360287299E-4</v>
      </c>
      <c r="K7005" s="3">
        <v>0</v>
      </c>
      <c r="L7005">
        <v>2006</v>
      </c>
      <c r="M7005">
        <v>2007</v>
      </c>
      <c r="N7005" t="s">
        <v>19</v>
      </c>
      <c r="O7005" t="s">
        <v>19</v>
      </c>
      <c r="P7005">
        <v>0</v>
      </c>
    </row>
    <row r="7006" spans="1:16" x14ac:dyDescent="0.25">
      <c r="A7006">
        <v>6042</v>
      </c>
      <c r="B7006" t="s">
        <v>15</v>
      </c>
      <c r="C7006" t="s">
        <v>117</v>
      </c>
      <c r="D7006">
        <v>1700</v>
      </c>
      <c r="E7006" t="s">
        <v>142</v>
      </c>
      <c r="F7006" t="s">
        <v>143</v>
      </c>
      <c r="G7006" t="s">
        <v>4411</v>
      </c>
      <c r="H7006" t="s">
        <v>19</v>
      </c>
      <c r="I7006" t="s">
        <v>19</v>
      </c>
      <c r="J7006" s="3">
        <v>2.2702195409473201E-4</v>
      </c>
      <c r="K7006" s="3">
        <v>0</v>
      </c>
      <c r="L7006">
        <v>2006</v>
      </c>
      <c r="M7006">
        <v>2007</v>
      </c>
      <c r="N7006" t="s">
        <v>19</v>
      </c>
      <c r="O7006" t="s">
        <v>19</v>
      </c>
      <c r="P7006">
        <v>0</v>
      </c>
    </row>
    <row r="7007" spans="1:16" x14ac:dyDescent="0.25">
      <c r="A7007">
        <v>6043</v>
      </c>
      <c r="B7007" t="s">
        <v>15</v>
      </c>
      <c r="C7007" t="s">
        <v>117</v>
      </c>
      <c r="D7007">
        <v>1700</v>
      </c>
      <c r="E7007" t="s">
        <v>142</v>
      </c>
      <c r="F7007" t="s">
        <v>143</v>
      </c>
      <c r="G7007" t="s">
        <v>4412</v>
      </c>
      <c r="H7007" t="s">
        <v>19</v>
      </c>
      <c r="I7007" t="s">
        <v>19</v>
      </c>
      <c r="J7007" s="3">
        <v>1.2322449336017601E-3</v>
      </c>
      <c r="K7007" s="3">
        <v>0</v>
      </c>
      <c r="L7007">
        <v>2006</v>
      </c>
      <c r="M7007">
        <v>2014</v>
      </c>
      <c r="N7007" t="s">
        <v>19</v>
      </c>
      <c r="O7007" t="s">
        <v>19</v>
      </c>
      <c r="P7007">
        <v>0</v>
      </c>
    </row>
    <row r="7008" spans="1:16" x14ac:dyDescent="0.25">
      <c r="A7008">
        <v>6044</v>
      </c>
      <c r="B7008" t="s">
        <v>15</v>
      </c>
      <c r="C7008" t="s">
        <v>117</v>
      </c>
      <c r="D7008">
        <v>1700</v>
      </c>
      <c r="E7008" t="s">
        <v>142</v>
      </c>
      <c r="F7008" t="s">
        <v>143</v>
      </c>
      <c r="G7008" t="s">
        <v>4413</v>
      </c>
      <c r="H7008" t="s">
        <v>19</v>
      </c>
      <c r="I7008" t="s">
        <v>19</v>
      </c>
      <c r="J7008" s="3">
        <v>2.39169769601776E-2</v>
      </c>
      <c r="K7008" s="3">
        <v>0</v>
      </c>
      <c r="L7008">
        <v>2006</v>
      </c>
      <c r="M7008">
        <v>2014</v>
      </c>
      <c r="N7008" t="s">
        <v>19</v>
      </c>
      <c r="O7008" t="s">
        <v>19</v>
      </c>
      <c r="P7008">
        <v>0</v>
      </c>
    </row>
    <row r="7009" spans="1:16" x14ac:dyDescent="0.25">
      <c r="A7009">
        <v>6046</v>
      </c>
      <c r="B7009" t="s">
        <v>15</v>
      </c>
      <c r="C7009" t="s">
        <v>192</v>
      </c>
      <c r="D7009" t="s">
        <v>17</v>
      </c>
      <c r="E7009" t="s">
        <v>17</v>
      </c>
      <c r="F7009" t="s">
        <v>17</v>
      </c>
      <c r="G7009" t="s">
        <v>4414</v>
      </c>
      <c r="H7009" t="s">
        <v>19</v>
      </c>
      <c r="I7009" t="s">
        <v>19</v>
      </c>
      <c r="J7009" s="3">
        <v>-5.9409316150236301E-3</v>
      </c>
      <c r="K7009" s="3">
        <v>0</v>
      </c>
      <c r="L7009">
        <v>2006</v>
      </c>
      <c r="M7009">
        <v>2016</v>
      </c>
      <c r="N7009" t="s">
        <v>19</v>
      </c>
      <c r="O7009" t="s">
        <v>19</v>
      </c>
      <c r="P7009">
        <v>0</v>
      </c>
    </row>
    <row r="7010" spans="1:16" x14ac:dyDescent="0.25">
      <c r="A7010">
        <v>6048</v>
      </c>
      <c r="B7010" t="s">
        <v>15</v>
      </c>
      <c r="C7010" t="s">
        <v>114</v>
      </c>
      <c r="D7010" t="s">
        <v>1744</v>
      </c>
      <c r="E7010" t="s">
        <v>3352</v>
      </c>
      <c r="F7010" t="s">
        <v>3352</v>
      </c>
      <c r="G7010" t="s">
        <v>4416</v>
      </c>
      <c r="H7010" t="s">
        <v>19</v>
      </c>
      <c r="I7010" t="s">
        <v>19</v>
      </c>
      <c r="J7010" s="3">
        <v>4.5132413282759597E-2</v>
      </c>
      <c r="K7010" s="3">
        <v>0</v>
      </c>
      <c r="L7010">
        <v>2005</v>
      </c>
      <c r="M7010">
        <v>2010</v>
      </c>
      <c r="N7010" t="s">
        <v>19</v>
      </c>
      <c r="O7010" t="s">
        <v>19</v>
      </c>
      <c r="P7010">
        <v>0</v>
      </c>
    </row>
    <row r="7011" spans="1:16" x14ac:dyDescent="0.25">
      <c r="A7011">
        <v>6049</v>
      </c>
      <c r="B7011" t="s">
        <v>15</v>
      </c>
      <c r="C7011" t="s">
        <v>114</v>
      </c>
      <c r="D7011" t="s">
        <v>1744</v>
      </c>
      <c r="E7011" t="s">
        <v>4417</v>
      </c>
      <c r="F7011" t="s">
        <v>4418</v>
      </c>
      <c r="G7011" t="s">
        <v>4419</v>
      </c>
      <c r="H7011" t="s">
        <v>19</v>
      </c>
      <c r="I7011" t="s">
        <v>4418</v>
      </c>
      <c r="J7011" s="3">
        <v>2.4430502189428001E-2</v>
      </c>
      <c r="K7011" s="3">
        <v>0</v>
      </c>
      <c r="L7011">
        <v>2005</v>
      </c>
      <c r="M7011">
        <v>2008</v>
      </c>
      <c r="N7011" t="s">
        <v>19</v>
      </c>
      <c r="O7011" t="s">
        <v>19</v>
      </c>
      <c r="P7011">
        <v>0</v>
      </c>
    </row>
    <row r="7012" spans="1:16" x14ac:dyDescent="0.25">
      <c r="A7012">
        <v>6050</v>
      </c>
      <c r="B7012" t="s">
        <v>15</v>
      </c>
      <c r="C7012" t="s">
        <v>114</v>
      </c>
      <c r="D7012" t="s">
        <v>1744</v>
      </c>
      <c r="E7012" t="s">
        <v>3355</v>
      </c>
      <c r="F7012" t="s">
        <v>3356</v>
      </c>
      <c r="G7012" t="s">
        <v>4420</v>
      </c>
      <c r="H7012" t="s">
        <v>19</v>
      </c>
      <c r="I7012" t="s">
        <v>19</v>
      </c>
      <c r="J7012" s="3">
        <v>9.3914792809614601E-3</v>
      </c>
      <c r="K7012" s="3">
        <v>0</v>
      </c>
      <c r="L7012">
        <v>2005</v>
      </c>
      <c r="M7012">
        <v>2006</v>
      </c>
      <c r="N7012" t="s">
        <v>19</v>
      </c>
      <c r="O7012" t="s">
        <v>19</v>
      </c>
      <c r="P7012">
        <v>0</v>
      </c>
    </row>
    <row r="7013" spans="1:16" x14ac:dyDescent="0.25">
      <c r="A7013">
        <v>6051</v>
      </c>
      <c r="B7013" t="s">
        <v>15</v>
      </c>
      <c r="C7013" t="s">
        <v>114</v>
      </c>
      <c r="D7013" t="s">
        <v>1744</v>
      </c>
      <c r="E7013" t="s">
        <v>3360</v>
      </c>
      <c r="F7013" t="s">
        <v>3361</v>
      </c>
      <c r="G7013" t="s">
        <v>4421</v>
      </c>
      <c r="H7013" t="s">
        <v>19</v>
      </c>
      <c r="I7013" t="s">
        <v>19</v>
      </c>
      <c r="J7013" s="3">
        <v>4.49680860113823E-3</v>
      </c>
      <c r="K7013" s="3">
        <v>0</v>
      </c>
      <c r="L7013">
        <v>2005</v>
      </c>
      <c r="M7013">
        <v>2006</v>
      </c>
      <c r="N7013" t="s">
        <v>19</v>
      </c>
      <c r="O7013" t="s">
        <v>19</v>
      </c>
      <c r="P7013">
        <v>0</v>
      </c>
    </row>
    <row r="7014" spans="1:16" x14ac:dyDescent="0.25">
      <c r="A7014">
        <v>6052</v>
      </c>
      <c r="B7014" t="s">
        <v>15</v>
      </c>
      <c r="C7014" t="s">
        <v>114</v>
      </c>
      <c r="D7014" t="s">
        <v>1744</v>
      </c>
      <c r="E7014" t="s">
        <v>2928</v>
      </c>
      <c r="F7014" t="s">
        <v>2928</v>
      </c>
      <c r="G7014" t="s">
        <v>2196</v>
      </c>
      <c r="H7014" t="s">
        <v>19</v>
      </c>
      <c r="I7014" t="s">
        <v>19</v>
      </c>
      <c r="J7014" s="3">
        <v>0.32671832515256499</v>
      </c>
      <c r="K7014" s="3">
        <v>0</v>
      </c>
      <c r="L7014">
        <v>2005</v>
      </c>
      <c r="M7014">
        <v>2014</v>
      </c>
      <c r="N7014" t="s">
        <v>19</v>
      </c>
      <c r="O7014" t="s">
        <v>19</v>
      </c>
      <c r="P7014">
        <v>0</v>
      </c>
    </row>
    <row r="7015" spans="1:16" x14ac:dyDescent="0.25">
      <c r="A7015">
        <v>6053</v>
      </c>
      <c r="B7015" t="s">
        <v>15</v>
      </c>
      <c r="C7015" t="s">
        <v>114</v>
      </c>
      <c r="D7015" t="s">
        <v>1744</v>
      </c>
      <c r="E7015" t="s">
        <v>3428</v>
      </c>
      <c r="F7015" t="s">
        <v>3428</v>
      </c>
      <c r="G7015" t="s">
        <v>3826</v>
      </c>
      <c r="H7015" t="s">
        <v>19</v>
      </c>
      <c r="I7015" t="s">
        <v>19</v>
      </c>
      <c r="J7015" s="3">
        <v>9.8775109788238995E-4</v>
      </c>
      <c r="K7015" s="3">
        <v>0</v>
      </c>
      <c r="L7015">
        <v>2005</v>
      </c>
      <c r="M7015">
        <v>2010</v>
      </c>
      <c r="N7015" t="s">
        <v>19</v>
      </c>
      <c r="O7015" t="s">
        <v>19</v>
      </c>
      <c r="P7015">
        <v>0</v>
      </c>
    </row>
    <row r="7016" spans="1:16" x14ac:dyDescent="0.25">
      <c r="A7016">
        <v>6054</v>
      </c>
      <c r="B7016" t="s">
        <v>15</v>
      </c>
      <c r="C7016" t="s">
        <v>114</v>
      </c>
      <c r="D7016" t="s">
        <v>1744</v>
      </c>
      <c r="E7016" t="s">
        <v>3428</v>
      </c>
      <c r="F7016" t="s">
        <v>3428</v>
      </c>
      <c r="G7016" t="s">
        <v>3187</v>
      </c>
      <c r="H7016" t="s">
        <v>19</v>
      </c>
      <c r="I7016" t="s">
        <v>19</v>
      </c>
      <c r="J7016" s="3">
        <v>2.6004174039599998E-2</v>
      </c>
      <c r="K7016" s="3">
        <v>0</v>
      </c>
      <c r="L7016">
        <v>2005</v>
      </c>
      <c r="M7016">
        <v>2011</v>
      </c>
      <c r="N7016" t="s">
        <v>19</v>
      </c>
      <c r="O7016" t="s">
        <v>19</v>
      </c>
      <c r="P7016">
        <v>0</v>
      </c>
    </row>
    <row r="7017" spans="1:16" x14ac:dyDescent="0.25">
      <c r="A7017">
        <v>6055</v>
      </c>
      <c r="B7017" t="s">
        <v>15</v>
      </c>
      <c r="C7017" t="s">
        <v>114</v>
      </c>
      <c r="D7017" t="s">
        <v>1744</v>
      </c>
      <c r="E7017" t="s">
        <v>3630</v>
      </c>
      <c r="F7017" t="s">
        <v>3630</v>
      </c>
      <c r="G7017" t="s">
        <v>3309</v>
      </c>
      <c r="H7017" t="s">
        <v>19</v>
      </c>
      <c r="I7017" t="s">
        <v>19</v>
      </c>
      <c r="J7017" s="3">
        <v>4.4885642389670598E-2</v>
      </c>
      <c r="K7017" s="3">
        <v>0</v>
      </c>
      <c r="L7017">
        <v>2005</v>
      </c>
      <c r="M7017">
        <v>2014</v>
      </c>
      <c r="N7017" t="s">
        <v>19</v>
      </c>
      <c r="O7017" t="s">
        <v>19</v>
      </c>
      <c r="P7017">
        <v>0</v>
      </c>
    </row>
    <row r="7018" spans="1:16" x14ac:dyDescent="0.25">
      <c r="A7018">
        <v>6057</v>
      </c>
      <c r="B7018" t="s">
        <v>198</v>
      </c>
      <c r="C7018" t="s">
        <v>2728</v>
      </c>
      <c r="D7018" t="s">
        <v>17</v>
      </c>
      <c r="E7018" t="s">
        <v>17</v>
      </c>
      <c r="F7018" t="s">
        <v>17</v>
      </c>
      <c r="G7018" t="s">
        <v>4422</v>
      </c>
      <c r="H7018" t="s">
        <v>19</v>
      </c>
      <c r="I7018" t="s">
        <v>19</v>
      </c>
      <c r="J7018" s="3">
        <v>4.5417859689872696E-6</v>
      </c>
      <c r="K7018" s="3">
        <v>0</v>
      </c>
      <c r="L7018">
        <v>2006</v>
      </c>
      <c r="M7018">
        <v>2006</v>
      </c>
      <c r="N7018" t="s">
        <v>19</v>
      </c>
      <c r="O7018" t="s">
        <v>19</v>
      </c>
      <c r="P7018">
        <v>0</v>
      </c>
    </row>
    <row r="7019" spans="1:16" x14ac:dyDescent="0.25">
      <c r="A7019">
        <v>6058</v>
      </c>
      <c r="B7019" t="s">
        <v>198</v>
      </c>
      <c r="C7019" t="s">
        <v>2427</v>
      </c>
      <c r="D7019" t="s">
        <v>17</v>
      </c>
      <c r="E7019" t="s">
        <v>17</v>
      </c>
      <c r="F7019" t="s">
        <v>17</v>
      </c>
      <c r="G7019" t="s">
        <v>2850</v>
      </c>
      <c r="H7019" t="s">
        <v>19</v>
      </c>
      <c r="I7019" t="s">
        <v>19</v>
      </c>
      <c r="J7019" s="3">
        <v>5.4372924309550799E-6</v>
      </c>
      <c r="K7019" s="3">
        <v>0</v>
      </c>
      <c r="L7019">
        <v>2006</v>
      </c>
      <c r="M7019">
        <v>2006</v>
      </c>
      <c r="N7019" t="s">
        <v>19</v>
      </c>
      <c r="O7019" t="s">
        <v>19</v>
      </c>
      <c r="P7019">
        <v>0</v>
      </c>
    </row>
    <row r="7020" spans="1:16" x14ac:dyDescent="0.25">
      <c r="A7020">
        <v>6059</v>
      </c>
      <c r="B7020" t="s">
        <v>204</v>
      </c>
      <c r="C7020" t="s">
        <v>204</v>
      </c>
      <c r="D7020" t="s">
        <v>17</v>
      </c>
      <c r="E7020" t="s">
        <v>17</v>
      </c>
      <c r="F7020" t="s">
        <v>17</v>
      </c>
      <c r="G7020" t="s">
        <v>4423</v>
      </c>
      <c r="H7020" t="s">
        <v>19</v>
      </c>
      <c r="I7020" t="s">
        <v>19</v>
      </c>
      <c r="J7020" s="3">
        <v>2.57544564660846E-2</v>
      </c>
      <c r="K7020" s="3">
        <v>0</v>
      </c>
      <c r="L7020">
        <v>2006</v>
      </c>
      <c r="M7020">
        <v>2014</v>
      </c>
      <c r="N7020" t="s">
        <v>19</v>
      </c>
      <c r="O7020" t="s">
        <v>19</v>
      </c>
      <c r="P7020">
        <v>0</v>
      </c>
    </row>
    <row r="7021" spans="1:16" x14ac:dyDescent="0.25">
      <c r="A7021">
        <v>6060</v>
      </c>
      <c r="B7021" t="s">
        <v>15</v>
      </c>
      <c r="C7021" t="s">
        <v>117</v>
      </c>
      <c r="D7021">
        <v>1700</v>
      </c>
      <c r="E7021" t="s">
        <v>142</v>
      </c>
      <c r="F7021" t="s">
        <v>143</v>
      </c>
      <c r="G7021" t="s">
        <v>1322</v>
      </c>
      <c r="H7021" t="s">
        <v>19</v>
      </c>
      <c r="I7021" t="s">
        <v>19</v>
      </c>
      <c r="J7021" s="3">
        <v>5.85894002102835E-3</v>
      </c>
      <c r="K7021" s="3">
        <v>0</v>
      </c>
      <c r="L7021">
        <v>2005</v>
      </c>
      <c r="M7021">
        <v>2006</v>
      </c>
      <c r="N7021" t="s">
        <v>19</v>
      </c>
      <c r="O7021" t="s">
        <v>19</v>
      </c>
      <c r="P7021">
        <v>0</v>
      </c>
    </row>
    <row r="7022" spans="1:16" x14ac:dyDescent="0.25">
      <c r="A7022">
        <v>6061</v>
      </c>
      <c r="B7022" t="s">
        <v>15</v>
      </c>
      <c r="C7022" t="s">
        <v>117</v>
      </c>
      <c r="D7022">
        <v>1700</v>
      </c>
      <c r="E7022" t="s">
        <v>142</v>
      </c>
      <c r="F7022" t="s">
        <v>143</v>
      </c>
      <c r="G7022" t="s">
        <v>4424</v>
      </c>
      <c r="H7022" t="s">
        <v>19</v>
      </c>
      <c r="I7022" t="s">
        <v>19</v>
      </c>
      <c r="J7022" s="3">
        <v>1.5845959348849699E-4</v>
      </c>
      <c r="K7022" s="3">
        <v>0</v>
      </c>
      <c r="L7022">
        <v>2005</v>
      </c>
      <c r="M7022">
        <v>2005</v>
      </c>
      <c r="N7022" t="s">
        <v>19</v>
      </c>
      <c r="O7022" t="s">
        <v>19</v>
      </c>
      <c r="P7022">
        <v>0</v>
      </c>
    </row>
    <row r="7023" spans="1:16" x14ac:dyDescent="0.25">
      <c r="A7023">
        <v>6062</v>
      </c>
      <c r="B7023" t="s">
        <v>15</v>
      </c>
      <c r="C7023" t="s">
        <v>117</v>
      </c>
      <c r="D7023">
        <v>1700</v>
      </c>
      <c r="E7023" t="s">
        <v>142</v>
      </c>
      <c r="F7023" t="s">
        <v>143</v>
      </c>
      <c r="G7023" t="s">
        <v>4425</v>
      </c>
      <c r="H7023" t="s">
        <v>19</v>
      </c>
      <c r="I7023" t="s">
        <v>19</v>
      </c>
      <c r="J7023" s="3">
        <v>1.5997096433087402E-2</v>
      </c>
      <c r="K7023" s="3">
        <v>0</v>
      </c>
      <c r="L7023">
        <v>2005</v>
      </c>
      <c r="M7023">
        <v>2014</v>
      </c>
      <c r="N7023" t="s">
        <v>19</v>
      </c>
      <c r="O7023" t="s">
        <v>19</v>
      </c>
      <c r="P7023">
        <v>0</v>
      </c>
    </row>
    <row r="7024" spans="1:16" x14ac:dyDescent="0.25">
      <c r="A7024">
        <v>6063</v>
      </c>
      <c r="B7024" t="s">
        <v>15</v>
      </c>
      <c r="C7024" t="s">
        <v>117</v>
      </c>
      <c r="D7024">
        <v>1700</v>
      </c>
      <c r="E7024" t="s">
        <v>142</v>
      </c>
      <c r="F7024" t="s">
        <v>143</v>
      </c>
      <c r="G7024" t="s">
        <v>4426</v>
      </c>
      <c r="H7024" t="s">
        <v>19</v>
      </c>
      <c r="I7024" t="s">
        <v>19</v>
      </c>
      <c r="J7024" s="3">
        <v>3.2032084582624702E-6</v>
      </c>
      <c r="K7024" s="3">
        <v>0</v>
      </c>
      <c r="L7024">
        <v>2005</v>
      </c>
      <c r="M7024">
        <v>2012</v>
      </c>
      <c r="N7024" t="s">
        <v>19</v>
      </c>
      <c r="O7024" t="s">
        <v>19</v>
      </c>
      <c r="P7024">
        <v>0</v>
      </c>
    </row>
    <row r="7025" spans="1:16" x14ac:dyDescent="0.25">
      <c r="A7025">
        <v>6064</v>
      </c>
      <c r="B7025" t="s">
        <v>15</v>
      </c>
      <c r="C7025" t="s">
        <v>117</v>
      </c>
      <c r="D7025">
        <v>1700</v>
      </c>
      <c r="E7025" t="s">
        <v>142</v>
      </c>
      <c r="F7025" t="s">
        <v>143</v>
      </c>
      <c r="G7025" t="s">
        <v>4427</v>
      </c>
      <c r="H7025" t="s">
        <v>19</v>
      </c>
      <c r="I7025" t="s">
        <v>19</v>
      </c>
      <c r="J7025" s="3">
        <v>2.0719370746847399E-4</v>
      </c>
      <c r="K7025" s="3">
        <v>0</v>
      </c>
      <c r="L7025">
        <v>2005</v>
      </c>
      <c r="M7025">
        <v>2012</v>
      </c>
      <c r="N7025" t="s">
        <v>19</v>
      </c>
      <c r="O7025" t="s">
        <v>19</v>
      </c>
      <c r="P7025">
        <v>0</v>
      </c>
    </row>
    <row r="7026" spans="1:16" x14ac:dyDescent="0.25">
      <c r="A7026">
        <v>6065</v>
      </c>
      <c r="B7026" t="s">
        <v>15</v>
      </c>
      <c r="C7026" t="s">
        <v>117</v>
      </c>
      <c r="D7026">
        <v>1700</v>
      </c>
      <c r="E7026" t="s">
        <v>142</v>
      </c>
      <c r="F7026" t="s">
        <v>143</v>
      </c>
      <c r="G7026" t="s">
        <v>4428</v>
      </c>
      <c r="H7026" t="s">
        <v>19</v>
      </c>
      <c r="I7026" t="s">
        <v>19</v>
      </c>
      <c r="J7026" s="3">
        <v>1.44448886279424E-3</v>
      </c>
      <c r="K7026" s="3">
        <v>0</v>
      </c>
      <c r="L7026">
        <v>2005</v>
      </c>
      <c r="M7026">
        <v>2013</v>
      </c>
      <c r="N7026" t="s">
        <v>19</v>
      </c>
      <c r="O7026" t="s">
        <v>19</v>
      </c>
      <c r="P7026">
        <v>0</v>
      </c>
    </row>
    <row r="7027" spans="1:16" x14ac:dyDescent="0.25">
      <c r="A7027">
        <v>6066</v>
      </c>
      <c r="B7027" t="s">
        <v>15</v>
      </c>
      <c r="C7027" t="s">
        <v>117</v>
      </c>
      <c r="D7027">
        <v>1700</v>
      </c>
      <c r="E7027" t="s">
        <v>142</v>
      </c>
      <c r="F7027" t="s">
        <v>143</v>
      </c>
      <c r="G7027" t="s">
        <v>4429</v>
      </c>
      <c r="H7027" t="s">
        <v>19</v>
      </c>
      <c r="I7027" t="s">
        <v>19</v>
      </c>
      <c r="J7027" s="3">
        <v>8.6132339638250393E-5</v>
      </c>
      <c r="K7027" s="3">
        <v>0</v>
      </c>
      <c r="L7027">
        <v>2005</v>
      </c>
      <c r="M7027">
        <v>2005</v>
      </c>
      <c r="N7027" t="s">
        <v>19</v>
      </c>
      <c r="O7027" t="s">
        <v>19</v>
      </c>
      <c r="P7027">
        <v>0</v>
      </c>
    </row>
    <row r="7028" spans="1:16" x14ac:dyDescent="0.25">
      <c r="A7028">
        <v>6068</v>
      </c>
      <c r="B7028" t="s">
        <v>15</v>
      </c>
      <c r="C7028" t="s">
        <v>117</v>
      </c>
      <c r="D7028">
        <v>1700</v>
      </c>
      <c r="E7028" t="s">
        <v>142</v>
      </c>
      <c r="F7028" t="s">
        <v>143</v>
      </c>
      <c r="G7028" t="s">
        <v>4430</v>
      </c>
      <c r="H7028" t="s">
        <v>19</v>
      </c>
      <c r="I7028" t="s">
        <v>19</v>
      </c>
      <c r="J7028" s="3">
        <v>1.8913378204250899E-2</v>
      </c>
      <c r="K7028" s="3">
        <v>0</v>
      </c>
      <c r="L7028">
        <v>2005</v>
      </c>
      <c r="M7028">
        <v>2014</v>
      </c>
      <c r="N7028" t="s">
        <v>19</v>
      </c>
      <c r="O7028" t="s">
        <v>19</v>
      </c>
      <c r="P7028">
        <v>0</v>
      </c>
    </row>
    <row r="7029" spans="1:16" x14ac:dyDescent="0.25">
      <c r="A7029">
        <v>6069</v>
      </c>
      <c r="B7029" t="s">
        <v>15</v>
      </c>
      <c r="C7029" t="s">
        <v>117</v>
      </c>
      <c r="D7029">
        <v>1700</v>
      </c>
      <c r="E7029" t="s">
        <v>142</v>
      </c>
      <c r="F7029" t="s">
        <v>143</v>
      </c>
      <c r="G7029" t="s">
        <v>4431</v>
      </c>
      <c r="H7029" t="s">
        <v>19</v>
      </c>
      <c r="I7029" t="s">
        <v>19</v>
      </c>
      <c r="J7029" s="3">
        <v>2.2951851912446802E-3</v>
      </c>
      <c r="K7029" s="3">
        <v>0</v>
      </c>
      <c r="L7029">
        <v>2005</v>
      </c>
      <c r="M7029">
        <v>2014</v>
      </c>
      <c r="N7029" t="s">
        <v>19</v>
      </c>
      <c r="O7029" t="s">
        <v>19</v>
      </c>
      <c r="P7029">
        <v>0</v>
      </c>
    </row>
    <row r="7030" spans="1:16" x14ac:dyDescent="0.25">
      <c r="A7030">
        <v>6070</v>
      </c>
      <c r="B7030" t="s">
        <v>15</v>
      </c>
      <c r="C7030" t="s">
        <v>117</v>
      </c>
      <c r="D7030">
        <v>1700</v>
      </c>
      <c r="E7030" t="s">
        <v>142</v>
      </c>
      <c r="F7030" t="s">
        <v>143</v>
      </c>
      <c r="G7030" t="s">
        <v>3835</v>
      </c>
      <c r="H7030" t="s">
        <v>19</v>
      </c>
      <c r="I7030" t="s">
        <v>19</v>
      </c>
      <c r="J7030" s="3">
        <v>1.1739015424377601E-3</v>
      </c>
      <c r="K7030" s="3">
        <v>0</v>
      </c>
      <c r="L7030">
        <v>2005</v>
      </c>
      <c r="M7030">
        <v>2009</v>
      </c>
      <c r="N7030" t="s">
        <v>19</v>
      </c>
      <c r="O7030" t="s">
        <v>19</v>
      </c>
      <c r="P7030">
        <v>0</v>
      </c>
    </row>
    <row r="7031" spans="1:16" x14ac:dyDescent="0.25">
      <c r="A7031">
        <v>6071</v>
      </c>
      <c r="B7031" t="s">
        <v>15</v>
      </c>
      <c r="C7031" t="s">
        <v>117</v>
      </c>
      <c r="D7031">
        <v>1700</v>
      </c>
      <c r="E7031" t="s">
        <v>490</v>
      </c>
      <c r="F7031" t="s">
        <v>491</v>
      </c>
      <c r="G7031" t="s">
        <v>4432</v>
      </c>
      <c r="H7031" t="s">
        <v>19</v>
      </c>
      <c r="I7031" t="s">
        <v>19</v>
      </c>
      <c r="J7031" s="3">
        <v>5.7949726694184397E-2</v>
      </c>
      <c r="K7031" s="3">
        <v>0</v>
      </c>
      <c r="L7031">
        <v>2005</v>
      </c>
      <c r="M7031">
        <v>2006</v>
      </c>
      <c r="N7031" t="s">
        <v>19</v>
      </c>
      <c r="O7031" t="s">
        <v>19</v>
      </c>
      <c r="P7031">
        <v>0</v>
      </c>
    </row>
    <row r="7032" spans="1:16" x14ac:dyDescent="0.25">
      <c r="A7032">
        <v>6073</v>
      </c>
      <c r="B7032" t="s">
        <v>15</v>
      </c>
      <c r="C7032" t="s">
        <v>117</v>
      </c>
      <c r="D7032">
        <v>1700</v>
      </c>
      <c r="E7032" t="s">
        <v>179</v>
      </c>
      <c r="F7032" t="s">
        <v>180</v>
      </c>
      <c r="G7032" t="s">
        <v>4433</v>
      </c>
      <c r="H7032" t="s">
        <v>19</v>
      </c>
      <c r="I7032" t="s">
        <v>19</v>
      </c>
      <c r="J7032" s="3">
        <v>0.80201241898673703</v>
      </c>
      <c r="K7032" s="3">
        <v>0</v>
      </c>
      <c r="L7032">
        <v>2005</v>
      </c>
      <c r="M7032">
        <v>2014</v>
      </c>
      <c r="N7032" t="s">
        <v>19</v>
      </c>
      <c r="O7032" t="s">
        <v>19</v>
      </c>
      <c r="P7032">
        <v>0</v>
      </c>
    </row>
    <row r="7033" spans="1:16" x14ac:dyDescent="0.25">
      <c r="A7033">
        <v>6075</v>
      </c>
      <c r="B7033" t="s">
        <v>15</v>
      </c>
      <c r="C7033" t="s">
        <v>117</v>
      </c>
      <c r="D7033">
        <v>1700</v>
      </c>
      <c r="E7033" t="s">
        <v>142</v>
      </c>
      <c r="F7033" t="s">
        <v>143</v>
      </c>
      <c r="G7033" t="s">
        <v>4435</v>
      </c>
      <c r="H7033" t="s">
        <v>19</v>
      </c>
      <c r="I7033" t="s">
        <v>19</v>
      </c>
      <c r="J7033" s="3">
        <v>1.71678240937174E-4</v>
      </c>
      <c r="K7033" s="3">
        <v>0</v>
      </c>
      <c r="L7033">
        <v>2007</v>
      </c>
      <c r="M7033">
        <v>2010</v>
      </c>
      <c r="N7033" t="s">
        <v>19</v>
      </c>
      <c r="O7033" t="s">
        <v>19</v>
      </c>
      <c r="P7033">
        <v>0</v>
      </c>
    </row>
    <row r="7034" spans="1:16" x14ac:dyDescent="0.25">
      <c r="A7034">
        <v>6076</v>
      </c>
      <c r="B7034" t="s">
        <v>15</v>
      </c>
      <c r="C7034" t="s">
        <v>117</v>
      </c>
      <c r="D7034">
        <v>1700</v>
      </c>
      <c r="E7034" t="s">
        <v>142</v>
      </c>
      <c r="F7034" t="s">
        <v>143</v>
      </c>
      <c r="G7034" t="s">
        <v>4436</v>
      </c>
      <c r="H7034" t="s">
        <v>19</v>
      </c>
      <c r="I7034" t="s">
        <v>19</v>
      </c>
      <c r="J7034" s="3">
        <v>2.7900150695609702E-4</v>
      </c>
      <c r="K7034" s="3">
        <v>0</v>
      </c>
      <c r="L7034">
        <v>2007</v>
      </c>
      <c r="M7034">
        <v>2012</v>
      </c>
      <c r="N7034" t="s">
        <v>19</v>
      </c>
      <c r="O7034" t="s">
        <v>19</v>
      </c>
      <c r="P7034">
        <v>0</v>
      </c>
    </row>
    <row r="7035" spans="1:16" x14ac:dyDescent="0.25">
      <c r="A7035">
        <v>6077</v>
      </c>
      <c r="B7035" t="s">
        <v>15</v>
      </c>
      <c r="C7035" t="s">
        <v>117</v>
      </c>
      <c r="D7035">
        <v>1700</v>
      </c>
      <c r="E7035" t="s">
        <v>142</v>
      </c>
      <c r="F7035" t="s">
        <v>143</v>
      </c>
      <c r="G7035" t="s">
        <v>4437</v>
      </c>
      <c r="H7035" t="s">
        <v>19</v>
      </c>
      <c r="I7035" t="s">
        <v>19</v>
      </c>
      <c r="J7035" s="3">
        <v>4.05098009504571E-3</v>
      </c>
      <c r="K7035" s="3">
        <v>0</v>
      </c>
      <c r="L7035">
        <v>2007</v>
      </c>
      <c r="M7035">
        <v>2014</v>
      </c>
      <c r="N7035" t="s">
        <v>19</v>
      </c>
      <c r="O7035" t="s">
        <v>19</v>
      </c>
      <c r="P7035">
        <v>0</v>
      </c>
    </row>
    <row r="7036" spans="1:16" x14ac:dyDescent="0.25">
      <c r="A7036">
        <v>6078</v>
      </c>
      <c r="B7036" t="s">
        <v>15</v>
      </c>
      <c r="C7036" t="s">
        <v>117</v>
      </c>
      <c r="D7036">
        <v>1700</v>
      </c>
      <c r="E7036" t="s">
        <v>142</v>
      </c>
      <c r="F7036" t="s">
        <v>143</v>
      </c>
      <c r="G7036" t="s">
        <v>4438</v>
      </c>
      <c r="H7036" t="s">
        <v>19</v>
      </c>
      <c r="I7036" t="s">
        <v>19</v>
      </c>
      <c r="J7036" s="3">
        <v>4.53445853718127E-5</v>
      </c>
      <c r="K7036" s="3">
        <v>0</v>
      </c>
      <c r="L7036">
        <v>2007</v>
      </c>
      <c r="M7036">
        <v>2007</v>
      </c>
      <c r="N7036" t="s">
        <v>19</v>
      </c>
      <c r="O7036" t="s">
        <v>19</v>
      </c>
      <c r="P7036">
        <v>0</v>
      </c>
    </row>
    <row r="7037" spans="1:16" x14ac:dyDescent="0.25">
      <c r="A7037">
        <v>6079</v>
      </c>
      <c r="B7037" t="s">
        <v>15</v>
      </c>
      <c r="C7037" t="s">
        <v>117</v>
      </c>
      <c r="D7037">
        <v>1700</v>
      </c>
      <c r="E7037" t="s">
        <v>142</v>
      </c>
      <c r="F7037" t="s">
        <v>143</v>
      </c>
      <c r="G7037" t="s">
        <v>4439</v>
      </c>
      <c r="H7037" t="s">
        <v>19</v>
      </c>
      <c r="I7037" t="s">
        <v>19</v>
      </c>
      <c r="J7037" s="3">
        <v>7.1793785853716298E-3</v>
      </c>
      <c r="K7037" s="3">
        <v>0</v>
      </c>
      <c r="L7037">
        <v>2006</v>
      </c>
      <c r="M7037">
        <v>2012</v>
      </c>
      <c r="N7037" t="s">
        <v>19</v>
      </c>
      <c r="O7037" t="s">
        <v>19</v>
      </c>
      <c r="P7037">
        <v>0</v>
      </c>
    </row>
    <row r="7038" spans="1:16" x14ac:dyDescent="0.25">
      <c r="A7038">
        <v>6080</v>
      </c>
      <c r="B7038" t="s">
        <v>15</v>
      </c>
      <c r="C7038" t="s">
        <v>117</v>
      </c>
      <c r="D7038">
        <v>1700</v>
      </c>
      <c r="E7038" t="s">
        <v>142</v>
      </c>
      <c r="F7038" t="s">
        <v>143</v>
      </c>
      <c r="G7038" t="s">
        <v>4440</v>
      </c>
      <c r="H7038" t="s">
        <v>19</v>
      </c>
      <c r="I7038" t="s">
        <v>19</v>
      </c>
      <c r="J7038" s="3">
        <v>1.3843786431319499E-3</v>
      </c>
      <c r="K7038" s="3">
        <v>0</v>
      </c>
      <c r="L7038">
        <v>2007</v>
      </c>
      <c r="M7038">
        <v>2014</v>
      </c>
      <c r="N7038" t="s">
        <v>19</v>
      </c>
      <c r="O7038" t="s">
        <v>19</v>
      </c>
      <c r="P7038">
        <v>0</v>
      </c>
    </row>
    <row r="7039" spans="1:16" x14ac:dyDescent="0.25">
      <c r="A7039">
        <v>6081</v>
      </c>
      <c r="B7039" t="s">
        <v>203</v>
      </c>
      <c r="C7039" t="s">
        <v>203</v>
      </c>
      <c r="D7039" t="s">
        <v>17</v>
      </c>
      <c r="E7039" t="s">
        <v>17</v>
      </c>
      <c r="F7039" t="s">
        <v>17</v>
      </c>
      <c r="G7039">
        <v>53</v>
      </c>
      <c r="H7039" t="s">
        <v>19</v>
      </c>
      <c r="I7039" t="s">
        <v>19</v>
      </c>
      <c r="J7039" s="3">
        <v>27.239453384419399</v>
      </c>
      <c r="K7039" s="3">
        <v>0</v>
      </c>
      <c r="L7039">
        <v>2006</v>
      </c>
      <c r="M7039">
        <v>2016</v>
      </c>
      <c r="N7039" t="s">
        <v>19</v>
      </c>
      <c r="O7039" t="s">
        <v>19</v>
      </c>
      <c r="P7039">
        <v>0</v>
      </c>
    </row>
    <row r="7040" spans="1:16" x14ac:dyDescent="0.25">
      <c r="A7040">
        <v>6082</v>
      </c>
      <c r="B7040" t="s">
        <v>204</v>
      </c>
      <c r="C7040" t="s">
        <v>204</v>
      </c>
      <c r="D7040" t="s">
        <v>17</v>
      </c>
      <c r="E7040" t="s">
        <v>17</v>
      </c>
      <c r="F7040" t="s">
        <v>17</v>
      </c>
      <c r="G7040" t="s">
        <v>4441</v>
      </c>
      <c r="H7040" t="s">
        <v>19</v>
      </c>
      <c r="I7040" t="s">
        <v>19</v>
      </c>
      <c r="J7040" s="3">
        <v>0.25771059507873301</v>
      </c>
      <c r="K7040" s="3">
        <v>0</v>
      </c>
      <c r="L7040">
        <v>2005</v>
      </c>
      <c r="M7040">
        <v>2010</v>
      </c>
      <c r="N7040" t="s">
        <v>19</v>
      </c>
      <c r="O7040" t="s">
        <v>19</v>
      </c>
      <c r="P7040">
        <v>0</v>
      </c>
    </row>
    <row r="7041" spans="1:16" x14ac:dyDescent="0.25">
      <c r="A7041">
        <v>6084</v>
      </c>
      <c r="B7041" t="s">
        <v>263</v>
      </c>
      <c r="C7041" t="s">
        <v>264</v>
      </c>
      <c r="D7041" t="s">
        <v>17</v>
      </c>
      <c r="E7041" t="s">
        <v>17</v>
      </c>
      <c r="F7041" t="s">
        <v>17</v>
      </c>
      <c r="G7041" t="s">
        <v>4442</v>
      </c>
      <c r="H7041" t="s">
        <v>19</v>
      </c>
      <c r="I7041" t="s">
        <v>19</v>
      </c>
      <c r="J7041" s="3">
        <v>4.27205287645418E-5</v>
      </c>
      <c r="K7041" s="3">
        <v>0</v>
      </c>
      <c r="L7041">
        <v>2006</v>
      </c>
      <c r="M7041">
        <v>2015</v>
      </c>
      <c r="N7041" t="s">
        <v>19</v>
      </c>
      <c r="O7041" t="s">
        <v>19</v>
      </c>
      <c r="P7041">
        <v>0</v>
      </c>
    </row>
    <row r="7042" spans="1:16" x14ac:dyDescent="0.25">
      <c r="A7042">
        <v>6085</v>
      </c>
      <c r="B7042" t="s">
        <v>263</v>
      </c>
      <c r="C7042" t="s">
        <v>264</v>
      </c>
      <c r="D7042" t="s">
        <v>17</v>
      </c>
      <c r="E7042" t="s">
        <v>17</v>
      </c>
      <c r="F7042" t="s">
        <v>17</v>
      </c>
      <c r="G7042">
        <v>342</v>
      </c>
      <c r="H7042" t="s">
        <v>19</v>
      </c>
      <c r="I7042" t="s">
        <v>19</v>
      </c>
      <c r="J7042" s="3">
        <v>5.1823725448292503E-4</v>
      </c>
      <c r="K7042" s="3">
        <v>0</v>
      </c>
      <c r="L7042">
        <v>2006</v>
      </c>
      <c r="M7042">
        <v>2016</v>
      </c>
      <c r="N7042" t="s">
        <v>19</v>
      </c>
      <c r="O7042" t="s">
        <v>19</v>
      </c>
      <c r="P7042">
        <v>0</v>
      </c>
    </row>
    <row r="7043" spans="1:16" x14ac:dyDescent="0.25">
      <c r="A7043">
        <v>6086</v>
      </c>
      <c r="B7043" t="s">
        <v>263</v>
      </c>
      <c r="C7043" t="s">
        <v>264</v>
      </c>
      <c r="D7043" t="s">
        <v>17</v>
      </c>
      <c r="E7043" t="s">
        <v>17</v>
      </c>
      <c r="F7043" t="s">
        <v>17</v>
      </c>
      <c r="G7043" t="s">
        <v>4443</v>
      </c>
      <c r="H7043" t="s">
        <v>19</v>
      </c>
      <c r="I7043" t="s">
        <v>19</v>
      </c>
      <c r="J7043" s="3">
        <v>4.6535217882765102E-4</v>
      </c>
      <c r="K7043" s="3">
        <v>0</v>
      </c>
      <c r="L7043">
        <v>2006</v>
      </c>
      <c r="M7043">
        <v>2016</v>
      </c>
      <c r="N7043" t="s">
        <v>19</v>
      </c>
      <c r="O7043" t="s">
        <v>19</v>
      </c>
      <c r="P7043">
        <v>0</v>
      </c>
    </row>
    <row r="7044" spans="1:16" x14ac:dyDescent="0.25">
      <c r="A7044">
        <v>6087</v>
      </c>
      <c r="B7044" t="s">
        <v>263</v>
      </c>
      <c r="C7044" t="s">
        <v>264</v>
      </c>
      <c r="D7044" t="s">
        <v>17</v>
      </c>
      <c r="E7044" t="s">
        <v>17</v>
      </c>
      <c r="F7044" t="s">
        <v>17</v>
      </c>
      <c r="G7044" t="s">
        <v>4444</v>
      </c>
      <c r="H7044" t="s">
        <v>19</v>
      </c>
      <c r="I7044" t="s">
        <v>19</v>
      </c>
      <c r="J7044" s="3">
        <v>3.2179825338154501E-3</v>
      </c>
      <c r="K7044" s="3">
        <v>0</v>
      </c>
      <c r="L7044">
        <v>2005</v>
      </c>
      <c r="M7044">
        <v>2014</v>
      </c>
      <c r="N7044" t="s">
        <v>19</v>
      </c>
      <c r="O7044" t="s">
        <v>19</v>
      </c>
      <c r="P7044">
        <v>0</v>
      </c>
    </row>
    <row r="7045" spans="1:16" x14ac:dyDescent="0.25">
      <c r="A7045">
        <v>6088</v>
      </c>
      <c r="B7045" t="s">
        <v>263</v>
      </c>
      <c r="C7045" t="s">
        <v>288</v>
      </c>
      <c r="D7045" t="s">
        <v>17</v>
      </c>
      <c r="E7045" t="s">
        <v>17</v>
      </c>
      <c r="F7045" t="s">
        <v>17</v>
      </c>
      <c r="G7045">
        <v>121</v>
      </c>
      <c r="H7045" t="s">
        <v>19</v>
      </c>
      <c r="I7045" t="s">
        <v>19</v>
      </c>
      <c r="J7045" s="3">
        <v>7.1875224046585298E-4</v>
      </c>
      <c r="K7045" s="3">
        <v>0</v>
      </c>
      <c r="L7045">
        <v>2006</v>
      </c>
      <c r="M7045">
        <v>2009</v>
      </c>
      <c r="N7045" t="s">
        <v>19</v>
      </c>
      <c r="O7045" t="s">
        <v>19</v>
      </c>
      <c r="P7045">
        <v>0</v>
      </c>
    </row>
    <row r="7046" spans="1:16" x14ac:dyDescent="0.25">
      <c r="A7046">
        <v>6090</v>
      </c>
      <c r="B7046" t="s">
        <v>263</v>
      </c>
      <c r="C7046" t="s">
        <v>2085</v>
      </c>
      <c r="D7046" t="s">
        <v>17</v>
      </c>
      <c r="E7046" t="s">
        <v>17</v>
      </c>
      <c r="F7046" t="s">
        <v>17</v>
      </c>
      <c r="G7046" t="s">
        <v>4446</v>
      </c>
      <c r="H7046" t="s">
        <v>19</v>
      </c>
      <c r="I7046" t="s">
        <v>19</v>
      </c>
      <c r="J7046" s="3">
        <v>3.2645151811744998E-3</v>
      </c>
      <c r="K7046" s="3">
        <v>0</v>
      </c>
      <c r="L7046">
        <v>2006</v>
      </c>
      <c r="M7046">
        <v>2011</v>
      </c>
      <c r="N7046" t="s">
        <v>19</v>
      </c>
      <c r="O7046" t="s">
        <v>19</v>
      </c>
      <c r="P7046">
        <v>0</v>
      </c>
    </row>
    <row r="7047" spans="1:16" x14ac:dyDescent="0.25">
      <c r="A7047">
        <v>6091</v>
      </c>
      <c r="B7047" t="s">
        <v>263</v>
      </c>
      <c r="C7047" t="s">
        <v>2085</v>
      </c>
      <c r="D7047" t="s">
        <v>17</v>
      </c>
      <c r="E7047" t="s">
        <v>17</v>
      </c>
      <c r="F7047" t="s">
        <v>17</v>
      </c>
      <c r="G7047" t="s">
        <v>4447</v>
      </c>
      <c r="H7047" t="s">
        <v>19</v>
      </c>
      <c r="I7047" t="s">
        <v>19</v>
      </c>
      <c r="J7047" s="3">
        <v>3.7909632168443E-3</v>
      </c>
      <c r="K7047" s="3">
        <v>0</v>
      </c>
      <c r="L7047">
        <v>2006</v>
      </c>
      <c r="M7047">
        <v>2011</v>
      </c>
      <c r="N7047" t="s">
        <v>19</v>
      </c>
      <c r="O7047" t="s">
        <v>19</v>
      </c>
      <c r="P7047">
        <v>0</v>
      </c>
    </row>
    <row r="7048" spans="1:16" x14ac:dyDescent="0.25">
      <c r="A7048">
        <v>6092</v>
      </c>
      <c r="B7048" t="s">
        <v>263</v>
      </c>
      <c r="C7048" t="s">
        <v>404</v>
      </c>
      <c r="D7048" t="s">
        <v>17</v>
      </c>
      <c r="E7048" t="s">
        <v>17</v>
      </c>
      <c r="F7048" t="s">
        <v>17</v>
      </c>
      <c r="G7048" t="s">
        <v>4448</v>
      </c>
      <c r="H7048" t="s">
        <v>19</v>
      </c>
      <c r="I7048" t="s">
        <v>19</v>
      </c>
      <c r="J7048" s="3">
        <v>5.9877811992355898E-5</v>
      </c>
      <c r="K7048" s="3">
        <v>0</v>
      </c>
      <c r="L7048">
        <v>2007</v>
      </c>
      <c r="M7048">
        <v>2011</v>
      </c>
      <c r="N7048" t="s">
        <v>19</v>
      </c>
      <c r="O7048" t="s">
        <v>19</v>
      </c>
      <c r="P7048">
        <v>0</v>
      </c>
    </row>
    <row r="7049" spans="1:16" x14ac:dyDescent="0.25">
      <c r="A7049">
        <v>6093</v>
      </c>
      <c r="B7049" t="s">
        <v>263</v>
      </c>
      <c r="C7049" t="s">
        <v>404</v>
      </c>
      <c r="D7049" t="s">
        <v>17</v>
      </c>
      <c r="E7049" t="s">
        <v>17</v>
      </c>
      <c r="F7049" t="s">
        <v>17</v>
      </c>
      <c r="G7049" t="s">
        <v>4449</v>
      </c>
      <c r="H7049" t="s">
        <v>19</v>
      </c>
      <c r="I7049" t="s">
        <v>19</v>
      </c>
      <c r="J7049" s="3">
        <v>4.8627678798297503E-3</v>
      </c>
      <c r="K7049" s="3">
        <v>0</v>
      </c>
      <c r="L7049">
        <v>2005</v>
      </c>
      <c r="M7049">
        <v>2016</v>
      </c>
      <c r="N7049" t="s">
        <v>19</v>
      </c>
      <c r="O7049" t="s">
        <v>19</v>
      </c>
      <c r="P7049">
        <v>0</v>
      </c>
    </row>
    <row r="7050" spans="1:16" x14ac:dyDescent="0.25">
      <c r="A7050">
        <v>6094</v>
      </c>
      <c r="B7050" t="s">
        <v>263</v>
      </c>
      <c r="C7050" t="s">
        <v>404</v>
      </c>
      <c r="D7050" t="s">
        <v>17</v>
      </c>
      <c r="E7050" t="s">
        <v>17</v>
      </c>
      <c r="F7050" t="s">
        <v>17</v>
      </c>
      <c r="G7050" t="s">
        <v>4450</v>
      </c>
      <c r="H7050" t="s">
        <v>19</v>
      </c>
      <c r="I7050" t="s">
        <v>19</v>
      </c>
      <c r="J7050" s="3">
        <v>8.9373836015004607E-2</v>
      </c>
      <c r="K7050" s="3">
        <v>0</v>
      </c>
      <c r="L7050">
        <v>2006</v>
      </c>
      <c r="M7050">
        <v>2011</v>
      </c>
      <c r="N7050" t="s">
        <v>19</v>
      </c>
      <c r="O7050" t="s">
        <v>19</v>
      </c>
      <c r="P7050">
        <v>0</v>
      </c>
    </row>
    <row r="7051" spans="1:16" x14ac:dyDescent="0.25">
      <c r="A7051">
        <v>6095</v>
      </c>
      <c r="B7051" t="s">
        <v>263</v>
      </c>
      <c r="C7051" t="s">
        <v>404</v>
      </c>
      <c r="D7051" t="s">
        <v>17</v>
      </c>
      <c r="E7051" t="s">
        <v>17</v>
      </c>
      <c r="F7051" t="s">
        <v>17</v>
      </c>
      <c r="G7051" t="s">
        <v>4451</v>
      </c>
      <c r="H7051" t="s">
        <v>19</v>
      </c>
      <c r="I7051" t="s">
        <v>19</v>
      </c>
      <c r="J7051" s="3">
        <v>6.8183699591243896E-3</v>
      </c>
      <c r="K7051" s="3">
        <v>0</v>
      </c>
      <c r="L7051">
        <v>2005</v>
      </c>
      <c r="M7051">
        <v>2013</v>
      </c>
      <c r="N7051" t="s">
        <v>19</v>
      </c>
      <c r="O7051" t="s">
        <v>19</v>
      </c>
      <c r="P7051">
        <v>0</v>
      </c>
    </row>
    <row r="7052" spans="1:16" x14ac:dyDescent="0.25">
      <c r="A7052">
        <v>6096</v>
      </c>
      <c r="B7052" t="s">
        <v>263</v>
      </c>
      <c r="C7052" t="s">
        <v>404</v>
      </c>
      <c r="D7052" t="s">
        <v>17</v>
      </c>
      <c r="E7052" t="s">
        <v>17</v>
      </c>
      <c r="F7052" t="s">
        <v>17</v>
      </c>
      <c r="G7052" t="s">
        <v>4452</v>
      </c>
      <c r="H7052" t="s">
        <v>19</v>
      </c>
      <c r="I7052" t="s">
        <v>19</v>
      </c>
      <c r="J7052" s="3">
        <v>1.9170219765611601E-2</v>
      </c>
      <c r="K7052" s="3">
        <v>0</v>
      </c>
      <c r="L7052">
        <v>2005</v>
      </c>
      <c r="M7052">
        <v>2016</v>
      </c>
      <c r="N7052" t="s">
        <v>19</v>
      </c>
      <c r="O7052" t="s">
        <v>19</v>
      </c>
      <c r="P7052">
        <v>0</v>
      </c>
    </row>
    <row r="7053" spans="1:16" x14ac:dyDescent="0.25">
      <c r="A7053">
        <v>6097</v>
      </c>
      <c r="B7053" t="s">
        <v>263</v>
      </c>
      <c r="C7053" t="s">
        <v>404</v>
      </c>
      <c r="D7053" t="s">
        <v>17</v>
      </c>
      <c r="E7053" t="s">
        <v>17</v>
      </c>
      <c r="F7053" t="s">
        <v>17</v>
      </c>
      <c r="G7053" t="s">
        <v>4453</v>
      </c>
      <c r="H7053" t="s">
        <v>19</v>
      </c>
      <c r="I7053" t="s">
        <v>19</v>
      </c>
      <c r="J7053" s="3">
        <v>9.0741075139750493E-2</v>
      </c>
      <c r="K7053" s="3">
        <v>0</v>
      </c>
      <c r="L7053">
        <v>2006</v>
      </c>
      <c r="M7053">
        <v>2011</v>
      </c>
      <c r="N7053" t="s">
        <v>19</v>
      </c>
      <c r="O7053" t="s">
        <v>19</v>
      </c>
      <c r="P7053">
        <v>0</v>
      </c>
    </row>
    <row r="7054" spans="1:16" x14ac:dyDescent="0.25">
      <c r="A7054">
        <v>6098</v>
      </c>
      <c r="B7054" t="s">
        <v>263</v>
      </c>
      <c r="C7054" t="s">
        <v>404</v>
      </c>
      <c r="D7054" t="s">
        <v>17</v>
      </c>
      <c r="E7054" t="s">
        <v>17</v>
      </c>
      <c r="F7054" t="s">
        <v>17</v>
      </c>
      <c r="G7054" t="s">
        <v>4454</v>
      </c>
      <c r="H7054" t="s">
        <v>19</v>
      </c>
      <c r="I7054" t="s">
        <v>19</v>
      </c>
      <c r="J7054" s="3">
        <v>8.4183671942543295E-2</v>
      </c>
      <c r="K7054" s="3">
        <v>0</v>
      </c>
      <c r="L7054">
        <v>2006</v>
      </c>
      <c r="M7054">
        <v>2012</v>
      </c>
      <c r="N7054" t="s">
        <v>19</v>
      </c>
      <c r="O7054" t="s">
        <v>19</v>
      </c>
      <c r="P7054">
        <v>0</v>
      </c>
    </row>
    <row r="7055" spans="1:16" x14ac:dyDescent="0.25">
      <c r="A7055">
        <v>6099</v>
      </c>
      <c r="B7055" t="s">
        <v>263</v>
      </c>
      <c r="C7055" t="s">
        <v>404</v>
      </c>
      <c r="D7055" t="s">
        <v>17</v>
      </c>
      <c r="E7055" t="s">
        <v>17</v>
      </c>
      <c r="F7055" t="s">
        <v>17</v>
      </c>
      <c r="G7055" t="s">
        <v>4455</v>
      </c>
      <c r="H7055" t="s">
        <v>19</v>
      </c>
      <c r="I7055" t="s">
        <v>19</v>
      </c>
      <c r="J7055" s="3">
        <v>4.6910750361821803E-2</v>
      </c>
      <c r="K7055" s="3">
        <v>0</v>
      </c>
      <c r="L7055">
        <v>2006</v>
      </c>
      <c r="M7055">
        <v>2011</v>
      </c>
      <c r="N7055" t="s">
        <v>19</v>
      </c>
      <c r="O7055" t="s">
        <v>19</v>
      </c>
      <c r="P7055">
        <v>0</v>
      </c>
    </row>
    <row r="7056" spans="1:16" x14ac:dyDescent="0.25">
      <c r="A7056">
        <v>6100</v>
      </c>
      <c r="B7056" t="s">
        <v>263</v>
      </c>
      <c r="C7056" t="s">
        <v>404</v>
      </c>
      <c r="D7056" t="s">
        <v>17</v>
      </c>
      <c r="E7056" t="s">
        <v>17</v>
      </c>
      <c r="F7056" t="s">
        <v>17</v>
      </c>
      <c r="G7056" t="s">
        <v>4456</v>
      </c>
      <c r="H7056" t="s">
        <v>19</v>
      </c>
      <c r="I7056" t="s">
        <v>19</v>
      </c>
      <c r="J7056" s="3">
        <v>0.109262522756744</v>
      </c>
      <c r="K7056" s="3">
        <v>0</v>
      </c>
      <c r="L7056">
        <v>2006</v>
      </c>
      <c r="M7056">
        <v>2011</v>
      </c>
      <c r="N7056" t="s">
        <v>19</v>
      </c>
      <c r="O7056" t="s">
        <v>19</v>
      </c>
      <c r="P7056">
        <v>0</v>
      </c>
    </row>
    <row r="7057" spans="1:16" x14ac:dyDescent="0.25">
      <c r="A7057">
        <v>6101</v>
      </c>
      <c r="B7057" t="s">
        <v>263</v>
      </c>
      <c r="C7057" t="s">
        <v>404</v>
      </c>
      <c r="D7057" t="s">
        <v>17</v>
      </c>
      <c r="E7057" t="s">
        <v>17</v>
      </c>
      <c r="F7057" t="s">
        <v>17</v>
      </c>
      <c r="G7057" t="s">
        <v>4457</v>
      </c>
      <c r="H7057" t="s">
        <v>19</v>
      </c>
      <c r="I7057" t="s">
        <v>19</v>
      </c>
      <c r="J7057" s="3">
        <v>3.17061633751212E-3</v>
      </c>
      <c r="K7057" s="3">
        <v>0</v>
      </c>
      <c r="L7057">
        <v>2005</v>
      </c>
      <c r="M7057">
        <v>2007</v>
      </c>
      <c r="N7057" t="s">
        <v>19</v>
      </c>
      <c r="O7057" t="s">
        <v>19</v>
      </c>
      <c r="P7057">
        <v>0</v>
      </c>
    </row>
    <row r="7058" spans="1:16" x14ac:dyDescent="0.25">
      <c r="A7058">
        <v>6102</v>
      </c>
      <c r="B7058" t="s">
        <v>263</v>
      </c>
      <c r="C7058" t="s">
        <v>295</v>
      </c>
      <c r="D7058" t="s">
        <v>17</v>
      </c>
      <c r="E7058" t="s">
        <v>17</v>
      </c>
      <c r="F7058" t="s">
        <v>17</v>
      </c>
      <c r="G7058" t="s">
        <v>1983</v>
      </c>
      <c r="H7058" t="s">
        <v>19</v>
      </c>
      <c r="I7058" t="s">
        <v>19</v>
      </c>
      <c r="J7058" s="3">
        <v>8.5376561958317093E-6</v>
      </c>
      <c r="K7058" s="3">
        <v>0</v>
      </c>
      <c r="L7058">
        <v>2006</v>
      </c>
      <c r="M7058">
        <v>2006</v>
      </c>
      <c r="N7058" t="s">
        <v>19</v>
      </c>
      <c r="O7058" t="s">
        <v>19</v>
      </c>
      <c r="P7058">
        <v>0</v>
      </c>
    </row>
    <row r="7059" spans="1:16" x14ac:dyDescent="0.25">
      <c r="A7059">
        <v>6103</v>
      </c>
      <c r="B7059" t="s">
        <v>263</v>
      </c>
      <c r="C7059" t="s">
        <v>310</v>
      </c>
      <c r="D7059" t="s">
        <v>17</v>
      </c>
      <c r="E7059" t="s">
        <v>17</v>
      </c>
      <c r="F7059" t="s">
        <v>17</v>
      </c>
      <c r="G7059">
        <v>462</v>
      </c>
      <c r="H7059" t="s">
        <v>19</v>
      </c>
      <c r="I7059" t="s">
        <v>19</v>
      </c>
      <c r="J7059" s="3">
        <v>6.7768631621204498E-4</v>
      </c>
      <c r="K7059" s="3">
        <v>0</v>
      </c>
      <c r="L7059">
        <v>2006</v>
      </c>
      <c r="M7059">
        <v>2006</v>
      </c>
      <c r="N7059" t="s">
        <v>19</v>
      </c>
      <c r="O7059" t="s">
        <v>19</v>
      </c>
      <c r="P7059">
        <v>0</v>
      </c>
    </row>
    <row r="7060" spans="1:16" x14ac:dyDescent="0.25">
      <c r="A7060">
        <v>6105</v>
      </c>
      <c r="B7060" t="s">
        <v>198</v>
      </c>
      <c r="C7060" t="s">
        <v>200</v>
      </c>
      <c r="D7060" t="s">
        <v>17</v>
      </c>
      <c r="E7060" t="s">
        <v>17</v>
      </c>
      <c r="F7060" t="s">
        <v>17</v>
      </c>
      <c r="G7060" t="s">
        <v>4459</v>
      </c>
      <c r="H7060" t="s">
        <v>19</v>
      </c>
      <c r="I7060" t="s">
        <v>19</v>
      </c>
      <c r="J7060" s="3">
        <v>2.0808878873360701E-3</v>
      </c>
      <c r="K7060" s="3">
        <v>0</v>
      </c>
      <c r="L7060">
        <v>2007</v>
      </c>
      <c r="M7060">
        <v>2013</v>
      </c>
      <c r="N7060" t="s">
        <v>19</v>
      </c>
      <c r="O7060" t="s">
        <v>19</v>
      </c>
      <c r="P7060">
        <v>0</v>
      </c>
    </row>
    <row r="7061" spans="1:16" x14ac:dyDescent="0.25">
      <c r="A7061">
        <v>6108</v>
      </c>
      <c r="B7061" t="s">
        <v>263</v>
      </c>
      <c r="C7061" t="s">
        <v>3240</v>
      </c>
      <c r="D7061" t="s">
        <v>17</v>
      </c>
      <c r="E7061" t="s">
        <v>17</v>
      </c>
      <c r="F7061" t="s">
        <v>17</v>
      </c>
      <c r="G7061">
        <v>1</v>
      </c>
      <c r="H7061" t="s">
        <v>19</v>
      </c>
      <c r="I7061" t="s">
        <v>19</v>
      </c>
      <c r="J7061" s="3">
        <v>3.10697724165884E-6</v>
      </c>
      <c r="K7061" s="3">
        <v>0</v>
      </c>
      <c r="L7061">
        <v>2006</v>
      </c>
      <c r="M7061">
        <v>2006</v>
      </c>
      <c r="N7061" t="s">
        <v>19</v>
      </c>
      <c r="O7061" t="s">
        <v>19</v>
      </c>
      <c r="P7061">
        <v>0</v>
      </c>
    </row>
    <row r="7062" spans="1:16" x14ac:dyDescent="0.25">
      <c r="A7062">
        <v>6110</v>
      </c>
      <c r="B7062" t="s">
        <v>259</v>
      </c>
      <c r="C7062" t="s">
        <v>259</v>
      </c>
      <c r="D7062" t="s">
        <v>17</v>
      </c>
      <c r="E7062" t="s">
        <v>17</v>
      </c>
      <c r="F7062" t="s">
        <v>17</v>
      </c>
      <c r="G7062" t="s">
        <v>4460</v>
      </c>
      <c r="H7062" t="s">
        <v>19</v>
      </c>
      <c r="I7062" t="s">
        <v>19</v>
      </c>
      <c r="J7062" s="3">
        <v>1.4298217225973799</v>
      </c>
      <c r="K7062" s="3">
        <v>0</v>
      </c>
      <c r="L7062">
        <v>2006</v>
      </c>
      <c r="M7062">
        <v>2016</v>
      </c>
      <c r="N7062" t="s">
        <v>19</v>
      </c>
      <c r="O7062" t="s">
        <v>19</v>
      </c>
      <c r="P7062">
        <v>0</v>
      </c>
    </row>
    <row r="7063" spans="1:16" x14ac:dyDescent="0.25">
      <c r="A7063">
        <v>6111</v>
      </c>
      <c r="B7063" t="s">
        <v>15</v>
      </c>
      <c r="C7063" t="s">
        <v>117</v>
      </c>
      <c r="D7063">
        <v>1700</v>
      </c>
      <c r="E7063" t="s">
        <v>179</v>
      </c>
      <c r="F7063" t="s">
        <v>180</v>
      </c>
      <c r="G7063" t="s">
        <v>2243</v>
      </c>
      <c r="H7063" t="s">
        <v>19</v>
      </c>
      <c r="I7063" t="s">
        <v>19</v>
      </c>
      <c r="J7063" s="3">
        <v>6.3864394316658399E-2</v>
      </c>
      <c r="K7063" s="3">
        <v>0</v>
      </c>
      <c r="L7063">
        <v>2005</v>
      </c>
      <c r="M7063">
        <v>2014</v>
      </c>
      <c r="N7063" t="s">
        <v>19</v>
      </c>
      <c r="O7063" t="s">
        <v>19</v>
      </c>
      <c r="P7063">
        <v>0</v>
      </c>
    </row>
    <row r="7064" spans="1:16" x14ac:dyDescent="0.25">
      <c r="A7064">
        <v>6112</v>
      </c>
      <c r="B7064" t="s">
        <v>15</v>
      </c>
      <c r="C7064" t="s">
        <v>192</v>
      </c>
      <c r="D7064" t="s">
        <v>17</v>
      </c>
      <c r="E7064" t="s">
        <v>17</v>
      </c>
      <c r="F7064" t="s">
        <v>17</v>
      </c>
      <c r="G7064" t="s">
        <v>4461</v>
      </c>
      <c r="H7064" t="s">
        <v>19</v>
      </c>
      <c r="I7064" t="s">
        <v>19</v>
      </c>
      <c r="J7064" s="3">
        <v>0.17044868769334801</v>
      </c>
      <c r="K7064" s="3">
        <v>0</v>
      </c>
      <c r="L7064">
        <v>2005</v>
      </c>
      <c r="M7064">
        <v>2016</v>
      </c>
      <c r="N7064" t="s">
        <v>19</v>
      </c>
      <c r="O7064" t="s">
        <v>19</v>
      </c>
      <c r="P7064">
        <v>0</v>
      </c>
    </row>
    <row r="7065" spans="1:16" x14ac:dyDescent="0.25">
      <c r="A7065">
        <v>6114</v>
      </c>
      <c r="B7065" t="s">
        <v>198</v>
      </c>
      <c r="C7065" t="s">
        <v>3082</v>
      </c>
      <c r="D7065" t="s">
        <v>17</v>
      </c>
      <c r="E7065" t="s">
        <v>17</v>
      </c>
      <c r="F7065" t="s">
        <v>17</v>
      </c>
      <c r="G7065" t="s">
        <v>4463</v>
      </c>
      <c r="H7065" t="s">
        <v>19</v>
      </c>
      <c r="I7065" t="s">
        <v>19</v>
      </c>
      <c r="J7065" s="3">
        <v>1.43760826159699E-2</v>
      </c>
      <c r="K7065" s="3">
        <v>0</v>
      </c>
      <c r="L7065">
        <v>2005</v>
      </c>
      <c r="M7065">
        <v>2009</v>
      </c>
      <c r="N7065" t="s">
        <v>19</v>
      </c>
      <c r="O7065" t="s">
        <v>19</v>
      </c>
      <c r="P7065">
        <v>0</v>
      </c>
    </row>
    <row r="7066" spans="1:16" x14ac:dyDescent="0.25">
      <c r="A7066">
        <v>6115</v>
      </c>
      <c r="B7066" t="s">
        <v>204</v>
      </c>
      <c r="C7066" t="s">
        <v>204</v>
      </c>
      <c r="D7066" t="s">
        <v>17</v>
      </c>
      <c r="E7066" t="s">
        <v>17</v>
      </c>
      <c r="F7066" t="s">
        <v>17</v>
      </c>
      <c r="G7066" t="s">
        <v>4464</v>
      </c>
      <c r="H7066" t="s">
        <v>19</v>
      </c>
      <c r="I7066" t="s">
        <v>19</v>
      </c>
      <c r="J7066" s="3">
        <v>4.0073333193792098E-3</v>
      </c>
      <c r="K7066" s="3">
        <v>0</v>
      </c>
      <c r="L7066">
        <v>2005</v>
      </c>
      <c r="M7066">
        <v>2015</v>
      </c>
      <c r="N7066" t="s">
        <v>19</v>
      </c>
      <c r="O7066" t="s">
        <v>19</v>
      </c>
      <c r="P7066">
        <v>0</v>
      </c>
    </row>
    <row r="7067" spans="1:16" x14ac:dyDescent="0.25">
      <c r="A7067">
        <v>6116</v>
      </c>
      <c r="B7067" t="s">
        <v>263</v>
      </c>
      <c r="C7067" t="s">
        <v>264</v>
      </c>
      <c r="D7067" t="s">
        <v>17</v>
      </c>
      <c r="E7067" t="s">
        <v>17</v>
      </c>
      <c r="F7067" t="s">
        <v>17</v>
      </c>
      <c r="G7067" t="s">
        <v>4465</v>
      </c>
      <c r="H7067" t="s">
        <v>19</v>
      </c>
      <c r="I7067" t="s">
        <v>19</v>
      </c>
      <c r="J7067" s="3">
        <v>9.9522971596058296E-4</v>
      </c>
      <c r="K7067" s="3">
        <v>0</v>
      </c>
      <c r="L7067">
        <v>2006</v>
      </c>
      <c r="M7067">
        <v>2015</v>
      </c>
      <c r="N7067" t="s">
        <v>19</v>
      </c>
      <c r="O7067" t="s">
        <v>19</v>
      </c>
      <c r="P7067">
        <v>0</v>
      </c>
    </row>
    <row r="7068" spans="1:16" x14ac:dyDescent="0.25">
      <c r="A7068">
        <v>6117</v>
      </c>
      <c r="B7068" t="s">
        <v>263</v>
      </c>
      <c r="C7068" t="s">
        <v>264</v>
      </c>
      <c r="D7068" t="s">
        <v>17</v>
      </c>
      <c r="E7068" t="s">
        <v>17</v>
      </c>
      <c r="F7068" t="s">
        <v>17</v>
      </c>
      <c r="G7068">
        <v>1130</v>
      </c>
      <c r="H7068" t="s">
        <v>19</v>
      </c>
      <c r="I7068" t="s">
        <v>19</v>
      </c>
      <c r="J7068" s="3">
        <v>5.6522696725291899E-5</v>
      </c>
      <c r="K7068" s="3">
        <v>0</v>
      </c>
      <c r="L7068">
        <v>2006</v>
      </c>
      <c r="M7068">
        <v>2006</v>
      </c>
      <c r="N7068" t="s">
        <v>19</v>
      </c>
      <c r="O7068" t="s">
        <v>19</v>
      </c>
      <c r="P7068">
        <v>0</v>
      </c>
    </row>
    <row r="7069" spans="1:16" x14ac:dyDescent="0.25">
      <c r="A7069">
        <v>6118</v>
      </c>
      <c r="B7069" t="s">
        <v>263</v>
      </c>
      <c r="C7069" t="s">
        <v>264</v>
      </c>
      <c r="D7069" t="s">
        <v>17</v>
      </c>
      <c r="E7069" t="s">
        <v>17</v>
      </c>
      <c r="F7069" t="s">
        <v>17</v>
      </c>
      <c r="G7069">
        <v>1230</v>
      </c>
      <c r="H7069" t="s">
        <v>19</v>
      </c>
      <c r="I7069" t="s">
        <v>19</v>
      </c>
      <c r="J7069" s="3">
        <v>2.0700519815522202E-5</v>
      </c>
      <c r="K7069" s="3">
        <v>0</v>
      </c>
      <c r="L7069">
        <v>2006</v>
      </c>
      <c r="M7069">
        <v>2007</v>
      </c>
      <c r="N7069" t="s">
        <v>19</v>
      </c>
      <c r="O7069" t="s">
        <v>19</v>
      </c>
      <c r="P7069">
        <v>0</v>
      </c>
    </row>
    <row r="7070" spans="1:16" x14ac:dyDescent="0.25">
      <c r="A7070">
        <v>6119</v>
      </c>
      <c r="B7070" t="s">
        <v>263</v>
      </c>
      <c r="C7070" t="s">
        <v>264</v>
      </c>
      <c r="D7070" t="s">
        <v>17</v>
      </c>
      <c r="E7070" t="s">
        <v>17</v>
      </c>
      <c r="F7070" t="s">
        <v>17</v>
      </c>
      <c r="G7070">
        <v>378</v>
      </c>
      <c r="H7070" t="s">
        <v>19</v>
      </c>
      <c r="I7070" t="s">
        <v>19</v>
      </c>
      <c r="J7070" s="3">
        <v>8.7447723213267307E-6</v>
      </c>
      <c r="K7070" s="3">
        <v>0</v>
      </c>
      <c r="L7070">
        <v>2006</v>
      </c>
      <c r="M7070">
        <v>2006</v>
      </c>
      <c r="N7070" t="s">
        <v>19</v>
      </c>
      <c r="O7070" t="s">
        <v>19</v>
      </c>
      <c r="P7070">
        <v>0</v>
      </c>
    </row>
    <row r="7071" spans="1:16" x14ac:dyDescent="0.25">
      <c r="A7071">
        <v>6120</v>
      </c>
      <c r="B7071" t="s">
        <v>263</v>
      </c>
      <c r="C7071" t="s">
        <v>264</v>
      </c>
      <c r="D7071" t="s">
        <v>17</v>
      </c>
      <c r="E7071" t="s">
        <v>17</v>
      </c>
      <c r="F7071" t="s">
        <v>17</v>
      </c>
      <c r="G7071" t="s">
        <v>4466</v>
      </c>
      <c r="H7071" t="s">
        <v>19</v>
      </c>
      <c r="I7071" t="s">
        <v>19</v>
      </c>
      <c r="J7071" s="3">
        <v>6.4203705423053706E-5</v>
      </c>
      <c r="K7071" s="3">
        <v>0</v>
      </c>
      <c r="L7071">
        <v>2006</v>
      </c>
      <c r="M7071">
        <v>2008</v>
      </c>
      <c r="N7071" t="s">
        <v>19</v>
      </c>
      <c r="O7071" t="s">
        <v>19</v>
      </c>
      <c r="P7071">
        <v>0</v>
      </c>
    </row>
    <row r="7072" spans="1:16" x14ac:dyDescent="0.25">
      <c r="A7072">
        <v>6122</v>
      </c>
      <c r="B7072" t="s">
        <v>263</v>
      </c>
      <c r="C7072" t="s">
        <v>264</v>
      </c>
      <c r="D7072" t="s">
        <v>17</v>
      </c>
      <c r="E7072" t="s">
        <v>17</v>
      </c>
      <c r="F7072" t="s">
        <v>17</v>
      </c>
      <c r="G7072">
        <v>4763</v>
      </c>
      <c r="H7072" t="s">
        <v>19</v>
      </c>
      <c r="I7072" t="s">
        <v>19</v>
      </c>
      <c r="J7072" s="3">
        <v>1.0239525753800601E-3</v>
      </c>
      <c r="K7072" s="3">
        <v>0</v>
      </c>
      <c r="L7072">
        <v>2006</v>
      </c>
      <c r="M7072">
        <v>2016</v>
      </c>
      <c r="N7072" t="s">
        <v>19</v>
      </c>
      <c r="O7072" t="s">
        <v>19</v>
      </c>
      <c r="P7072">
        <v>0</v>
      </c>
    </row>
    <row r="7073" spans="1:16" x14ac:dyDescent="0.25">
      <c r="A7073">
        <v>6123</v>
      </c>
      <c r="B7073" t="s">
        <v>263</v>
      </c>
      <c r="C7073" t="s">
        <v>264</v>
      </c>
      <c r="D7073" t="s">
        <v>17</v>
      </c>
      <c r="E7073" t="s">
        <v>17</v>
      </c>
      <c r="F7073" t="s">
        <v>17</v>
      </c>
      <c r="G7073">
        <v>6114</v>
      </c>
      <c r="H7073" t="s">
        <v>19</v>
      </c>
      <c r="I7073" t="s">
        <v>19</v>
      </c>
      <c r="J7073" s="3">
        <v>2.3872471650542699E-2</v>
      </c>
      <c r="K7073" s="3">
        <v>0</v>
      </c>
      <c r="L7073">
        <v>2006</v>
      </c>
      <c r="M7073">
        <v>2016</v>
      </c>
      <c r="N7073" t="s">
        <v>19</v>
      </c>
      <c r="O7073" t="s">
        <v>19</v>
      </c>
      <c r="P7073">
        <v>0</v>
      </c>
    </row>
    <row r="7074" spans="1:16" x14ac:dyDescent="0.25">
      <c r="A7074">
        <v>6124</v>
      </c>
      <c r="B7074" t="s">
        <v>263</v>
      </c>
      <c r="C7074" t="s">
        <v>264</v>
      </c>
      <c r="D7074" t="s">
        <v>17</v>
      </c>
      <c r="E7074" t="s">
        <v>17</v>
      </c>
      <c r="F7074" t="s">
        <v>17</v>
      </c>
      <c r="G7074" t="s">
        <v>4467</v>
      </c>
      <c r="H7074" t="s">
        <v>19</v>
      </c>
      <c r="I7074" t="s">
        <v>19</v>
      </c>
      <c r="J7074" s="3">
        <v>7.1379748341056897E-7</v>
      </c>
      <c r="K7074" s="3">
        <v>0</v>
      </c>
      <c r="L7074">
        <v>2006</v>
      </c>
      <c r="M7074">
        <v>2006</v>
      </c>
      <c r="N7074" t="s">
        <v>19</v>
      </c>
      <c r="O7074" t="s">
        <v>19</v>
      </c>
      <c r="P7074">
        <v>0</v>
      </c>
    </row>
    <row r="7075" spans="1:16" x14ac:dyDescent="0.25">
      <c r="A7075">
        <v>6125</v>
      </c>
      <c r="B7075" t="s">
        <v>263</v>
      </c>
      <c r="C7075" t="s">
        <v>264</v>
      </c>
      <c r="D7075" t="s">
        <v>17</v>
      </c>
      <c r="E7075" t="s">
        <v>17</v>
      </c>
      <c r="F7075" t="s">
        <v>17</v>
      </c>
      <c r="G7075" t="s">
        <v>4468</v>
      </c>
      <c r="H7075" t="s">
        <v>19</v>
      </c>
      <c r="I7075" t="s">
        <v>19</v>
      </c>
      <c r="J7075" s="3">
        <v>2.5415266831340799E-7</v>
      </c>
      <c r="K7075" s="3">
        <v>0</v>
      </c>
      <c r="L7075">
        <v>2006</v>
      </c>
      <c r="M7075">
        <v>2006</v>
      </c>
      <c r="N7075" t="s">
        <v>19</v>
      </c>
      <c r="O7075" t="s">
        <v>19</v>
      </c>
      <c r="P7075">
        <v>0</v>
      </c>
    </row>
    <row r="7076" spans="1:16" x14ac:dyDescent="0.25">
      <c r="A7076">
        <v>6126</v>
      </c>
      <c r="B7076" t="s">
        <v>263</v>
      </c>
      <c r="C7076" t="s">
        <v>264</v>
      </c>
      <c r="D7076" t="s">
        <v>17</v>
      </c>
      <c r="E7076" t="s">
        <v>17</v>
      </c>
      <c r="F7076" t="s">
        <v>17</v>
      </c>
      <c r="G7076" t="s">
        <v>4469</v>
      </c>
      <c r="H7076" t="s">
        <v>19</v>
      </c>
      <c r="I7076" t="s">
        <v>19</v>
      </c>
      <c r="J7076" s="3">
        <v>2.4026201869091599E-3</v>
      </c>
      <c r="K7076" s="3">
        <v>0</v>
      </c>
      <c r="L7076">
        <v>2006</v>
      </c>
      <c r="M7076">
        <v>2016</v>
      </c>
      <c r="N7076" t="s">
        <v>19</v>
      </c>
      <c r="O7076" t="s">
        <v>19</v>
      </c>
      <c r="P7076">
        <v>0</v>
      </c>
    </row>
    <row r="7077" spans="1:16" x14ac:dyDescent="0.25">
      <c r="A7077">
        <v>6127</v>
      </c>
      <c r="B7077" t="s">
        <v>263</v>
      </c>
      <c r="C7077" t="s">
        <v>264</v>
      </c>
      <c r="D7077" t="s">
        <v>17</v>
      </c>
      <c r="E7077" t="s">
        <v>17</v>
      </c>
      <c r="F7077" t="s">
        <v>17</v>
      </c>
      <c r="G7077">
        <v>8137</v>
      </c>
      <c r="H7077" t="s">
        <v>19</v>
      </c>
      <c r="I7077" t="s">
        <v>19</v>
      </c>
      <c r="J7077" s="3">
        <v>2.2009395248756601E-5</v>
      </c>
      <c r="K7077" s="3">
        <v>0</v>
      </c>
      <c r="L7077">
        <v>2006</v>
      </c>
      <c r="M7077">
        <v>2006</v>
      </c>
      <c r="N7077" t="s">
        <v>19</v>
      </c>
      <c r="O7077" t="s">
        <v>19</v>
      </c>
      <c r="P7077">
        <v>0</v>
      </c>
    </row>
    <row r="7078" spans="1:16" x14ac:dyDescent="0.25">
      <c r="A7078">
        <v>6128</v>
      </c>
      <c r="B7078" t="s">
        <v>263</v>
      </c>
      <c r="C7078" t="s">
        <v>264</v>
      </c>
      <c r="D7078" t="s">
        <v>17</v>
      </c>
      <c r="E7078" t="s">
        <v>17</v>
      </c>
      <c r="F7078" t="s">
        <v>17</v>
      </c>
      <c r="G7078">
        <v>8201</v>
      </c>
      <c r="H7078" t="s">
        <v>19</v>
      </c>
      <c r="I7078" t="s">
        <v>19</v>
      </c>
      <c r="J7078" s="3">
        <v>2.2170458856583201E-4</v>
      </c>
      <c r="K7078" s="3">
        <v>0</v>
      </c>
      <c r="L7078">
        <v>2006</v>
      </c>
      <c r="M7078">
        <v>2012</v>
      </c>
      <c r="N7078" t="s">
        <v>19</v>
      </c>
      <c r="O7078" t="s">
        <v>19</v>
      </c>
      <c r="P7078">
        <v>0</v>
      </c>
    </row>
    <row r="7079" spans="1:16" x14ac:dyDescent="0.25">
      <c r="A7079">
        <v>6129</v>
      </c>
      <c r="B7079" t="s">
        <v>263</v>
      </c>
      <c r="C7079" t="s">
        <v>264</v>
      </c>
      <c r="D7079" t="s">
        <v>17</v>
      </c>
      <c r="E7079" t="s">
        <v>17</v>
      </c>
      <c r="F7079" t="s">
        <v>17</v>
      </c>
      <c r="G7079" t="s">
        <v>4470</v>
      </c>
      <c r="H7079" t="s">
        <v>19</v>
      </c>
      <c r="I7079" t="s">
        <v>19</v>
      </c>
      <c r="J7079" s="3">
        <v>4.4462778424210399E-4</v>
      </c>
      <c r="K7079" s="3">
        <v>0</v>
      </c>
      <c r="L7079">
        <v>2006</v>
      </c>
      <c r="M7079">
        <v>2016</v>
      </c>
      <c r="N7079" t="s">
        <v>19</v>
      </c>
      <c r="O7079" t="s">
        <v>19</v>
      </c>
      <c r="P7079">
        <v>0</v>
      </c>
    </row>
    <row r="7080" spans="1:16" x14ac:dyDescent="0.25">
      <c r="A7080">
        <v>6130</v>
      </c>
      <c r="B7080" t="s">
        <v>263</v>
      </c>
      <c r="C7080" t="s">
        <v>264</v>
      </c>
      <c r="D7080" t="s">
        <v>17</v>
      </c>
      <c r="E7080" t="s">
        <v>17</v>
      </c>
      <c r="F7080" t="s">
        <v>17</v>
      </c>
      <c r="G7080" t="s">
        <v>4471</v>
      </c>
      <c r="H7080" t="s">
        <v>19</v>
      </c>
      <c r="I7080" t="s">
        <v>19</v>
      </c>
      <c r="J7080" s="3">
        <v>9.0467831381332194E-3</v>
      </c>
      <c r="K7080" s="3">
        <v>0</v>
      </c>
      <c r="L7080">
        <v>2006</v>
      </c>
      <c r="M7080">
        <v>2016</v>
      </c>
      <c r="N7080" t="s">
        <v>19</v>
      </c>
      <c r="O7080" t="s">
        <v>19</v>
      </c>
      <c r="P7080">
        <v>0</v>
      </c>
    </row>
    <row r="7081" spans="1:16" x14ac:dyDescent="0.25">
      <c r="A7081">
        <v>6131</v>
      </c>
      <c r="B7081" t="s">
        <v>263</v>
      </c>
      <c r="C7081" t="s">
        <v>404</v>
      </c>
      <c r="D7081" t="s">
        <v>17</v>
      </c>
      <c r="E7081" t="s">
        <v>17</v>
      </c>
      <c r="F7081" t="s">
        <v>17</v>
      </c>
      <c r="G7081" t="s">
        <v>4472</v>
      </c>
      <c r="H7081" t="s">
        <v>19</v>
      </c>
      <c r="I7081" t="s">
        <v>19</v>
      </c>
      <c r="J7081" s="3">
        <v>0.16469523172388001</v>
      </c>
      <c r="K7081" s="3">
        <v>0</v>
      </c>
      <c r="L7081">
        <v>2006</v>
      </c>
      <c r="M7081">
        <v>2010</v>
      </c>
      <c r="N7081" t="s">
        <v>19</v>
      </c>
      <c r="O7081" t="s">
        <v>19</v>
      </c>
      <c r="P7081">
        <v>0</v>
      </c>
    </row>
    <row r="7082" spans="1:16" x14ac:dyDescent="0.25">
      <c r="A7082">
        <v>6132</v>
      </c>
      <c r="B7082" t="s">
        <v>263</v>
      </c>
      <c r="C7082" t="s">
        <v>404</v>
      </c>
      <c r="D7082" t="s">
        <v>17</v>
      </c>
      <c r="E7082" t="s">
        <v>17</v>
      </c>
      <c r="F7082" t="s">
        <v>17</v>
      </c>
      <c r="G7082" t="s">
        <v>4473</v>
      </c>
      <c r="H7082" t="s">
        <v>19</v>
      </c>
      <c r="I7082" t="s">
        <v>19</v>
      </c>
      <c r="J7082" s="3">
        <v>7.4707442550865394E-2</v>
      </c>
      <c r="K7082" s="3">
        <v>0</v>
      </c>
      <c r="L7082">
        <v>2006</v>
      </c>
      <c r="M7082">
        <v>2011</v>
      </c>
      <c r="N7082" t="s">
        <v>19</v>
      </c>
      <c r="O7082" t="s">
        <v>19</v>
      </c>
      <c r="P7082">
        <v>0</v>
      </c>
    </row>
    <row r="7083" spans="1:16" x14ac:dyDescent="0.25">
      <c r="A7083">
        <v>6133</v>
      </c>
      <c r="B7083" t="s">
        <v>263</v>
      </c>
      <c r="C7083" t="s">
        <v>404</v>
      </c>
      <c r="D7083" t="s">
        <v>17</v>
      </c>
      <c r="E7083" t="s">
        <v>17</v>
      </c>
      <c r="F7083" t="s">
        <v>17</v>
      </c>
      <c r="G7083" t="s">
        <v>4474</v>
      </c>
      <c r="H7083" t="s">
        <v>19</v>
      </c>
      <c r="I7083" t="s">
        <v>19</v>
      </c>
      <c r="J7083" s="3">
        <v>4.2388697353415203E-2</v>
      </c>
      <c r="K7083" s="3">
        <v>0</v>
      </c>
      <c r="L7083">
        <v>2006</v>
      </c>
      <c r="M7083">
        <v>2011</v>
      </c>
      <c r="N7083" t="s">
        <v>19</v>
      </c>
      <c r="O7083" t="s">
        <v>19</v>
      </c>
      <c r="P7083">
        <v>0</v>
      </c>
    </row>
    <row r="7084" spans="1:16" x14ac:dyDescent="0.25">
      <c r="A7084">
        <v>6134</v>
      </c>
      <c r="B7084" t="s">
        <v>263</v>
      </c>
      <c r="C7084" t="s">
        <v>404</v>
      </c>
      <c r="D7084" t="s">
        <v>17</v>
      </c>
      <c r="E7084" t="s">
        <v>17</v>
      </c>
      <c r="F7084" t="s">
        <v>17</v>
      </c>
      <c r="G7084" t="s">
        <v>4475</v>
      </c>
      <c r="H7084" t="s">
        <v>19</v>
      </c>
      <c r="I7084" t="s">
        <v>19</v>
      </c>
      <c r="J7084" s="3">
        <v>4.0197587890711602E-2</v>
      </c>
      <c r="K7084" s="3">
        <v>0</v>
      </c>
      <c r="L7084">
        <v>2007</v>
      </c>
      <c r="M7084">
        <v>2011</v>
      </c>
      <c r="N7084" t="s">
        <v>19</v>
      </c>
      <c r="O7084" t="s">
        <v>19</v>
      </c>
      <c r="P7084">
        <v>0</v>
      </c>
    </row>
    <row r="7085" spans="1:16" x14ac:dyDescent="0.25">
      <c r="A7085">
        <v>6135</v>
      </c>
      <c r="B7085" t="s">
        <v>263</v>
      </c>
      <c r="C7085" t="s">
        <v>404</v>
      </c>
      <c r="D7085" t="s">
        <v>17</v>
      </c>
      <c r="E7085" t="s">
        <v>17</v>
      </c>
      <c r="F7085" t="s">
        <v>17</v>
      </c>
      <c r="G7085" t="s">
        <v>4476</v>
      </c>
      <c r="H7085" t="s">
        <v>19</v>
      </c>
      <c r="I7085" t="s">
        <v>19</v>
      </c>
      <c r="J7085" s="3">
        <v>9.1724906937350192E-3</v>
      </c>
      <c r="K7085" s="3">
        <v>0</v>
      </c>
      <c r="L7085">
        <v>2005</v>
      </c>
      <c r="M7085">
        <v>2015</v>
      </c>
      <c r="N7085" t="s">
        <v>19</v>
      </c>
      <c r="O7085" t="s">
        <v>19</v>
      </c>
      <c r="P7085">
        <v>0</v>
      </c>
    </row>
    <row r="7086" spans="1:16" x14ac:dyDescent="0.25">
      <c r="A7086">
        <v>6136</v>
      </c>
      <c r="B7086" t="s">
        <v>263</v>
      </c>
      <c r="C7086" t="s">
        <v>404</v>
      </c>
      <c r="D7086" t="s">
        <v>17</v>
      </c>
      <c r="E7086" t="s">
        <v>17</v>
      </c>
      <c r="F7086" t="s">
        <v>17</v>
      </c>
      <c r="G7086" t="s">
        <v>4477</v>
      </c>
      <c r="H7086" t="s">
        <v>19</v>
      </c>
      <c r="I7086" t="s">
        <v>19</v>
      </c>
      <c r="J7086" s="3">
        <v>2.0673935670149701E-2</v>
      </c>
      <c r="K7086" s="3">
        <v>0</v>
      </c>
      <c r="L7086">
        <v>2006</v>
      </c>
      <c r="M7086">
        <v>2010</v>
      </c>
      <c r="N7086" t="s">
        <v>19</v>
      </c>
      <c r="O7086" t="s">
        <v>19</v>
      </c>
      <c r="P7086">
        <v>0</v>
      </c>
    </row>
    <row r="7087" spans="1:16" x14ac:dyDescent="0.25">
      <c r="A7087">
        <v>6137</v>
      </c>
      <c r="B7087" t="s">
        <v>263</v>
      </c>
      <c r="C7087" t="s">
        <v>404</v>
      </c>
      <c r="D7087" t="s">
        <v>17</v>
      </c>
      <c r="E7087" t="s">
        <v>17</v>
      </c>
      <c r="F7087" t="s">
        <v>17</v>
      </c>
      <c r="G7087">
        <v>695</v>
      </c>
      <c r="H7087" t="s">
        <v>19</v>
      </c>
      <c r="I7087" t="s">
        <v>19</v>
      </c>
      <c r="J7087" s="3">
        <v>2.57854858334019E-4</v>
      </c>
      <c r="K7087" s="3">
        <v>0</v>
      </c>
      <c r="L7087">
        <v>2007</v>
      </c>
      <c r="M7087">
        <v>2007</v>
      </c>
      <c r="N7087" t="s">
        <v>19</v>
      </c>
      <c r="O7087" t="s">
        <v>19</v>
      </c>
      <c r="P7087">
        <v>0</v>
      </c>
    </row>
    <row r="7088" spans="1:16" x14ac:dyDescent="0.25">
      <c r="A7088">
        <v>6138</v>
      </c>
      <c r="B7088" t="s">
        <v>263</v>
      </c>
      <c r="C7088" t="s">
        <v>404</v>
      </c>
      <c r="D7088" t="s">
        <v>17</v>
      </c>
      <c r="E7088" t="s">
        <v>17</v>
      </c>
      <c r="F7088" t="s">
        <v>17</v>
      </c>
      <c r="G7088" t="s">
        <v>4478</v>
      </c>
      <c r="H7088" t="s">
        <v>19</v>
      </c>
      <c r="I7088" t="s">
        <v>19</v>
      </c>
      <c r="J7088" s="3">
        <v>5.5966220943328301E-2</v>
      </c>
      <c r="K7088" s="3">
        <v>0</v>
      </c>
      <c r="L7088">
        <v>2007</v>
      </c>
      <c r="M7088">
        <v>2011</v>
      </c>
      <c r="N7088" t="s">
        <v>19</v>
      </c>
      <c r="O7088" t="s">
        <v>19</v>
      </c>
      <c r="P7088">
        <v>0</v>
      </c>
    </row>
    <row r="7089" spans="1:16" x14ac:dyDescent="0.25">
      <c r="A7089">
        <v>6139</v>
      </c>
      <c r="B7089" t="s">
        <v>263</v>
      </c>
      <c r="C7089" t="s">
        <v>404</v>
      </c>
      <c r="D7089" t="s">
        <v>17</v>
      </c>
      <c r="E7089" t="s">
        <v>17</v>
      </c>
      <c r="F7089" t="s">
        <v>17</v>
      </c>
      <c r="G7089">
        <v>769</v>
      </c>
      <c r="H7089" t="s">
        <v>19</v>
      </c>
      <c r="I7089" t="s">
        <v>19</v>
      </c>
      <c r="J7089" s="3">
        <v>2.6250789704082601E-2</v>
      </c>
      <c r="K7089" s="3">
        <v>0</v>
      </c>
      <c r="L7089">
        <v>2007</v>
      </c>
      <c r="M7089">
        <v>2009</v>
      </c>
      <c r="N7089" t="s">
        <v>19</v>
      </c>
      <c r="O7089" t="s">
        <v>19</v>
      </c>
      <c r="P7089">
        <v>0</v>
      </c>
    </row>
    <row r="7090" spans="1:16" x14ac:dyDescent="0.25">
      <c r="A7090">
        <v>6142</v>
      </c>
      <c r="B7090" t="s">
        <v>263</v>
      </c>
      <c r="C7090" t="s">
        <v>264</v>
      </c>
      <c r="D7090" t="s">
        <v>17</v>
      </c>
      <c r="E7090" t="s">
        <v>17</v>
      </c>
      <c r="F7090" t="s">
        <v>17</v>
      </c>
      <c r="G7090">
        <v>353</v>
      </c>
      <c r="H7090" t="s">
        <v>19</v>
      </c>
      <c r="I7090" t="s">
        <v>19</v>
      </c>
      <c r="J7090" s="3">
        <v>7.1831736616300199E-6</v>
      </c>
      <c r="K7090" s="3">
        <v>0</v>
      </c>
      <c r="L7090">
        <v>2005</v>
      </c>
      <c r="M7090">
        <v>2005</v>
      </c>
      <c r="N7090" t="s">
        <v>19</v>
      </c>
      <c r="O7090" t="s">
        <v>19</v>
      </c>
      <c r="P7090">
        <v>0</v>
      </c>
    </row>
    <row r="7091" spans="1:16" x14ac:dyDescent="0.25">
      <c r="A7091">
        <v>6144</v>
      </c>
      <c r="B7091" t="s">
        <v>263</v>
      </c>
      <c r="C7091" t="s">
        <v>264</v>
      </c>
      <c r="D7091" t="s">
        <v>17</v>
      </c>
      <c r="E7091" t="s">
        <v>17</v>
      </c>
      <c r="F7091" t="s">
        <v>17</v>
      </c>
      <c r="G7091">
        <v>484</v>
      </c>
      <c r="H7091" t="s">
        <v>19</v>
      </c>
      <c r="I7091" t="s">
        <v>19</v>
      </c>
      <c r="J7091" s="3">
        <v>6.9943930086059999E-5</v>
      </c>
      <c r="K7091" s="3">
        <v>0</v>
      </c>
      <c r="L7091">
        <v>2005</v>
      </c>
      <c r="M7091">
        <v>2007</v>
      </c>
      <c r="N7091" t="s">
        <v>19</v>
      </c>
      <c r="O7091" t="s">
        <v>19</v>
      </c>
      <c r="P7091">
        <v>0</v>
      </c>
    </row>
    <row r="7092" spans="1:16" x14ac:dyDescent="0.25">
      <c r="A7092">
        <v>6145</v>
      </c>
      <c r="B7092" t="s">
        <v>263</v>
      </c>
      <c r="C7092" t="s">
        <v>264</v>
      </c>
      <c r="D7092" t="s">
        <v>17</v>
      </c>
      <c r="E7092" t="s">
        <v>17</v>
      </c>
      <c r="F7092" t="s">
        <v>17</v>
      </c>
      <c r="G7092">
        <v>4855</v>
      </c>
      <c r="H7092" t="s">
        <v>19</v>
      </c>
      <c r="I7092" t="s">
        <v>19</v>
      </c>
      <c r="J7092" s="3">
        <v>1.66880445687562E-4</v>
      </c>
      <c r="K7092" s="3">
        <v>0</v>
      </c>
      <c r="L7092">
        <v>2005</v>
      </c>
      <c r="M7092">
        <v>2010</v>
      </c>
      <c r="N7092" t="s">
        <v>19</v>
      </c>
      <c r="O7092" t="s">
        <v>19</v>
      </c>
      <c r="P7092">
        <v>0</v>
      </c>
    </row>
    <row r="7093" spans="1:16" x14ac:dyDescent="0.25">
      <c r="A7093">
        <v>6146</v>
      </c>
      <c r="B7093" t="s">
        <v>263</v>
      </c>
      <c r="C7093" t="s">
        <v>264</v>
      </c>
      <c r="D7093" t="s">
        <v>17</v>
      </c>
      <c r="E7093" t="s">
        <v>17</v>
      </c>
      <c r="F7093" t="s">
        <v>17</v>
      </c>
      <c r="G7093" t="s">
        <v>4479</v>
      </c>
      <c r="H7093" t="s">
        <v>19</v>
      </c>
      <c r="I7093" t="s">
        <v>19</v>
      </c>
      <c r="J7093" s="3">
        <v>5.3537093450475599E-4</v>
      </c>
      <c r="K7093" s="3">
        <v>0</v>
      </c>
      <c r="L7093">
        <v>2005</v>
      </c>
      <c r="M7093">
        <v>2015</v>
      </c>
      <c r="N7093" t="s">
        <v>19</v>
      </c>
      <c r="O7093" t="s">
        <v>19</v>
      </c>
      <c r="P7093">
        <v>0</v>
      </c>
    </row>
    <row r="7094" spans="1:16" x14ac:dyDescent="0.25">
      <c r="A7094">
        <v>6147</v>
      </c>
      <c r="B7094" t="s">
        <v>263</v>
      </c>
      <c r="C7094" t="s">
        <v>264</v>
      </c>
      <c r="D7094" t="s">
        <v>17</v>
      </c>
      <c r="E7094" t="s">
        <v>17</v>
      </c>
      <c r="F7094" t="s">
        <v>17</v>
      </c>
      <c r="G7094" t="s">
        <v>4480</v>
      </c>
      <c r="H7094" t="s">
        <v>19</v>
      </c>
      <c r="I7094" t="s">
        <v>19</v>
      </c>
      <c r="J7094" s="3">
        <v>5.2800248942804601E-4</v>
      </c>
      <c r="K7094" s="3">
        <v>0</v>
      </c>
      <c r="L7094">
        <v>2005</v>
      </c>
      <c r="M7094">
        <v>2011</v>
      </c>
      <c r="N7094" t="s">
        <v>19</v>
      </c>
      <c r="O7094" t="s">
        <v>19</v>
      </c>
      <c r="P7094">
        <v>0</v>
      </c>
    </row>
    <row r="7095" spans="1:16" x14ac:dyDescent="0.25">
      <c r="A7095">
        <v>6148</v>
      </c>
      <c r="B7095" t="s">
        <v>263</v>
      </c>
      <c r="C7095" t="s">
        <v>264</v>
      </c>
      <c r="D7095" t="s">
        <v>17</v>
      </c>
      <c r="E7095" t="s">
        <v>17</v>
      </c>
      <c r="F7095" t="s">
        <v>17</v>
      </c>
      <c r="G7095" t="s">
        <v>4481</v>
      </c>
      <c r="H7095" t="s">
        <v>19</v>
      </c>
      <c r="I7095" t="s">
        <v>19</v>
      </c>
      <c r="J7095" s="3">
        <v>1.3568178928680799E-4</v>
      </c>
      <c r="K7095" s="3">
        <v>0</v>
      </c>
      <c r="L7095">
        <v>2005</v>
      </c>
      <c r="M7095">
        <v>2006</v>
      </c>
      <c r="N7095" t="s">
        <v>19</v>
      </c>
      <c r="O7095" t="s">
        <v>19</v>
      </c>
      <c r="P7095">
        <v>0</v>
      </c>
    </row>
    <row r="7096" spans="1:16" x14ac:dyDescent="0.25">
      <c r="A7096">
        <v>6149</v>
      </c>
      <c r="B7096" t="s">
        <v>15</v>
      </c>
      <c r="C7096" t="s">
        <v>16</v>
      </c>
      <c r="D7096">
        <v>5700</v>
      </c>
      <c r="E7096" t="s">
        <v>37</v>
      </c>
      <c r="F7096" t="s">
        <v>38</v>
      </c>
      <c r="G7096" t="s">
        <v>4482</v>
      </c>
      <c r="H7096" t="s">
        <v>19</v>
      </c>
      <c r="I7096" t="s">
        <v>19</v>
      </c>
      <c r="J7096" s="3">
        <v>1.1815009844178499E-2</v>
      </c>
      <c r="K7096" s="3">
        <v>0</v>
      </c>
      <c r="L7096">
        <v>2008</v>
      </c>
      <c r="M7096">
        <v>2009</v>
      </c>
      <c r="N7096" t="s">
        <v>19</v>
      </c>
      <c r="O7096" t="s">
        <v>19</v>
      </c>
      <c r="P7096">
        <v>0</v>
      </c>
    </row>
    <row r="7097" spans="1:16" x14ac:dyDescent="0.25">
      <c r="A7097">
        <v>6150</v>
      </c>
      <c r="B7097" t="s">
        <v>15</v>
      </c>
      <c r="C7097" t="s">
        <v>16</v>
      </c>
      <c r="D7097">
        <v>5700</v>
      </c>
      <c r="E7097" t="s">
        <v>37</v>
      </c>
      <c r="F7097" t="s">
        <v>38</v>
      </c>
      <c r="G7097" t="s">
        <v>4483</v>
      </c>
      <c r="H7097" t="s">
        <v>19</v>
      </c>
      <c r="I7097" t="s">
        <v>19</v>
      </c>
      <c r="J7097" s="3">
        <v>0.99402290341518296</v>
      </c>
      <c r="K7097" s="3">
        <v>0</v>
      </c>
      <c r="L7097">
        <v>2008</v>
      </c>
      <c r="M7097">
        <v>2014</v>
      </c>
      <c r="N7097" t="s">
        <v>19</v>
      </c>
      <c r="O7097" t="s">
        <v>19</v>
      </c>
      <c r="P7097">
        <v>0</v>
      </c>
    </row>
    <row r="7098" spans="1:16" x14ac:dyDescent="0.25">
      <c r="A7098">
        <v>6151</v>
      </c>
      <c r="B7098" t="s">
        <v>263</v>
      </c>
      <c r="C7098" t="s">
        <v>401</v>
      </c>
      <c r="D7098" t="s">
        <v>17</v>
      </c>
      <c r="E7098" t="s">
        <v>17</v>
      </c>
      <c r="F7098" t="s">
        <v>17</v>
      </c>
      <c r="G7098" t="s">
        <v>4484</v>
      </c>
      <c r="H7098" t="s">
        <v>19</v>
      </c>
      <c r="I7098" t="s">
        <v>19</v>
      </c>
      <c r="J7098" s="3">
        <v>1.86291486444458E-3</v>
      </c>
      <c r="K7098" s="3">
        <v>0</v>
      </c>
      <c r="L7098">
        <v>2005</v>
      </c>
      <c r="M7098">
        <v>2006</v>
      </c>
      <c r="N7098" t="s">
        <v>19</v>
      </c>
      <c r="O7098" t="s">
        <v>19</v>
      </c>
      <c r="P7098">
        <v>0</v>
      </c>
    </row>
    <row r="7099" spans="1:16" x14ac:dyDescent="0.25">
      <c r="A7099">
        <v>6152</v>
      </c>
      <c r="B7099" t="s">
        <v>263</v>
      </c>
      <c r="C7099" t="s">
        <v>404</v>
      </c>
      <c r="D7099" t="s">
        <v>17</v>
      </c>
      <c r="E7099" t="s">
        <v>17</v>
      </c>
      <c r="F7099" t="s">
        <v>17</v>
      </c>
      <c r="G7099" t="s">
        <v>4485</v>
      </c>
      <c r="H7099" t="s">
        <v>19</v>
      </c>
      <c r="I7099" t="s">
        <v>19</v>
      </c>
      <c r="J7099" s="3">
        <v>3.4632711547140101E-2</v>
      </c>
      <c r="K7099" s="3">
        <v>0</v>
      </c>
      <c r="L7099">
        <v>2006</v>
      </c>
      <c r="M7099">
        <v>2011</v>
      </c>
      <c r="N7099" t="s">
        <v>19</v>
      </c>
      <c r="O7099" t="s">
        <v>19</v>
      </c>
      <c r="P7099">
        <v>0</v>
      </c>
    </row>
    <row r="7100" spans="1:16" x14ac:dyDescent="0.25">
      <c r="A7100">
        <v>6153</v>
      </c>
      <c r="B7100" t="s">
        <v>263</v>
      </c>
      <c r="C7100" t="s">
        <v>404</v>
      </c>
      <c r="D7100" t="s">
        <v>17</v>
      </c>
      <c r="E7100" t="s">
        <v>17</v>
      </c>
      <c r="F7100" t="s">
        <v>17</v>
      </c>
      <c r="G7100" t="s">
        <v>4486</v>
      </c>
      <c r="H7100" t="s">
        <v>19</v>
      </c>
      <c r="I7100" t="s">
        <v>19</v>
      </c>
      <c r="J7100" s="3">
        <v>2.34436312967248E-2</v>
      </c>
      <c r="K7100" s="3">
        <v>0</v>
      </c>
      <c r="L7100">
        <v>2006</v>
      </c>
      <c r="M7100">
        <v>2010</v>
      </c>
      <c r="N7100" t="s">
        <v>19</v>
      </c>
      <c r="O7100" t="s">
        <v>19</v>
      </c>
      <c r="P7100">
        <v>0</v>
      </c>
    </row>
    <row r="7101" spans="1:16" x14ac:dyDescent="0.25">
      <c r="A7101">
        <v>6154</v>
      </c>
      <c r="B7101" t="s">
        <v>263</v>
      </c>
      <c r="C7101" t="s">
        <v>404</v>
      </c>
      <c r="D7101" t="s">
        <v>17</v>
      </c>
      <c r="E7101" t="s">
        <v>17</v>
      </c>
      <c r="F7101" t="s">
        <v>17</v>
      </c>
      <c r="G7101" t="s">
        <v>4487</v>
      </c>
      <c r="H7101" t="s">
        <v>19</v>
      </c>
      <c r="I7101" t="s">
        <v>19</v>
      </c>
      <c r="J7101" s="3">
        <v>8.9005598231087807E-2</v>
      </c>
      <c r="K7101" s="3">
        <v>0</v>
      </c>
      <c r="L7101">
        <v>2006</v>
      </c>
      <c r="M7101">
        <v>2010</v>
      </c>
      <c r="N7101" t="s">
        <v>19</v>
      </c>
      <c r="O7101" t="s">
        <v>19</v>
      </c>
      <c r="P7101">
        <v>0</v>
      </c>
    </row>
    <row r="7102" spans="1:16" x14ac:dyDescent="0.25">
      <c r="A7102">
        <v>6155</v>
      </c>
      <c r="B7102" t="s">
        <v>263</v>
      </c>
      <c r="C7102" t="s">
        <v>404</v>
      </c>
      <c r="D7102" t="s">
        <v>17</v>
      </c>
      <c r="E7102" t="s">
        <v>17</v>
      </c>
      <c r="F7102" t="s">
        <v>17</v>
      </c>
      <c r="G7102" t="s">
        <v>4488</v>
      </c>
      <c r="H7102" t="s">
        <v>19</v>
      </c>
      <c r="I7102" t="s">
        <v>19</v>
      </c>
      <c r="J7102" s="3">
        <v>7.8749977746303199E-2</v>
      </c>
      <c r="K7102" s="3">
        <v>0</v>
      </c>
      <c r="L7102">
        <v>2006</v>
      </c>
      <c r="M7102">
        <v>2011</v>
      </c>
      <c r="N7102" t="s">
        <v>19</v>
      </c>
      <c r="O7102" t="s">
        <v>19</v>
      </c>
      <c r="P7102">
        <v>0</v>
      </c>
    </row>
    <row r="7103" spans="1:16" x14ac:dyDescent="0.25">
      <c r="A7103">
        <v>6156</v>
      </c>
      <c r="B7103" t="s">
        <v>263</v>
      </c>
      <c r="C7103" t="s">
        <v>404</v>
      </c>
      <c r="D7103" t="s">
        <v>17</v>
      </c>
      <c r="E7103" t="s">
        <v>17</v>
      </c>
      <c r="F7103" t="s">
        <v>17</v>
      </c>
      <c r="G7103" t="s">
        <v>4489</v>
      </c>
      <c r="H7103" t="s">
        <v>19</v>
      </c>
      <c r="I7103" t="s">
        <v>19</v>
      </c>
      <c r="J7103" s="3">
        <v>2.39977472476024E-2</v>
      </c>
      <c r="K7103" s="3">
        <v>0</v>
      </c>
      <c r="L7103">
        <v>2005</v>
      </c>
      <c r="M7103">
        <v>2016</v>
      </c>
      <c r="N7103" t="s">
        <v>19</v>
      </c>
      <c r="O7103" t="s">
        <v>19</v>
      </c>
      <c r="P7103">
        <v>0</v>
      </c>
    </row>
    <row r="7104" spans="1:16" x14ac:dyDescent="0.25">
      <c r="A7104">
        <v>6157</v>
      </c>
      <c r="B7104" t="s">
        <v>263</v>
      </c>
      <c r="C7104" t="s">
        <v>264</v>
      </c>
      <c r="D7104" t="s">
        <v>17</v>
      </c>
      <c r="E7104" t="s">
        <v>17</v>
      </c>
      <c r="F7104" t="s">
        <v>17</v>
      </c>
      <c r="G7104" t="s">
        <v>4490</v>
      </c>
      <c r="H7104" t="s">
        <v>19</v>
      </c>
      <c r="I7104" t="s">
        <v>19</v>
      </c>
      <c r="J7104" s="3">
        <v>6.2178232306711097E-3</v>
      </c>
      <c r="K7104" s="3">
        <v>0</v>
      </c>
      <c r="L7104">
        <v>2006</v>
      </c>
      <c r="M7104">
        <v>2016</v>
      </c>
      <c r="N7104" t="s">
        <v>19</v>
      </c>
      <c r="O7104" t="s">
        <v>19</v>
      </c>
      <c r="P7104">
        <v>0</v>
      </c>
    </row>
    <row r="7105" spans="1:16" x14ac:dyDescent="0.25">
      <c r="A7105">
        <v>6160</v>
      </c>
      <c r="B7105" t="s">
        <v>263</v>
      </c>
      <c r="C7105" t="s">
        <v>291</v>
      </c>
      <c r="D7105" t="s">
        <v>17</v>
      </c>
      <c r="E7105" t="s">
        <v>17</v>
      </c>
      <c r="F7105" t="s">
        <v>17</v>
      </c>
      <c r="G7105" t="s">
        <v>4493</v>
      </c>
      <c r="H7105" t="s">
        <v>19</v>
      </c>
      <c r="I7105" t="s">
        <v>19</v>
      </c>
      <c r="J7105" s="3">
        <v>3.5068525794043399E-6</v>
      </c>
      <c r="K7105" s="3">
        <v>0</v>
      </c>
      <c r="L7105">
        <v>2006</v>
      </c>
      <c r="M7105">
        <v>2006</v>
      </c>
      <c r="N7105" t="s">
        <v>19</v>
      </c>
      <c r="O7105" t="s">
        <v>19</v>
      </c>
      <c r="P7105">
        <v>0</v>
      </c>
    </row>
    <row r="7106" spans="1:16" x14ac:dyDescent="0.25">
      <c r="A7106">
        <v>6161</v>
      </c>
      <c r="B7106" t="s">
        <v>263</v>
      </c>
      <c r="C7106" t="s">
        <v>295</v>
      </c>
      <c r="D7106" t="s">
        <v>17</v>
      </c>
      <c r="E7106" t="s">
        <v>17</v>
      </c>
      <c r="F7106" t="s">
        <v>17</v>
      </c>
      <c r="G7106" t="s">
        <v>4494</v>
      </c>
      <c r="H7106" t="s">
        <v>19</v>
      </c>
      <c r="I7106" t="s">
        <v>19</v>
      </c>
      <c r="J7106" s="3">
        <v>3.6925141672046898E-3</v>
      </c>
      <c r="K7106" s="3">
        <v>0</v>
      </c>
      <c r="L7106">
        <v>2006</v>
      </c>
      <c r="M7106">
        <v>2012</v>
      </c>
      <c r="N7106" t="s">
        <v>19</v>
      </c>
      <c r="O7106" t="s">
        <v>19</v>
      </c>
      <c r="P7106">
        <v>0</v>
      </c>
    </row>
    <row r="7107" spans="1:16" x14ac:dyDescent="0.25">
      <c r="A7107">
        <v>6162</v>
      </c>
      <c r="B7107" t="s">
        <v>263</v>
      </c>
      <c r="C7107" t="s">
        <v>288</v>
      </c>
      <c r="D7107" t="s">
        <v>17</v>
      </c>
      <c r="E7107" t="s">
        <v>17</v>
      </c>
      <c r="F7107" t="s">
        <v>17</v>
      </c>
      <c r="G7107">
        <v>605</v>
      </c>
      <c r="H7107" t="s">
        <v>19</v>
      </c>
      <c r="I7107" t="s">
        <v>19</v>
      </c>
      <c r="J7107" s="3">
        <v>4.0061015042318297E-5</v>
      </c>
      <c r="K7107" s="3">
        <v>0</v>
      </c>
      <c r="L7107">
        <v>2005</v>
      </c>
      <c r="M7107">
        <v>2007</v>
      </c>
      <c r="N7107" t="s">
        <v>19</v>
      </c>
      <c r="O7107" t="s">
        <v>19</v>
      </c>
      <c r="P7107">
        <v>0</v>
      </c>
    </row>
    <row r="7108" spans="1:16" x14ac:dyDescent="0.25">
      <c r="A7108">
        <v>6163</v>
      </c>
      <c r="B7108" t="s">
        <v>263</v>
      </c>
      <c r="C7108" t="s">
        <v>2085</v>
      </c>
      <c r="D7108" t="s">
        <v>17</v>
      </c>
      <c r="E7108" t="s">
        <v>17</v>
      </c>
      <c r="F7108" t="s">
        <v>17</v>
      </c>
      <c r="G7108" t="s">
        <v>4495</v>
      </c>
      <c r="H7108" t="s">
        <v>19</v>
      </c>
      <c r="I7108" t="s">
        <v>19</v>
      </c>
      <c r="J7108" s="3">
        <v>7.4006535323113401E-3</v>
      </c>
      <c r="K7108" s="3">
        <v>0</v>
      </c>
      <c r="L7108">
        <v>2005</v>
      </c>
      <c r="M7108">
        <v>2011</v>
      </c>
      <c r="N7108" t="s">
        <v>19</v>
      </c>
      <c r="O7108" t="s">
        <v>19</v>
      </c>
      <c r="P7108">
        <v>0</v>
      </c>
    </row>
    <row r="7109" spans="1:16" x14ac:dyDescent="0.25">
      <c r="A7109">
        <v>6164</v>
      </c>
      <c r="B7109" t="s">
        <v>204</v>
      </c>
      <c r="C7109" t="s">
        <v>204</v>
      </c>
      <c r="D7109" t="s">
        <v>17</v>
      </c>
      <c r="E7109" t="s">
        <v>17</v>
      </c>
      <c r="F7109" t="s">
        <v>17</v>
      </c>
      <c r="G7109" t="s">
        <v>4496</v>
      </c>
      <c r="H7109" t="s">
        <v>19</v>
      </c>
      <c r="I7109" t="s">
        <v>19</v>
      </c>
      <c r="J7109" s="3">
        <v>-2.9410834939660398E-7</v>
      </c>
      <c r="K7109" s="3">
        <v>0</v>
      </c>
      <c r="L7109">
        <v>2005</v>
      </c>
      <c r="M7109">
        <v>2005</v>
      </c>
      <c r="N7109" t="s">
        <v>19</v>
      </c>
      <c r="O7109" t="s">
        <v>19</v>
      </c>
      <c r="P7109">
        <v>0</v>
      </c>
    </row>
    <row r="7110" spans="1:16" x14ac:dyDescent="0.25">
      <c r="A7110">
        <v>6166</v>
      </c>
      <c r="B7110" t="s">
        <v>263</v>
      </c>
      <c r="C7110" t="s">
        <v>299</v>
      </c>
      <c r="D7110" t="s">
        <v>17</v>
      </c>
      <c r="E7110" t="s">
        <v>17</v>
      </c>
      <c r="F7110" t="s">
        <v>17</v>
      </c>
      <c r="G7110" t="s">
        <v>4498</v>
      </c>
      <c r="H7110" t="s">
        <v>19</v>
      </c>
      <c r="I7110" t="s">
        <v>19</v>
      </c>
      <c r="J7110" s="3">
        <v>7.19545786258105E-6</v>
      </c>
      <c r="K7110" s="3">
        <v>0</v>
      </c>
      <c r="L7110">
        <v>2005</v>
      </c>
      <c r="M7110">
        <v>2005</v>
      </c>
      <c r="N7110" t="s">
        <v>19</v>
      </c>
      <c r="O7110" t="s">
        <v>19</v>
      </c>
      <c r="P7110">
        <v>0</v>
      </c>
    </row>
    <row r="7111" spans="1:16" x14ac:dyDescent="0.25">
      <c r="A7111">
        <v>6168</v>
      </c>
      <c r="B7111" t="s">
        <v>263</v>
      </c>
      <c r="C7111" t="s">
        <v>310</v>
      </c>
      <c r="D7111" t="s">
        <v>17</v>
      </c>
      <c r="E7111" t="s">
        <v>17</v>
      </c>
      <c r="F7111" t="s">
        <v>17</v>
      </c>
      <c r="G7111" t="s">
        <v>4499</v>
      </c>
      <c r="H7111" t="s">
        <v>19</v>
      </c>
      <c r="I7111" t="s">
        <v>19</v>
      </c>
      <c r="J7111" s="3">
        <v>6.3959403429635498E-5</v>
      </c>
      <c r="K7111" s="3">
        <v>0</v>
      </c>
      <c r="L7111">
        <v>2005</v>
      </c>
      <c r="M7111">
        <v>2005</v>
      </c>
      <c r="N7111" t="s">
        <v>19</v>
      </c>
      <c r="O7111" t="s">
        <v>19</v>
      </c>
      <c r="P7111">
        <v>0</v>
      </c>
    </row>
    <row r="7112" spans="1:16" x14ac:dyDescent="0.25">
      <c r="A7112">
        <v>6169</v>
      </c>
      <c r="B7112" t="s">
        <v>263</v>
      </c>
      <c r="C7112" t="s">
        <v>310</v>
      </c>
      <c r="D7112" t="s">
        <v>17</v>
      </c>
      <c r="E7112" t="s">
        <v>17</v>
      </c>
      <c r="F7112" t="s">
        <v>17</v>
      </c>
      <c r="G7112" t="s">
        <v>4500</v>
      </c>
      <c r="H7112" t="s">
        <v>19</v>
      </c>
      <c r="I7112" t="s">
        <v>19</v>
      </c>
      <c r="J7112" s="3">
        <v>6.33272072022298E-4</v>
      </c>
      <c r="K7112" s="3">
        <v>0</v>
      </c>
      <c r="L7112">
        <v>2005</v>
      </c>
      <c r="M7112">
        <v>2005</v>
      </c>
      <c r="N7112" t="s">
        <v>19</v>
      </c>
      <c r="O7112" t="s">
        <v>19</v>
      </c>
      <c r="P7112">
        <v>0</v>
      </c>
    </row>
    <row r="7113" spans="1:16" x14ac:dyDescent="0.25">
      <c r="A7113">
        <v>6170</v>
      </c>
      <c r="B7113" t="s">
        <v>263</v>
      </c>
      <c r="C7113" t="s">
        <v>310</v>
      </c>
      <c r="D7113" t="s">
        <v>17</v>
      </c>
      <c r="E7113" t="s">
        <v>17</v>
      </c>
      <c r="F7113" t="s">
        <v>17</v>
      </c>
      <c r="G7113" t="s">
        <v>4501</v>
      </c>
      <c r="H7113" t="s">
        <v>19</v>
      </c>
      <c r="I7113" t="s">
        <v>19</v>
      </c>
      <c r="J7113" s="3">
        <v>1.2473748023508701E-3</v>
      </c>
      <c r="K7113" s="3">
        <v>0</v>
      </c>
      <c r="L7113">
        <v>2005</v>
      </c>
      <c r="M7113">
        <v>2005</v>
      </c>
      <c r="N7113" t="s">
        <v>19</v>
      </c>
      <c r="O7113" t="s">
        <v>19</v>
      </c>
      <c r="P7113">
        <v>0</v>
      </c>
    </row>
    <row r="7114" spans="1:16" x14ac:dyDescent="0.25">
      <c r="A7114">
        <v>6171</v>
      </c>
      <c r="B7114" t="s">
        <v>263</v>
      </c>
      <c r="C7114" t="s">
        <v>310</v>
      </c>
      <c r="D7114" t="s">
        <v>17</v>
      </c>
      <c r="E7114" t="s">
        <v>17</v>
      </c>
      <c r="F7114" t="s">
        <v>17</v>
      </c>
      <c r="G7114" t="s">
        <v>4502</v>
      </c>
      <c r="H7114" t="s">
        <v>19</v>
      </c>
      <c r="I7114" t="s">
        <v>19</v>
      </c>
      <c r="J7114" s="3">
        <v>3.2604303501432501E-6</v>
      </c>
      <c r="K7114" s="3">
        <v>0</v>
      </c>
      <c r="L7114">
        <v>2005</v>
      </c>
      <c r="M7114">
        <v>2005</v>
      </c>
      <c r="N7114" t="s">
        <v>19</v>
      </c>
      <c r="O7114" t="s">
        <v>19</v>
      </c>
      <c r="P7114">
        <v>0</v>
      </c>
    </row>
    <row r="7115" spans="1:16" x14ac:dyDescent="0.25">
      <c r="A7115">
        <v>6172</v>
      </c>
      <c r="B7115" t="s">
        <v>263</v>
      </c>
      <c r="C7115" t="s">
        <v>310</v>
      </c>
      <c r="D7115" t="s">
        <v>17</v>
      </c>
      <c r="E7115" t="s">
        <v>17</v>
      </c>
      <c r="F7115" t="s">
        <v>17</v>
      </c>
      <c r="G7115" t="s">
        <v>4503</v>
      </c>
      <c r="H7115" t="s">
        <v>19</v>
      </c>
      <c r="I7115" t="s">
        <v>19</v>
      </c>
      <c r="J7115" s="3">
        <v>4.3849565984686398E-3</v>
      </c>
      <c r="K7115" s="3">
        <v>0</v>
      </c>
      <c r="L7115">
        <v>2005</v>
      </c>
      <c r="M7115">
        <v>2016</v>
      </c>
      <c r="N7115" t="s">
        <v>19</v>
      </c>
      <c r="O7115" t="s">
        <v>19</v>
      </c>
      <c r="P7115">
        <v>0</v>
      </c>
    </row>
    <row r="7116" spans="1:16" x14ac:dyDescent="0.25">
      <c r="A7116">
        <v>6173</v>
      </c>
      <c r="B7116" t="s">
        <v>263</v>
      </c>
      <c r="C7116" t="s">
        <v>310</v>
      </c>
      <c r="D7116" t="s">
        <v>17</v>
      </c>
      <c r="E7116" t="s">
        <v>17</v>
      </c>
      <c r="F7116" t="s">
        <v>17</v>
      </c>
      <c r="G7116" t="s">
        <v>4504</v>
      </c>
      <c r="H7116" t="s">
        <v>19</v>
      </c>
      <c r="I7116" t="s">
        <v>19</v>
      </c>
      <c r="J7116" s="3">
        <v>3.65411029688891E-4</v>
      </c>
      <c r="K7116" s="3">
        <v>0</v>
      </c>
      <c r="L7116">
        <v>2005</v>
      </c>
      <c r="M7116">
        <v>2005</v>
      </c>
      <c r="N7116" t="s">
        <v>19</v>
      </c>
      <c r="O7116" t="s">
        <v>19</v>
      </c>
      <c r="P7116">
        <v>0</v>
      </c>
    </row>
    <row r="7117" spans="1:16" x14ac:dyDescent="0.25">
      <c r="A7117">
        <v>6174</v>
      </c>
      <c r="B7117" t="s">
        <v>263</v>
      </c>
      <c r="C7117" t="s">
        <v>310</v>
      </c>
      <c r="D7117" t="s">
        <v>17</v>
      </c>
      <c r="E7117" t="s">
        <v>17</v>
      </c>
      <c r="F7117" t="s">
        <v>17</v>
      </c>
      <c r="G7117" t="s">
        <v>4505</v>
      </c>
      <c r="H7117" t="s">
        <v>19</v>
      </c>
      <c r="I7117" t="s">
        <v>19</v>
      </c>
      <c r="J7117" s="3">
        <v>1.2012483328071399E-3</v>
      </c>
      <c r="K7117" s="3">
        <v>0</v>
      </c>
      <c r="L7117">
        <v>2005</v>
      </c>
      <c r="M7117">
        <v>2016</v>
      </c>
      <c r="N7117" t="s">
        <v>19</v>
      </c>
      <c r="O7117" t="s">
        <v>19</v>
      </c>
      <c r="P7117">
        <v>0</v>
      </c>
    </row>
    <row r="7118" spans="1:16" x14ac:dyDescent="0.25">
      <c r="A7118">
        <v>6175</v>
      </c>
      <c r="B7118" t="s">
        <v>263</v>
      </c>
      <c r="C7118" t="s">
        <v>310</v>
      </c>
      <c r="D7118" t="s">
        <v>17</v>
      </c>
      <c r="E7118" t="s">
        <v>17</v>
      </c>
      <c r="F7118" t="s">
        <v>17</v>
      </c>
      <c r="G7118" t="s">
        <v>4506</v>
      </c>
      <c r="H7118" t="s">
        <v>19</v>
      </c>
      <c r="I7118" t="s">
        <v>19</v>
      </c>
      <c r="J7118" s="3">
        <v>1.42287118555268E-3</v>
      </c>
      <c r="K7118" s="3">
        <v>0</v>
      </c>
      <c r="L7118">
        <v>2005</v>
      </c>
      <c r="M7118">
        <v>2016</v>
      </c>
      <c r="N7118" t="s">
        <v>19</v>
      </c>
      <c r="O7118" t="s">
        <v>19</v>
      </c>
      <c r="P7118">
        <v>0</v>
      </c>
    </row>
    <row r="7119" spans="1:16" x14ac:dyDescent="0.25">
      <c r="A7119">
        <v>6177</v>
      </c>
      <c r="B7119" t="s">
        <v>263</v>
      </c>
      <c r="C7119" t="s">
        <v>1656</v>
      </c>
      <c r="D7119" t="s">
        <v>17</v>
      </c>
      <c r="E7119" t="s">
        <v>17</v>
      </c>
      <c r="F7119" t="s">
        <v>17</v>
      </c>
      <c r="G7119" t="s">
        <v>4508</v>
      </c>
      <c r="H7119" t="s">
        <v>19</v>
      </c>
      <c r="I7119" t="s">
        <v>19</v>
      </c>
      <c r="J7119" s="3">
        <v>6.9439884509077997E-3</v>
      </c>
      <c r="K7119" s="3">
        <v>0</v>
      </c>
      <c r="L7119">
        <v>2005</v>
      </c>
      <c r="M7119">
        <v>2016</v>
      </c>
      <c r="N7119" t="s">
        <v>19</v>
      </c>
      <c r="O7119" t="s">
        <v>19</v>
      </c>
      <c r="P7119">
        <v>0</v>
      </c>
    </row>
    <row r="7120" spans="1:16" x14ac:dyDescent="0.25">
      <c r="A7120">
        <v>6179</v>
      </c>
      <c r="B7120" t="s">
        <v>263</v>
      </c>
      <c r="C7120" t="s">
        <v>401</v>
      </c>
      <c r="D7120" t="s">
        <v>17</v>
      </c>
      <c r="E7120" t="s">
        <v>17</v>
      </c>
      <c r="F7120" t="s">
        <v>17</v>
      </c>
      <c r="G7120" t="s">
        <v>4510</v>
      </c>
      <c r="H7120" t="s">
        <v>19</v>
      </c>
      <c r="I7120" t="s">
        <v>19</v>
      </c>
      <c r="J7120" s="3">
        <v>0.44270637068671198</v>
      </c>
      <c r="K7120" s="3">
        <v>0</v>
      </c>
      <c r="L7120">
        <v>2005</v>
      </c>
      <c r="M7120">
        <v>2016</v>
      </c>
      <c r="N7120" t="s">
        <v>19</v>
      </c>
      <c r="O7120" t="s">
        <v>19</v>
      </c>
      <c r="P7120">
        <v>0</v>
      </c>
    </row>
    <row r="7121" spans="1:16" x14ac:dyDescent="0.25">
      <c r="A7121">
        <v>6180</v>
      </c>
      <c r="B7121" t="s">
        <v>263</v>
      </c>
      <c r="C7121" t="s">
        <v>404</v>
      </c>
      <c r="D7121" t="s">
        <v>17</v>
      </c>
      <c r="E7121" t="s">
        <v>17</v>
      </c>
      <c r="F7121" t="s">
        <v>17</v>
      </c>
      <c r="G7121" t="s">
        <v>4511</v>
      </c>
      <c r="H7121" t="s">
        <v>19</v>
      </c>
      <c r="I7121" t="s">
        <v>19</v>
      </c>
      <c r="J7121" s="3">
        <v>8.6710638383070504E-4</v>
      </c>
      <c r="K7121" s="3">
        <v>0</v>
      </c>
      <c r="L7121">
        <v>2005</v>
      </c>
      <c r="M7121">
        <v>2005</v>
      </c>
      <c r="N7121" t="s">
        <v>19</v>
      </c>
      <c r="O7121" t="s">
        <v>19</v>
      </c>
      <c r="P7121">
        <v>0</v>
      </c>
    </row>
    <row r="7122" spans="1:16" x14ac:dyDescent="0.25">
      <c r="A7122">
        <v>6181</v>
      </c>
      <c r="B7122" t="s">
        <v>263</v>
      </c>
      <c r="C7122" t="s">
        <v>404</v>
      </c>
      <c r="D7122" t="s">
        <v>17</v>
      </c>
      <c r="E7122" t="s">
        <v>17</v>
      </c>
      <c r="F7122" t="s">
        <v>17</v>
      </c>
      <c r="G7122" t="s">
        <v>4512</v>
      </c>
      <c r="H7122" t="s">
        <v>19</v>
      </c>
      <c r="I7122" t="s">
        <v>19</v>
      </c>
      <c r="J7122" s="3">
        <v>3.1985551999139999E-3</v>
      </c>
      <c r="K7122" s="3">
        <v>0</v>
      </c>
      <c r="L7122">
        <v>2005</v>
      </c>
      <c r="M7122">
        <v>2013</v>
      </c>
      <c r="N7122" t="s">
        <v>19</v>
      </c>
      <c r="O7122" t="s">
        <v>19</v>
      </c>
      <c r="P7122">
        <v>0</v>
      </c>
    </row>
    <row r="7123" spans="1:16" x14ac:dyDescent="0.25">
      <c r="A7123">
        <v>6182</v>
      </c>
      <c r="B7123" t="s">
        <v>263</v>
      </c>
      <c r="C7123" t="s">
        <v>404</v>
      </c>
      <c r="D7123" t="s">
        <v>17</v>
      </c>
      <c r="E7123" t="s">
        <v>17</v>
      </c>
      <c r="F7123" t="s">
        <v>17</v>
      </c>
      <c r="G7123" t="s">
        <v>4513</v>
      </c>
      <c r="H7123" t="s">
        <v>19</v>
      </c>
      <c r="I7123" t="s">
        <v>19</v>
      </c>
      <c r="J7123" s="3">
        <v>2.63812299352464E-2</v>
      </c>
      <c r="K7123" s="3">
        <v>0</v>
      </c>
      <c r="L7123">
        <v>2005</v>
      </c>
      <c r="M7123">
        <v>2014</v>
      </c>
      <c r="N7123" t="s">
        <v>19</v>
      </c>
      <c r="O7123" t="s">
        <v>19</v>
      </c>
      <c r="P7123">
        <v>0</v>
      </c>
    </row>
    <row r="7124" spans="1:16" x14ac:dyDescent="0.25">
      <c r="A7124">
        <v>6183</v>
      </c>
      <c r="B7124" t="s">
        <v>263</v>
      </c>
      <c r="C7124" t="s">
        <v>404</v>
      </c>
      <c r="D7124" t="s">
        <v>17</v>
      </c>
      <c r="E7124" t="s">
        <v>17</v>
      </c>
      <c r="F7124" t="s">
        <v>17</v>
      </c>
      <c r="G7124" t="s">
        <v>4514</v>
      </c>
      <c r="H7124" t="s">
        <v>19</v>
      </c>
      <c r="I7124" t="s">
        <v>19</v>
      </c>
      <c r="J7124" s="3">
        <v>6.63828804419778E-3</v>
      </c>
      <c r="K7124" s="3">
        <v>0</v>
      </c>
      <c r="L7124">
        <v>2005</v>
      </c>
      <c r="M7124">
        <v>2013</v>
      </c>
      <c r="N7124" t="s">
        <v>19</v>
      </c>
      <c r="O7124" t="s">
        <v>19</v>
      </c>
      <c r="P7124">
        <v>0</v>
      </c>
    </row>
    <row r="7125" spans="1:16" x14ac:dyDescent="0.25">
      <c r="A7125">
        <v>6185</v>
      </c>
      <c r="B7125" t="s">
        <v>263</v>
      </c>
      <c r="C7125" t="s">
        <v>404</v>
      </c>
      <c r="D7125" t="s">
        <v>17</v>
      </c>
      <c r="E7125" t="s">
        <v>17</v>
      </c>
      <c r="F7125" t="s">
        <v>17</v>
      </c>
      <c r="G7125" t="s">
        <v>4516</v>
      </c>
      <c r="H7125" t="s">
        <v>19</v>
      </c>
      <c r="I7125" t="s">
        <v>19</v>
      </c>
      <c r="J7125" s="3">
        <v>1.6215939078112501E-2</v>
      </c>
      <c r="K7125" s="3">
        <v>0</v>
      </c>
      <c r="L7125">
        <v>2005</v>
      </c>
      <c r="M7125">
        <v>2014</v>
      </c>
      <c r="N7125" t="s">
        <v>19</v>
      </c>
      <c r="O7125" t="s">
        <v>19</v>
      </c>
      <c r="P7125">
        <v>0</v>
      </c>
    </row>
    <row r="7126" spans="1:16" x14ac:dyDescent="0.25">
      <c r="A7126">
        <v>6186</v>
      </c>
      <c r="B7126" t="s">
        <v>263</v>
      </c>
      <c r="C7126" t="s">
        <v>404</v>
      </c>
      <c r="D7126" t="s">
        <v>17</v>
      </c>
      <c r="E7126" t="s">
        <v>17</v>
      </c>
      <c r="F7126" t="s">
        <v>17</v>
      </c>
      <c r="G7126" t="s">
        <v>4517</v>
      </c>
      <c r="H7126" t="s">
        <v>19</v>
      </c>
      <c r="I7126" t="s">
        <v>19</v>
      </c>
      <c r="J7126" s="3">
        <v>3.83353324890311E-2</v>
      </c>
      <c r="K7126" s="3">
        <v>0</v>
      </c>
      <c r="L7126">
        <v>2005</v>
      </c>
      <c r="M7126">
        <v>2014</v>
      </c>
      <c r="N7126" t="s">
        <v>19</v>
      </c>
      <c r="O7126" t="s">
        <v>19</v>
      </c>
      <c r="P7126">
        <v>0</v>
      </c>
    </row>
    <row r="7127" spans="1:16" x14ac:dyDescent="0.25">
      <c r="A7127">
        <v>6187</v>
      </c>
      <c r="B7127" t="s">
        <v>263</v>
      </c>
      <c r="C7127" t="s">
        <v>404</v>
      </c>
      <c r="D7127" t="s">
        <v>17</v>
      </c>
      <c r="E7127" t="s">
        <v>17</v>
      </c>
      <c r="F7127" t="s">
        <v>17</v>
      </c>
      <c r="G7127" t="s">
        <v>4518</v>
      </c>
      <c r="H7127" t="s">
        <v>19</v>
      </c>
      <c r="I7127" t="s">
        <v>19</v>
      </c>
      <c r="J7127" s="3">
        <v>1.32921362123246E-2</v>
      </c>
      <c r="K7127" s="3">
        <v>0</v>
      </c>
      <c r="L7127">
        <v>2005</v>
      </c>
      <c r="M7127">
        <v>2012</v>
      </c>
      <c r="N7127" t="s">
        <v>19</v>
      </c>
      <c r="O7127" t="s">
        <v>19</v>
      </c>
      <c r="P7127">
        <v>0</v>
      </c>
    </row>
    <row r="7128" spans="1:16" x14ac:dyDescent="0.25">
      <c r="A7128">
        <v>6188</v>
      </c>
      <c r="B7128" t="s">
        <v>263</v>
      </c>
      <c r="C7128" t="s">
        <v>404</v>
      </c>
      <c r="D7128" t="s">
        <v>17</v>
      </c>
      <c r="E7128" t="s">
        <v>17</v>
      </c>
      <c r="F7128" t="s">
        <v>17</v>
      </c>
      <c r="G7128" t="s">
        <v>4519</v>
      </c>
      <c r="H7128" t="s">
        <v>19</v>
      </c>
      <c r="I7128" t="s">
        <v>19</v>
      </c>
      <c r="J7128" s="3">
        <v>1.75946493418884E-2</v>
      </c>
      <c r="K7128" s="3">
        <v>0</v>
      </c>
      <c r="L7128">
        <v>2005</v>
      </c>
      <c r="M7128">
        <v>2011</v>
      </c>
      <c r="N7128" t="s">
        <v>19</v>
      </c>
      <c r="O7128" t="s">
        <v>19</v>
      </c>
      <c r="P7128">
        <v>0</v>
      </c>
    </row>
    <row r="7129" spans="1:16" x14ac:dyDescent="0.25">
      <c r="A7129">
        <v>6189</v>
      </c>
      <c r="B7129" t="s">
        <v>263</v>
      </c>
      <c r="C7129" t="s">
        <v>404</v>
      </c>
      <c r="D7129" t="s">
        <v>17</v>
      </c>
      <c r="E7129" t="s">
        <v>17</v>
      </c>
      <c r="F7129" t="s">
        <v>17</v>
      </c>
      <c r="G7129" t="s">
        <v>4520</v>
      </c>
      <c r="H7129" t="s">
        <v>19</v>
      </c>
      <c r="I7129" t="s">
        <v>19</v>
      </c>
      <c r="J7129" s="3">
        <v>4.97561656019802E-2</v>
      </c>
      <c r="K7129" s="3">
        <v>0</v>
      </c>
      <c r="L7129">
        <v>2005</v>
      </c>
      <c r="M7129">
        <v>2016</v>
      </c>
      <c r="N7129" t="s">
        <v>19</v>
      </c>
      <c r="O7129" t="s">
        <v>19</v>
      </c>
      <c r="P7129">
        <v>0</v>
      </c>
    </row>
    <row r="7130" spans="1:16" x14ac:dyDescent="0.25">
      <c r="A7130">
        <v>6190</v>
      </c>
      <c r="B7130" t="s">
        <v>263</v>
      </c>
      <c r="C7130" t="s">
        <v>404</v>
      </c>
      <c r="D7130" t="s">
        <v>17</v>
      </c>
      <c r="E7130" t="s">
        <v>17</v>
      </c>
      <c r="F7130" t="s">
        <v>17</v>
      </c>
      <c r="G7130" t="s">
        <v>4521</v>
      </c>
      <c r="H7130" t="s">
        <v>19</v>
      </c>
      <c r="I7130" t="s">
        <v>19</v>
      </c>
      <c r="J7130" s="3">
        <v>2.4648562294377701E-3</v>
      </c>
      <c r="K7130" s="3">
        <v>0</v>
      </c>
      <c r="L7130">
        <v>2005</v>
      </c>
      <c r="M7130">
        <v>2007</v>
      </c>
      <c r="N7130" t="s">
        <v>19</v>
      </c>
      <c r="O7130" t="s">
        <v>19</v>
      </c>
      <c r="P7130">
        <v>0</v>
      </c>
    </row>
    <row r="7131" spans="1:16" x14ac:dyDescent="0.25">
      <c r="A7131">
        <v>6196</v>
      </c>
      <c r="B7131" t="s">
        <v>204</v>
      </c>
      <c r="C7131" t="s">
        <v>204</v>
      </c>
      <c r="D7131" t="s">
        <v>17</v>
      </c>
      <c r="E7131" t="s">
        <v>17</v>
      </c>
      <c r="F7131" t="s">
        <v>17</v>
      </c>
      <c r="G7131" t="s">
        <v>4525</v>
      </c>
      <c r="H7131" t="s">
        <v>19</v>
      </c>
      <c r="I7131" t="s">
        <v>19</v>
      </c>
      <c r="J7131" s="3">
        <v>0.39483977628996098</v>
      </c>
      <c r="K7131" s="3">
        <v>0</v>
      </c>
      <c r="L7131">
        <v>2005</v>
      </c>
      <c r="M7131">
        <v>2010</v>
      </c>
      <c r="N7131" t="s">
        <v>19</v>
      </c>
      <c r="O7131" t="s">
        <v>19</v>
      </c>
      <c r="P7131">
        <v>0</v>
      </c>
    </row>
    <row r="7132" spans="1:16" x14ac:dyDescent="0.25">
      <c r="A7132">
        <v>6199</v>
      </c>
      <c r="B7132" t="s">
        <v>263</v>
      </c>
      <c r="C7132" t="s">
        <v>264</v>
      </c>
      <c r="D7132" t="s">
        <v>17</v>
      </c>
      <c r="E7132" t="s">
        <v>17</v>
      </c>
      <c r="F7132" t="s">
        <v>17</v>
      </c>
      <c r="G7132">
        <v>1480</v>
      </c>
      <c r="H7132" t="s">
        <v>19</v>
      </c>
      <c r="I7132" t="s">
        <v>19</v>
      </c>
      <c r="J7132" s="3">
        <v>1.3322049682434301E-4</v>
      </c>
      <c r="K7132" s="3">
        <v>0</v>
      </c>
      <c r="L7132">
        <v>2005</v>
      </c>
      <c r="M7132">
        <v>2008</v>
      </c>
      <c r="N7132" t="s">
        <v>19</v>
      </c>
      <c r="O7132" t="s">
        <v>19</v>
      </c>
      <c r="P7132">
        <v>0</v>
      </c>
    </row>
    <row r="7133" spans="1:16" x14ac:dyDescent="0.25">
      <c r="A7133">
        <v>6200</v>
      </c>
      <c r="B7133" t="s">
        <v>263</v>
      </c>
      <c r="C7133" t="s">
        <v>264</v>
      </c>
      <c r="D7133" t="s">
        <v>17</v>
      </c>
      <c r="E7133" t="s">
        <v>17</v>
      </c>
      <c r="F7133" t="s">
        <v>17</v>
      </c>
      <c r="G7133" t="s">
        <v>4526</v>
      </c>
      <c r="H7133" t="s">
        <v>19</v>
      </c>
      <c r="I7133" t="s">
        <v>19</v>
      </c>
      <c r="J7133" s="3">
        <v>1.43797118654176E-3</v>
      </c>
      <c r="K7133" s="3">
        <v>0</v>
      </c>
      <c r="L7133">
        <v>2005</v>
      </c>
      <c r="M7133">
        <v>2013</v>
      </c>
      <c r="N7133" t="s">
        <v>19</v>
      </c>
      <c r="O7133" t="s">
        <v>19</v>
      </c>
      <c r="P7133">
        <v>0</v>
      </c>
    </row>
    <row r="7134" spans="1:16" x14ac:dyDescent="0.25">
      <c r="A7134">
        <v>6201</v>
      </c>
      <c r="B7134" t="s">
        <v>263</v>
      </c>
      <c r="C7134" t="s">
        <v>264</v>
      </c>
      <c r="D7134" t="s">
        <v>17</v>
      </c>
      <c r="E7134" t="s">
        <v>17</v>
      </c>
      <c r="F7134" t="s">
        <v>17</v>
      </c>
      <c r="G7134">
        <v>415</v>
      </c>
      <c r="H7134" t="s">
        <v>19</v>
      </c>
      <c r="I7134" t="s">
        <v>19</v>
      </c>
      <c r="J7134" s="3">
        <v>3.4589441186405102E-4</v>
      </c>
      <c r="K7134" s="3">
        <v>0</v>
      </c>
      <c r="L7134">
        <v>2005</v>
      </c>
      <c r="M7134">
        <v>2005</v>
      </c>
      <c r="N7134" t="s">
        <v>19</v>
      </c>
      <c r="O7134" t="s">
        <v>19</v>
      </c>
      <c r="P7134">
        <v>0</v>
      </c>
    </row>
    <row r="7135" spans="1:16" x14ac:dyDescent="0.25">
      <c r="A7135">
        <v>6208</v>
      </c>
      <c r="B7135" t="s">
        <v>263</v>
      </c>
      <c r="C7135" t="s">
        <v>288</v>
      </c>
      <c r="D7135" t="s">
        <v>17</v>
      </c>
      <c r="E7135" t="s">
        <v>17</v>
      </c>
      <c r="F7135" t="s">
        <v>17</v>
      </c>
      <c r="G7135">
        <v>191</v>
      </c>
      <c r="H7135" t="s">
        <v>19</v>
      </c>
      <c r="I7135" t="s">
        <v>19</v>
      </c>
      <c r="J7135" s="3">
        <v>1.24061931545779E-5</v>
      </c>
      <c r="K7135" s="3">
        <v>0</v>
      </c>
      <c r="L7135">
        <v>2005</v>
      </c>
      <c r="M7135">
        <v>2005</v>
      </c>
      <c r="N7135" t="s">
        <v>19</v>
      </c>
      <c r="O7135" t="s">
        <v>19</v>
      </c>
      <c r="P7135">
        <v>0</v>
      </c>
    </row>
    <row r="7136" spans="1:16" x14ac:dyDescent="0.25">
      <c r="A7136">
        <v>6210</v>
      </c>
      <c r="B7136" t="s">
        <v>263</v>
      </c>
      <c r="C7136" t="s">
        <v>288</v>
      </c>
      <c r="D7136" t="s">
        <v>17</v>
      </c>
      <c r="E7136" t="s">
        <v>17</v>
      </c>
      <c r="F7136" t="s">
        <v>17</v>
      </c>
      <c r="G7136">
        <v>141</v>
      </c>
      <c r="H7136" t="s">
        <v>19</v>
      </c>
      <c r="I7136" t="s">
        <v>19</v>
      </c>
      <c r="J7136" s="3">
        <v>3.8361396326659598E-4</v>
      </c>
      <c r="K7136" s="3">
        <v>0</v>
      </c>
      <c r="L7136">
        <v>2005</v>
      </c>
      <c r="M7136">
        <v>2008</v>
      </c>
      <c r="N7136" t="s">
        <v>19</v>
      </c>
      <c r="O7136" t="s">
        <v>19</v>
      </c>
      <c r="P7136">
        <v>0</v>
      </c>
    </row>
    <row r="7137" spans="1:16" x14ac:dyDescent="0.25">
      <c r="A7137">
        <v>6215</v>
      </c>
      <c r="B7137" t="s">
        <v>263</v>
      </c>
      <c r="C7137" t="s">
        <v>404</v>
      </c>
      <c r="D7137" t="s">
        <v>17</v>
      </c>
      <c r="E7137" t="s">
        <v>17</v>
      </c>
      <c r="F7137" t="s">
        <v>17</v>
      </c>
      <c r="G7137" t="s">
        <v>4533</v>
      </c>
      <c r="H7137" t="s">
        <v>19</v>
      </c>
      <c r="I7137" t="s">
        <v>19</v>
      </c>
      <c r="J7137" s="3">
        <v>1.8380749952787701E-3</v>
      </c>
      <c r="K7137" s="3">
        <v>0</v>
      </c>
      <c r="L7137">
        <v>2006</v>
      </c>
      <c r="M7137">
        <v>2010</v>
      </c>
      <c r="N7137" t="s">
        <v>19</v>
      </c>
      <c r="O7137" t="s">
        <v>19</v>
      </c>
      <c r="P7137">
        <v>0</v>
      </c>
    </row>
    <row r="7138" spans="1:16" x14ac:dyDescent="0.25">
      <c r="A7138">
        <v>6216</v>
      </c>
      <c r="B7138" t="s">
        <v>263</v>
      </c>
      <c r="C7138" t="s">
        <v>299</v>
      </c>
      <c r="D7138" t="s">
        <v>17</v>
      </c>
      <c r="E7138" t="s">
        <v>17</v>
      </c>
      <c r="F7138" t="s">
        <v>17</v>
      </c>
      <c r="G7138" t="s">
        <v>2277</v>
      </c>
      <c r="H7138" t="s">
        <v>19</v>
      </c>
      <c r="I7138" t="s">
        <v>19</v>
      </c>
      <c r="J7138" s="3">
        <v>6.9459524497183104E-3</v>
      </c>
      <c r="K7138" s="3">
        <v>0</v>
      </c>
      <c r="L7138">
        <v>2005</v>
      </c>
      <c r="M7138">
        <v>2016</v>
      </c>
      <c r="N7138" t="s">
        <v>19</v>
      </c>
      <c r="O7138" t="s">
        <v>19</v>
      </c>
      <c r="P7138">
        <v>0</v>
      </c>
    </row>
    <row r="7139" spans="1:16" x14ac:dyDescent="0.25">
      <c r="A7139">
        <v>6217</v>
      </c>
      <c r="B7139" t="s">
        <v>263</v>
      </c>
      <c r="C7139" t="s">
        <v>299</v>
      </c>
      <c r="D7139" t="s">
        <v>17</v>
      </c>
      <c r="E7139" t="s">
        <v>17</v>
      </c>
      <c r="F7139" t="s">
        <v>17</v>
      </c>
      <c r="G7139" t="s">
        <v>4534</v>
      </c>
      <c r="H7139" t="s">
        <v>19</v>
      </c>
      <c r="I7139" t="s">
        <v>19</v>
      </c>
      <c r="J7139" s="3">
        <v>1.49109101947805E-2</v>
      </c>
      <c r="K7139" s="3">
        <v>0</v>
      </c>
      <c r="L7139">
        <v>2005</v>
      </c>
      <c r="M7139">
        <v>2016</v>
      </c>
      <c r="N7139">
        <v>2011</v>
      </c>
      <c r="O7139">
        <v>2011</v>
      </c>
      <c r="P7139">
        <v>0</v>
      </c>
    </row>
    <row r="7140" spans="1:16" x14ac:dyDescent="0.25">
      <c r="A7140">
        <v>6220</v>
      </c>
      <c r="B7140" t="s">
        <v>263</v>
      </c>
      <c r="C7140" t="s">
        <v>310</v>
      </c>
      <c r="D7140" t="s">
        <v>17</v>
      </c>
      <c r="E7140" t="s">
        <v>17</v>
      </c>
      <c r="F7140" t="s">
        <v>17</v>
      </c>
      <c r="G7140" t="s">
        <v>4537</v>
      </c>
      <c r="H7140" t="s">
        <v>19</v>
      </c>
      <c r="I7140" t="s">
        <v>19</v>
      </c>
      <c r="J7140" s="3">
        <v>5.3604606419791999E-3</v>
      </c>
      <c r="K7140" s="3">
        <v>0</v>
      </c>
      <c r="L7140">
        <v>2005</v>
      </c>
      <c r="M7140">
        <v>2016</v>
      </c>
      <c r="N7140" t="s">
        <v>19</v>
      </c>
      <c r="O7140" t="s">
        <v>19</v>
      </c>
      <c r="P7140">
        <v>0</v>
      </c>
    </row>
    <row r="7141" spans="1:16" x14ac:dyDescent="0.25">
      <c r="A7141">
        <v>6222</v>
      </c>
      <c r="B7141" t="s">
        <v>263</v>
      </c>
      <c r="C7141" t="s">
        <v>3240</v>
      </c>
      <c r="D7141" t="s">
        <v>17</v>
      </c>
      <c r="E7141" t="s">
        <v>17</v>
      </c>
      <c r="F7141" t="s">
        <v>17</v>
      </c>
      <c r="G7141" t="s">
        <v>4539</v>
      </c>
      <c r="H7141" t="s">
        <v>19</v>
      </c>
      <c r="I7141" t="s">
        <v>19</v>
      </c>
      <c r="J7141" s="3">
        <v>1.19836247016266E-3</v>
      </c>
      <c r="K7141" s="3">
        <v>0</v>
      </c>
      <c r="L7141">
        <v>2005</v>
      </c>
      <c r="M7141">
        <v>2005</v>
      </c>
      <c r="N7141" t="s">
        <v>19</v>
      </c>
      <c r="O7141" t="s">
        <v>19</v>
      </c>
      <c r="P7141">
        <v>0</v>
      </c>
    </row>
    <row r="7142" spans="1:16" x14ac:dyDescent="0.25">
      <c r="A7142">
        <v>6223</v>
      </c>
      <c r="B7142" t="s">
        <v>263</v>
      </c>
      <c r="C7142" t="s">
        <v>1520</v>
      </c>
      <c r="D7142" t="s">
        <v>17</v>
      </c>
      <c r="E7142" t="s">
        <v>17</v>
      </c>
      <c r="F7142" t="s">
        <v>17</v>
      </c>
      <c r="G7142">
        <v>19000</v>
      </c>
      <c r="H7142" t="s">
        <v>19</v>
      </c>
      <c r="I7142" t="s">
        <v>19</v>
      </c>
      <c r="J7142" s="3">
        <v>3.6524611838796701E-6</v>
      </c>
      <c r="K7142" s="3">
        <v>0</v>
      </c>
      <c r="L7142">
        <v>2005</v>
      </c>
      <c r="M7142">
        <v>2005</v>
      </c>
      <c r="N7142" t="s">
        <v>19</v>
      </c>
      <c r="O7142" t="s">
        <v>19</v>
      </c>
      <c r="P7142">
        <v>0</v>
      </c>
    </row>
    <row r="7143" spans="1:16" x14ac:dyDescent="0.25">
      <c r="A7143">
        <v>6224</v>
      </c>
      <c r="B7143" t="s">
        <v>263</v>
      </c>
      <c r="C7143" t="s">
        <v>404</v>
      </c>
      <c r="D7143" t="s">
        <v>17</v>
      </c>
      <c r="E7143" t="s">
        <v>17</v>
      </c>
      <c r="F7143" t="s">
        <v>17</v>
      </c>
      <c r="G7143" t="s">
        <v>4540</v>
      </c>
      <c r="H7143" t="s">
        <v>19</v>
      </c>
      <c r="I7143" t="s">
        <v>19</v>
      </c>
      <c r="J7143" s="3">
        <v>9.4277278435171193E-3</v>
      </c>
      <c r="K7143" s="3">
        <v>0</v>
      </c>
      <c r="L7143">
        <v>2005</v>
      </c>
      <c r="M7143">
        <v>2016</v>
      </c>
      <c r="N7143" t="s">
        <v>19</v>
      </c>
      <c r="O7143" t="s">
        <v>19</v>
      </c>
      <c r="P7143">
        <v>0</v>
      </c>
    </row>
    <row r="7144" spans="1:16" x14ac:dyDescent="0.25">
      <c r="A7144">
        <v>6225</v>
      </c>
      <c r="B7144" t="s">
        <v>263</v>
      </c>
      <c r="C7144" t="s">
        <v>404</v>
      </c>
      <c r="D7144" t="s">
        <v>17</v>
      </c>
      <c r="E7144" t="s">
        <v>17</v>
      </c>
      <c r="F7144" t="s">
        <v>17</v>
      </c>
      <c r="G7144" t="s">
        <v>4541</v>
      </c>
      <c r="H7144" t="s">
        <v>19</v>
      </c>
      <c r="I7144" t="s">
        <v>19</v>
      </c>
      <c r="J7144" s="3">
        <v>2.6536616262697699E-2</v>
      </c>
      <c r="K7144" s="3">
        <v>0</v>
      </c>
      <c r="L7144">
        <v>2005</v>
      </c>
      <c r="M7144">
        <v>2014</v>
      </c>
      <c r="N7144" t="s">
        <v>19</v>
      </c>
      <c r="O7144" t="s">
        <v>19</v>
      </c>
      <c r="P7144">
        <v>0</v>
      </c>
    </row>
    <row r="7145" spans="1:16" x14ac:dyDescent="0.25">
      <c r="A7145">
        <v>6226</v>
      </c>
      <c r="B7145" t="s">
        <v>263</v>
      </c>
      <c r="C7145" t="s">
        <v>404</v>
      </c>
      <c r="D7145" t="s">
        <v>17</v>
      </c>
      <c r="E7145" t="s">
        <v>17</v>
      </c>
      <c r="F7145" t="s">
        <v>17</v>
      </c>
      <c r="G7145" t="s">
        <v>4542</v>
      </c>
      <c r="H7145" t="s">
        <v>19</v>
      </c>
      <c r="I7145" t="s">
        <v>19</v>
      </c>
      <c r="J7145" s="3">
        <v>1.37673936500615E-2</v>
      </c>
      <c r="K7145" s="3">
        <v>0</v>
      </c>
      <c r="L7145">
        <v>2005</v>
      </c>
      <c r="M7145">
        <v>2014</v>
      </c>
      <c r="N7145" t="s">
        <v>19</v>
      </c>
      <c r="O7145" t="s">
        <v>19</v>
      </c>
      <c r="P7145">
        <v>0</v>
      </c>
    </row>
    <row r="7146" spans="1:16" x14ac:dyDescent="0.25">
      <c r="A7146">
        <v>6227</v>
      </c>
      <c r="B7146" t="s">
        <v>263</v>
      </c>
      <c r="C7146" t="s">
        <v>404</v>
      </c>
      <c r="D7146" t="s">
        <v>17</v>
      </c>
      <c r="E7146" t="s">
        <v>17</v>
      </c>
      <c r="F7146" t="s">
        <v>17</v>
      </c>
      <c r="G7146" t="s">
        <v>4543</v>
      </c>
      <c r="H7146" t="s">
        <v>19</v>
      </c>
      <c r="I7146" t="s">
        <v>19</v>
      </c>
      <c r="J7146" s="3">
        <v>9.1770759782440394E-3</v>
      </c>
      <c r="K7146" s="3">
        <v>0</v>
      </c>
      <c r="L7146">
        <v>2005</v>
      </c>
      <c r="M7146">
        <v>2011</v>
      </c>
      <c r="N7146" t="s">
        <v>19</v>
      </c>
      <c r="O7146" t="s">
        <v>19</v>
      </c>
      <c r="P7146">
        <v>0</v>
      </c>
    </row>
    <row r="7147" spans="1:16" x14ac:dyDescent="0.25">
      <c r="A7147">
        <v>6229</v>
      </c>
      <c r="B7147" t="s">
        <v>263</v>
      </c>
      <c r="C7147" t="s">
        <v>404</v>
      </c>
      <c r="D7147" t="s">
        <v>17</v>
      </c>
      <c r="E7147" t="s">
        <v>17</v>
      </c>
      <c r="F7147" t="s">
        <v>17</v>
      </c>
      <c r="G7147" t="s">
        <v>4545</v>
      </c>
      <c r="H7147" t="s">
        <v>19</v>
      </c>
      <c r="I7147" t="s">
        <v>19</v>
      </c>
      <c r="J7147" s="3">
        <v>1.6422026602855602E-2</v>
      </c>
      <c r="K7147" s="3">
        <v>0</v>
      </c>
      <c r="L7147">
        <v>2005</v>
      </c>
      <c r="M7147">
        <v>2013</v>
      </c>
      <c r="N7147" t="s">
        <v>19</v>
      </c>
      <c r="O7147" t="s">
        <v>19</v>
      </c>
      <c r="P7147">
        <v>0</v>
      </c>
    </row>
    <row r="7148" spans="1:16" x14ac:dyDescent="0.25">
      <c r="A7148">
        <v>6231</v>
      </c>
      <c r="B7148" t="s">
        <v>263</v>
      </c>
      <c r="C7148" t="s">
        <v>404</v>
      </c>
      <c r="D7148" t="s">
        <v>17</v>
      </c>
      <c r="E7148" t="s">
        <v>17</v>
      </c>
      <c r="F7148" t="s">
        <v>17</v>
      </c>
      <c r="G7148" t="s">
        <v>4547</v>
      </c>
      <c r="H7148" t="s">
        <v>19</v>
      </c>
      <c r="I7148" t="s">
        <v>19</v>
      </c>
      <c r="J7148" s="3">
        <v>2.83390779333339E-2</v>
      </c>
      <c r="K7148" s="3">
        <v>0</v>
      </c>
      <c r="L7148">
        <v>2005</v>
      </c>
      <c r="M7148">
        <v>2012</v>
      </c>
      <c r="N7148" t="s">
        <v>19</v>
      </c>
      <c r="O7148" t="s">
        <v>19</v>
      </c>
      <c r="P7148">
        <v>0</v>
      </c>
    </row>
    <row r="7149" spans="1:16" x14ac:dyDescent="0.25">
      <c r="A7149">
        <v>6232</v>
      </c>
      <c r="B7149" t="s">
        <v>263</v>
      </c>
      <c r="C7149" t="s">
        <v>404</v>
      </c>
      <c r="D7149" t="s">
        <v>17</v>
      </c>
      <c r="E7149" t="s">
        <v>17</v>
      </c>
      <c r="F7149" t="s">
        <v>17</v>
      </c>
      <c r="G7149" t="s">
        <v>4548</v>
      </c>
      <c r="H7149" t="s">
        <v>19</v>
      </c>
      <c r="I7149" t="s">
        <v>19</v>
      </c>
      <c r="J7149" s="3">
        <v>3.2243779625852002E-2</v>
      </c>
      <c r="K7149" s="3">
        <v>0</v>
      </c>
      <c r="L7149">
        <v>2005</v>
      </c>
      <c r="M7149">
        <v>2007</v>
      </c>
      <c r="N7149" t="s">
        <v>19</v>
      </c>
      <c r="O7149" t="s">
        <v>19</v>
      </c>
      <c r="P7149">
        <v>0</v>
      </c>
    </row>
    <row r="7150" spans="1:16" x14ac:dyDescent="0.25">
      <c r="A7150">
        <v>6233</v>
      </c>
      <c r="B7150" t="s">
        <v>263</v>
      </c>
      <c r="C7150" t="s">
        <v>404</v>
      </c>
      <c r="D7150" t="s">
        <v>17</v>
      </c>
      <c r="E7150" t="s">
        <v>17</v>
      </c>
      <c r="F7150" t="s">
        <v>17</v>
      </c>
      <c r="G7150" t="s">
        <v>4549</v>
      </c>
      <c r="H7150" t="s">
        <v>19</v>
      </c>
      <c r="I7150" t="s">
        <v>19</v>
      </c>
      <c r="J7150" s="3">
        <v>1.2201231204078801E-2</v>
      </c>
      <c r="K7150" s="3">
        <v>0</v>
      </c>
      <c r="L7150">
        <v>2005</v>
      </c>
      <c r="M7150">
        <v>2009</v>
      </c>
      <c r="N7150" t="s">
        <v>19</v>
      </c>
      <c r="O7150" t="s">
        <v>19</v>
      </c>
      <c r="P7150">
        <v>0</v>
      </c>
    </row>
    <row r="7151" spans="1:16" x14ac:dyDescent="0.25">
      <c r="A7151">
        <v>6234</v>
      </c>
      <c r="B7151" t="s">
        <v>263</v>
      </c>
      <c r="C7151" t="s">
        <v>404</v>
      </c>
      <c r="D7151" t="s">
        <v>17</v>
      </c>
      <c r="E7151" t="s">
        <v>17</v>
      </c>
      <c r="F7151" t="s">
        <v>17</v>
      </c>
      <c r="G7151" t="s">
        <v>4550</v>
      </c>
      <c r="H7151" t="s">
        <v>19</v>
      </c>
      <c r="I7151" t="s">
        <v>19</v>
      </c>
      <c r="J7151" s="3">
        <v>2.7160002293022598E-2</v>
      </c>
      <c r="K7151" s="3">
        <v>0</v>
      </c>
      <c r="L7151">
        <v>2005</v>
      </c>
      <c r="M7151">
        <v>2007</v>
      </c>
      <c r="N7151" t="s">
        <v>19</v>
      </c>
      <c r="O7151" t="s">
        <v>19</v>
      </c>
      <c r="P7151">
        <v>0</v>
      </c>
    </row>
    <row r="7152" spans="1:16" x14ac:dyDescent="0.25">
      <c r="A7152">
        <v>6235</v>
      </c>
      <c r="B7152" t="s">
        <v>263</v>
      </c>
      <c r="C7152" t="s">
        <v>404</v>
      </c>
      <c r="D7152" t="s">
        <v>17</v>
      </c>
      <c r="E7152" t="s">
        <v>17</v>
      </c>
      <c r="F7152" t="s">
        <v>17</v>
      </c>
      <c r="G7152" t="s">
        <v>4551</v>
      </c>
      <c r="H7152" t="s">
        <v>19</v>
      </c>
      <c r="I7152" t="s">
        <v>19</v>
      </c>
      <c r="J7152" s="3">
        <v>5.4549723658089203E-3</v>
      </c>
      <c r="K7152" s="3">
        <v>0</v>
      </c>
      <c r="L7152">
        <v>2005</v>
      </c>
      <c r="M7152">
        <v>2007</v>
      </c>
      <c r="N7152" t="s">
        <v>19</v>
      </c>
      <c r="O7152" t="s">
        <v>19</v>
      </c>
      <c r="P7152">
        <v>0</v>
      </c>
    </row>
    <row r="7153" spans="1:16" x14ac:dyDescent="0.25">
      <c r="A7153">
        <v>6236</v>
      </c>
      <c r="B7153" t="s">
        <v>263</v>
      </c>
      <c r="C7153" t="s">
        <v>299</v>
      </c>
      <c r="D7153" t="s">
        <v>17</v>
      </c>
      <c r="E7153" t="s">
        <v>17</v>
      </c>
      <c r="F7153" t="s">
        <v>17</v>
      </c>
      <c r="G7153" t="s">
        <v>4552</v>
      </c>
      <c r="H7153" t="s">
        <v>19</v>
      </c>
      <c r="I7153" t="s">
        <v>19</v>
      </c>
      <c r="J7153" s="3">
        <v>5.5575380390035598E-4</v>
      </c>
      <c r="K7153" s="3">
        <v>0</v>
      </c>
      <c r="L7153">
        <v>2005</v>
      </c>
      <c r="M7153">
        <v>2006</v>
      </c>
      <c r="N7153" t="s">
        <v>19</v>
      </c>
      <c r="O7153" t="s">
        <v>19</v>
      </c>
      <c r="P7153">
        <v>0</v>
      </c>
    </row>
    <row r="7154" spans="1:16" x14ac:dyDescent="0.25">
      <c r="A7154">
        <v>6237</v>
      </c>
      <c r="B7154" t="s">
        <v>263</v>
      </c>
      <c r="C7154" t="s">
        <v>299</v>
      </c>
      <c r="D7154" t="s">
        <v>17</v>
      </c>
      <c r="E7154" t="s">
        <v>17</v>
      </c>
      <c r="F7154" t="s">
        <v>17</v>
      </c>
      <c r="G7154" t="s">
        <v>4553</v>
      </c>
      <c r="H7154" t="s">
        <v>19</v>
      </c>
      <c r="I7154" t="s">
        <v>19</v>
      </c>
      <c r="J7154" s="3">
        <v>7.1054048455488803E-4</v>
      </c>
      <c r="K7154" s="3">
        <v>0</v>
      </c>
      <c r="L7154">
        <v>2005</v>
      </c>
      <c r="M7154">
        <v>2008</v>
      </c>
      <c r="N7154" t="s">
        <v>19</v>
      </c>
      <c r="O7154" t="s">
        <v>19</v>
      </c>
      <c r="P7154">
        <v>0</v>
      </c>
    </row>
    <row r="7155" spans="1:16" x14ac:dyDescent="0.25">
      <c r="A7155">
        <v>6238</v>
      </c>
      <c r="B7155" t="s">
        <v>263</v>
      </c>
      <c r="C7155" t="s">
        <v>404</v>
      </c>
      <c r="D7155" t="s">
        <v>17</v>
      </c>
      <c r="E7155" t="s">
        <v>17</v>
      </c>
      <c r="F7155" t="s">
        <v>17</v>
      </c>
      <c r="G7155" t="s">
        <v>4554</v>
      </c>
      <c r="H7155" t="s">
        <v>19</v>
      </c>
      <c r="I7155" t="s">
        <v>19</v>
      </c>
      <c r="J7155" s="3">
        <v>1.37321121841878E-2</v>
      </c>
      <c r="K7155" s="3">
        <v>0</v>
      </c>
      <c r="L7155">
        <v>2006</v>
      </c>
      <c r="M7155">
        <v>2010</v>
      </c>
      <c r="N7155" t="s">
        <v>19</v>
      </c>
      <c r="O7155" t="s">
        <v>19</v>
      </c>
      <c r="P7155">
        <v>0</v>
      </c>
    </row>
    <row r="7156" spans="1:16" x14ac:dyDescent="0.25">
      <c r="A7156">
        <v>6239</v>
      </c>
      <c r="B7156" t="s">
        <v>263</v>
      </c>
      <c r="C7156" t="s">
        <v>404</v>
      </c>
      <c r="D7156" t="s">
        <v>17</v>
      </c>
      <c r="E7156" t="s">
        <v>17</v>
      </c>
      <c r="F7156" t="s">
        <v>17</v>
      </c>
      <c r="G7156" t="s">
        <v>4555</v>
      </c>
      <c r="H7156" t="s">
        <v>19</v>
      </c>
      <c r="I7156" t="s">
        <v>19</v>
      </c>
      <c r="J7156" s="3">
        <v>0.21331401267272099</v>
      </c>
      <c r="K7156" s="3">
        <v>0</v>
      </c>
      <c r="L7156">
        <v>2006</v>
      </c>
      <c r="M7156">
        <v>2011</v>
      </c>
      <c r="N7156" t="s">
        <v>19</v>
      </c>
      <c r="O7156" t="s">
        <v>19</v>
      </c>
      <c r="P7156">
        <v>0</v>
      </c>
    </row>
    <row r="7157" spans="1:16" x14ac:dyDescent="0.25">
      <c r="A7157">
        <v>6240</v>
      </c>
      <c r="B7157" t="s">
        <v>263</v>
      </c>
      <c r="C7157" t="s">
        <v>404</v>
      </c>
      <c r="D7157" t="s">
        <v>17</v>
      </c>
      <c r="E7157" t="s">
        <v>17</v>
      </c>
      <c r="F7157" t="s">
        <v>17</v>
      </c>
      <c r="G7157" t="s">
        <v>4556</v>
      </c>
      <c r="H7157" t="s">
        <v>19</v>
      </c>
      <c r="I7157" t="s">
        <v>19</v>
      </c>
      <c r="J7157" s="3">
        <v>5.9494559659067697E-3</v>
      </c>
      <c r="K7157" s="3">
        <v>0</v>
      </c>
      <c r="L7157">
        <v>2006</v>
      </c>
      <c r="M7157">
        <v>2007</v>
      </c>
      <c r="N7157" t="s">
        <v>19</v>
      </c>
      <c r="O7157" t="s">
        <v>19</v>
      </c>
      <c r="P7157">
        <v>0</v>
      </c>
    </row>
    <row r="7158" spans="1:16" x14ac:dyDescent="0.25">
      <c r="A7158">
        <v>6241</v>
      </c>
      <c r="B7158" t="s">
        <v>263</v>
      </c>
      <c r="C7158" t="s">
        <v>404</v>
      </c>
      <c r="D7158" t="s">
        <v>17</v>
      </c>
      <c r="E7158" t="s">
        <v>17</v>
      </c>
      <c r="F7158" t="s">
        <v>17</v>
      </c>
      <c r="G7158" t="s">
        <v>4557</v>
      </c>
      <c r="H7158" t="s">
        <v>19</v>
      </c>
      <c r="I7158" t="s">
        <v>19</v>
      </c>
      <c r="J7158" s="3">
        <v>2.0697387503933001E-2</v>
      </c>
      <c r="K7158" s="3">
        <v>0</v>
      </c>
      <c r="L7158">
        <v>2006</v>
      </c>
      <c r="M7158">
        <v>2011</v>
      </c>
      <c r="N7158" t="s">
        <v>19</v>
      </c>
      <c r="O7158" t="s">
        <v>19</v>
      </c>
      <c r="P7158">
        <v>0</v>
      </c>
    </row>
    <row r="7159" spans="1:16" x14ac:dyDescent="0.25">
      <c r="A7159">
        <v>6242</v>
      </c>
      <c r="B7159" t="s">
        <v>263</v>
      </c>
      <c r="C7159" t="s">
        <v>404</v>
      </c>
      <c r="D7159" t="s">
        <v>17</v>
      </c>
      <c r="E7159" t="s">
        <v>17</v>
      </c>
      <c r="F7159" t="s">
        <v>17</v>
      </c>
      <c r="G7159" t="s">
        <v>4558</v>
      </c>
      <c r="H7159" t="s">
        <v>19</v>
      </c>
      <c r="I7159" t="s">
        <v>19</v>
      </c>
      <c r="J7159" s="3">
        <v>4.6500396984572798E-2</v>
      </c>
      <c r="K7159" s="3">
        <v>0</v>
      </c>
      <c r="L7159">
        <v>2006</v>
      </c>
      <c r="M7159">
        <v>2011</v>
      </c>
      <c r="N7159" t="s">
        <v>19</v>
      </c>
      <c r="O7159" t="s">
        <v>19</v>
      </c>
      <c r="P7159">
        <v>0</v>
      </c>
    </row>
    <row r="7160" spans="1:16" x14ac:dyDescent="0.25">
      <c r="A7160">
        <v>6243</v>
      </c>
      <c r="B7160" t="s">
        <v>263</v>
      </c>
      <c r="C7160" t="s">
        <v>404</v>
      </c>
      <c r="D7160" t="s">
        <v>17</v>
      </c>
      <c r="E7160" t="s">
        <v>17</v>
      </c>
      <c r="F7160" t="s">
        <v>17</v>
      </c>
      <c r="G7160" t="s">
        <v>4559</v>
      </c>
      <c r="H7160" t="s">
        <v>19</v>
      </c>
      <c r="I7160" t="s">
        <v>19</v>
      </c>
      <c r="J7160" s="3">
        <v>0.15574173449666301</v>
      </c>
      <c r="K7160" s="3">
        <v>0</v>
      </c>
      <c r="L7160">
        <v>2006</v>
      </c>
      <c r="M7160">
        <v>2011</v>
      </c>
      <c r="N7160" t="s">
        <v>19</v>
      </c>
      <c r="O7160" t="s">
        <v>19</v>
      </c>
      <c r="P7160">
        <v>0</v>
      </c>
    </row>
    <row r="7161" spans="1:16" x14ac:dyDescent="0.25">
      <c r="A7161">
        <v>6244</v>
      </c>
      <c r="B7161" t="s">
        <v>263</v>
      </c>
      <c r="C7161" t="s">
        <v>404</v>
      </c>
      <c r="D7161" t="s">
        <v>17</v>
      </c>
      <c r="E7161" t="s">
        <v>17</v>
      </c>
      <c r="F7161" t="s">
        <v>17</v>
      </c>
      <c r="G7161" t="s">
        <v>4560</v>
      </c>
      <c r="H7161" t="s">
        <v>19</v>
      </c>
      <c r="I7161" t="s">
        <v>19</v>
      </c>
      <c r="J7161" s="3">
        <v>4.4352475304581203E-2</v>
      </c>
      <c r="K7161" s="3">
        <v>0</v>
      </c>
      <c r="L7161">
        <v>2006</v>
      </c>
      <c r="M7161">
        <v>2010</v>
      </c>
      <c r="N7161" t="s">
        <v>19</v>
      </c>
      <c r="O7161" t="s">
        <v>19</v>
      </c>
      <c r="P7161">
        <v>0</v>
      </c>
    </row>
    <row r="7162" spans="1:16" x14ac:dyDescent="0.25">
      <c r="A7162">
        <v>6245</v>
      </c>
      <c r="B7162" t="s">
        <v>263</v>
      </c>
      <c r="C7162" t="s">
        <v>404</v>
      </c>
      <c r="D7162" t="s">
        <v>17</v>
      </c>
      <c r="E7162" t="s">
        <v>17</v>
      </c>
      <c r="F7162" t="s">
        <v>17</v>
      </c>
      <c r="G7162" t="s">
        <v>4561</v>
      </c>
      <c r="H7162" t="s">
        <v>19</v>
      </c>
      <c r="I7162" t="s">
        <v>19</v>
      </c>
      <c r="J7162" s="3">
        <v>9.1582027162482801E-2</v>
      </c>
      <c r="K7162" s="3">
        <v>0</v>
      </c>
      <c r="L7162">
        <v>2006</v>
      </c>
      <c r="M7162">
        <v>2010</v>
      </c>
      <c r="N7162" t="s">
        <v>19</v>
      </c>
      <c r="O7162" t="s">
        <v>19</v>
      </c>
      <c r="P7162">
        <v>0</v>
      </c>
    </row>
    <row r="7163" spans="1:16" x14ac:dyDescent="0.25">
      <c r="A7163">
        <v>6246</v>
      </c>
      <c r="B7163" t="s">
        <v>263</v>
      </c>
      <c r="C7163" t="s">
        <v>404</v>
      </c>
      <c r="D7163" t="s">
        <v>17</v>
      </c>
      <c r="E7163" t="s">
        <v>17</v>
      </c>
      <c r="F7163" t="s">
        <v>17</v>
      </c>
      <c r="G7163" t="s">
        <v>4562</v>
      </c>
      <c r="H7163" t="s">
        <v>19</v>
      </c>
      <c r="I7163" t="s">
        <v>19</v>
      </c>
      <c r="J7163" s="3">
        <v>4.3815897839513699E-3</v>
      </c>
      <c r="K7163" s="3">
        <v>0</v>
      </c>
      <c r="L7163">
        <v>2006</v>
      </c>
      <c r="M7163">
        <v>2007</v>
      </c>
      <c r="N7163" t="s">
        <v>19</v>
      </c>
      <c r="O7163" t="s">
        <v>19</v>
      </c>
      <c r="P7163">
        <v>0</v>
      </c>
    </row>
    <row r="7164" spans="1:16" x14ac:dyDescent="0.25">
      <c r="A7164">
        <v>6247</v>
      </c>
      <c r="B7164" t="s">
        <v>263</v>
      </c>
      <c r="C7164" t="s">
        <v>404</v>
      </c>
      <c r="D7164" t="s">
        <v>17</v>
      </c>
      <c r="E7164" t="s">
        <v>17</v>
      </c>
      <c r="F7164" t="s">
        <v>17</v>
      </c>
      <c r="G7164" t="s">
        <v>4563</v>
      </c>
      <c r="H7164" t="s">
        <v>19</v>
      </c>
      <c r="I7164" t="s">
        <v>19</v>
      </c>
      <c r="J7164" s="3">
        <v>0.13777768894294501</v>
      </c>
      <c r="K7164" s="3">
        <v>0</v>
      </c>
      <c r="L7164">
        <v>2006</v>
      </c>
      <c r="M7164">
        <v>2010</v>
      </c>
      <c r="N7164" t="s">
        <v>19</v>
      </c>
      <c r="O7164" t="s">
        <v>19</v>
      </c>
      <c r="P7164">
        <v>0</v>
      </c>
    </row>
    <row r="7165" spans="1:16" x14ac:dyDescent="0.25">
      <c r="A7165">
        <v>6248</v>
      </c>
      <c r="B7165" t="s">
        <v>263</v>
      </c>
      <c r="C7165" t="s">
        <v>404</v>
      </c>
      <c r="D7165" t="s">
        <v>17</v>
      </c>
      <c r="E7165" t="s">
        <v>17</v>
      </c>
      <c r="F7165" t="s">
        <v>17</v>
      </c>
      <c r="G7165" t="s">
        <v>4564</v>
      </c>
      <c r="H7165" t="s">
        <v>19</v>
      </c>
      <c r="I7165" t="s">
        <v>19</v>
      </c>
      <c r="J7165" s="3">
        <v>1.0276340268766899E-2</v>
      </c>
      <c r="K7165" s="3">
        <v>0</v>
      </c>
      <c r="L7165">
        <v>2006</v>
      </c>
      <c r="M7165">
        <v>2011</v>
      </c>
      <c r="N7165" t="s">
        <v>19</v>
      </c>
      <c r="O7165" t="s">
        <v>19</v>
      </c>
      <c r="P7165">
        <v>0</v>
      </c>
    </row>
    <row r="7166" spans="1:16" x14ac:dyDescent="0.25">
      <c r="A7166">
        <v>6249</v>
      </c>
      <c r="B7166" t="s">
        <v>263</v>
      </c>
      <c r="C7166" t="s">
        <v>404</v>
      </c>
      <c r="D7166" t="s">
        <v>17</v>
      </c>
      <c r="E7166" t="s">
        <v>17</v>
      </c>
      <c r="F7166" t="s">
        <v>17</v>
      </c>
      <c r="G7166" t="s">
        <v>4565</v>
      </c>
      <c r="H7166" t="s">
        <v>19</v>
      </c>
      <c r="I7166" t="s">
        <v>19</v>
      </c>
      <c r="J7166" s="3">
        <v>1.3421701671776899E-2</v>
      </c>
      <c r="K7166" s="3">
        <v>0</v>
      </c>
      <c r="L7166">
        <v>2006</v>
      </c>
      <c r="M7166">
        <v>2014</v>
      </c>
      <c r="N7166" t="s">
        <v>19</v>
      </c>
      <c r="O7166" t="s">
        <v>19</v>
      </c>
      <c r="P7166">
        <v>0</v>
      </c>
    </row>
    <row r="7167" spans="1:16" x14ac:dyDescent="0.25">
      <c r="A7167">
        <v>6250</v>
      </c>
      <c r="B7167" t="s">
        <v>263</v>
      </c>
      <c r="C7167" t="s">
        <v>404</v>
      </c>
      <c r="D7167" t="s">
        <v>17</v>
      </c>
      <c r="E7167" t="s">
        <v>17</v>
      </c>
      <c r="F7167" t="s">
        <v>17</v>
      </c>
      <c r="G7167" t="s">
        <v>4566</v>
      </c>
      <c r="H7167" t="s">
        <v>19</v>
      </c>
      <c r="I7167" t="s">
        <v>19</v>
      </c>
      <c r="J7167" s="3">
        <v>0.174813928485725</v>
      </c>
      <c r="K7167" s="3">
        <v>0</v>
      </c>
      <c r="L7167">
        <v>2006</v>
      </c>
      <c r="M7167">
        <v>2010</v>
      </c>
      <c r="N7167" t="s">
        <v>19</v>
      </c>
      <c r="O7167" t="s">
        <v>19</v>
      </c>
      <c r="P7167">
        <v>0</v>
      </c>
    </row>
    <row r="7168" spans="1:16" x14ac:dyDescent="0.25">
      <c r="A7168">
        <v>6251</v>
      </c>
      <c r="B7168" t="s">
        <v>263</v>
      </c>
      <c r="C7168" t="s">
        <v>404</v>
      </c>
      <c r="D7168" t="s">
        <v>17</v>
      </c>
      <c r="E7168" t="s">
        <v>17</v>
      </c>
      <c r="F7168" t="s">
        <v>17</v>
      </c>
      <c r="G7168" t="s">
        <v>4567</v>
      </c>
      <c r="H7168" t="s">
        <v>19</v>
      </c>
      <c r="I7168" t="s">
        <v>19</v>
      </c>
      <c r="J7168" s="3">
        <v>0.232791225708808</v>
      </c>
      <c r="K7168" s="3">
        <v>0</v>
      </c>
      <c r="L7168">
        <v>2006</v>
      </c>
      <c r="M7168">
        <v>2011</v>
      </c>
      <c r="N7168" t="s">
        <v>19</v>
      </c>
      <c r="O7168" t="s">
        <v>19</v>
      </c>
      <c r="P7168">
        <v>0</v>
      </c>
    </row>
    <row r="7169" spans="1:16" x14ac:dyDescent="0.25">
      <c r="A7169">
        <v>6253</v>
      </c>
      <c r="B7169" t="s">
        <v>263</v>
      </c>
      <c r="C7169" t="s">
        <v>404</v>
      </c>
      <c r="D7169" t="s">
        <v>17</v>
      </c>
      <c r="E7169" t="s">
        <v>17</v>
      </c>
      <c r="F7169" t="s">
        <v>17</v>
      </c>
      <c r="G7169" t="s">
        <v>4569</v>
      </c>
      <c r="H7169" t="s">
        <v>19</v>
      </c>
      <c r="I7169" t="s">
        <v>19</v>
      </c>
      <c r="J7169" s="3">
        <v>1.7378616631037399E-3</v>
      </c>
      <c r="K7169" s="3">
        <v>0</v>
      </c>
      <c r="L7169">
        <v>2005</v>
      </c>
      <c r="M7169">
        <v>2007</v>
      </c>
      <c r="N7169" t="s">
        <v>19</v>
      </c>
      <c r="O7169" t="s">
        <v>19</v>
      </c>
      <c r="P7169">
        <v>0</v>
      </c>
    </row>
    <row r="7170" spans="1:16" x14ac:dyDescent="0.25">
      <c r="A7170">
        <v>6254</v>
      </c>
      <c r="B7170" t="s">
        <v>263</v>
      </c>
      <c r="C7170" t="s">
        <v>404</v>
      </c>
      <c r="D7170" t="s">
        <v>17</v>
      </c>
      <c r="E7170" t="s">
        <v>17</v>
      </c>
      <c r="F7170" t="s">
        <v>17</v>
      </c>
      <c r="G7170" t="s">
        <v>4570</v>
      </c>
      <c r="H7170" t="s">
        <v>19</v>
      </c>
      <c r="I7170" t="s">
        <v>19</v>
      </c>
      <c r="J7170" s="3">
        <v>8.9985712309145708E-3</v>
      </c>
      <c r="K7170" s="3">
        <v>0</v>
      </c>
      <c r="L7170">
        <v>2006</v>
      </c>
      <c r="M7170">
        <v>2011</v>
      </c>
      <c r="N7170" t="s">
        <v>19</v>
      </c>
      <c r="O7170" t="s">
        <v>19</v>
      </c>
      <c r="P7170">
        <v>0</v>
      </c>
    </row>
    <row r="7171" spans="1:16" x14ac:dyDescent="0.25">
      <c r="A7171">
        <v>6255</v>
      </c>
      <c r="B7171" t="s">
        <v>263</v>
      </c>
      <c r="C7171" t="s">
        <v>404</v>
      </c>
      <c r="D7171" t="s">
        <v>17</v>
      </c>
      <c r="E7171" t="s">
        <v>17</v>
      </c>
      <c r="F7171" t="s">
        <v>17</v>
      </c>
      <c r="G7171" t="s">
        <v>4571</v>
      </c>
      <c r="H7171" t="s">
        <v>19</v>
      </c>
      <c r="I7171" t="s">
        <v>19</v>
      </c>
      <c r="J7171" s="3">
        <v>1.58498337703641E-2</v>
      </c>
      <c r="K7171" s="3">
        <v>0</v>
      </c>
      <c r="L7171">
        <v>2006</v>
      </c>
      <c r="M7171">
        <v>2010</v>
      </c>
      <c r="N7171" t="s">
        <v>19</v>
      </c>
      <c r="O7171" t="s">
        <v>19</v>
      </c>
      <c r="P7171">
        <v>0</v>
      </c>
    </row>
    <row r="7172" spans="1:16" x14ac:dyDescent="0.25">
      <c r="A7172">
        <v>6256</v>
      </c>
      <c r="B7172" t="s">
        <v>263</v>
      </c>
      <c r="C7172" t="s">
        <v>404</v>
      </c>
      <c r="D7172" t="s">
        <v>17</v>
      </c>
      <c r="E7172" t="s">
        <v>17</v>
      </c>
      <c r="F7172" t="s">
        <v>17</v>
      </c>
      <c r="G7172" t="s">
        <v>4572</v>
      </c>
      <c r="H7172" t="s">
        <v>19</v>
      </c>
      <c r="I7172" t="s">
        <v>19</v>
      </c>
      <c r="J7172" s="3">
        <v>7.7356363778739501E-2</v>
      </c>
      <c r="K7172" s="3">
        <v>0</v>
      </c>
      <c r="L7172">
        <v>2006</v>
      </c>
      <c r="M7172">
        <v>2010</v>
      </c>
      <c r="N7172" t="s">
        <v>19</v>
      </c>
      <c r="O7172" t="s">
        <v>19</v>
      </c>
      <c r="P7172">
        <v>0</v>
      </c>
    </row>
    <row r="7173" spans="1:16" x14ac:dyDescent="0.25">
      <c r="A7173">
        <v>6257</v>
      </c>
      <c r="B7173" t="s">
        <v>263</v>
      </c>
      <c r="C7173" t="s">
        <v>404</v>
      </c>
      <c r="D7173" t="s">
        <v>17</v>
      </c>
      <c r="E7173" t="s">
        <v>17</v>
      </c>
      <c r="F7173" t="s">
        <v>17</v>
      </c>
      <c r="G7173" t="s">
        <v>4573</v>
      </c>
      <c r="H7173" t="s">
        <v>19</v>
      </c>
      <c r="I7173" t="s">
        <v>19</v>
      </c>
      <c r="J7173" s="3">
        <v>6.3568103730249501E-2</v>
      </c>
      <c r="K7173" s="3">
        <v>0</v>
      </c>
      <c r="L7173">
        <v>2005</v>
      </c>
      <c r="M7173">
        <v>2016</v>
      </c>
      <c r="N7173" t="s">
        <v>19</v>
      </c>
      <c r="O7173" t="s">
        <v>19</v>
      </c>
      <c r="P7173">
        <v>0</v>
      </c>
    </row>
    <row r="7174" spans="1:16" x14ac:dyDescent="0.25">
      <c r="A7174">
        <v>6258</v>
      </c>
      <c r="B7174" t="s">
        <v>406</v>
      </c>
      <c r="C7174" t="s">
        <v>407</v>
      </c>
      <c r="D7174" t="s">
        <v>17</v>
      </c>
      <c r="E7174" t="s">
        <v>17</v>
      </c>
      <c r="F7174" t="s">
        <v>17</v>
      </c>
      <c r="G7174" t="s">
        <v>4574</v>
      </c>
      <c r="H7174" t="s">
        <v>19</v>
      </c>
      <c r="I7174" t="s">
        <v>19</v>
      </c>
      <c r="J7174" s="3">
        <v>2.2095808961677E-3</v>
      </c>
      <c r="K7174" s="3">
        <v>0</v>
      </c>
      <c r="L7174">
        <v>2005</v>
      </c>
      <c r="M7174">
        <v>2016</v>
      </c>
      <c r="N7174" t="s">
        <v>19</v>
      </c>
      <c r="O7174" t="s">
        <v>19</v>
      </c>
      <c r="P7174">
        <v>0</v>
      </c>
    </row>
    <row r="7175" spans="1:16" x14ac:dyDescent="0.25">
      <c r="A7175">
        <v>6259</v>
      </c>
      <c r="B7175" t="s">
        <v>406</v>
      </c>
      <c r="C7175" t="s">
        <v>407</v>
      </c>
      <c r="D7175" t="s">
        <v>17</v>
      </c>
      <c r="E7175" t="s">
        <v>17</v>
      </c>
      <c r="F7175" t="s">
        <v>17</v>
      </c>
      <c r="G7175" t="s">
        <v>4575</v>
      </c>
      <c r="H7175" t="s">
        <v>19</v>
      </c>
      <c r="I7175" t="s">
        <v>19</v>
      </c>
      <c r="J7175" s="3">
        <v>1.92445536436032E-3</v>
      </c>
      <c r="K7175" s="3">
        <v>0</v>
      </c>
      <c r="L7175">
        <v>2005</v>
      </c>
      <c r="M7175">
        <v>2016</v>
      </c>
      <c r="N7175" t="s">
        <v>19</v>
      </c>
      <c r="O7175" t="s">
        <v>19</v>
      </c>
      <c r="P7175">
        <v>0</v>
      </c>
    </row>
    <row r="7176" spans="1:16" x14ac:dyDescent="0.25">
      <c r="A7176">
        <v>6260</v>
      </c>
      <c r="B7176" t="s">
        <v>406</v>
      </c>
      <c r="C7176" t="s">
        <v>407</v>
      </c>
      <c r="D7176" t="s">
        <v>17</v>
      </c>
      <c r="E7176" t="s">
        <v>17</v>
      </c>
      <c r="F7176" t="s">
        <v>17</v>
      </c>
      <c r="G7176" t="s">
        <v>4576</v>
      </c>
      <c r="H7176" t="s">
        <v>19</v>
      </c>
      <c r="I7176" t="s">
        <v>19</v>
      </c>
      <c r="J7176" s="3">
        <v>9.8860825794680699E-3</v>
      </c>
      <c r="K7176" s="3">
        <v>0</v>
      </c>
      <c r="L7176">
        <v>2005</v>
      </c>
      <c r="M7176">
        <v>2016</v>
      </c>
      <c r="N7176" t="s">
        <v>19</v>
      </c>
      <c r="O7176" t="s">
        <v>19</v>
      </c>
      <c r="P7176">
        <v>0</v>
      </c>
    </row>
    <row r="7177" spans="1:16" x14ac:dyDescent="0.25">
      <c r="A7177">
        <v>6261</v>
      </c>
      <c r="B7177" t="s">
        <v>406</v>
      </c>
      <c r="C7177" t="s">
        <v>407</v>
      </c>
      <c r="D7177" t="s">
        <v>17</v>
      </c>
      <c r="E7177" t="s">
        <v>17</v>
      </c>
      <c r="F7177" t="s">
        <v>17</v>
      </c>
      <c r="G7177" t="s">
        <v>4577</v>
      </c>
      <c r="H7177" t="s">
        <v>19</v>
      </c>
      <c r="I7177" t="s">
        <v>19</v>
      </c>
      <c r="J7177" s="3">
        <v>3.7643904325780201E-3</v>
      </c>
      <c r="K7177" s="3">
        <v>0</v>
      </c>
      <c r="L7177">
        <v>2005</v>
      </c>
      <c r="M7177">
        <v>2016</v>
      </c>
      <c r="N7177" t="s">
        <v>19</v>
      </c>
      <c r="O7177" t="s">
        <v>19</v>
      </c>
      <c r="P7177">
        <v>0</v>
      </c>
    </row>
    <row r="7178" spans="1:16" x14ac:dyDescent="0.25">
      <c r="A7178">
        <v>6262</v>
      </c>
      <c r="B7178" t="s">
        <v>263</v>
      </c>
      <c r="C7178" t="s">
        <v>299</v>
      </c>
      <c r="D7178" t="s">
        <v>17</v>
      </c>
      <c r="E7178" t="s">
        <v>17</v>
      </c>
      <c r="F7178" t="s">
        <v>17</v>
      </c>
      <c r="G7178" t="s">
        <v>4578</v>
      </c>
      <c r="H7178" t="s">
        <v>19</v>
      </c>
      <c r="I7178" t="s">
        <v>19</v>
      </c>
      <c r="J7178" s="3">
        <v>4.1479631245735504E-3</v>
      </c>
      <c r="K7178" s="3">
        <v>0</v>
      </c>
      <c r="L7178">
        <v>2005</v>
      </c>
      <c r="M7178">
        <v>2016</v>
      </c>
      <c r="N7178" t="s">
        <v>19</v>
      </c>
      <c r="O7178" t="s">
        <v>19</v>
      </c>
      <c r="P7178">
        <v>0</v>
      </c>
    </row>
    <row r="7179" spans="1:16" x14ac:dyDescent="0.25">
      <c r="A7179">
        <v>6263</v>
      </c>
      <c r="B7179" t="s">
        <v>263</v>
      </c>
      <c r="C7179" t="s">
        <v>310</v>
      </c>
      <c r="D7179" t="s">
        <v>17</v>
      </c>
      <c r="E7179" t="s">
        <v>17</v>
      </c>
      <c r="F7179" t="s">
        <v>17</v>
      </c>
      <c r="G7179" t="s">
        <v>4579</v>
      </c>
      <c r="H7179" t="s">
        <v>19</v>
      </c>
      <c r="I7179" t="s">
        <v>19</v>
      </c>
      <c r="J7179" s="3">
        <v>1.54264657081712E-4</v>
      </c>
      <c r="K7179" s="3">
        <v>0</v>
      </c>
      <c r="L7179">
        <v>2005</v>
      </c>
      <c r="M7179">
        <v>2005</v>
      </c>
      <c r="N7179" t="s">
        <v>19</v>
      </c>
      <c r="O7179" t="s">
        <v>19</v>
      </c>
      <c r="P7179">
        <v>0</v>
      </c>
    </row>
    <row r="7180" spans="1:16" x14ac:dyDescent="0.25">
      <c r="A7180">
        <v>6264</v>
      </c>
      <c r="B7180" t="s">
        <v>263</v>
      </c>
      <c r="C7180" t="s">
        <v>310</v>
      </c>
      <c r="D7180" t="s">
        <v>17</v>
      </c>
      <c r="E7180" t="s">
        <v>17</v>
      </c>
      <c r="F7180" t="s">
        <v>17</v>
      </c>
      <c r="G7180" t="s">
        <v>4580</v>
      </c>
      <c r="H7180" t="s">
        <v>19</v>
      </c>
      <c r="I7180" t="s">
        <v>19</v>
      </c>
      <c r="J7180" s="3">
        <v>6.7137134666165298E-4</v>
      </c>
      <c r="K7180" s="3">
        <v>0</v>
      </c>
      <c r="L7180">
        <v>2005</v>
      </c>
      <c r="M7180">
        <v>2015</v>
      </c>
      <c r="N7180" t="s">
        <v>19</v>
      </c>
      <c r="O7180" t="s">
        <v>19</v>
      </c>
      <c r="P7180">
        <v>0</v>
      </c>
    </row>
    <row r="7181" spans="1:16" x14ac:dyDescent="0.25">
      <c r="A7181">
        <v>6266</v>
      </c>
      <c r="B7181" t="s">
        <v>15</v>
      </c>
      <c r="C7181" t="s">
        <v>114</v>
      </c>
      <c r="D7181" t="s">
        <v>1744</v>
      </c>
      <c r="E7181" t="s">
        <v>3366</v>
      </c>
      <c r="F7181" t="s">
        <v>3367</v>
      </c>
      <c r="G7181" t="s">
        <v>4581</v>
      </c>
      <c r="H7181" t="s">
        <v>19</v>
      </c>
      <c r="I7181" t="s">
        <v>19</v>
      </c>
      <c r="J7181" s="3">
        <v>1.6041135780058401E-4</v>
      </c>
      <c r="K7181" s="3">
        <v>0</v>
      </c>
      <c r="L7181">
        <v>2006</v>
      </c>
      <c r="M7181">
        <v>2007</v>
      </c>
      <c r="N7181" t="s">
        <v>19</v>
      </c>
      <c r="O7181" t="s">
        <v>19</v>
      </c>
      <c r="P7181">
        <v>0</v>
      </c>
    </row>
    <row r="7182" spans="1:16" x14ac:dyDescent="0.25">
      <c r="A7182">
        <v>6268</v>
      </c>
      <c r="B7182" t="s">
        <v>15</v>
      </c>
      <c r="C7182" t="s">
        <v>114</v>
      </c>
      <c r="D7182" t="s">
        <v>1744</v>
      </c>
      <c r="E7182" t="s">
        <v>2928</v>
      </c>
      <c r="F7182" t="s">
        <v>2928</v>
      </c>
      <c r="G7182" t="s">
        <v>4582</v>
      </c>
      <c r="H7182" t="s">
        <v>19</v>
      </c>
      <c r="I7182" t="s">
        <v>19</v>
      </c>
      <c r="J7182" s="3">
        <v>0.67699086932788</v>
      </c>
      <c r="K7182" s="3">
        <v>0</v>
      </c>
      <c r="L7182">
        <v>2006</v>
      </c>
      <c r="M7182">
        <v>2014</v>
      </c>
      <c r="N7182">
        <v>2014</v>
      </c>
      <c r="O7182">
        <v>2014</v>
      </c>
      <c r="P7182">
        <v>0</v>
      </c>
    </row>
    <row r="7183" spans="1:16" x14ac:dyDescent="0.25">
      <c r="A7183">
        <v>6269</v>
      </c>
      <c r="B7183" t="s">
        <v>263</v>
      </c>
      <c r="C7183" t="s">
        <v>404</v>
      </c>
      <c r="D7183" t="s">
        <v>17</v>
      </c>
      <c r="E7183" t="s">
        <v>17</v>
      </c>
      <c r="F7183" t="s">
        <v>17</v>
      </c>
      <c r="G7183" t="s">
        <v>4583</v>
      </c>
      <c r="H7183" t="s">
        <v>19</v>
      </c>
      <c r="I7183" t="s">
        <v>19</v>
      </c>
      <c r="J7183" s="3">
        <v>1.09545681297612E-2</v>
      </c>
      <c r="K7183" s="3">
        <v>0</v>
      </c>
      <c r="L7183">
        <v>2006</v>
      </c>
      <c r="M7183">
        <v>2010</v>
      </c>
      <c r="N7183" t="s">
        <v>19</v>
      </c>
      <c r="O7183" t="s">
        <v>19</v>
      </c>
      <c r="P7183">
        <v>0</v>
      </c>
    </row>
    <row r="7184" spans="1:16" x14ac:dyDescent="0.25">
      <c r="A7184">
        <v>6270</v>
      </c>
      <c r="B7184" t="s">
        <v>263</v>
      </c>
      <c r="C7184" t="s">
        <v>404</v>
      </c>
      <c r="D7184" t="s">
        <v>17</v>
      </c>
      <c r="E7184" t="s">
        <v>17</v>
      </c>
      <c r="F7184" t="s">
        <v>17</v>
      </c>
      <c r="G7184" t="s">
        <v>4584</v>
      </c>
      <c r="H7184" t="s">
        <v>19</v>
      </c>
      <c r="I7184" t="s">
        <v>19</v>
      </c>
      <c r="J7184" s="3">
        <v>7.2904506270396296E-2</v>
      </c>
      <c r="K7184" s="3">
        <v>0</v>
      </c>
      <c r="L7184">
        <v>2005</v>
      </c>
      <c r="M7184">
        <v>2007</v>
      </c>
      <c r="N7184" t="s">
        <v>19</v>
      </c>
      <c r="O7184" t="s">
        <v>19</v>
      </c>
      <c r="P7184">
        <v>0</v>
      </c>
    </row>
    <row r="7185" spans="1:16" x14ac:dyDescent="0.25">
      <c r="A7185">
        <v>6271</v>
      </c>
      <c r="B7185" t="s">
        <v>263</v>
      </c>
      <c r="C7185" t="s">
        <v>404</v>
      </c>
      <c r="D7185" t="s">
        <v>17</v>
      </c>
      <c r="E7185" t="s">
        <v>17</v>
      </c>
      <c r="F7185" t="s">
        <v>17</v>
      </c>
      <c r="G7185" t="s">
        <v>4585</v>
      </c>
      <c r="H7185" t="s">
        <v>19</v>
      </c>
      <c r="I7185" t="s">
        <v>19</v>
      </c>
      <c r="J7185" s="3">
        <v>4.2751248535281196E-3</v>
      </c>
      <c r="K7185" s="3">
        <v>0</v>
      </c>
      <c r="L7185">
        <v>2005</v>
      </c>
      <c r="M7185">
        <v>2007</v>
      </c>
      <c r="N7185" t="s">
        <v>19</v>
      </c>
      <c r="O7185" t="s">
        <v>19</v>
      </c>
      <c r="P7185">
        <v>0</v>
      </c>
    </row>
    <row r="7186" spans="1:16" x14ac:dyDescent="0.25">
      <c r="A7186">
        <v>6273</v>
      </c>
      <c r="B7186" t="s">
        <v>406</v>
      </c>
      <c r="C7186" t="s">
        <v>1602</v>
      </c>
      <c r="D7186" t="s">
        <v>17</v>
      </c>
      <c r="E7186" t="s">
        <v>17</v>
      </c>
      <c r="F7186" t="s">
        <v>17</v>
      </c>
      <c r="G7186">
        <v>649</v>
      </c>
      <c r="H7186" t="s">
        <v>19</v>
      </c>
      <c r="I7186" t="s">
        <v>19</v>
      </c>
      <c r="J7186" s="3">
        <v>1.32237135294816E-3</v>
      </c>
      <c r="K7186" s="3">
        <v>0</v>
      </c>
      <c r="L7186">
        <v>2005</v>
      </c>
      <c r="M7186">
        <v>2006</v>
      </c>
      <c r="N7186" t="s">
        <v>19</v>
      </c>
      <c r="O7186" t="s">
        <v>19</v>
      </c>
      <c r="P7186">
        <v>0</v>
      </c>
    </row>
    <row r="7187" spans="1:16" x14ac:dyDescent="0.25">
      <c r="A7187">
        <v>6275</v>
      </c>
      <c r="B7187" t="s">
        <v>15</v>
      </c>
      <c r="C7187" t="s">
        <v>16</v>
      </c>
      <c r="D7187">
        <v>5700</v>
      </c>
      <c r="E7187" t="s">
        <v>37</v>
      </c>
      <c r="F7187" t="s">
        <v>38</v>
      </c>
      <c r="G7187" t="s">
        <v>4588</v>
      </c>
      <c r="H7187" t="s">
        <v>19</v>
      </c>
      <c r="I7187" t="s">
        <v>19</v>
      </c>
      <c r="J7187" s="3">
        <v>7.0844524863709707E-2</v>
      </c>
      <c r="K7187" s="3">
        <v>0</v>
      </c>
      <c r="L7187">
        <v>2006</v>
      </c>
      <c r="M7187">
        <v>2014</v>
      </c>
      <c r="N7187" t="s">
        <v>19</v>
      </c>
      <c r="O7187" t="s">
        <v>19</v>
      </c>
      <c r="P7187">
        <v>0</v>
      </c>
    </row>
    <row r="7188" spans="1:16" x14ac:dyDescent="0.25">
      <c r="A7188">
        <v>6276</v>
      </c>
      <c r="B7188" t="s">
        <v>15</v>
      </c>
      <c r="C7188" t="s">
        <v>16</v>
      </c>
      <c r="D7188">
        <v>5700</v>
      </c>
      <c r="E7188" t="s">
        <v>37</v>
      </c>
      <c r="F7188" t="s">
        <v>38</v>
      </c>
      <c r="G7188" t="s">
        <v>4589</v>
      </c>
      <c r="H7188" t="s">
        <v>19</v>
      </c>
      <c r="I7188" t="s">
        <v>19</v>
      </c>
      <c r="J7188" s="3">
        <v>5.5379539372552702E-2</v>
      </c>
      <c r="K7188" s="3">
        <v>0</v>
      </c>
      <c r="L7188">
        <v>2006</v>
      </c>
      <c r="M7188">
        <v>2014</v>
      </c>
      <c r="N7188" t="s">
        <v>19</v>
      </c>
      <c r="O7188" t="s">
        <v>19</v>
      </c>
      <c r="P7188">
        <v>0</v>
      </c>
    </row>
    <row r="7189" spans="1:16" x14ac:dyDescent="0.25">
      <c r="A7189">
        <v>6279</v>
      </c>
      <c r="B7189" t="s">
        <v>406</v>
      </c>
      <c r="C7189" t="s">
        <v>407</v>
      </c>
      <c r="D7189" t="s">
        <v>17</v>
      </c>
      <c r="E7189" t="s">
        <v>17</v>
      </c>
      <c r="F7189" t="s">
        <v>17</v>
      </c>
      <c r="G7189" t="s">
        <v>4592</v>
      </c>
      <c r="H7189" t="s">
        <v>19</v>
      </c>
      <c r="I7189" t="s">
        <v>19</v>
      </c>
      <c r="J7189" s="3">
        <v>4.0898784051852198E-5</v>
      </c>
      <c r="K7189" s="3">
        <v>0</v>
      </c>
      <c r="L7189">
        <v>2005</v>
      </c>
      <c r="M7189">
        <v>2011</v>
      </c>
      <c r="N7189" t="s">
        <v>19</v>
      </c>
      <c r="O7189" t="s">
        <v>19</v>
      </c>
      <c r="P7189">
        <v>0</v>
      </c>
    </row>
    <row r="7190" spans="1:16" x14ac:dyDescent="0.25">
      <c r="A7190">
        <v>6281</v>
      </c>
      <c r="B7190" t="s">
        <v>15</v>
      </c>
      <c r="C7190" t="s">
        <v>16</v>
      </c>
      <c r="D7190">
        <v>5700</v>
      </c>
      <c r="E7190" t="s">
        <v>50</v>
      </c>
      <c r="F7190" t="s">
        <v>51</v>
      </c>
      <c r="G7190" t="s">
        <v>4594</v>
      </c>
      <c r="H7190" t="s">
        <v>19</v>
      </c>
      <c r="I7190" t="s">
        <v>19</v>
      </c>
      <c r="J7190" s="3">
        <v>0.413011761816512</v>
      </c>
      <c r="K7190" s="3">
        <v>0</v>
      </c>
      <c r="L7190">
        <v>2006</v>
      </c>
      <c r="M7190">
        <v>2014</v>
      </c>
      <c r="N7190" t="s">
        <v>19</v>
      </c>
      <c r="O7190" t="s">
        <v>19</v>
      </c>
      <c r="P7190">
        <v>0</v>
      </c>
    </row>
    <row r="7191" spans="1:16" x14ac:dyDescent="0.25">
      <c r="A7191">
        <v>6284</v>
      </c>
      <c r="B7191" t="s">
        <v>15</v>
      </c>
      <c r="C7191" t="s">
        <v>16</v>
      </c>
      <c r="D7191">
        <v>5700</v>
      </c>
      <c r="E7191" t="s">
        <v>337</v>
      </c>
      <c r="F7191" t="s">
        <v>338</v>
      </c>
      <c r="G7191" t="s">
        <v>4597</v>
      </c>
      <c r="H7191" t="s">
        <v>19</v>
      </c>
      <c r="I7191" t="s">
        <v>19</v>
      </c>
      <c r="J7191" s="3">
        <v>5.7475607151108797E-6</v>
      </c>
      <c r="K7191" s="3">
        <v>0</v>
      </c>
      <c r="L7191">
        <v>2007</v>
      </c>
      <c r="M7191">
        <v>2007</v>
      </c>
      <c r="N7191" t="s">
        <v>19</v>
      </c>
      <c r="O7191" t="s">
        <v>19</v>
      </c>
      <c r="P7191">
        <v>0</v>
      </c>
    </row>
    <row r="7192" spans="1:16" x14ac:dyDescent="0.25">
      <c r="A7192">
        <v>6285</v>
      </c>
      <c r="B7192" t="s">
        <v>15</v>
      </c>
      <c r="C7192" t="s">
        <v>59</v>
      </c>
      <c r="D7192" t="s">
        <v>17</v>
      </c>
      <c r="E7192" t="s">
        <v>17</v>
      </c>
      <c r="F7192" t="s">
        <v>17</v>
      </c>
      <c r="G7192" t="s">
        <v>3577</v>
      </c>
      <c r="H7192" t="s">
        <v>19</v>
      </c>
      <c r="I7192" t="s">
        <v>19</v>
      </c>
      <c r="J7192" s="3">
        <v>5.6527425880133997E-5</v>
      </c>
      <c r="K7192" s="3">
        <v>0</v>
      </c>
      <c r="L7192">
        <v>2007</v>
      </c>
      <c r="M7192">
        <v>2007</v>
      </c>
      <c r="N7192" t="s">
        <v>19</v>
      </c>
      <c r="O7192" t="s">
        <v>19</v>
      </c>
      <c r="P7192">
        <v>0</v>
      </c>
    </row>
    <row r="7193" spans="1:16" x14ac:dyDescent="0.25">
      <c r="A7193">
        <v>6290</v>
      </c>
      <c r="B7193" t="s">
        <v>15</v>
      </c>
      <c r="C7193" t="s">
        <v>114</v>
      </c>
      <c r="D7193" t="s">
        <v>1744</v>
      </c>
      <c r="E7193" t="s">
        <v>3750</v>
      </c>
      <c r="F7193" t="s">
        <v>3751</v>
      </c>
      <c r="G7193" t="s">
        <v>4599</v>
      </c>
      <c r="H7193" t="s">
        <v>19</v>
      </c>
      <c r="I7193" t="s">
        <v>19</v>
      </c>
      <c r="J7193" s="3">
        <v>3.3011608819827003E-2</v>
      </c>
      <c r="K7193" s="3">
        <v>0</v>
      </c>
      <c r="L7193">
        <v>2006</v>
      </c>
      <c r="M7193">
        <v>2008</v>
      </c>
      <c r="N7193" t="s">
        <v>19</v>
      </c>
      <c r="O7193" t="s">
        <v>19</v>
      </c>
      <c r="P7193">
        <v>0</v>
      </c>
    </row>
    <row r="7194" spans="1:16" x14ac:dyDescent="0.25">
      <c r="A7194">
        <v>6291</v>
      </c>
      <c r="B7194" t="s">
        <v>15</v>
      </c>
      <c r="C7194" t="s">
        <v>117</v>
      </c>
      <c r="D7194">
        <v>1700</v>
      </c>
      <c r="E7194" t="s">
        <v>142</v>
      </c>
      <c r="F7194" t="s">
        <v>143</v>
      </c>
      <c r="G7194" t="s">
        <v>4600</v>
      </c>
      <c r="H7194" t="s">
        <v>19</v>
      </c>
      <c r="I7194" t="s">
        <v>19</v>
      </c>
      <c r="J7194" s="3">
        <v>7.7436468005421405E-4</v>
      </c>
      <c r="K7194" s="3">
        <v>0</v>
      </c>
      <c r="L7194">
        <v>2006</v>
      </c>
      <c r="M7194">
        <v>2014</v>
      </c>
      <c r="N7194" t="s">
        <v>19</v>
      </c>
      <c r="O7194" t="s">
        <v>19</v>
      </c>
      <c r="P7194">
        <v>0</v>
      </c>
    </row>
    <row r="7195" spans="1:16" x14ac:dyDescent="0.25">
      <c r="A7195">
        <v>6292</v>
      </c>
      <c r="B7195" t="s">
        <v>15</v>
      </c>
      <c r="C7195" t="s">
        <v>117</v>
      </c>
      <c r="D7195">
        <v>1700</v>
      </c>
      <c r="E7195" t="s">
        <v>142</v>
      </c>
      <c r="F7195" t="s">
        <v>143</v>
      </c>
      <c r="G7195" t="s">
        <v>4601</v>
      </c>
      <c r="H7195" t="s">
        <v>19</v>
      </c>
      <c r="I7195" t="s">
        <v>19</v>
      </c>
      <c r="J7195" s="3">
        <v>1.73138843164264E-4</v>
      </c>
      <c r="K7195" s="3">
        <v>0</v>
      </c>
      <c r="L7195">
        <v>2006</v>
      </c>
      <c r="M7195">
        <v>2014</v>
      </c>
      <c r="N7195" t="s">
        <v>19</v>
      </c>
      <c r="O7195" t="s">
        <v>19</v>
      </c>
      <c r="P7195">
        <v>0</v>
      </c>
    </row>
    <row r="7196" spans="1:16" x14ac:dyDescent="0.25">
      <c r="A7196">
        <v>6293</v>
      </c>
      <c r="B7196" t="s">
        <v>15</v>
      </c>
      <c r="C7196" t="s">
        <v>117</v>
      </c>
      <c r="D7196">
        <v>1700</v>
      </c>
      <c r="E7196" t="s">
        <v>142</v>
      </c>
      <c r="F7196" t="s">
        <v>143</v>
      </c>
      <c r="G7196" t="s">
        <v>3621</v>
      </c>
      <c r="H7196" t="s">
        <v>19</v>
      </c>
      <c r="I7196" t="s">
        <v>19</v>
      </c>
      <c r="J7196" s="3">
        <v>6.0789394822144396E-3</v>
      </c>
      <c r="K7196" s="3">
        <v>0</v>
      </c>
      <c r="L7196">
        <v>2006</v>
      </c>
      <c r="M7196">
        <v>2006</v>
      </c>
      <c r="N7196" t="s">
        <v>19</v>
      </c>
      <c r="O7196" t="s">
        <v>19</v>
      </c>
      <c r="P7196">
        <v>0</v>
      </c>
    </row>
    <row r="7197" spans="1:16" x14ac:dyDescent="0.25">
      <c r="A7197">
        <v>6294</v>
      </c>
      <c r="B7197" t="s">
        <v>15</v>
      </c>
      <c r="C7197" t="s">
        <v>117</v>
      </c>
      <c r="D7197">
        <v>1700</v>
      </c>
      <c r="E7197" t="s">
        <v>142</v>
      </c>
      <c r="F7197" t="s">
        <v>143</v>
      </c>
      <c r="G7197" t="s">
        <v>4602</v>
      </c>
      <c r="H7197" t="s">
        <v>19</v>
      </c>
      <c r="I7197" t="s">
        <v>19</v>
      </c>
      <c r="J7197" s="3">
        <v>6.8098893800166396E-4</v>
      </c>
      <c r="K7197" s="3">
        <v>0</v>
      </c>
      <c r="L7197">
        <v>2006</v>
      </c>
      <c r="M7197">
        <v>2013</v>
      </c>
      <c r="N7197" t="s">
        <v>19</v>
      </c>
      <c r="O7197" t="s">
        <v>19</v>
      </c>
      <c r="P7197">
        <v>0</v>
      </c>
    </row>
    <row r="7198" spans="1:16" x14ac:dyDescent="0.25">
      <c r="A7198">
        <v>6296</v>
      </c>
      <c r="B7198" t="s">
        <v>263</v>
      </c>
      <c r="C7198" t="s">
        <v>404</v>
      </c>
      <c r="D7198" t="s">
        <v>17</v>
      </c>
      <c r="E7198" t="s">
        <v>17</v>
      </c>
      <c r="F7198" t="s">
        <v>17</v>
      </c>
      <c r="G7198" t="s">
        <v>4604</v>
      </c>
      <c r="H7198" t="s">
        <v>19</v>
      </c>
      <c r="I7198" t="s">
        <v>19</v>
      </c>
      <c r="J7198" s="3">
        <v>4.0208242073386899E-2</v>
      </c>
      <c r="K7198" s="3">
        <v>0</v>
      </c>
      <c r="L7198">
        <v>2006</v>
      </c>
      <c r="M7198">
        <v>2012</v>
      </c>
      <c r="N7198" t="s">
        <v>19</v>
      </c>
      <c r="O7198" t="s">
        <v>19</v>
      </c>
      <c r="P7198">
        <v>0</v>
      </c>
    </row>
    <row r="7199" spans="1:16" x14ac:dyDescent="0.25">
      <c r="A7199">
        <v>6297</v>
      </c>
      <c r="B7199" t="s">
        <v>263</v>
      </c>
      <c r="C7199" t="s">
        <v>404</v>
      </c>
      <c r="D7199" t="s">
        <v>17</v>
      </c>
      <c r="E7199" t="s">
        <v>17</v>
      </c>
      <c r="F7199" t="s">
        <v>17</v>
      </c>
      <c r="G7199" t="s">
        <v>4605</v>
      </c>
      <c r="H7199" t="s">
        <v>19</v>
      </c>
      <c r="I7199" t="s">
        <v>19</v>
      </c>
      <c r="J7199" s="3">
        <v>2.75075070012036E-2</v>
      </c>
      <c r="K7199" s="3">
        <v>0</v>
      </c>
      <c r="L7199">
        <v>2006</v>
      </c>
      <c r="M7199">
        <v>2012</v>
      </c>
      <c r="N7199" t="s">
        <v>19</v>
      </c>
      <c r="O7199" t="s">
        <v>19</v>
      </c>
      <c r="P7199">
        <v>0</v>
      </c>
    </row>
    <row r="7200" spans="1:16" x14ac:dyDescent="0.25">
      <c r="A7200">
        <v>6298</v>
      </c>
      <c r="B7200" t="s">
        <v>263</v>
      </c>
      <c r="C7200" t="s">
        <v>404</v>
      </c>
      <c r="D7200" t="s">
        <v>17</v>
      </c>
      <c r="E7200" t="s">
        <v>17</v>
      </c>
      <c r="F7200" t="s">
        <v>17</v>
      </c>
      <c r="G7200" t="s">
        <v>4606</v>
      </c>
      <c r="H7200" t="s">
        <v>19</v>
      </c>
      <c r="I7200" t="s">
        <v>19</v>
      </c>
      <c r="J7200" s="3">
        <v>1.4503571525927E-2</v>
      </c>
      <c r="K7200" s="3">
        <v>0</v>
      </c>
      <c r="L7200">
        <v>2006</v>
      </c>
      <c r="M7200">
        <v>2010</v>
      </c>
      <c r="N7200" t="s">
        <v>19</v>
      </c>
      <c r="O7200" t="s">
        <v>19</v>
      </c>
      <c r="P7200">
        <v>0</v>
      </c>
    </row>
    <row r="7201" spans="1:16" x14ac:dyDescent="0.25">
      <c r="A7201">
        <v>6299</v>
      </c>
      <c r="B7201" t="s">
        <v>263</v>
      </c>
      <c r="C7201" t="s">
        <v>404</v>
      </c>
      <c r="D7201" t="s">
        <v>17</v>
      </c>
      <c r="E7201" t="s">
        <v>17</v>
      </c>
      <c r="F7201" t="s">
        <v>17</v>
      </c>
      <c r="G7201" t="s">
        <v>4607</v>
      </c>
      <c r="H7201" t="s">
        <v>19</v>
      </c>
      <c r="I7201" t="s">
        <v>19</v>
      </c>
      <c r="J7201" s="3">
        <v>7.3954323720388696E-2</v>
      </c>
      <c r="K7201" s="3">
        <v>0</v>
      </c>
      <c r="L7201">
        <v>2006</v>
      </c>
      <c r="M7201">
        <v>2011</v>
      </c>
      <c r="N7201" t="s">
        <v>19</v>
      </c>
      <c r="O7201" t="s">
        <v>19</v>
      </c>
      <c r="P7201">
        <v>0</v>
      </c>
    </row>
    <row r="7202" spans="1:16" x14ac:dyDescent="0.25">
      <c r="A7202">
        <v>6300</v>
      </c>
      <c r="B7202" t="s">
        <v>263</v>
      </c>
      <c r="C7202" t="s">
        <v>404</v>
      </c>
      <c r="D7202" t="s">
        <v>17</v>
      </c>
      <c r="E7202" t="s">
        <v>17</v>
      </c>
      <c r="F7202" t="s">
        <v>17</v>
      </c>
      <c r="G7202" t="s">
        <v>4608</v>
      </c>
      <c r="H7202" t="s">
        <v>19</v>
      </c>
      <c r="I7202" t="s">
        <v>19</v>
      </c>
      <c r="J7202" s="3">
        <v>7.0027995179345201E-2</v>
      </c>
      <c r="K7202" s="3">
        <v>0</v>
      </c>
      <c r="L7202">
        <v>2006</v>
      </c>
      <c r="M7202">
        <v>2011</v>
      </c>
      <c r="N7202" t="s">
        <v>19</v>
      </c>
      <c r="O7202" t="s">
        <v>19</v>
      </c>
      <c r="P7202">
        <v>0</v>
      </c>
    </row>
    <row r="7203" spans="1:16" x14ac:dyDescent="0.25">
      <c r="A7203">
        <v>6301</v>
      </c>
      <c r="B7203" t="s">
        <v>263</v>
      </c>
      <c r="C7203" t="s">
        <v>404</v>
      </c>
      <c r="D7203" t="s">
        <v>17</v>
      </c>
      <c r="E7203" t="s">
        <v>17</v>
      </c>
      <c r="F7203" t="s">
        <v>17</v>
      </c>
      <c r="G7203" t="s">
        <v>4609</v>
      </c>
      <c r="H7203" t="s">
        <v>19</v>
      </c>
      <c r="I7203" t="s">
        <v>19</v>
      </c>
      <c r="J7203" s="3">
        <v>5.1491131925308499E-2</v>
      </c>
      <c r="K7203" s="3">
        <v>0</v>
      </c>
      <c r="L7203">
        <v>2006</v>
      </c>
      <c r="M7203">
        <v>2011</v>
      </c>
      <c r="N7203" t="s">
        <v>19</v>
      </c>
      <c r="O7203" t="s">
        <v>19</v>
      </c>
      <c r="P7203">
        <v>0</v>
      </c>
    </row>
    <row r="7204" spans="1:16" x14ac:dyDescent="0.25">
      <c r="A7204">
        <v>6302</v>
      </c>
      <c r="B7204" t="s">
        <v>263</v>
      </c>
      <c r="C7204" t="s">
        <v>404</v>
      </c>
      <c r="D7204" t="s">
        <v>17</v>
      </c>
      <c r="E7204" t="s">
        <v>17</v>
      </c>
      <c r="F7204" t="s">
        <v>17</v>
      </c>
      <c r="G7204" t="s">
        <v>4610</v>
      </c>
      <c r="H7204" t="s">
        <v>19</v>
      </c>
      <c r="I7204" t="s">
        <v>19</v>
      </c>
      <c r="J7204" s="3">
        <v>3.4799869725673999E-3</v>
      </c>
      <c r="K7204" s="3">
        <v>0</v>
      </c>
      <c r="L7204">
        <v>2006</v>
      </c>
      <c r="M7204">
        <v>2007</v>
      </c>
      <c r="N7204" t="s">
        <v>19</v>
      </c>
      <c r="O7204" t="s">
        <v>19</v>
      </c>
      <c r="P7204">
        <v>0</v>
      </c>
    </row>
    <row r="7205" spans="1:16" x14ac:dyDescent="0.25">
      <c r="A7205">
        <v>6303</v>
      </c>
      <c r="B7205" t="s">
        <v>263</v>
      </c>
      <c r="C7205" t="s">
        <v>404</v>
      </c>
      <c r="D7205" t="s">
        <v>17</v>
      </c>
      <c r="E7205" t="s">
        <v>17</v>
      </c>
      <c r="F7205" t="s">
        <v>17</v>
      </c>
      <c r="G7205">
        <v>578</v>
      </c>
      <c r="H7205" t="s">
        <v>19</v>
      </c>
      <c r="I7205" t="s">
        <v>19</v>
      </c>
      <c r="J7205" s="3">
        <v>1.8384241446975199E-2</v>
      </c>
      <c r="K7205" s="3">
        <v>0</v>
      </c>
      <c r="L7205">
        <v>2006</v>
      </c>
      <c r="M7205">
        <v>2007</v>
      </c>
      <c r="N7205" t="s">
        <v>19</v>
      </c>
      <c r="O7205" t="s">
        <v>19</v>
      </c>
      <c r="P7205">
        <v>0</v>
      </c>
    </row>
    <row r="7206" spans="1:16" x14ac:dyDescent="0.25">
      <c r="A7206">
        <v>6304</v>
      </c>
      <c r="B7206" t="s">
        <v>263</v>
      </c>
      <c r="C7206" t="s">
        <v>404</v>
      </c>
      <c r="D7206" t="s">
        <v>17</v>
      </c>
      <c r="E7206" t="s">
        <v>17</v>
      </c>
      <c r="F7206" t="s">
        <v>17</v>
      </c>
      <c r="G7206" t="s">
        <v>4611</v>
      </c>
      <c r="H7206" t="s">
        <v>19</v>
      </c>
      <c r="I7206" t="s">
        <v>19</v>
      </c>
      <c r="J7206" s="3">
        <v>8.5827092149632606E-2</v>
      </c>
      <c r="K7206" s="3">
        <v>0</v>
      </c>
      <c r="L7206">
        <v>2006</v>
      </c>
      <c r="M7206">
        <v>2012</v>
      </c>
      <c r="N7206" t="s">
        <v>19</v>
      </c>
      <c r="O7206" t="s">
        <v>19</v>
      </c>
      <c r="P7206">
        <v>0</v>
      </c>
    </row>
    <row r="7207" spans="1:16" x14ac:dyDescent="0.25">
      <c r="A7207">
        <v>6305</v>
      </c>
      <c r="B7207" t="s">
        <v>263</v>
      </c>
      <c r="C7207" t="s">
        <v>404</v>
      </c>
      <c r="D7207" t="s">
        <v>17</v>
      </c>
      <c r="E7207" t="s">
        <v>17</v>
      </c>
      <c r="F7207" t="s">
        <v>17</v>
      </c>
      <c r="G7207" t="s">
        <v>4612</v>
      </c>
      <c r="H7207" t="s">
        <v>19</v>
      </c>
      <c r="I7207" t="s">
        <v>19</v>
      </c>
      <c r="J7207" s="3">
        <v>0.16069732129376799</v>
      </c>
      <c r="K7207" s="3">
        <v>0</v>
      </c>
      <c r="L7207">
        <v>2006</v>
      </c>
      <c r="M7207">
        <v>2011</v>
      </c>
      <c r="N7207" t="s">
        <v>19</v>
      </c>
      <c r="O7207" t="s">
        <v>19</v>
      </c>
      <c r="P7207">
        <v>0</v>
      </c>
    </row>
    <row r="7208" spans="1:16" x14ac:dyDescent="0.25">
      <c r="A7208">
        <v>6306</v>
      </c>
      <c r="B7208" t="s">
        <v>263</v>
      </c>
      <c r="C7208" t="s">
        <v>404</v>
      </c>
      <c r="D7208" t="s">
        <v>17</v>
      </c>
      <c r="E7208" t="s">
        <v>17</v>
      </c>
      <c r="F7208" t="s">
        <v>17</v>
      </c>
      <c r="G7208" t="s">
        <v>4613</v>
      </c>
      <c r="H7208" t="s">
        <v>19</v>
      </c>
      <c r="I7208" t="s">
        <v>19</v>
      </c>
      <c r="J7208" s="3">
        <v>7.8891128251315099E-2</v>
      </c>
      <c r="K7208" s="3">
        <v>0</v>
      </c>
      <c r="L7208">
        <v>2006</v>
      </c>
      <c r="M7208">
        <v>2012</v>
      </c>
      <c r="N7208" t="s">
        <v>19</v>
      </c>
      <c r="O7208" t="s">
        <v>19</v>
      </c>
      <c r="P7208">
        <v>0</v>
      </c>
    </row>
    <row r="7209" spans="1:16" x14ac:dyDescent="0.25">
      <c r="A7209">
        <v>6307</v>
      </c>
      <c r="B7209" t="s">
        <v>263</v>
      </c>
      <c r="C7209" t="s">
        <v>404</v>
      </c>
      <c r="D7209" t="s">
        <v>17</v>
      </c>
      <c r="E7209" t="s">
        <v>17</v>
      </c>
      <c r="F7209" t="s">
        <v>17</v>
      </c>
      <c r="G7209" t="s">
        <v>4614</v>
      </c>
      <c r="H7209" t="s">
        <v>19</v>
      </c>
      <c r="I7209" t="s">
        <v>19</v>
      </c>
      <c r="J7209" s="3">
        <v>0.164885403678381</v>
      </c>
      <c r="K7209" s="3">
        <v>0</v>
      </c>
      <c r="L7209">
        <v>2006</v>
      </c>
      <c r="M7209">
        <v>2012</v>
      </c>
      <c r="N7209" t="s">
        <v>19</v>
      </c>
      <c r="O7209" t="s">
        <v>19</v>
      </c>
      <c r="P7209">
        <v>0</v>
      </c>
    </row>
    <row r="7210" spans="1:16" x14ac:dyDescent="0.25">
      <c r="A7210">
        <v>6308</v>
      </c>
      <c r="B7210" t="s">
        <v>263</v>
      </c>
      <c r="C7210" t="s">
        <v>404</v>
      </c>
      <c r="D7210" t="s">
        <v>17</v>
      </c>
      <c r="E7210" t="s">
        <v>17</v>
      </c>
      <c r="F7210" t="s">
        <v>17</v>
      </c>
      <c r="G7210" t="s">
        <v>4615</v>
      </c>
      <c r="H7210" t="s">
        <v>19</v>
      </c>
      <c r="I7210" t="s">
        <v>19</v>
      </c>
      <c r="J7210" s="3">
        <v>1.5943682375194598E-2</v>
      </c>
      <c r="K7210" s="3">
        <v>0</v>
      </c>
      <c r="L7210">
        <v>2006</v>
      </c>
      <c r="M7210">
        <v>2011</v>
      </c>
      <c r="N7210" t="s">
        <v>19</v>
      </c>
      <c r="O7210" t="s">
        <v>19</v>
      </c>
      <c r="P7210">
        <v>0</v>
      </c>
    </row>
    <row r="7211" spans="1:16" x14ac:dyDescent="0.25">
      <c r="A7211">
        <v>6309</v>
      </c>
      <c r="B7211" t="s">
        <v>263</v>
      </c>
      <c r="C7211" t="s">
        <v>404</v>
      </c>
      <c r="D7211" t="s">
        <v>17</v>
      </c>
      <c r="E7211" t="s">
        <v>17</v>
      </c>
      <c r="F7211" t="s">
        <v>17</v>
      </c>
      <c r="G7211" t="s">
        <v>4616</v>
      </c>
      <c r="H7211" t="s">
        <v>19</v>
      </c>
      <c r="I7211" t="s">
        <v>19</v>
      </c>
      <c r="J7211" s="3">
        <v>8.2320670762614595E-2</v>
      </c>
      <c r="K7211" s="3">
        <v>0</v>
      </c>
      <c r="L7211">
        <v>2006</v>
      </c>
      <c r="M7211">
        <v>2010</v>
      </c>
      <c r="N7211" t="s">
        <v>19</v>
      </c>
      <c r="O7211" t="s">
        <v>19</v>
      </c>
      <c r="P7211">
        <v>0</v>
      </c>
    </row>
    <row r="7212" spans="1:16" x14ac:dyDescent="0.25">
      <c r="A7212">
        <v>6310</v>
      </c>
      <c r="B7212" t="s">
        <v>198</v>
      </c>
      <c r="C7212" t="s">
        <v>3082</v>
      </c>
      <c r="D7212" t="s">
        <v>17</v>
      </c>
      <c r="E7212" t="s">
        <v>17</v>
      </c>
      <c r="F7212" t="s">
        <v>17</v>
      </c>
      <c r="G7212" t="s">
        <v>4617</v>
      </c>
      <c r="H7212" t="s">
        <v>19</v>
      </c>
      <c r="I7212" t="s">
        <v>19</v>
      </c>
      <c r="J7212" s="3">
        <v>6.20042670621581E-3</v>
      </c>
      <c r="K7212" s="3">
        <v>0</v>
      </c>
      <c r="L7212">
        <v>2006</v>
      </c>
      <c r="M7212">
        <v>2009</v>
      </c>
      <c r="N7212" t="s">
        <v>19</v>
      </c>
      <c r="O7212" t="s">
        <v>19</v>
      </c>
      <c r="P7212">
        <v>0</v>
      </c>
    </row>
    <row r="7213" spans="1:16" x14ac:dyDescent="0.25">
      <c r="A7213">
        <v>6312</v>
      </c>
      <c r="B7213" t="s">
        <v>15</v>
      </c>
      <c r="C7213" t="s">
        <v>114</v>
      </c>
      <c r="D7213" t="s">
        <v>1744</v>
      </c>
      <c r="E7213" t="s">
        <v>3428</v>
      </c>
      <c r="F7213" t="s">
        <v>3428</v>
      </c>
      <c r="G7213" t="s">
        <v>4619</v>
      </c>
      <c r="H7213" t="s">
        <v>19</v>
      </c>
      <c r="I7213" t="s">
        <v>19</v>
      </c>
      <c r="J7213" s="3">
        <v>2.54794705514078E-3</v>
      </c>
      <c r="K7213" s="3">
        <v>0</v>
      </c>
      <c r="L7213">
        <v>2007</v>
      </c>
      <c r="M7213">
        <v>2011</v>
      </c>
      <c r="N7213" t="s">
        <v>19</v>
      </c>
      <c r="O7213" t="s">
        <v>19</v>
      </c>
      <c r="P7213">
        <v>0</v>
      </c>
    </row>
    <row r="7214" spans="1:16" x14ac:dyDescent="0.25">
      <c r="A7214">
        <v>6314</v>
      </c>
      <c r="B7214" t="s">
        <v>15</v>
      </c>
      <c r="C7214" t="s">
        <v>114</v>
      </c>
      <c r="D7214" t="s">
        <v>1744</v>
      </c>
      <c r="E7214" t="s">
        <v>3630</v>
      </c>
      <c r="F7214" t="s">
        <v>3630</v>
      </c>
      <c r="G7214" t="s">
        <v>4621</v>
      </c>
      <c r="H7214" t="s">
        <v>19</v>
      </c>
      <c r="I7214" t="s">
        <v>19</v>
      </c>
      <c r="J7214" s="3">
        <v>1.1311674087277199</v>
      </c>
      <c r="K7214" s="3">
        <v>0</v>
      </c>
      <c r="L7214">
        <v>2006</v>
      </c>
      <c r="M7214">
        <v>2014</v>
      </c>
      <c r="N7214" t="s">
        <v>19</v>
      </c>
      <c r="O7214" t="s">
        <v>19</v>
      </c>
      <c r="P7214">
        <v>0</v>
      </c>
    </row>
    <row r="7215" spans="1:16" x14ac:dyDescent="0.25">
      <c r="A7215">
        <v>6315</v>
      </c>
      <c r="B7215" t="s">
        <v>15</v>
      </c>
      <c r="C7215" t="s">
        <v>114</v>
      </c>
      <c r="D7215" t="s">
        <v>1744</v>
      </c>
      <c r="E7215" t="s">
        <v>2707</v>
      </c>
      <c r="F7215" t="s">
        <v>2707</v>
      </c>
      <c r="G7215" t="s">
        <v>4622</v>
      </c>
      <c r="H7215" t="s">
        <v>19</v>
      </c>
      <c r="I7215" t="s">
        <v>19</v>
      </c>
      <c r="J7215" s="3">
        <v>8.5615765250723605E-2</v>
      </c>
      <c r="K7215" s="3">
        <v>0</v>
      </c>
      <c r="L7215">
        <v>2006</v>
      </c>
      <c r="M7215">
        <v>2014</v>
      </c>
      <c r="N7215" t="s">
        <v>19</v>
      </c>
      <c r="O7215" t="s">
        <v>19</v>
      </c>
      <c r="P7215">
        <v>0</v>
      </c>
    </row>
    <row r="7216" spans="1:16" x14ac:dyDescent="0.25">
      <c r="A7216">
        <v>6316</v>
      </c>
      <c r="B7216" t="s">
        <v>15</v>
      </c>
      <c r="C7216" t="s">
        <v>114</v>
      </c>
      <c r="D7216" t="s">
        <v>1744</v>
      </c>
      <c r="E7216" t="s">
        <v>2707</v>
      </c>
      <c r="F7216" t="s">
        <v>2707</v>
      </c>
      <c r="G7216" t="s">
        <v>4623</v>
      </c>
      <c r="H7216" t="s">
        <v>19</v>
      </c>
      <c r="I7216" t="s">
        <v>19</v>
      </c>
      <c r="J7216" s="3">
        <v>2.9255380786026901E-2</v>
      </c>
      <c r="K7216" s="3">
        <v>0</v>
      </c>
      <c r="L7216">
        <v>2008</v>
      </c>
      <c r="M7216">
        <v>2014</v>
      </c>
      <c r="N7216" t="s">
        <v>19</v>
      </c>
      <c r="O7216" t="s">
        <v>19</v>
      </c>
      <c r="P7216">
        <v>0</v>
      </c>
    </row>
    <row r="7217" spans="1:16" x14ac:dyDescent="0.25">
      <c r="A7217">
        <v>6317</v>
      </c>
      <c r="B7217" t="s">
        <v>15</v>
      </c>
      <c r="C7217" t="s">
        <v>114</v>
      </c>
      <c r="D7217" t="s">
        <v>1744</v>
      </c>
      <c r="E7217" t="s">
        <v>3747</v>
      </c>
      <c r="F7217" t="s">
        <v>3748</v>
      </c>
      <c r="G7217" t="s">
        <v>4624</v>
      </c>
      <c r="H7217" t="s">
        <v>19</v>
      </c>
      <c r="I7217" t="s">
        <v>19</v>
      </c>
      <c r="J7217" s="3">
        <v>8.3054853447762506E-3</v>
      </c>
      <c r="K7217" s="3">
        <v>0</v>
      </c>
      <c r="L7217">
        <v>2007</v>
      </c>
      <c r="M7217">
        <v>2010</v>
      </c>
      <c r="N7217" t="s">
        <v>19</v>
      </c>
      <c r="O7217" t="s">
        <v>19</v>
      </c>
      <c r="P7217">
        <v>0</v>
      </c>
    </row>
    <row r="7218" spans="1:16" x14ac:dyDescent="0.25">
      <c r="A7218">
        <v>6322</v>
      </c>
      <c r="B7218" t="s">
        <v>15</v>
      </c>
      <c r="C7218" t="s">
        <v>117</v>
      </c>
      <c r="D7218">
        <v>1700</v>
      </c>
      <c r="E7218" t="s">
        <v>142</v>
      </c>
      <c r="F7218" t="s">
        <v>143</v>
      </c>
      <c r="G7218" t="s">
        <v>4629</v>
      </c>
      <c r="H7218" t="s">
        <v>19</v>
      </c>
      <c r="I7218" t="s">
        <v>19</v>
      </c>
      <c r="J7218" s="3">
        <v>3.6323653223440701E-3</v>
      </c>
      <c r="K7218" s="3">
        <v>0</v>
      </c>
      <c r="L7218">
        <v>2007</v>
      </c>
      <c r="M7218">
        <v>2013</v>
      </c>
      <c r="N7218" t="s">
        <v>19</v>
      </c>
      <c r="O7218" t="s">
        <v>19</v>
      </c>
      <c r="P7218">
        <v>0</v>
      </c>
    </row>
    <row r="7219" spans="1:16" x14ac:dyDescent="0.25">
      <c r="A7219">
        <v>6325</v>
      </c>
      <c r="B7219" t="s">
        <v>15</v>
      </c>
      <c r="C7219" t="s">
        <v>117</v>
      </c>
      <c r="D7219">
        <v>1700</v>
      </c>
      <c r="E7219" t="s">
        <v>142</v>
      </c>
      <c r="F7219" t="s">
        <v>143</v>
      </c>
      <c r="G7219" t="s">
        <v>4632</v>
      </c>
      <c r="H7219" t="s">
        <v>19</v>
      </c>
      <c r="I7219" t="s">
        <v>19</v>
      </c>
      <c r="J7219" s="3">
        <v>1.8141426885484601E-5</v>
      </c>
      <c r="K7219" s="3">
        <v>0</v>
      </c>
      <c r="L7219">
        <v>2008</v>
      </c>
      <c r="M7219">
        <v>2009</v>
      </c>
      <c r="N7219" t="s">
        <v>19</v>
      </c>
      <c r="O7219" t="s">
        <v>19</v>
      </c>
      <c r="P7219">
        <v>0</v>
      </c>
    </row>
    <row r="7220" spans="1:16" x14ac:dyDescent="0.25">
      <c r="A7220">
        <v>6326</v>
      </c>
      <c r="B7220" t="s">
        <v>15</v>
      </c>
      <c r="C7220" t="s">
        <v>117</v>
      </c>
      <c r="D7220">
        <v>1700</v>
      </c>
      <c r="E7220" t="s">
        <v>142</v>
      </c>
      <c r="F7220" t="s">
        <v>143</v>
      </c>
      <c r="G7220" t="s">
        <v>4633</v>
      </c>
      <c r="H7220" t="s">
        <v>19</v>
      </c>
      <c r="I7220" t="s">
        <v>19</v>
      </c>
      <c r="J7220" s="3">
        <v>5.5102323182539795E-4</v>
      </c>
      <c r="K7220" s="3">
        <v>0</v>
      </c>
      <c r="L7220">
        <v>2007</v>
      </c>
      <c r="M7220">
        <v>2009</v>
      </c>
      <c r="N7220" t="s">
        <v>19</v>
      </c>
      <c r="O7220" t="s">
        <v>19</v>
      </c>
      <c r="P7220">
        <v>0</v>
      </c>
    </row>
    <row r="7221" spans="1:16" x14ac:dyDescent="0.25">
      <c r="A7221">
        <v>6327</v>
      </c>
      <c r="B7221" t="s">
        <v>15</v>
      </c>
      <c r="C7221" t="s">
        <v>117</v>
      </c>
      <c r="D7221">
        <v>1700</v>
      </c>
      <c r="E7221" t="s">
        <v>142</v>
      </c>
      <c r="F7221" t="s">
        <v>143</v>
      </c>
      <c r="G7221" t="s">
        <v>4634</v>
      </c>
      <c r="H7221" t="s">
        <v>19</v>
      </c>
      <c r="I7221" t="s">
        <v>19</v>
      </c>
      <c r="J7221" s="3">
        <v>5.7414746110995701E-3</v>
      </c>
      <c r="K7221" s="3">
        <v>0</v>
      </c>
      <c r="L7221">
        <v>2007</v>
      </c>
      <c r="M7221">
        <v>2014</v>
      </c>
      <c r="N7221" t="s">
        <v>19</v>
      </c>
      <c r="O7221" t="s">
        <v>19</v>
      </c>
      <c r="P7221">
        <v>0</v>
      </c>
    </row>
    <row r="7222" spans="1:16" x14ac:dyDescent="0.25">
      <c r="A7222">
        <v>6328</v>
      </c>
      <c r="B7222" t="s">
        <v>15</v>
      </c>
      <c r="C7222" t="s">
        <v>117</v>
      </c>
      <c r="D7222">
        <v>1700</v>
      </c>
      <c r="E7222" t="s">
        <v>142</v>
      </c>
      <c r="F7222" t="s">
        <v>143</v>
      </c>
      <c r="G7222" t="s">
        <v>4635</v>
      </c>
      <c r="H7222" t="s">
        <v>19</v>
      </c>
      <c r="I7222" t="s">
        <v>19</v>
      </c>
      <c r="J7222" s="3">
        <v>1.52319544802022E-2</v>
      </c>
      <c r="K7222" s="3">
        <v>0</v>
      </c>
      <c r="L7222">
        <v>2007</v>
      </c>
      <c r="M7222">
        <v>2014</v>
      </c>
      <c r="N7222" t="s">
        <v>19</v>
      </c>
      <c r="O7222" t="s">
        <v>19</v>
      </c>
      <c r="P7222">
        <v>0</v>
      </c>
    </row>
    <row r="7223" spans="1:16" x14ac:dyDescent="0.25">
      <c r="A7223">
        <v>6329</v>
      </c>
      <c r="B7223" t="s">
        <v>15</v>
      </c>
      <c r="C7223" t="s">
        <v>117</v>
      </c>
      <c r="D7223">
        <v>1700</v>
      </c>
      <c r="E7223" t="s">
        <v>142</v>
      </c>
      <c r="F7223" t="s">
        <v>143</v>
      </c>
      <c r="G7223" t="s">
        <v>4636</v>
      </c>
      <c r="H7223" t="s">
        <v>19</v>
      </c>
      <c r="I7223" t="s">
        <v>19</v>
      </c>
      <c r="J7223" s="3">
        <v>5.1123035550911596E-4</v>
      </c>
      <c r="K7223" s="3">
        <v>0</v>
      </c>
      <c r="L7223">
        <v>2007</v>
      </c>
      <c r="M7223">
        <v>2014</v>
      </c>
      <c r="N7223" t="s">
        <v>19</v>
      </c>
      <c r="O7223" t="s">
        <v>19</v>
      </c>
      <c r="P7223">
        <v>0</v>
      </c>
    </row>
    <row r="7224" spans="1:16" x14ac:dyDescent="0.25">
      <c r="A7224">
        <v>6332</v>
      </c>
      <c r="B7224" t="s">
        <v>15</v>
      </c>
      <c r="C7224" t="s">
        <v>117</v>
      </c>
      <c r="D7224">
        <v>1700</v>
      </c>
      <c r="E7224" t="s">
        <v>142</v>
      </c>
      <c r="F7224" t="s">
        <v>143</v>
      </c>
      <c r="G7224" t="s">
        <v>4639</v>
      </c>
      <c r="H7224" t="s">
        <v>19</v>
      </c>
      <c r="I7224" t="s">
        <v>19</v>
      </c>
      <c r="J7224" s="3">
        <v>3.01302222354874E-3</v>
      </c>
      <c r="K7224" s="3">
        <v>0</v>
      </c>
      <c r="L7224">
        <v>2008</v>
      </c>
      <c r="M7224">
        <v>2014</v>
      </c>
      <c r="N7224" t="s">
        <v>19</v>
      </c>
      <c r="O7224" t="s">
        <v>19</v>
      </c>
      <c r="P7224">
        <v>0</v>
      </c>
    </row>
    <row r="7225" spans="1:16" x14ac:dyDescent="0.25">
      <c r="A7225">
        <v>6334</v>
      </c>
      <c r="B7225" t="s">
        <v>15</v>
      </c>
      <c r="C7225" t="s">
        <v>117</v>
      </c>
      <c r="D7225">
        <v>1700</v>
      </c>
      <c r="E7225" t="s">
        <v>179</v>
      </c>
      <c r="F7225" t="s">
        <v>180</v>
      </c>
      <c r="G7225" t="s">
        <v>4641</v>
      </c>
      <c r="H7225" t="s">
        <v>19</v>
      </c>
      <c r="I7225" t="s">
        <v>19</v>
      </c>
      <c r="J7225" s="3">
        <v>2.2090688646928401E-3</v>
      </c>
      <c r="K7225" s="3">
        <v>0</v>
      </c>
      <c r="L7225">
        <v>2008</v>
      </c>
      <c r="M7225">
        <v>2014</v>
      </c>
      <c r="N7225" t="s">
        <v>19</v>
      </c>
      <c r="O7225" t="s">
        <v>19</v>
      </c>
      <c r="P7225">
        <v>0</v>
      </c>
    </row>
    <row r="7226" spans="1:16" x14ac:dyDescent="0.25">
      <c r="A7226">
        <v>6340</v>
      </c>
      <c r="B7226" t="s">
        <v>15</v>
      </c>
      <c r="C7226" t="s">
        <v>114</v>
      </c>
      <c r="D7226" t="s">
        <v>1744</v>
      </c>
      <c r="E7226" t="s">
        <v>3366</v>
      </c>
      <c r="F7226" t="s">
        <v>3367</v>
      </c>
      <c r="G7226" t="s">
        <v>4647</v>
      </c>
      <c r="H7226" t="s">
        <v>19</v>
      </c>
      <c r="I7226" t="s">
        <v>19</v>
      </c>
      <c r="J7226" s="3">
        <v>1.14585898665189E-3</v>
      </c>
      <c r="K7226" s="3">
        <v>0</v>
      </c>
      <c r="L7226">
        <v>2006</v>
      </c>
      <c r="M7226">
        <v>2007</v>
      </c>
      <c r="N7226" t="s">
        <v>19</v>
      </c>
      <c r="O7226" t="s">
        <v>19</v>
      </c>
      <c r="P7226">
        <v>0</v>
      </c>
    </row>
    <row r="7227" spans="1:16" x14ac:dyDescent="0.25">
      <c r="A7227">
        <v>6341</v>
      </c>
      <c r="B7227" t="s">
        <v>15</v>
      </c>
      <c r="C7227" t="s">
        <v>114</v>
      </c>
      <c r="D7227" t="s">
        <v>1744</v>
      </c>
      <c r="E7227" t="s">
        <v>3366</v>
      </c>
      <c r="F7227" t="s">
        <v>3367</v>
      </c>
      <c r="G7227" t="s">
        <v>2678</v>
      </c>
      <c r="H7227" t="s">
        <v>19</v>
      </c>
      <c r="I7227" t="s">
        <v>19</v>
      </c>
      <c r="J7227" s="3">
        <v>0.115148958802549</v>
      </c>
      <c r="K7227" s="3">
        <v>0</v>
      </c>
      <c r="L7227">
        <v>2006</v>
      </c>
      <c r="M7227">
        <v>2014</v>
      </c>
      <c r="N7227" t="s">
        <v>19</v>
      </c>
      <c r="O7227" t="s">
        <v>19</v>
      </c>
      <c r="P7227">
        <v>0</v>
      </c>
    </row>
    <row r="7228" spans="1:16" x14ac:dyDescent="0.25">
      <c r="A7228">
        <v>6342</v>
      </c>
      <c r="B7228" t="s">
        <v>15</v>
      </c>
      <c r="C7228" t="s">
        <v>114</v>
      </c>
      <c r="D7228" t="s">
        <v>17</v>
      </c>
      <c r="E7228" t="s">
        <v>17</v>
      </c>
      <c r="F7228" t="s">
        <v>17</v>
      </c>
      <c r="G7228" t="s">
        <v>4648</v>
      </c>
      <c r="H7228" t="s">
        <v>19</v>
      </c>
      <c r="I7228" t="s">
        <v>19</v>
      </c>
      <c r="J7228" s="3">
        <v>-2.91672039953926E-4</v>
      </c>
      <c r="K7228" s="3">
        <v>0</v>
      </c>
      <c r="L7228">
        <v>2007</v>
      </c>
      <c r="M7228">
        <v>2016</v>
      </c>
      <c r="N7228" t="s">
        <v>19</v>
      </c>
      <c r="O7228" t="s">
        <v>19</v>
      </c>
      <c r="P7228">
        <v>0</v>
      </c>
    </row>
    <row r="7229" spans="1:16" x14ac:dyDescent="0.25">
      <c r="A7229">
        <v>6343</v>
      </c>
      <c r="B7229" t="s">
        <v>15</v>
      </c>
      <c r="C7229" t="s">
        <v>114</v>
      </c>
      <c r="D7229" t="s">
        <v>17</v>
      </c>
      <c r="E7229" t="s">
        <v>17</v>
      </c>
      <c r="F7229" t="s">
        <v>17</v>
      </c>
      <c r="G7229" t="s">
        <v>4337</v>
      </c>
      <c r="H7229" t="s">
        <v>19</v>
      </c>
      <c r="I7229" t="s">
        <v>19</v>
      </c>
      <c r="J7229" s="3">
        <v>4.0221230387923801E-4</v>
      </c>
      <c r="K7229" s="3">
        <v>0</v>
      </c>
      <c r="L7229">
        <v>2007</v>
      </c>
      <c r="M7229">
        <v>2007</v>
      </c>
      <c r="N7229" t="s">
        <v>19</v>
      </c>
      <c r="O7229" t="s">
        <v>19</v>
      </c>
      <c r="P7229">
        <v>0</v>
      </c>
    </row>
    <row r="7230" spans="1:16" x14ac:dyDescent="0.25">
      <c r="A7230">
        <v>6344</v>
      </c>
      <c r="B7230" t="s">
        <v>15</v>
      </c>
      <c r="C7230" t="s">
        <v>114</v>
      </c>
      <c r="D7230" t="s">
        <v>1744</v>
      </c>
      <c r="E7230" t="s">
        <v>3366</v>
      </c>
      <c r="F7230" t="s">
        <v>3367</v>
      </c>
      <c r="G7230" t="s">
        <v>3136</v>
      </c>
      <c r="H7230" t="s">
        <v>19</v>
      </c>
      <c r="I7230" t="s">
        <v>19</v>
      </c>
      <c r="J7230" s="3">
        <v>0.101613678813293</v>
      </c>
      <c r="K7230" s="3">
        <v>0</v>
      </c>
      <c r="L7230">
        <v>2006</v>
      </c>
      <c r="M7230">
        <v>2013</v>
      </c>
      <c r="N7230" t="s">
        <v>19</v>
      </c>
      <c r="O7230" t="s">
        <v>19</v>
      </c>
      <c r="P7230">
        <v>0</v>
      </c>
    </row>
    <row r="7231" spans="1:16" x14ac:dyDescent="0.25">
      <c r="A7231">
        <v>6346</v>
      </c>
      <c r="B7231" t="s">
        <v>15</v>
      </c>
      <c r="C7231" t="s">
        <v>117</v>
      </c>
      <c r="D7231" t="s">
        <v>17</v>
      </c>
      <c r="E7231" t="s">
        <v>17</v>
      </c>
      <c r="F7231" t="s">
        <v>17</v>
      </c>
      <c r="G7231" t="s">
        <v>4650</v>
      </c>
      <c r="H7231" t="s">
        <v>19</v>
      </c>
      <c r="I7231" t="s">
        <v>19</v>
      </c>
      <c r="J7231" s="3">
        <v>-7.1199585160260497E-7</v>
      </c>
      <c r="K7231" s="3">
        <v>0</v>
      </c>
      <c r="L7231">
        <v>2007</v>
      </c>
      <c r="M7231">
        <v>2007</v>
      </c>
      <c r="N7231" t="s">
        <v>19</v>
      </c>
      <c r="O7231" t="s">
        <v>19</v>
      </c>
      <c r="P7231">
        <v>0</v>
      </c>
    </row>
    <row r="7232" spans="1:16" x14ac:dyDescent="0.25">
      <c r="A7232">
        <v>6347</v>
      </c>
      <c r="B7232" t="s">
        <v>263</v>
      </c>
      <c r="C7232" t="s">
        <v>404</v>
      </c>
      <c r="D7232" t="s">
        <v>17</v>
      </c>
      <c r="E7232" t="s">
        <v>17</v>
      </c>
      <c r="F7232" t="s">
        <v>17</v>
      </c>
      <c r="G7232" t="s">
        <v>4651</v>
      </c>
      <c r="H7232" t="s">
        <v>19</v>
      </c>
      <c r="I7232" t="s">
        <v>19</v>
      </c>
      <c r="J7232" s="3">
        <v>0.104403842522445</v>
      </c>
      <c r="K7232" s="3">
        <v>0</v>
      </c>
      <c r="L7232">
        <v>2006</v>
      </c>
      <c r="M7232">
        <v>2010</v>
      </c>
      <c r="N7232" t="s">
        <v>19</v>
      </c>
      <c r="O7232" t="s">
        <v>19</v>
      </c>
      <c r="P7232">
        <v>0</v>
      </c>
    </row>
    <row r="7233" spans="1:16" x14ac:dyDescent="0.25">
      <c r="A7233">
        <v>6348</v>
      </c>
      <c r="B7233" t="s">
        <v>263</v>
      </c>
      <c r="C7233" t="s">
        <v>404</v>
      </c>
      <c r="D7233" t="s">
        <v>17</v>
      </c>
      <c r="E7233" t="s">
        <v>17</v>
      </c>
      <c r="F7233" t="s">
        <v>17</v>
      </c>
      <c r="G7233" t="s">
        <v>4652</v>
      </c>
      <c r="H7233" t="s">
        <v>19</v>
      </c>
      <c r="I7233" t="s">
        <v>19</v>
      </c>
      <c r="J7233" s="3">
        <v>0.147217004904315</v>
      </c>
      <c r="K7233" s="3">
        <v>0</v>
      </c>
      <c r="L7233">
        <v>2006</v>
      </c>
      <c r="M7233">
        <v>2011</v>
      </c>
      <c r="N7233" t="s">
        <v>19</v>
      </c>
      <c r="O7233" t="s">
        <v>19</v>
      </c>
      <c r="P7233">
        <v>0</v>
      </c>
    </row>
    <row r="7234" spans="1:16" x14ac:dyDescent="0.25">
      <c r="A7234">
        <v>6349</v>
      </c>
      <c r="B7234" t="s">
        <v>263</v>
      </c>
      <c r="C7234" t="s">
        <v>404</v>
      </c>
      <c r="D7234" t="s">
        <v>17</v>
      </c>
      <c r="E7234" t="s">
        <v>17</v>
      </c>
      <c r="F7234" t="s">
        <v>17</v>
      </c>
      <c r="G7234" t="s">
        <v>4653</v>
      </c>
      <c r="H7234" t="s">
        <v>19</v>
      </c>
      <c r="I7234" t="s">
        <v>19</v>
      </c>
      <c r="J7234" s="3">
        <v>2.89903866737127E-2</v>
      </c>
      <c r="K7234" s="3">
        <v>0</v>
      </c>
      <c r="L7234">
        <v>2006</v>
      </c>
      <c r="M7234">
        <v>2011</v>
      </c>
      <c r="N7234" t="s">
        <v>19</v>
      </c>
      <c r="O7234" t="s">
        <v>19</v>
      </c>
      <c r="P7234">
        <v>0</v>
      </c>
    </row>
    <row r="7235" spans="1:16" x14ac:dyDescent="0.25">
      <c r="A7235">
        <v>6350</v>
      </c>
      <c r="B7235" t="s">
        <v>406</v>
      </c>
      <c r="C7235" t="s">
        <v>407</v>
      </c>
      <c r="D7235" t="s">
        <v>17</v>
      </c>
      <c r="E7235" t="s">
        <v>17</v>
      </c>
      <c r="F7235" t="s">
        <v>17</v>
      </c>
      <c r="G7235" t="s">
        <v>4654</v>
      </c>
      <c r="H7235" t="s">
        <v>19</v>
      </c>
      <c r="I7235" t="s">
        <v>19</v>
      </c>
      <c r="J7235" s="3">
        <v>1.24792009821232E-2</v>
      </c>
      <c r="K7235" s="3">
        <v>0</v>
      </c>
      <c r="L7235">
        <v>2006</v>
      </c>
      <c r="M7235">
        <v>2014</v>
      </c>
      <c r="N7235" t="s">
        <v>19</v>
      </c>
      <c r="O7235" t="s">
        <v>19</v>
      </c>
      <c r="P7235">
        <v>0</v>
      </c>
    </row>
    <row r="7236" spans="1:16" x14ac:dyDescent="0.25">
      <c r="A7236">
        <v>6351</v>
      </c>
      <c r="B7236" t="s">
        <v>15</v>
      </c>
      <c r="C7236" t="s">
        <v>114</v>
      </c>
      <c r="D7236" t="s">
        <v>1744</v>
      </c>
      <c r="E7236" t="s">
        <v>2707</v>
      </c>
      <c r="F7236" t="s">
        <v>2707</v>
      </c>
      <c r="G7236" t="s">
        <v>4655</v>
      </c>
      <c r="H7236" t="s">
        <v>19</v>
      </c>
      <c r="I7236" t="s">
        <v>19</v>
      </c>
      <c r="J7236" s="3">
        <v>5.3287709612258399E-2</v>
      </c>
      <c r="K7236" s="3">
        <v>0</v>
      </c>
      <c r="L7236">
        <v>2006</v>
      </c>
      <c r="M7236">
        <v>2011</v>
      </c>
      <c r="N7236" t="s">
        <v>19</v>
      </c>
      <c r="O7236" t="s">
        <v>19</v>
      </c>
      <c r="P7236">
        <v>0</v>
      </c>
    </row>
    <row r="7237" spans="1:16" x14ac:dyDescent="0.25">
      <c r="A7237">
        <v>6352</v>
      </c>
      <c r="B7237" t="s">
        <v>15</v>
      </c>
      <c r="C7237" t="s">
        <v>117</v>
      </c>
      <c r="D7237">
        <v>1700</v>
      </c>
      <c r="E7237" t="s">
        <v>142</v>
      </c>
      <c r="F7237" t="s">
        <v>143</v>
      </c>
      <c r="G7237" t="s">
        <v>4656</v>
      </c>
      <c r="H7237" t="s">
        <v>19</v>
      </c>
      <c r="I7237" t="s">
        <v>19</v>
      </c>
      <c r="J7237" s="3">
        <v>3.6649558730378698E-4</v>
      </c>
      <c r="K7237" s="3">
        <v>0</v>
      </c>
      <c r="L7237">
        <v>2006</v>
      </c>
      <c r="M7237">
        <v>2012</v>
      </c>
      <c r="N7237" t="s">
        <v>19</v>
      </c>
      <c r="O7237" t="s">
        <v>19</v>
      </c>
      <c r="P7237">
        <v>0</v>
      </c>
    </row>
    <row r="7238" spans="1:16" x14ac:dyDescent="0.25">
      <c r="A7238">
        <v>6353</v>
      </c>
      <c r="B7238" t="s">
        <v>15</v>
      </c>
      <c r="C7238" t="s">
        <v>117</v>
      </c>
      <c r="D7238">
        <v>1700</v>
      </c>
      <c r="E7238" t="s">
        <v>142</v>
      </c>
      <c r="F7238" t="s">
        <v>143</v>
      </c>
      <c r="G7238" t="s">
        <v>4657</v>
      </c>
      <c r="H7238" t="s">
        <v>19</v>
      </c>
      <c r="I7238" t="s">
        <v>19</v>
      </c>
      <c r="J7238" s="3">
        <v>3.1094963720076402E-5</v>
      </c>
      <c r="K7238" s="3">
        <v>0</v>
      </c>
      <c r="L7238">
        <v>2006</v>
      </c>
      <c r="M7238">
        <v>2012</v>
      </c>
      <c r="N7238" t="s">
        <v>19</v>
      </c>
      <c r="O7238" t="s">
        <v>19</v>
      </c>
      <c r="P7238">
        <v>0</v>
      </c>
    </row>
    <row r="7239" spans="1:16" x14ac:dyDescent="0.25">
      <c r="A7239">
        <v>6354</v>
      </c>
      <c r="B7239" t="s">
        <v>15</v>
      </c>
      <c r="C7239" t="s">
        <v>117</v>
      </c>
      <c r="D7239">
        <v>1700</v>
      </c>
      <c r="E7239" t="s">
        <v>142</v>
      </c>
      <c r="F7239" t="s">
        <v>143</v>
      </c>
      <c r="G7239" t="s">
        <v>4658</v>
      </c>
      <c r="H7239" t="s">
        <v>19</v>
      </c>
      <c r="I7239" t="s">
        <v>19</v>
      </c>
      <c r="J7239" s="3">
        <v>1.82120760296947E-3</v>
      </c>
      <c r="K7239" s="3">
        <v>0</v>
      </c>
      <c r="L7239">
        <v>2006</v>
      </c>
      <c r="M7239">
        <v>2013</v>
      </c>
      <c r="N7239" t="s">
        <v>19</v>
      </c>
      <c r="O7239" t="s">
        <v>19</v>
      </c>
      <c r="P7239">
        <v>0</v>
      </c>
    </row>
    <row r="7240" spans="1:16" x14ac:dyDescent="0.25">
      <c r="A7240">
        <v>6356</v>
      </c>
      <c r="B7240" t="s">
        <v>15</v>
      </c>
      <c r="C7240" t="s">
        <v>117</v>
      </c>
      <c r="D7240">
        <v>1700</v>
      </c>
      <c r="E7240" t="s">
        <v>142</v>
      </c>
      <c r="F7240" t="s">
        <v>143</v>
      </c>
      <c r="G7240" t="s">
        <v>4660</v>
      </c>
      <c r="H7240" t="s">
        <v>19</v>
      </c>
      <c r="I7240" t="s">
        <v>19</v>
      </c>
      <c r="J7240" s="3">
        <v>8.6245437591263502E-4</v>
      </c>
      <c r="K7240" s="3">
        <v>0</v>
      </c>
      <c r="L7240">
        <v>2007</v>
      </c>
      <c r="M7240">
        <v>2014</v>
      </c>
      <c r="N7240" t="s">
        <v>19</v>
      </c>
      <c r="O7240" t="s">
        <v>19</v>
      </c>
      <c r="P7240">
        <v>0</v>
      </c>
    </row>
    <row r="7241" spans="1:16" x14ac:dyDescent="0.25">
      <c r="A7241">
        <v>6357</v>
      </c>
      <c r="B7241" t="s">
        <v>15</v>
      </c>
      <c r="C7241" t="s">
        <v>117</v>
      </c>
      <c r="D7241">
        <v>1700</v>
      </c>
      <c r="E7241" t="s">
        <v>142</v>
      </c>
      <c r="F7241" t="s">
        <v>143</v>
      </c>
      <c r="G7241" t="s">
        <v>4661</v>
      </c>
      <c r="H7241" t="s">
        <v>19</v>
      </c>
      <c r="I7241" t="s">
        <v>19</v>
      </c>
      <c r="J7241" s="3">
        <v>4.5092751770470501E-4</v>
      </c>
      <c r="K7241" s="3">
        <v>0</v>
      </c>
      <c r="L7241">
        <v>2007</v>
      </c>
      <c r="M7241">
        <v>2014</v>
      </c>
      <c r="N7241" t="s">
        <v>19</v>
      </c>
      <c r="O7241" t="s">
        <v>19</v>
      </c>
      <c r="P7241">
        <v>0</v>
      </c>
    </row>
    <row r="7242" spans="1:16" x14ac:dyDescent="0.25">
      <c r="A7242">
        <v>6359</v>
      </c>
      <c r="B7242" t="s">
        <v>15</v>
      </c>
      <c r="C7242" t="s">
        <v>117</v>
      </c>
      <c r="D7242">
        <v>1700</v>
      </c>
      <c r="E7242" t="s">
        <v>142</v>
      </c>
      <c r="F7242" t="s">
        <v>143</v>
      </c>
      <c r="G7242" t="s">
        <v>4663</v>
      </c>
      <c r="H7242" t="s">
        <v>19</v>
      </c>
      <c r="I7242" t="s">
        <v>19</v>
      </c>
      <c r="J7242" s="3">
        <v>9.5216629446468696E-4</v>
      </c>
      <c r="K7242" s="3">
        <v>0</v>
      </c>
      <c r="L7242">
        <v>2007</v>
      </c>
      <c r="M7242">
        <v>2008</v>
      </c>
      <c r="N7242" t="s">
        <v>19</v>
      </c>
      <c r="O7242" t="s">
        <v>19</v>
      </c>
      <c r="P7242">
        <v>0</v>
      </c>
    </row>
    <row r="7243" spans="1:16" x14ac:dyDescent="0.25">
      <c r="A7243">
        <v>6360</v>
      </c>
      <c r="B7243" t="s">
        <v>15</v>
      </c>
      <c r="C7243" t="s">
        <v>117</v>
      </c>
      <c r="D7243">
        <v>1700</v>
      </c>
      <c r="E7243" t="s">
        <v>142</v>
      </c>
      <c r="F7243" t="s">
        <v>143</v>
      </c>
      <c r="G7243" t="s">
        <v>4664</v>
      </c>
      <c r="H7243" t="s">
        <v>19</v>
      </c>
      <c r="I7243" t="s">
        <v>19</v>
      </c>
      <c r="J7243" s="3">
        <v>1.07959702597057E-2</v>
      </c>
      <c r="K7243" s="3">
        <v>0</v>
      </c>
      <c r="L7243">
        <v>2007</v>
      </c>
      <c r="M7243">
        <v>2013</v>
      </c>
      <c r="N7243" t="s">
        <v>19</v>
      </c>
      <c r="O7243" t="s">
        <v>19</v>
      </c>
      <c r="P7243">
        <v>0</v>
      </c>
    </row>
    <row r="7244" spans="1:16" x14ac:dyDescent="0.25">
      <c r="A7244">
        <v>6361</v>
      </c>
      <c r="B7244" t="s">
        <v>258</v>
      </c>
      <c r="C7244" t="s">
        <v>258</v>
      </c>
      <c r="D7244" t="s">
        <v>17</v>
      </c>
      <c r="E7244" t="s">
        <v>17</v>
      </c>
      <c r="F7244" t="s">
        <v>17</v>
      </c>
      <c r="G7244">
        <v>380</v>
      </c>
      <c r="H7244" t="s">
        <v>19</v>
      </c>
      <c r="I7244" t="s">
        <v>19</v>
      </c>
      <c r="J7244" s="3">
        <v>8.7370481582172994E-3</v>
      </c>
      <c r="K7244" s="3">
        <v>0</v>
      </c>
      <c r="L7244">
        <v>2008</v>
      </c>
      <c r="M7244">
        <v>2013</v>
      </c>
      <c r="N7244" t="s">
        <v>19</v>
      </c>
      <c r="O7244" t="s">
        <v>19</v>
      </c>
      <c r="P7244">
        <v>0</v>
      </c>
    </row>
    <row r="7245" spans="1:16" x14ac:dyDescent="0.25">
      <c r="A7245">
        <v>6362</v>
      </c>
      <c r="B7245" t="s">
        <v>263</v>
      </c>
      <c r="C7245" t="s">
        <v>264</v>
      </c>
      <c r="D7245" t="s">
        <v>17</v>
      </c>
      <c r="E7245" t="s">
        <v>17</v>
      </c>
      <c r="F7245" t="s">
        <v>17</v>
      </c>
      <c r="G7245">
        <v>1535</v>
      </c>
      <c r="H7245" t="s">
        <v>19</v>
      </c>
      <c r="I7245" t="s">
        <v>19</v>
      </c>
      <c r="J7245" s="3">
        <v>3.35583442878705E-3</v>
      </c>
      <c r="K7245" s="3">
        <v>0</v>
      </c>
      <c r="L7245">
        <v>2008</v>
      </c>
      <c r="M7245">
        <v>2015</v>
      </c>
      <c r="N7245" t="s">
        <v>19</v>
      </c>
      <c r="O7245" t="s">
        <v>19</v>
      </c>
      <c r="P7245">
        <v>0</v>
      </c>
    </row>
    <row r="7246" spans="1:16" x14ac:dyDescent="0.25">
      <c r="A7246">
        <v>6363</v>
      </c>
      <c r="B7246" t="s">
        <v>263</v>
      </c>
      <c r="C7246" t="s">
        <v>264</v>
      </c>
      <c r="D7246" t="s">
        <v>17</v>
      </c>
      <c r="E7246" t="s">
        <v>17</v>
      </c>
      <c r="F7246" t="s">
        <v>17</v>
      </c>
      <c r="G7246" t="s">
        <v>4665</v>
      </c>
      <c r="H7246" t="s">
        <v>19</v>
      </c>
      <c r="I7246" t="s">
        <v>19</v>
      </c>
      <c r="J7246" s="3">
        <v>2.1499743071943002E-3</v>
      </c>
      <c r="K7246" s="3">
        <v>0</v>
      </c>
      <c r="L7246">
        <v>2007</v>
      </c>
      <c r="M7246">
        <v>2015</v>
      </c>
      <c r="N7246" t="s">
        <v>19</v>
      </c>
      <c r="O7246" t="s">
        <v>19</v>
      </c>
      <c r="P7246">
        <v>0</v>
      </c>
    </row>
    <row r="7247" spans="1:16" x14ac:dyDescent="0.25">
      <c r="A7247">
        <v>6365</v>
      </c>
      <c r="B7247" t="s">
        <v>263</v>
      </c>
      <c r="C7247" t="s">
        <v>264</v>
      </c>
      <c r="D7247" t="s">
        <v>17</v>
      </c>
      <c r="E7247" t="s">
        <v>17</v>
      </c>
      <c r="F7247" t="s">
        <v>17</v>
      </c>
      <c r="G7247">
        <v>4532</v>
      </c>
      <c r="H7247" t="s">
        <v>19</v>
      </c>
      <c r="I7247" t="s">
        <v>19</v>
      </c>
      <c r="J7247" s="3">
        <v>1.40653399870404E-2</v>
      </c>
      <c r="K7247" s="3">
        <v>0</v>
      </c>
      <c r="L7247">
        <v>2006</v>
      </c>
      <c r="M7247">
        <v>2016</v>
      </c>
      <c r="N7247" t="s">
        <v>19</v>
      </c>
      <c r="O7247" t="s">
        <v>19</v>
      </c>
      <c r="P7247">
        <v>0</v>
      </c>
    </row>
    <row r="7248" spans="1:16" x14ac:dyDescent="0.25">
      <c r="A7248">
        <v>6366</v>
      </c>
      <c r="B7248" t="s">
        <v>263</v>
      </c>
      <c r="C7248" t="s">
        <v>264</v>
      </c>
      <c r="D7248" t="s">
        <v>17</v>
      </c>
      <c r="E7248" t="s">
        <v>17</v>
      </c>
      <c r="F7248" t="s">
        <v>17</v>
      </c>
      <c r="G7248" t="s">
        <v>4667</v>
      </c>
      <c r="H7248" t="s">
        <v>19</v>
      </c>
      <c r="I7248" t="s">
        <v>19</v>
      </c>
      <c r="J7248" s="3">
        <v>8.98512922935088E-3</v>
      </c>
      <c r="K7248" s="3">
        <v>0</v>
      </c>
      <c r="L7248">
        <v>2006</v>
      </c>
      <c r="M7248">
        <v>2016</v>
      </c>
      <c r="N7248" t="s">
        <v>19</v>
      </c>
      <c r="O7248" t="s">
        <v>19</v>
      </c>
      <c r="P7248">
        <v>0</v>
      </c>
    </row>
    <row r="7249" spans="1:16" x14ac:dyDescent="0.25">
      <c r="A7249">
        <v>6367</v>
      </c>
      <c r="B7249" t="s">
        <v>263</v>
      </c>
      <c r="C7249" t="s">
        <v>264</v>
      </c>
      <c r="D7249" t="s">
        <v>17</v>
      </c>
      <c r="E7249" t="s">
        <v>17</v>
      </c>
      <c r="F7249" t="s">
        <v>17</v>
      </c>
      <c r="G7249">
        <v>5440</v>
      </c>
      <c r="H7249" t="s">
        <v>19</v>
      </c>
      <c r="I7249" t="s">
        <v>19</v>
      </c>
      <c r="J7249" s="3">
        <v>1.4205511130043599E-3</v>
      </c>
      <c r="K7249" s="3">
        <v>0</v>
      </c>
      <c r="L7249">
        <v>2008</v>
      </c>
      <c r="M7249">
        <v>2014</v>
      </c>
      <c r="N7249" t="s">
        <v>19</v>
      </c>
      <c r="O7249" t="s">
        <v>19</v>
      </c>
      <c r="P7249">
        <v>0</v>
      </c>
    </row>
    <row r="7250" spans="1:16" x14ac:dyDescent="0.25">
      <c r="A7250">
        <v>6368</v>
      </c>
      <c r="B7250" t="s">
        <v>263</v>
      </c>
      <c r="C7250" t="s">
        <v>264</v>
      </c>
      <c r="D7250" t="s">
        <v>17</v>
      </c>
      <c r="E7250" t="s">
        <v>17</v>
      </c>
      <c r="F7250" t="s">
        <v>17</v>
      </c>
      <c r="G7250">
        <v>5483</v>
      </c>
      <c r="H7250" t="s">
        <v>19</v>
      </c>
      <c r="I7250" t="s">
        <v>19</v>
      </c>
      <c r="J7250" s="3">
        <v>2.11326204955252E-4</v>
      </c>
      <c r="K7250" s="3">
        <v>0</v>
      </c>
      <c r="L7250">
        <v>2007</v>
      </c>
      <c r="M7250">
        <v>2010</v>
      </c>
      <c r="N7250" t="s">
        <v>19</v>
      </c>
      <c r="O7250" t="s">
        <v>19</v>
      </c>
      <c r="P7250">
        <v>0</v>
      </c>
    </row>
    <row r="7251" spans="1:16" x14ac:dyDescent="0.25">
      <c r="A7251">
        <v>6373</v>
      </c>
      <c r="B7251" t="s">
        <v>263</v>
      </c>
      <c r="C7251" t="s">
        <v>264</v>
      </c>
      <c r="D7251" t="s">
        <v>17</v>
      </c>
      <c r="E7251" t="s">
        <v>17</v>
      </c>
      <c r="F7251" t="s">
        <v>17</v>
      </c>
      <c r="G7251">
        <v>6244</v>
      </c>
      <c r="H7251" t="s">
        <v>19</v>
      </c>
      <c r="I7251" t="s">
        <v>19</v>
      </c>
      <c r="J7251" s="3">
        <v>1.51242796113027E-3</v>
      </c>
      <c r="K7251" s="3">
        <v>0</v>
      </c>
      <c r="L7251">
        <v>2007</v>
      </c>
      <c r="M7251">
        <v>2016</v>
      </c>
      <c r="N7251" t="s">
        <v>19</v>
      </c>
      <c r="O7251" t="s">
        <v>19</v>
      </c>
      <c r="P7251">
        <v>0</v>
      </c>
    </row>
    <row r="7252" spans="1:16" x14ac:dyDescent="0.25">
      <c r="A7252">
        <v>6376</v>
      </c>
      <c r="B7252" t="s">
        <v>263</v>
      </c>
      <c r="C7252" t="s">
        <v>264</v>
      </c>
      <c r="D7252" t="s">
        <v>17</v>
      </c>
      <c r="E7252" t="s">
        <v>17</v>
      </c>
      <c r="F7252" t="s">
        <v>17</v>
      </c>
      <c r="G7252" t="s">
        <v>4673</v>
      </c>
      <c r="H7252" t="s">
        <v>19</v>
      </c>
      <c r="I7252" t="s">
        <v>19</v>
      </c>
      <c r="J7252" s="3">
        <v>3.5403958250602801E-3</v>
      </c>
      <c r="K7252" s="3">
        <v>0</v>
      </c>
      <c r="L7252">
        <v>2006</v>
      </c>
      <c r="M7252">
        <v>2016</v>
      </c>
      <c r="N7252" t="s">
        <v>19</v>
      </c>
      <c r="O7252" t="s">
        <v>19</v>
      </c>
      <c r="P7252">
        <v>0</v>
      </c>
    </row>
    <row r="7253" spans="1:16" x14ac:dyDescent="0.25">
      <c r="A7253">
        <v>6378</v>
      </c>
      <c r="B7253" t="s">
        <v>263</v>
      </c>
      <c r="C7253" t="s">
        <v>264</v>
      </c>
      <c r="D7253" t="s">
        <v>17</v>
      </c>
      <c r="E7253" t="s">
        <v>17</v>
      </c>
      <c r="F7253" t="s">
        <v>17</v>
      </c>
      <c r="G7253">
        <v>8446</v>
      </c>
      <c r="H7253" t="s">
        <v>19</v>
      </c>
      <c r="I7253" t="s">
        <v>19</v>
      </c>
      <c r="J7253" s="3">
        <v>1.7168926659114499E-5</v>
      </c>
      <c r="K7253" s="3">
        <v>0</v>
      </c>
      <c r="L7253">
        <v>2008</v>
      </c>
      <c r="M7253">
        <v>2008</v>
      </c>
      <c r="N7253" t="s">
        <v>19</v>
      </c>
      <c r="O7253" t="s">
        <v>19</v>
      </c>
      <c r="P7253">
        <v>0</v>
      </c>
    </row>
    <row r="7254" spans="1:16" x14ac:dyDescent="0.25">
      <c r="A7254">
        <v>6379</v>
      </c>
      <c r="B7254" t="s">
        <v>15</v>
      </c>
      <c r="C7254" t="s">
        <v>117</v>
      </c>
      <c r="D7254">
        <v>1700</v>
      </c>
      <c r="E7254" t="s">
        <v>142</v>
      </c>
      <c r="F7254" t="s">
        <v>143</v>
      </c>
      <c r="G7254" t="s">
        <v>4675</v>
      </c>
      <c r="H7254" t="s">
        <v>19</v>
      </c>
      <c r="I7254" t="s">
        <v>19</v>
      </c>
      <c r="J7254" s="3">
        <v>1.1233747710922099E-3</v>
      </c>
      <c r="K7254" s="3">
        <v>0</v>
      </c>
      <c r="L7254">
        <v>2006</v>
      </c>
      <c r="M7254">
        <v>2014</v>
      </c>
      <c r="N7254" t="s">
        <v>19</v>
      </c>
      <c r="O7254" t="s">
        <v>19</v>
      </c>
      <c r="P7254">
        <v>0</v>
      </c>
    </row>
    <row r="7255" spans="1:16" x14ac:dyDescent="0.25">
      <c r="A7255">
        <v>6380</v>
      </c>
      <c r="B7255" t="s">
        <v>263</v>
      </c>
      <c r="C7255" t="s">
        <v>299</v>
      </c>
      <c r="D7255" t="s">
        <v>17</v>
      </c>
      <c r="E7255" t="s">
        <v>17</v>
      </c>
      <c r="F7255" t="s">
        <v>17</v>
      </c>
      <c r="G7255" t="s">
        <v>4676</v>
      </c>
      <c r="H7255" t="s">
        <v>19</v>
      </c>
      <c r="I7255" t="s">
        <v>19</v>
      </c>
      <c r="J7255" s="3">
        <v>5.1744043968288602E-3</v>
      </c>
      <c r="K7255" s="3">
        <v>0</v>
      </c>
      <c r="L7255">
        <v>2006</v>
      </c>
      <c r="M7255">
        <v>2015</v>
      </c>
      <c r="N7255" t="s">
        <v>19</v>
      </c>
      <c r="O7255" t="s">
        <v>19</v>
      </c>
      <c r="P7255">
        <v>0</v>
      </c>
    </row>
    <row r="7256" spans="1:16" x14ac:dyDescent="0.25">
      <c r="A7256">
        <v>6384</v>
      </c>
      <c r="B7256" t="s">
        <v>258</v>
      </c>
      <c r="C7256" t="s">
        <v>258</v>
      </c>
      <c r="D7256" t="s">
        <v>17</v>
      </c>
      <c r="E7256" t="s">
        <v>17</v>
      </c>
      <c r="F7256" t="s">
        <v>17</v>
      </c>
      <c r="G7256">
        <v>221</v>
      </c>
      <c r="H7256" t="s">
        <v>19</v>
      </c>
      <c r="I7256" t="s">
        <v>19</v>
      </c>
      <c r="J7256" s="3">
        <v>2.8632886447753901E-5</v>
      </c>
      <c r="K7256" s="3">
        <v>0</v>
      </c>
      <c r="L7256">
        <v>2007</v>
      </c>
      <c r="M7256">
        <v>2012</v>
      </c>
      <c r="N7256" t="s">
        <v>19</v>
      </c>
      <c r="O7256" t="s">
        <v>19</v>
      </c>
      <c r="P7256">
        <v>0</v>
      </c>
    </row>
    <row r="7257" spans="1:16" x14ac:dyDescent="0.25">
      <c r="A7257">
        <v>6386</v>
      </c>
      <c r="B7257" t="s">
        <v>263</v>
      </c>
      <c r="C7257" t="s">
        <v>264</v>
      </c>
      <c r="D7257" t="s">
        <v>17</v>
      </c>
      <c r="E7257" t="s">
        <v>17</v>
      </c>
      <c r="F7257" t="s">
        <v>17</v>
      </c>
      <c r="G7257">
        <v>3157</v>
      </c>
      <c r="H7257" t="s">
        <v>19</v>
      </c>
      <c r="I7257" t="s">
        <v>19</v>
      </c>
      <c r="J7257" s="3">
        <v>6.2696686413878599E-4</v>
      </c>
      <c r="K7257" s="3">
        <v>0</v>
      </c>
      <c r="L7257">
        <v>2006</v>
      </c>
      <c r="M7257">
        <v>2010</v>
      </c>
      <c r="N7257" t="s">
        <v>19</v>
      </c>
      <c r="O7257" t="s">
        <v>19</v>
      </c>
      <c r="P7257">
        <v>0</v>
      </c>
    </row>
    <row r="7258" spans="1:16" x14ac:dyDescent="0.25">
      <c r="A7258">
        <v>6387</v>
      </c>
      <c r="B7258" t="s">
        <v>263</v>
      </c>
      <c r="C7258" t="s">
        <v>264</v>
      </c>
      <c r="D7258" t="s">
        <v>17</v>
      </c>
      <c r="E7258" t="s">
        <v>17</v>
      </c>
      <c r="F7258" t="s">
        <v>17</v>
      </c>
      <c r="G7258">
        <v>551</v>
      </c>
      <c r="H7258" t="s">
        <v>19</v>
      </c>
      <c r="I7258" t="s">
        <v>19</v>
      </c>
      <c r="J7258" s="3">
        <v>2.7789083761915801E-3</v>
      </c>
      <c r="K7258" s="3">
        <v>0</v>
      </c>
      <c r="L7258">
        <v>2007</v>
      </c>
      <c r="M7258">
        <v>2016</v>
      </c>
      <c r="N7258" t="s">
        <v>19</v>
      </c>
      <c r="O7258" t="s">
        <v>19</v>
      </c>
      <c r="P7258">
        <v>0</v>
      </c>
    </row>
    <row r="7259" spans="1:16" x14ac:dyDescent="0.25">
      <c r="A7259">
        <v>6388</v>
      </c>
      <c r="B7259" t="s">
        <v>263</v>
      </c>
      <c r="C7259" t="s">
        <v>264</v>
      </c>
      <c r="D7259" t="s">
        <v>17</v>
      </c>
      <c r="E7259" t="s">
        <v>17</v>
      </c>
      <c r="F7259" t="s">
        <v>17</v>
      </c>
      <c r="G7259" t="s">
        <v>4679</v>
      </c>
      <c r="H7259" t="s">
        <v>19</v>
      </c>
      <c r="I7259" t="s">
        <v>19</v>
      </c>
      <c r="J7259" s="3">
        <v>5.0404535803607996E-6</v>
      </c>
      <c r="K7259" s="3">
        <v>0</v>
      </c>
      <c r="L7259">
        <v>2006</v>
      </c>
      <c r="M7259">
        <v>2006</v>
      </c>
      <c r="N7259" t="s">
        <v>19</v>
      </c>
      <c r="O7259" t="s">
        <v>19</v>
      </c>
      <c r="P7259">
        <v>0</v>
      </c>
    </row>
    <row r="7260" spans="1:16" x14ac:dyDescent="0.25">
      <c r="A7260">
        <v>6391</v>
      </c>
      <c r="B7260" t="s">
        <v>15</v>
      </c>
      <c r="C7260" t="s">
        <v>114</v>
      </c>
      <c r="D7260" t="s">
        <v>1744</v>
      </c>
      <c r="E7260" t="s">
        <v>3355</v>
      </c>
      <c r="F7260" t="s">
        <v>3356</v>
      </c>
      <c r="G7260" t="s">
        <v>4682</v>
      </c>
      <c r="H7260" t="s">
        <v>19</v>
      </c>
      <c r="I7260" t="s">
        <v>19</v>
      </c>
      <c r="J7260" s="3">
        <v>7.3607300600462597E-6</v>
      </c>
      <c r="K7260" s="3">
        <v>0</v>
      </c>
      <c r="L7260">
        <v>2007</v>
      </c>
      <c r="M7260">
        <v>2007</v>
      </c>
      <c r="N7260" t="s">
        <v>19</v>
      </c>
      <c r="O7260" t="s">
        <v>19</v>
      </c>
      <c r="P7260">
        <v>0</v>
      </c>
    </row>
    <row r="7261" spans="1:16" x14ac:dyDescent="0.25">
      <c r="A7261">
        <v>6392</v>
      </c>
      <c r="B7261" t="s">
        <v>263</v>
      </c>
      <c r="C7261" t="s">
        <v>288</v>
      </c>
      <c r="D7261" t="s">
        <v>17</v>
      </c>
      <c r="E7261" t="s">
        <v>17</v>
      </c>
      <c r="F7261" t="s">
        <v>17</v>
      </c>
      <c r="G7261">
        <v>161</v>
      </c>
      <c r="H7261" t="s">
        <v>19</v>
      </c>
      <c r="I7261" t="s">
        <v>19</v>
      </c>
      <c r="J7261" s="3">
        <v>4.1642703529725598E-5</v>
      </c>
      <c r="K7261" s="3">
        <v>0</v>
      </c>
      <c r="L7261">
        <v>2006</v>
      </c>
      <c r="M7261">
        <v>2008</v>
      </c>
      <c r="N7261" t="s">
        <v>19</v>
      </c>
      <c r="O7261" t="s">
        <v>19</v>
      </c>
      <c r="P7261">
        <v>0</v>
      </c>
    </row>
    <row r="7262" spans="1:16" x14ac:dyDescent="0.25">
      <c r="A7262">
        <v>6395</v>
      </c>
      <c r="B7262" t="s">
        <v>263</v>
      </c>
      <c r="C7262" t="s">
        <v>401</v>
      </c>
      <c r="D7262" t="s">
        <v>17</v>
      </c>
      <c r="E7262" t="s">
        <v>17</v>
      </c>
      <c r="F7262" t="s">
        <v>17</v>
      </c>
      <c r="G7262" t="s">
        <v>4685</v>
      </c>
      <c r="H7262" t="s">
        <v>19</v>
      </c>
      <c r="I7262" t="s">
        <v>19</v>
      </c>
      <c r="J7262" s="3">
        <v>2.7266645912178201E-3</v>
      </c>
      <c r="K7262" s="3">
        <v>0</v>
      </c>
      <c r="L7262">
        <v>2007</v>
      </c>
      <c r="M7262">
        <v>2011</v>
      </c>
      <c r="N7262" t="s">
        <v>19</v>
      </c>
      <c r="O7262" t="s">
        <v>19</v>
      </c>
      <c r="P7262">
        <v>0</v>
      </c>
    </row>
    <row r="7263" spans="1:16" x14ac:dyDescent="0.25">
      <c r="A7263">
        <v>6396</v>
      </c>
      <c r="B7263" t="s">
        <v>263</v>
      </c>
      <c r="C7263" t="s">
        <v>404</v>
      </c>
      <c r="D7263" t="s">
        <v>17</v>
      </c>
      <c r="E7263" t="s">
        <v>17</v>
      </c>
      <c r="F7263" t="s">
        <v>17</v>
      </c>
      <c r="G7263" t="s">
        <v>4686</v>
      </c>
      <c r="H7263" t="s">
        <v>19</v>
      </c>
      <c r="I7263" t="s">
        <v>19</v>
      </c>
      <c r="J7263" s="3">
        <v>0.16746168281370799</v>
      </c>
      <c r="K7263" s="3">
        <v>0</v>
      </c>
      <c r="L7263">
        <v>2006</v>
      </c>
      <c r="M7263">
        <v>2009</v>
      </c>
      <c r="N7263" t="s">
        <v>19</v>
      </c>
      <c r="O7263" t="s">
        <v>19</v>
      </c>
      <c r="P7263">
        <v>0</v>
      </c>
    </row>
    <row r="7264" spans="1:16" x14ac:dyDescent="0.25">
      <c r="A7264">
        <v>6397</v>
      </c>
      <c r="B7264" t="s">
        <v>263</v>
      </c>
      <c r="C7264" t="s">
        <v>404</v>
      </c>
      <c r="D7264" t="s">
        <v>17</v>
      </c>
      <c r="E7264" t="s">
        <v>17</v>
      </c>
      <c r="F7264" t="s">
        <v>17</v>
      </c>
      <c r="G7264" t="s">
        <v>4687</v>
      </c>
      <c r="H7264" t="s">
        <v>19</v>
      </c>
      <c r="I7264" t="s">
        <v>19</v>
      </c>
      <c r="J7264" s="3">
        <v>0.35026362898343899</v>
      </c>
      <c r="K7264" s="3">
        <v>0</v>
      </c>
      <c r="L7264">
        <v>2006</v>
      </c>
      <c r="M7264">
        <v>2011</v>
      </c>
      <c r="N7264" t="s">
        <v>19</v>
      </c>
      <c r="O7264" t="s">
        <v>19</v>
      </c>
      <c r="P7264">
        <v>0</v>
      </c>
    </row>
    <row r="7265" spans="1:16" x14ac:dyDescent="0.25">
      <c r="A7265">
        <v>6398</v>
      </c>
      <c r="B7265" t="s">
        <v>263</v>
      </c>
      <c r="C7265" t="s">
        <v>404</v>
      </c>
      <c r="D7265" t="s">
        <v>17</v>
      </c>
      <c r="E7265" t="s">
        <v>17</v>
      </c>
      <c r="F7265" t="s">
        <v>17</v>
      </c>
      <c r="G7265" t="s">
        <v>4688</v>
      </c>
      <c r="H7265" t="s">
        <v>19</v>
      </c>
      <c r="I7265" t="s">
        <v>19</v>
      </c>
      <c r="J7265" s="3">
        <v>5.5896376132647599E-3</v>
      </c>
      <c r="K7265" s="3">
        <v>0</v>
      </c>
      <c r="L7265">
        <v>2006</v>
      </c>
      <c r="M7265">
        <v>2010</v>
      </c>
      <c r="N7265" t="s">
        <v>19</v>
      </c>
      <c r="O7265" t="s">
        <v>19</v>
      </c>
      <c r="P7265">
        <v>0</v>
      </c>
    </row>
    <row r="7266" spans="1:16" x14ac:dyDescent="0.25">
      <c r="A7266">
        <v>6399</v>
      </c>
      <c r="B7266" t="s">
        <v>263</v>
      </c>
      <c r="C7266" t="s">
        <v>404</v>
      </c>
      <c r="D7266" t="s">
        <v>17</v>
      </c>
      <c r="E7266" t="s">
        <v>17</v>
      </c>
      <c r="F7266" t="s">
        <v>17</v>
      </c>
      <c r="G7266" t="s">
        <v>4689</v>
      </c>
      <c r="H7266" t="s">
        <v>19</v>
      </c>
      <c r="I7266" t="s">
        <v>19</v>
      </c>
      <c r="J7266" s="3">
        <v>9.1150998906966402E-2</v>
      </c>
      <c r="K7266" s="3">
        <v>0</v>
      </c>
      <c r="L7266">
        <v>2006</v>
      </c>
      <c r="M7266">
        <v>2011</v>
      </c>
      <c r="N7266" t="s">
        <v>19</v>
      </c>
      <c r="O7266" t="s">
        <v>19</v>
      </c>
      <c r="P7266">
        <v>0</v>
      </c>
    </row>
    <row r="7267" spans="1:16" x14ac:dyDescent="0.25">
      <c r="A7267">
        <v>6400</v>
      </c>
      <c r="B7267" t="s">
        <v>263</v>
      </c>
      <c r="C7267" t="s">
        <v>310</v>
      </c>
      <c r="D7267" t="s">
        <v>17</v>
      </c>
      <c r="E7267" t="s">
        <v>17</v>
      </c>
      <c r="F7267" t="s">
        <v>17</v>
      </c>
      <c r="G7267">
        <v>262</v>
      </c>
      <c r="H7267" t="s">
        <v>19</v>
      </c>
      <c r="I7267" t="s">
        <v>19</v>
      </c>
      <c r="J7267" s="3">
        <v>4.0913793510881998E-4</v>
      </c>
      <c r="K7267" s="3">
        <v>0</v>
      </c>
      <c r="L7267">
        <v>2007</v>
      </c>
      <c r="M7267">
        <v>2007</v>
      </c>
      <c r="N7267" t="s">
        <v>19</v>
      </c>
      <c r="O7267" t="s">
        <v>19</v>
      </c>
      <c r="P7267">
        <v>0</v>
      </c>
    </row>
    <row r="7268" spans="1:16" x14ac:dyDescent="0.25">
      <c r="A7268">
        <v>6401</v>
      </c>
      <c r="B7268" t="s">
        <v>204</v>
      </c>
      <c r="C7268" t="s">
        <v>204</v>
      </c>
      <c r="D7268" t="s">
        <v>17</v>
      </c>
      <c r="E7268" t="s">
        <v>17</v>
      </c>
      <c r="F7268" t="s">
        <v>17</v>
      </c>
      <c r="G7268" t="s">
        <v>4690</v>
      </c>
      <c r="H7268" t="s">
        <v>19</v>
      </c>
      <c r="I7268" t="s">
        <v>19</v>
      </c>
      <c r="J7268" s="3">
        <v>0.15633585108204301</v>
      </c>
      <c r="K7268" s="3">
        <v>0</v>
      </c>
      <c r="L7268">
        <v>2006</v>
      </c>
      <c r="M7268">
        <v>2010</v>
      </c>
      <c r="N7268" t="s">
        <v>19</v>
      </c>
      <c r="O7268" t="s">
        <v>19</v>
      </c>
      <c r="P7268">
        <v>0</v>
      </c>
    </row>
    <row r="7269" spans="1:16" x14ac:dyDescent="0.25">
      <c r="A7269">
        <v>6402</v>
      </c>
      <c r="B7269" t="s">
        <v>263</v>
      </c>
      <c r="C7269" t="s">
        <v>310</v>
      </c>
      <c r="D7269" t="s">
        <v>17</v>
      </c>
      <c r="E7269" t="s">
        <v>17</v>
      </c>
      <c r="F7269" t="s">
        <v>17</v>
      </c>
      <c r="G7269" t="s">
        <v>4691</v>
      </c>
      <c r="H7269" t="s">
        <v>19</v>
      </c>
      <c r="I7269" t="s">
        <v>19</v>
      </c>
      <c r="J7269" s="3">
        <v>8.7136500055340598E-4</v>
      </c>
      <c r="K7269" s="3">
        <v>0</v>
      </c>
      <c r="L7269">
        <v>2007</v>
      </c>
      <c r="M7269">
        <v>2016</v>
      </c>
      <c r="N7269" t="s">
        <v>19</v>
      </c>
      <c r="O7269" t="s">
        <v>19</v>
      </c>
      <c r="P7269">
        <v>0</v>
      </c>
    </row>
    <row r="7270" spans="1:16" x14ac:dyDescent="0.25">
      <c r="A7270">
        <v>6404</v>
      </c>
      <c r="B7270" t="s">
        <v>15</v>
      </c>
      <c r="C7270" t="s">
        <v>114</v>
      </c>
      <c r="D7270" t="s">
        <v>17</v>
      </c>
      <c r="E7270" t="s">
        <v>17</v>
      </c>
      <c r="F7270" t="s">
        <v>17</v>
      </c>
      <c r="G7270" t="s">
        <v>4693</v>
      </c>
      <c r="H7270" t="s">
        <v>19</v>
      </c>
      <c r="I7270" t="s">
        <v>19</v>
      </c>
      <c r="J7270" s="3">
        <v>0.131752795659624</v>
      </c>
      <c r="K7270" s="3">
        <v>0</v>
      </c>
      <c r="L7270">
        <v>2006</v>
      </c>
      <c r="M7270">
        <v>2016</v>
      </c>
      <c r="N7270" t="s">
        <v>19</v>
      </c>
      <c r="O7270" t="s">
        <v>19</v>
      </c>
      <c r="P7270">
        <v>0</v>
      </c>
    </row>
    <row r="7271" spans="1:16" x14ac:dyDescent="0.25">
      <c r="A7271">
        <v>6405</v>
      </c>
      <c r="B7271" t="s">
        <v>15</v>
      </c>
      <c r="C7271" t="s">
        <v>114</v>
      </c>
      <c r="D7271" t="s">
        <v>1744</v>
      </c>
      <c r="E7271" t="s">
        <v>3366</v>
      </c>
      <c r="F7271" t="s">
        <v>3367</v>
      </c>
      <c r="G7271" t="s">
        <v>2614</v>
      </c>
      <c r="H7271" t="s">
        <v>19</v>
      </c>
      <c r="I7271" t="s">
        <v>19</v>
      </c>
      <c r="J7271" s="3">
        <v>4.6471043839370597E-2</v>
      </c>
      <c r="K7271" s="3">
        <v>0</v>
      </c>
      <c r="L7271">
        <v>2006</v>
      </c>
      <c r="M7271">
        <v>2014</v>
      </c>
      <c r="N7271" t="s">
        <v>19</v>
      </c>
      <c r="O7271" t="s">
        <v>19</v>
      </c>
      <c r="P7271">
        <v>0</v>
      </c>
    </row>
    <row r="7272" spans="1:16" x14ac:dyDescent="0.25">
      <c r="A7272">
        <v>6410</v>
      </c>
      <c r="B7272" t="s">
        <v>15</v>
      </c>
      <c r="C7272" t="s">
        <v>114</v>
      </c>
      <c r="D7272" t="s">
        <v>1744</v>
      </c>
      <c r="E7272" t="s">
        <v>2707</v>
      </c>
      <c r="F7272" t="s">
        <v>2707</v>
      </c>
      <c r="G7272" t="s">
        <v>4697</v>
      </c>
      <c r="H7272" t="s">
        <v>19</v>
      </c>
      <c r="I7272" t="s">
        <v>19</v>
      </c>
      <c r="J7272" s="3">
        <v>2.5917545223038099E-2</v>
      </c>
      <c r="K7272" s="3">
        <v>0</v>
      </c>
      <c r="L7272">
        <v>2006</v>
      </c>
      <c r="M7272">
        <v>2011</v>
      </c>
      <c r="N7272" t="s">
        <v>19</v>
      </c>
      <c r="O7272" t="s">
        <v>19</v>
      </c>
      <c r="P7272">
        <v>0</v>
      </c>
    </row>
    <row r="7273" spans="1:16" x14ac:dyDescent="0.25">
      <c r="A7273">
        <v>6411</v>
      </c>
      <c r="B7273" t="s">
        <v>15</v>
      </c>
      <c r="C7273" t="s">
        <v>114</v>
      </c>
      <c r="D7273" t="s">
        <v>1744</v>
      </c>
      <c r="E7273" t="s">
        <v>2707</v>
      </c>
      <c r="F7273" t="s">
        <v>2707</v>
      </c>
      <c r="G7273" t="s">
        <v>3607</v>
      </c>
      <c r="H7273" t="s">
        <v>19</v>
      </c>
      <c r="I7273" t="s">
        <v>19</v>
      </c>
      <c r="J7273" s="3">
        <v>7.0464640093247904E-2</v>
      </c>
      <c r="K7273" s="3">
        <v>0</v>
      </c>
      <c r="L7273">
        <v>2006</v>
      </c>
      <c r="M7273">
        <v>2009</v>
      </c>
      <c r="N7273" t="s">
        <v>19</v>
      </c>
      <c r="O7273" t="s">
        <v>19</v>
      </c>
      <c r="P7273">
        <v>0</v>
      </c>
    </row>
    <row r="7274" spans="1:16" x14ac:dyDescent="0.25">
      <c r="A7274">
        <v>6413</v>
      </c>
      <c r="B7274" t="s">
        <v>204</v>
      </c>
      <c r="C7274" t="s">
        <v>204</v>
      </c>
      <c r="D7274" t="s">
        <v>17</v>
      </c>
      <c r="E7274" t="s">
        <v>17</v>
      </c>
      <c r="F7274" t="s">
        <v>17</v>
      </c>
      <c r="G7274" t="s">
        <v>4699</v>
      </c>
      <c r="H7274" t="s">
        <v>19</v>
      </c>
      <c r="I7274" t="s">
        <v>19</v>
      </c>
      <c r="J7274" s="3">
        <v>7.2644214424381806E-5</v>
      </c>
      <c r="K7274" s="3">
        <v>0</v>
      </c>
      <c r="L7274">
        <v>2007</v>
      </c>
      <c r="M7274">
        <v>2007</v>
      </c>
      <c r="N7274" t="s">
        <v>19</v>
      </c>
      <c r="O7274" t="s">
        <v>19</v>
      </c>
      <c r="P7274">
        <v>0</v>
      </c>
    </row>
    <row r="7275" spans="1:16" x14ac:dyDescent="0.25">
      <c r="A7275">
        <v>6414</v>
      </c>
      <c r="B7275" t="s">
        <v>263</v>
      </c>
      <c r="C7275" t="s">
        <v>264</v>
      </c>
      <c r="D7275" t="s">
        <v>17</v>
      </c>
      <c r="E7275" t="s">
        <v>17</v>
      </c>
      <c r="F7275" t="s">
        <v>17</v>
      </c>
      <c r="G7275">
        <v>1203</v>
      </c>
      <c r="H7275" t="s">
        <v>19</v>
      </c>
      <c r="I7275" t="s">
        <v>19</v>
      </c>
      <c r="J7275" s="3">
        <v>1.8017784752447601E-4</v>
      </c>
      <c r="K7275" s="3">
        <v>0</v>
      </c>
      <c r="L7275">
        <v>2007</v>
      </c>
      <c r="M7275">
        <v>2009</v>
      </c>
      <c r="N7275" t="s">
        <v>19</v>
      </c>
      <c r="O7275" t="s">
        <v>19</v>
      </c>
      <c r="P7275">
        <v>0</v>
      </c>
    </row>
    <row r="7276" spans="1:16" x14ac:dyDescent="0.25">
      <c r="A7276">
        <v>6415</v>
      </c>
      <c r="B7276" t="s">
        <v>263</v>
      </c>
      <c r="C7276" t="s">
        <v>264</v>
      </c>
      <c r="D7276" t="s">
        <v>17</v>
      </c>
      <c r="E7276" t="s">
        <v>17</v>
      </c>
      <c r="F7276" t="s">
        <v>17</v>
      </c>
      <c r="G7276">
        <v>1428</v>
      </c>
      <c r="H7276" t="s">
        <v>19</v>
      </c>
      <c r="I7276" t="s">
        <v>19</v>
      </c>
      <c r="J7276" s="3">
        <v>2.93107557050101E-4</v>
      </c>
      <c r="K7276" s="3">
        <v>0</v>
      </c>
      <c r="L7276">
        <v>2007</v>
      </c>
      <c r="M7276">
        <v>2015</v>
      </c>
      <c r="N7276" t="s">
        <v>19</v>
      </c>
      <c r="O7276" t="s">
        <v>19</v>
      </c>
      <c r="P7276">
        <v>0</v>
      </c>
    </row>
    <row r="7277" spans="1:16" x14ac:dyDescent="0.25">
      <c r="A7277">
        <v>6416</v>
      </c>
      <c r="B7277" t="s">
        <v>263</v>
      </c>
      <c r="C7277" t="s">
        <v>1775</v>
      </c>
      <c r="D7277" t="s">
        <v>17</v>
      </c>
      <c r="E7277" t="s">
        <v>17</v>
      </c>
      <c r="F7277" t="s">
        <v>17</v>
      </c>
      <c r="G7277" t="s">
        <v>4700</v>
      </c>
      <c r="H7277" t="s">
        <v>19</v>
      </c>
      <c r="I7277" t="s">
        <v>19</v>
      </c>
      <c r="J7277" s="3">
        <v>1.51360356406444E-3</v>
      </c>
      <c r="K7277" s="3">
        <v>0</v>
      </c>
      <c r="L7277">
        <v>2007</v>
      </c>
      <c r="M7277">
        <v>2015</v>
      </c>
      <c r="N7277" t="s">
        <v>19</v>
      </c>
      <c r="O7277" t="s">
        <v>19</v>
      </c>
      <c r="P7277">
        <v>0</v>
      </c>
    </row>
    <row r="7278" spans="1:16" x14ac:dyDescent="0.25">
      <c r="A7278">
        <v>6417</v>
      </c>
      <c r="B7278" t="s">
        <v>263</v>
      </c>
      <c r="C7278" t="s">
        <v>1775</v>
      </c>
      <c r="D7278" t="s">
        <v>17</v>
      </c>
      <c r="E7278" t="s">
        <v>17</v>
      </c>
      <c r="F7278" t="s">
        <v>17</v>
      </c>
      <c r="G7278" t="s">
        <v>4701</v>
      </c>
      <c r="H7278" t="s">
        <v>19</v>
      </c>
      <c r="I7278" t="s">
        <v>19</v>
      </c>
      <c r="J7278" s="3">
        <v>1.4016661241363301E-3</v>
      </c>
      <c r="K7278" s="3">
        <v>0</v>
      </c>
      <c r="L7278">
        <v>2007</v>
      </c>
      <c r="M7278">
        <v>2013</v>
      </c>
      <c r="N7278" t="s">
        <v>19</v>
      </c>
      <c r="O7278" t="s">
        <v>19</v>
      </c>
      <c r="P7278">
        <v>0</v>
      </c>
    </row>
    <row r="7279" spans="1:16" x14ac:dyDescent="0.25">
      <c r="A7279">
        <v>6419</v>
      </c>
      <c r="B7279" t="s">
        <v>263</v>
      </c>
      <c r="C7279" t="s">
        <v>1775</v>
      </c>
      <c r="D7279" t="s">
        <v>17</v>
      </c>
      <c r="E7279" t="s">
        <v>17</v>
      </c>
      <c r="F7279" t="s">
        <v>17</v>
      </c>
      <c r="G7279" t="s">
        <v>4703</v>
      </c>
      <c r="H7279" t="s">
        <v>19</v>
      </c>
      <c r="I7279" t="s">
        <v>19</v>
      </c>
      <c r="J7279" s="3">
        <v>2.3936589386207399E-4</v>
      </c>
      <c r="K7279" s="3">
        <v>0</v>
      </c>
      <c r="L7279">
        <v>2007</v>
      </c>
      <c r="M7279">
        <v>2008</v>
      </c>
      <c r="N7279" t="s">
        <v>19</v>
      </c>
      <c r="O7279" t="s">
        <v>19</v>
      </c>
      <c r="P7279">
        <v>0</v>
      </c>
    </row>
    <row r="7280" spans="1:16" x14ac:dyDescent="0.25">
      <c r="A7280">
        <v>6420</v>
      </c>
      <c r="B7280" t="s">
        <v>263</v>
      </c>
      <c r="C7280" t="s">
        <v>1775</v>
      </c>
      <c r="D7280" t="s">
        <v>17</v>
      </c>
      <c r="E7280" t="s">
        <v>17</v>
      </c>
      <c r="F7280" t="s">
        <v>17</v>
      </c>
      <c r="G7280" t="s">
        <v>4704</v>
      </c>
      <c r="H7280" t="s">
        <v>19</v>
      </c>
      <c r="I7280" t="s">
        <v>19</v>
      </c>
      <c r="J7280" s="3">
        <v>8.9882833433632401E-5</v>
      </c>
      <c r="K7280" s="3">
        <v>0</v>
      </c>
      <c r="L7280">
        <v>2007</v>
      </c>
      <c r="M7280">
        <v>2013</v>
      </c>
      <c r="N7280" t="s">
        <v>19</v>
      </c>
      <c r="O7280" t="s">
        <v>19</v>
      </c>
      <c r="P7280">
        <v>0</v>
      </c>
    </row>
    <row r="7281" spans="1:16" x14ac:dyDescent="0.25">
      <c r="A7281">
        <v>6421</v>
      </c>
      <c r="B7281" t="s">
        <v>263</v>
      </c>
      <c r="C7281" t="s">
        <v>1775</v>
      </c>
      <c r="D7281" t="s">
        <v>17</v>
      </c>
      <c r="E7281" t="s">
        <v>17</v>
      </c>
      <c r="F7281" t="s">
        <v>17</v>
      </c>
      <c r="G7281" t="s">
        <v>4705</v>
      </c>
      <c r="H7281" t="s">
        <v>19</v>
      </c>
      <c r="I7281" t="s">
        <v>19</v>
      </c>
      <c r="J7281" s="3">
        <v>2.07843169047537E-5</v>
      </c>
      <c r="K7281" s="3">
        <v>0</v>
      </c>
      <c r="L7281">
        <v>2007</v>
      </c>
      <c r="M7281">
        <v>2007</v>
      </c>
      <c r="N7281" t="s">
        <v>19</v>
      </c>
      <c r="O7281" t="s">
        <v>19</v>
      </c>
      <c r="P7281">
        <v>0</v>
      </c>
    </row>
    <row r="7282" spans="1:16" x14ac:dyDescent="0.25">
      <c r="A7282">
        <v>6422</v>
      </c>
      <c r="B7282" t="s">
        <v>263</v>
      </c>
      <c r="C7282" t="s">
        <v>1775</v>
      </c>
      <c r="D7282" t="s">
        <v>17</v>
      </c>
      <c r="E7282" t="s">
        <v>17</v>
      </c>
      <c r="F7282" t="s">
        <v>17</v>
      </c>
      <c r="G7282" t="s">
        <v>4706</v>
      </c>
      <c r="H7282" t="s">
        <v>19</v>
      </c>
      <c r="I7282" t="s">
        <v>19</v>
      </c>
      <c r="J7282" s="3">
        <v>3.1184113008281997E-5</v>
      </c>
      <c r="K7282" s="3">
        <v>0</v>
      </c>
      <c r="L7282">
        <v>2007</v>
      </c>
      <c r="M7282">
        <v>2011</v>
      </c>
      <c r="N7282" t="s">
        <v>19</v>
      </c>
      <c r="O7282" t="s">
        <v>19</v>
      </c>
      <c r="P7282">
        <v>0</v>
      </c>
    </row>
    <row r="7283" spans="1:16" x14ac:dyDescent="0.25">
      <c r="A7283">
        <v>6423</v>
      </c>
      <c r="B7283" t="s">
        <v>263</v>
      </c>
      <c r="C7283" t="s">
        <v>264</v>
      </c>
      <c r="D7283" t="s">
        <v>17</v>
      </c>
      <c r="E7283" t="s">
        <v>17</v>
      </c>
      <c r="F7283" t="s">
        <v>17</v>
      </c>
      <c r="G7283" t="s">
        <v>4707</v>
      </c>
      <c r="H7283" t="s">
        <v>19</v>
      </c>
      <c r="I7283" t="s">
        <v>19</v>
      </c>
      <c r="J7283" s="3">
        <v>1.31171835596029E-2</v>
      </c>
      <c r="K7283" s="3">
        <v>0</v>
      </c>
      <c r="L7283">
        <v>2006</v>
      </c>
      <c r="M7283">
        <v>2014</v>
      </c>
      <c r="N7283" t="s">
        <v>19</v>
      </c>
      <c r="O7283" t="s">
        <v>19</v>
      </c>
      <c r="P7283">
        <v>0</v>
      </c>
    </row>
    <row r="7284" spans="1:16" x14ac:dyDescent="0.25">
      <c r="A7284">
        <v>6424</v>
      </c>
      <c r="B7284" t="s">
        <v>263</v>
      </c>
      <c r="C7284" t="s">
        <v>264</v>
      </c>
      <c r="D7284" t="s">
        <v>17</v>
      </c>
      <c r="E7284" t="s">
        <v>17</v>
      </c>
      <c r="F7284" t="s">
        <v>17</v>
      </c>
      <c r="G7284" t="s">
        <v>4708</v>
      </c>
      <c r="H7284" t="s">
        <v>19</v>
      </c>
      <c r="I7284" t="s">
        <v>19</v>
      </c>
      <c r="J7284" s="3">
        <v>7.3624808273869505E-5</v>
      </c>
      <c r="K7284" s="3">
        <v>0</v>
      </c>
      <c r="L7284">
        <v>2007</v>
      </c>
      <c r="M7284">
        <v>2016</v>
      </c>
      <c r="N7284" t="s">
        <v>19</v>
      </c>
      <c r="O7284" t="s">
        <v>19</v>
      </c>
      <c r="P7284">
        <v>0</v>
      </c>
    </row>
    <row r="7285" spans="1:16" x14ac:dyDescent="0.25">
      <c r="A7285">
        <v>6425</v>
      </c>
      <c r="B7285" t="s">
        <v>263</v>
      </c>
      <c r="C7285" t="s">
        <v>264</v>
      </c>
      <c r="D7285" t="s">
        <v>17</v>
      </c>
      <c r="E7285" t="s">
        <v>17</v>
      </c>
      <c r="F7285" t="s">
        <v>17</v>
      </c>
      <c r="G7285" t="s">
        <v>4709</v>
      </c>
      <c r="H7285" t="s">
        <v>19</v>
      </c>
      <c r="I7285" t="s">
        <v>19</v>
      </c>
      <c r="J7285" s="3">
        <v>4.2330601883955902E-3</v>
      </c>
      <c r="K7285" s="3">
        <v>0</v>
      </c>
      <c r="L7285">
        <v>2006</v>
      </c>
      <c r="M7285">
        <v>2015</v>
      </c>
      <c r="N7285" t="s">
        <v>19</v>
      </c>
      <c r="O7285" t="s">
        <v>19</v>
      </c>
      <c r="P7285">
        <v>0</v>
      </c>
    </row>
    <row r="7286" spans="1:16" x14ac:dyDescent="0.25">
      <c r="A7286">
        <v>6426</v>
      </c>
      <c r="B7286" t="s">
        <v>263</v>
      </c>
      <c r="C7286" t="s">
        <v>264</v>
      </c>
      <c r="D7286" t="s">
        <v>17</v>
      </c>
      <c r="E7286" t="s">
        <v>17</v>
      </c>
      <c r="F7286" t="s">
        <v>17</v>
      </c>
      <c r="G7286">
        <v>5240</v>
      </c>
      <c r="H7286" t="s">
        <v>19</v>
      </c>
      <c r="I7286" t="s">
        <v>19</v>
      </c>
      <c r="J7286" s="3">
        <v>1.3790310408776801E-4</v>
      </c>
      <c r="K7286" s="3">
        <v>0</v>
      </c>
      <c r="L7286">
        <v>2007</v>
      </c>
      <c r="M7286">
        <v>2008</v>
      </c>
      <c r="N7286" t="s">
        <v>19</v>
      </c>
      <c r="O7286" t="s">
        <v>19</v>
      </c>
      <c r="P7286">
        <v>0</v>
      </c>
    </row>
    <row r="7287" spans="1:16" x14ac:dyDescent="0.25">
      <c r="A7287">
        <v>6427</v>
      </c>
      <c r="B7287" t="s">
        <v>263</v>
      </c>
      <c r="C7287" t="s">
        <v>264</v>
      </c>
      <c r="D7287" t="s">
        <v>17</v>
      </c>
      <c r="E7287" t="s">
        <v>17</v>
      </c>
      <c r="F7287" t="s">
        <v>17</v>
      </c>
      <c r="G7287">
        <v>5615</v>
      </c>
      <c r="H7287" t="s">
        <v>19</v>
      </c>
      <c r="I7287" t="s">
        <v>19</v>
      </c>
      <c r="J7287" s="3">
        <v>1.4137651283578899E-2</v>
      </c>
      <c r="K7287" s="3">
        <v>0</v>
      </c>
      <c r="L7287">
        <v>2006</v>
      </c>
      <c r="M7287">
        <v>2016</v>
      </c>
      <c r="N7287" t="s">
        <v>19</v>
      </c>
      <c r="O7287" t="s">
        <v>19</v>
      </c>
      <c r="P7287">
        <v>0</v>
      </c>
    </row>
    <row r="7288" spans="1:16" x14ac:dyDescent="0.25">
      <c r="A7288">
        <v>6428</v>
      </c>
      <c r="B7288" t="s">
        <v>15</v>
      </c>
      <c r="C7288" t="s">
        <v>117</v>
      </c>
      <c r="D7288">
        <v>1700</v>
      </c>
      <c r="E7288" t="s">
        <v>142</v>
      </c>
      <c r="F7288" t="s">
        <v>143</v>
      </c>
      <c r="G7288" t="s">
        <v>4710</v>
      </c>
      <c r="H7288" t="s">
        <v>19</v>
      </c>
      <c r="I7288" t="s">
        <v>19</v>
      </c>
      <c r="J7288" s="3">
        <v>1.79026212798069E-2</v>
      </c>
      <c r="K7288" s="3">
        <v>0</v>
      </c>
      <c r="L7288">
        <v>2006</v>
      </c>
      <c r="M7288">
        <v>2006</v>
      </c>
      <c r="N7288" t="s">
        <v>19</v>
      </c>
      <c r="O7288" t="s">
        <v>19</v>
      </c>
      <c r="P7288">
        <v>0</v>
      </c>
    </row>
    <row r="7289" spans="1:16" x14ac:dyDescent="0.25">
      <c r="A7289">
        <v>6429</v>
      </c>
      <c r="B7289" t="s">
        <v>15</v>
      </c>
      <c r="C7289" t="s">
        <v>117</v>
      </c>
      <c r="D7289">
        <v>1700</v>
      </c>
      <c r="E7289" t="s">
        <v>142</v>
      </c>
      <c r="F7289" t="s">
        <v>143</v>
      </c>
      <c r="G7289" t="s">
        <v>4711</v>
      </c>
      <c r="H7289" t="s">
        <v>19</v>
      </c>
      <c r="I7289" t="s">
        <v>19</v>
      </c>
      <c r="J7289" s="3">
        <v>9.9287802904381205E-4</v>
      </c>
      <c r="K7289" s="3">
        <v>0</v>
      </c>
      <c r="L7289">
        <v>2006</v>
      </c>
      <c r="M7289">
        <v>2008</v>
      </c>
      <c r="N7289" t="s">
        <v>19</v>
      </c>
      <c r="O7289" t="s">
        <v>19</v>
      </c>
      <c r="P7289">
        <v>0</v>
      </c>
    </row>
    <row r="7290" spans="1:16" x14ac:dyDescent="0.25">
      <c r="A7290">
        <v>6430</v>
      </c>
      <c r="B7290" t="s">
        <v>15</v>
      </c>
      <c r="C7290" t="s">
        <v>117</v>
      </c>
      <c r="D7290">
        <v>1700</v>
      </c>
      <c r="E7290" t="s">
        <v>142</v>
      </c>
      <c r="F7290" t="s">
        <v>143</v>
      </c>
      <c r="G7290" t="s">
        <v>4712</v>
      </c>
      <c r="H7290" t="s">
        <v>19</v>
      </c>
      <c r="I7290" t="s">
        <v>19</v>
      </c>
      <c r="J7290" s="3">
        <v>4.9338082170883403E-2</v>
      </c>
      <c r="K7290" s="3">
        <v>0</v>
      </c>
      <c r="L7290">
        <v>2006</v>
      </c>
      <c r="M7290">
        <v>2014</v>
      </c>
      <c r="N7290" t="s">
        <v>19</v>
      </c>
      <c r="O7290" t="s">
        <v>19</v>
      </c>
      <c r="P7290">
        <v>0</v>
      </c>
    </row>
    <row r="7291" spans="1:16" x14ac:dyDescent="0.25">
      <c r="A7291">
        <v>6431</v>
      </c>
      <c r="B7291" t="s">
        <v>263</v>
      </c>
      <c r="C7291" t="s">
        <v>264</v>
      </c>
      <c r="D7291" t="s">
        <v>17</v>
      </c>
      <c r="E7291" t="s">
        <v>17</v>
      </c>
      <c r="F7291" t="s">
        <v>17</v>
      </c>
      <c r="G7291" t="s">
        <v>4713</v>
      </c>
      <c r="H7291" t="s">
        <v>19</v>
      </c>
      <c r="I7291" t="s">
        <v>19</v>
      </c>
      <c r="J7291" s="3">
        <v>2.54002093744553E-4</v>
      </c>
      <c r="K7291" s="3">
        <v>0</v>
      </c>
      <c r="L7291">
        <v>2006</v>
      </c>
      <c r="M7291">
        <v>2016</v>
      </c>
      <c r="N7291" t="s">
        <v>19</v>
      </c>
      <c r="O7291" t="s">
        <v>19</v>
      </c>
      <c r="P7291">
        <v>0</v>
      </c>
    </row>
    <row r="7292" spans="1:16" x14ac:dyDescent="0.25">
      <c r="A7292">
        <v>6432</v>
      </c>
      <c r="B7292" t="s">
        <v>263</v>
      </c>
      <c r="C7292" t="s">
        <v>264</v>
      </c>
      <c r="D7292" t="s">
        <v>17</v>
      </c>
      <c r="E7292" t="s">
        <v>17</v>
      </c>
      <c r="F7292" t="s">
        <v>17</v>
      </c>
      <c r="G7292" t="s">
        <v>4714</v>
      </c>
      <c r="H7292" t="s">
        <v>19</v>
      </c>
      <c r="I7292" t="s">
        <v>19</v>
      </c>
      <c r="J7292" s="3">
        <v>1.8282490621062699E-4</v>
      </c>
      <c r="K7292" s="3">
        <v>0</v>
      </c>
      <c r="L7292">
        <v>2007</v>
      </c>
      <c r="M7292">
        <v>2007</v>
      </c>
      <c r="N7292" t="s">
        <v>19</v>
      </c>
      <c r="O7292" t="s">
        <v>19</v>
      </c>
      <c r="P7292">
        <v>0</v>
      </c>
    </row>
    <row r="7293" spans="1:16" x14ac:dyDescent="0.25">
      <c r="A7293">
        <v>6433</v>
      </c>
      <c r="B7293" t="s">
        <v>263</v>
      </c>
      <c r="C7293" t="s">
        <v>288</v>
      </c>
      <c r="D7293" t="s">
        <v>17</v>
      </c>
      <c r="E7293" t="s">
        <v>17</v>
      </c>
      <c r="F7293" t="s">
        <v>17</v>
      </c>
      <c r="G7293">
        <v>171</v>
      </c>
      <c r="H7293" t="s">
        <v>19</v>
      </c>
      <c r="I7293" t="s">
        <v>19</v>
      </c>
      <c r="J7293" s="3">
        <v>6.4484987199832002E-3</v>
      </c>
      <c r="K7293" s="3">
        <v>0</v>
      </c>
      <c r="L7293">
        <v>2006</v>
      </c>
      <c r="M7293">
        <v>2011</v>
      </c>
      <c r="N7293" t="s">
        <v>19</v>
      </c>
      <c r="O7293" t="s">
        <v>19</v>
      </c>
      <c r="P7293">
        <v>0</v>
      </c>
    </row>
    <row r="7294" spans="1:16" x14ac:dyDescent="0.25">
      <c r="A7294">
        <v>6434</v>
      </c>
      <c r="B7294" t="s">
        <v>204</v>
      </c>
      <c r="C7294" t="s">
        <v>204</v>
      </c>
      <c r="D7294" t="s">
        <v>17</v>
      </c>
      <c r="E7294" t="s">
        <v>17</v>
      </c>
      <c r="F7294" t="s">
        <v>17</v>
      </c>
      <c r="G7294" t="s">
        <v>4715</v>
      </c>
      <c r="H7294" t="s">
        <v>19</v>
      </c>
      <c r="I7294" t="s">
        <v>19</v>
      </c>
      <c r="J7294" s="3">
        <v>1.2551990401617401E-3</v>
      </c>
      <c r="K7294" s="3">
        <v>0</v>
      </c>
      <c r="L7294">
        <v>2006</v>
      </c>
      <c r="M7294">
        <v>2006</v>
      </c>
      <c r="N7294" t="s">
        <v>19</v>
      </c>
      <c r="O7294" t="s">
        <v>19</v>
      </c>
      <c r="P7294">
        <v>0</v>
      </c>
    </row>
    <row r="7295" spans="1:16" x14ac:dyDescent="0.25">
      <c r="A7295">
        <v>6438</v>
      </c>
      <c r="B7295" t="s">
        <v>263</v>
      </c>
      <c r="C7295" t="s">
        <v>291</v>
      </c>
      <c r="D7295" t="s">
        <v>17</v>
      </c>
      <c r="E7295" t="s">
        <v>17</v>
      </c>
      <c r="F7295" t="s">
        <v>17</v>
      </c>
      <c r="G7295" t="s">
        <v>4719</v>
      </c>
      <c r="H7295" t="s">
        <v>19</v>
      </c>
      <c r="I7295" t="s">
        <v>19</v>
      </c>
      <c r="J7295" s="3">
        <v>1.16681432192112E-4</v>
      </c>
      <c r="K7295" s="3">
        <v>0</v>
      </c>
      <c r="L7295">
        <v>2006</v>
      </c>
      <c r="M7295">
        <v>2010</v>
      </c>
      <c r="N7295" t="s">
        <v>19</v>
      </c>
      <c r="O7295" t="s">
        <v>19</v>
      </c>
      <c r="P7295">
        <v>0</v>
      </c>
    </row>
    <row r="7296" spans="1:16" x14ac:dyDescent="0.25">
      <c r="A7296">
        <v>6439</v>
      </c>
      <c r="B7296" t="s">
        <v>263</v>
      </c>
      <c r="C7296" t="s">
        <v>291</v>
      </c>
      <c r="D7296" t="s">
        <v>17</v>
      </c>
      <c r="E7296" t="s">
        <v>17</v>
      </c>
      <c r="F7296" t="s">
        <v>17</v>
      </c>
      <c r="G7296" t="s">
        <v>4720</v>
      </c>
      <c r="H7296" t="s">
        <v>19</v>
      </c>
      <c r="I7296" t="s">
        <v>19</v>
      </c>
      <c r="J7296" s="3">
        <v>2.84403867019574E-2</v>
      </c>
      <c r="K7296" s="3">
        <v>0</v>
      </c>
      <c r="L7296">
        <v>2007</v>
      </c>
      <c r="M7296">
        <v>2016</v>
      </c>
      <c r="N7296" t="s">
        <v>19</v>
      </c>
      <c r="O7296" t="s">
        <v>19</v>
      </c>
      <c r="P7296">
        <v>0</v>
      </c>
    </row>
    <row r="7297" spans="1:16" x14ac:dyDescent="0.25">
      <c r="A7297">
        <v>6442</v>
      </c>
      <c r="B7297" t="s">
        <v>263</v>
      </c>
      <c r="C7297" t="s">
        <v>4724</v>
      </c>
      <c r="D7297" t="s">
        <v>17</v>
      </c>
      <c r="E7297" t="s">
        <v>17</v>
      </c>
      <c r="F7297" t="s">
        <v>17</v>
      </c>
      <c r="G7297" t="s">
        <v>4725</v>
      </c>
      <c r="H7297" t="s">
        <v>19</v>
      </c>
      <c r="I7297" t="s">
        <v>19</v>
      </c>
      <c r="J7297" s="3">
        <v>5.12789810089531E-3</v>
      </c>
      <c r="K7297" s="3">
        <v>0</v>
      </c>
      <c r="L7297">
        <v>2006</v>
      </c>
      <c r="M7297">
        <v>2007</v>
      </c>
      <c r="N7297" t="s">
        <v>19</v>
      </c>
      <c r="O7297" t="s">
        <v>19</v>
      </c>
      <c r="P7297">
        <v>0</v>
      </c>
    </row>
    <row r="7298" spans="1:16" x14ac:dyDescent="0.25">
      <c r="A7298">
        <v>6443</v>
      </c>
      <c r="B7298" t="s">
        <v>263</v>
      </c>
      <c r="C7298" t="s">
        <v>264</v>
      </c>
      <c r="D7298" t="s">
        <v>17</v>
      </c>
      <c r="E7298" t="s">
        <v>17</v>
      </c>
      <c r="F7298" t="s">
        <v>17</v>
      </c>
      <c r="G7298">
        <v>415</v>
      </c>
      <c r="H7298" t="s">
        <v>19</v>
      </c>
      <c r="I7298" t="s">
        <v>19</v>
      </c>
      <c r="J7298" s="3">
        <v>5.24925941295914E-3</v>
      </c>
      <c r="K7298" s="3">
        <v>0</v>
      </c>
      <c r="L7298">
        <v>2006</v>
      </c>
      <c r="M7298">
        <v>2016</v>
      </c>
      <c r="N7298" t="s">
        <v>19</v>
      </c>
      <c r="O7298" t="s">
        <v>19</v>
      </c>
      <c r="P7298">
        <v>0</v>
      </c>
    </row>
    <row r="7299" spans="1:16" x14ac:dyDescent="0.25">
      <c r="A7299">
        <v>6444</v>
      </c>
      <c r="B7299" t="s">
        <v>263</v>
      </c>
      <c r="C7299" t="s">
        <v>264</v>
      </c>
      <c r="D7299" t="s">
        <v>17</v>
      </c>
      <c r="E7299" t="s">
        <v>17</v>
      </c>
      <c r="F7299" t="s">
        <v>17</v>
      </c>
      <c r="G7299" t="s">
        <v>4726</v>
      </c>
      <c r="H7299" t="s">
        <v>19</v>
      </c>
      <c r="I7299" t="s">
        <v>19</v>
      </c>
      <c r="J7299" s="3">
        <v>1.6511708669739501E-3</v>
      </c>
      <c r="K7299" s="3">
        <v>0</v>
      </c>
      <c r="L7299">
        <v>2006</v>
      </c>
      <c r="M7299">
        <v>2015</v>
      </c>
      <c r="N7299" t="s">
        <v>19</v>
      </c>
      <c r="O7299" t="s">
        <v>19</v>
      </c>
      <c r="P7299">
        <v>0</v>
      </c>
    </row>
    <row r="7300" spans="1:16" x14ac:dyDescent="0.25">
      <c r="A7300">
        <v>6445</v>
      </c>
      <c r="B7300" t="s">
        <v>263</v>
      </c>
      <c r="C7300" t="s">
        <v>404</v>
      </c>
      <c r="D7300" t="s">
        <v>17</v>
      </c>
      <c r="E7300" t="s">
        <v>17</v>
      </c>
      <c r="F7300" t="s">
        <v>17</v>
      </c>
      <c r="G7300">
        <v>104</v>
      </c>
      <c r="H7300" t="s">
        <v>19</v>
      </c>
      <c r="I7300" t="s">
        <v>19</v>
      </c>
      <c r="J7300" s="3">
        <v>2.1919992530960298E-3</v>
      </c>
      <c r="K7300" s="3">
        <v>0</v>
      </c>
      <c r="L7300">
        <v>2006</v>
      </c>
      <c r="M7300">
        <v>2009</v>
      </c>
      <c r="N7300" t="s">
        <v>19</v>
      </c>
      <c r="O7300" t="s">
        <v>19</v>
      </c>
      <c r="P7300">
        <v>0</v>
      </c>
    </row>
    <row r="7301" spans="1:16" x14ac:dyDescent="0.25">
      <c r="A7301">
        <v>6446</v>
      </c>
      <c r="B7301" t="s">
        <v>263</v>
      </c>
      <c r="C7301" t="s">
        <v>404</v>
      </c>
      <c r="D7301" t="s">
        <v>17</v>
      </c>
      <c r="E7301" t="s">
        <v>17</v>
      </c>
      <c r="F7301" t="s">
        <v>17</v>
      </c>
      <c r="G7301" t="s">
        <v>4727</v>
      </c>
      <c r="H7301" t="s">
        <v>19</v>
      </c>
      <c r="I7301" t="s">
        <v>19</v>
      </c>
      <c r="J7301" s="3">
        <v>4.9649898340231903E-2</v>
      </c>
      <c r="K7301" s="3">
        <v>0</v>
      </c>
      <c r="L7301">
        <v>2006</v>
      </c>
      <c r="M7301">
        <v>2011</v>
      </c>
      <c r="N7301" t="s">
        <v>19</v>
      </c>
      <c r="O7301" t="s">
        <v>19</v>
      </c>
      <c r="P7301">
        <v>0</v>
      </c>
    </row>
    <row r="7302" spans="1:16" x14ac:dyDescent="0.25">
      <c r="A7302">
        <v>6447</v>
      </c>
      <c r="B7302" t="s">
        <v>263</v>
      </c>
      <c r="C7302" t="s">
        <v>404</v>
      </c>
      <c r="D7302" t="s">
        <v>17</v>
      </c>
      <c r="E7302" t="s">
        <v>17</v>
      </c>
      <c r="F7302" t="s">
        <v>17</v>
      </c>
      <c r="G7302">
        <v>537</v>
      </c>
      <c r="H7302" t="s">
        <v>19</v>
      </c>
      <c r="I7302" t="s">
        <v>19</v>
      </c>
      <c r="J7302" s="3">
        <v>1.9154453050488501E-2</v>
      </c>
      <c r="K7302" s="3">
        <v>0</v>
      </c>
      <c r="L7302">
        <v>2006</v>
      </c>
      <c r="M7302">
        <v>2007</v>
      </c>
      <c r="N7302" t="s">
        <v>19</v>
      </c>
      <c r="O7302" t="s">
        <v>19</v>
      </c>
      <c r="P7302">
        <v>0</v>
      </c>
    </row>
    <row r="7303" spans="1:16" x14ac:dyDescent="0.25">
      <c r="A7303">
        <v>6448</v>
      </c>
      <c r="B7303" t="s">
        <v>263</v>
      </c>
      <c r="C7303" t="s">
        <v>404</v>
      </c>
      <c r="D7303" t="s">
        <v>17</v>
      </c>
      <c r="E7303" t="s">
        <v>17</v>
      </c>
      <c r="F7303" t="s">
        <v>17</v>
      </c>
      <c r="G7303" t="s">
        <v>4728</v>
      </c>
      <c r="H7303" t="s">
        <v>19</v>
      </c>
      <c r="I7303" t="s">
        <v>19</v>
      </c>
      <c r="J7303" s="3">
        <v>0.106684002096203</v>
      </c>
      <c r="K7303" s="3">
        <v>0</v>
      </c>
      <c r="L7303">
        <v>2006</v>
      </c>
      <c r="M7303">
        <v>2010</v>
      </c>
      <c r="N7303" t="s">
        <v>19</v>
      </c>
      <c r="O7303" t="s">
        <v>19</v>
      </c>
      <c r="P7303">
        <v>0</v>
      </c>
    </row>
    <row r="7304" spans="1:16" x14ac:dyDescent="0.25">
      <c r="A7304">
        <v>6449</v>
      </c>
      <c r="B7304" t="s">
        <v>263</v>
      </c>
      <c r="C7304" t="s">
        <v>404</v>
      </c>
      <c r="D7304" t="s">
        <v>17</v>
      </c>
      <c r="E7304" t="s">
        <v>17</v>
      </c>
      <c r="F7304" t="s">
        <v>17</v>
      </c>
      <c r="G7304" t="s">
        <v>4729</v>
      </c>
      <c r="H7304" t="s">
        <v>19</v>
      </c>
      <c r="I7304" t="s">
        <v>19</v>
      </c>
      <c r="J7304" s="3">
        <v>0.21789423354435999</v>
      </c>
      <c r="K7304" s="3">
        <v>0</v>
      </c>
      <c r="L7304">
        <v>2006</v>
      </c>
      <c r="M7304">
        <v>2011</v>
      </c>
      <c r="N7304" t="s">
        <v>19</v>
      </c>
      <c r="O7304" t="s">
        <v>19</v>
      </c>
      <c r="P7304">
        <v>0</v>
      </c>
    </row>
    <row r="7305" spans="1:16" x14ac:dyDescent="0.25">
      <c r="A7305">
        <v>6451</v>
      </c>
      <c r="B7305" t="s">
        <v>263</v>
      </c>
      <c r="C7305" t="s">
        <v>310</v>
      </c>
      <c r="D7305" t="s">
        <v>17</v>
      </c>
      <c r="E7305" t="s">
        <v>17</v>
      </c>
      <c r="F7305" t="s">
        <v>17</v>
      </c>
      <c r="G7305">
        <v>127</v>
      </c>
      <c r="H7305" t="s">
        <v>19</v>
      </c>
      <c r="I7305" t="s">
        <v>19</v>
      </c>
      <c r="J7305" s="3">
        <v>1.3345387876844501E-4</v>
      </c>
      <c r="K7305" s="3">
        <v>0</v>
      </c>
      <c r="L7305">
        <v>2006</v>
      </c>
      <c r="M7305">
        <v>2007</v>
      </c>
      <c r="N7305" t="s">
        <v>19</v>
      </c>
      <c r="O7305" t="s">
        <v>19</v>
      </c>
      <c r="P7305">
        <v>0</v>
      </c>
    </row>
    <row r="7306" spans="1:16" x14ac:dyDescent="0.25">
      <c r="A7306">
        <v>6453</v>
      </c>
      <c r="B7306" t="s">
        <v>263</v>
      </c>
      <c r="C7306" t="s">
        <v>4730</v>
      </c>
      <c r="D7306" t="s">
        <v>17</v>
      </c>
      <c r="E7306" t="s">
        <v>17</v>
      </c>
      <c r="F7306" t="s">
        <v>17</v>
      </c>
      <c r="G7306">
        <v>1000</v>
      </c>
      <c r="H7306" t="s">
        <v>19</v>
      </c>
      <c r="I7306" t="s">
        <v>19</v>
      </c>
      <c r="J7306" s="3">
        <v>1.98021074009593E-2</v>
      </c>
      <c r="K7306" s="3">
        <v>0</v>
      </c>
      <c r="L7306">
        <v>2007</v>
      </c>
      <c r="M7306">
        <v>2016</v>
      </c>
      <c r="N7306" t="s">
        <v>19</v>
      </c>
      <c r="O7306" t="s">
        <v>19</v>
      </c>
      <c r="P7306">
        <v>0</v>
      </c>
    </row>
    <row r="7307" spans="1:16" x14ac:dyDescent="0.25">
      <c r="A7307">
        <v>6454</v>
      </c>
      <c r="B7307" t="s">
        <v>263</v>
      </c>
      <c r="C7307" t="s">
        <v>1775</v>
      </c>
      <c r="D7307" t="s">
        <v>17</v>
      </c>
      <c r="E7307" t="s">
        <v>17</v>
      </c>
      <c r="F7307" t="s">
        <v>17</v>
      </c>
      <c r="G7307" t="s">
        <v>490</v>
      </c>
      <c r="H7307" t="s">
        <v>19</v>
      </c>
      <c r="I7307" t="s">
        <v>19</v>
      </c>
      <c r="J7307" s="3">
        <v>2.42910970683957E-3</v>
      </c>
      <c r="K7307" s="3">
        <v>0</v>
      </c>
      <c r="L7307">
        <v>2007</v>
      </c>
      <c r="M7307">
        <v>2016</v>
      </c>
      <c r="N7307" t="s">
        <v>19</v>
      </c>
      <c r="O7307" t="s">
        <v>19</v>
      </c>
      <c r="P7307">
        <v>0</v>
      </c>
    </row>
    <row r="7308" spans="1:16" x14ac:dyDescent="0.25">
      <c r="A7308">
        <v>6456</v>
      </c>
      <c r="B7308" t="s">
        <v>263</v>
      </c>
      <c r="C7308" t="s">
        <v>1775</v>
      </c>
      <c r="D7308" t="s">
        <v>17</v>
      </c>
      <c r="E7308" t="s">
        <v>17</v>
      </c>
      <c r="F7308" t="s">
        <v>17</v>
      </c>
      <c r="G7308" t="s">
        <v>4732</v>
      </c>
      <c r="H7308" t="s">
        <v>19</v>
      </c>
      <c r="I7308" t="s">
        <v>19</v>
      </c>
      <c r="J7308" s="3">
        <v>3.8920745541242601E-4</v>
      </c>
      <c r="K7308" s="3">
        <v>0</v>
      </c>
      <c r="L7308">
        <v>2007</v>
      </c>
      <c r="M7308">
        <v>2015</v>
      </c>
      <c r="N7308" t="s">
        <v>19</v>
      </c>
      <c r="O7308" t="s">
        <v>19</v>
      </c>
      <c r="P7308">
        <v>0</v>
      </c>
    </row>
    <row r="7309" spans="1:16" x14ac:dyDescent="0.25">
      <c r="A7309">
        <v>6460</v>
      </c>
      <c r="B7309" t="s">
        <v>263</v>
      </c>
      <c r="C7309" t="s">
        <v>288</v>
      </c>
      <c r="D7309" t="s">
        <v>17</v>
      </c>
      <c r="E7309" t="s">
        <v>17</v>
      </c>
      <c r="F7309" t="s">
        <v>17</v>
      </c>
      <c r="G7309">
        <v>152</v>
      </c>
      <c r="H7309" t="s">
        <v>19</v>
      </c>
      <c r="I7309" t="s">
        <v>19</v>
      </c>
      <c r="J7309" s="3">
        <v>1.30241094770307E-2</v>
      </c>
      <c r="K7309" s="3">
        <v>0</v>
      </c>
      <c r="L7309">
        <v>2006</v>
      </c>
      <c r="M7309">
        <v>2014</v>
      </c>
      <c r="N7309" t="s">
        <v>19</v>
      </c>
      <c r="O7309" t="s">
        <v>19</v>
      </c>
      <c r="P7309">
        <v>0</v>
      </c>
    </row>
    <row r="7310" spans="1:16" x14ac:dyDescent="0.25">
      <c r="A7310">
        <v>6461</v>
      </c>
      <c r="B7310" t="s">
        <v>263</v>
      </c>
      <c r="C7310" t="s">
        <v>264</v>
      </c>
      <c r="D7310" t="s">
        <v>17</v>
      </c>
      <c r="E7310" t="s">
        <v>17</v>
      </c>
      <c r="F7310" t="s">
        <v>17</v>
      </c>
      <c r="G7310">
        <v>404</v>
      </c>
      <c r="H7310" t="s">
        <v>19</v>
      </c>
      <c r="I7310" t="s">
        <v>19</v>
      </c>
      <c r="J7310" s="3">
        <v>1.10698778364762E-4</v>
      </c>
      <c r="K7310" s="3">
        <v>0</v>
      </c>
      <c r="L7310">
        <v>2006</v>
      </c>
      <c r="M7310">
        <v>2009</v>
      </c>
      <c r="N7310" t="s">
        <v>19</v>
      </c>
      <c r="O7310" t="s">
        <v>19</v>
      </c>
      <c r="P7310">
        <v>0</v>
      </c>
    </row>
    <row r="7311" spans="1:16" x14ac:dyDescent="0.25">
      <c r="A7311">
        <v>6462</v>
      </c>
      <c r="B7311" t="s">
        <v>198</v>
      </c>
      <c r="C7311" t="s">
        <v>200</v>
      </c>
      <c r="D7311" t="s">
        <v>17</v>
      </c>
      <c r="E7311" t="s">
        <v>17</v>
      </c>
      <c r="F7311" t="s">
        <v>17</v>
      </c>
      <c r="H7311" t="s">
        <v>19</v>
      </c>
      <c r="I7311" t="s">
        <v>19</v>
      </c>
      <c r="J7311" s="3">
        <v>1.17679616758535E-4</v>
      </c>
      <c r="K7311" s="3">
        <v>0</v>
      </c>
      <c r="L7311">
        <v>2006</v>
      </c>
      <c r="M7311">
        <v>2007</v>
      </c>
      <c r="N7311" t="s">
        <v>19</v>
      </c>
      <c r="O7311" t="s">
        <v>19</v>
      </c>
      <c r="P7311">
        <v>0</v>
      </c>
    </row>
    <row r="7312" spans="1:16" x14ac:dyDescent="0.25">
      <c r="A7312">
        <v>6464</v>
      </c>
      <c r="B7312" t="s">
        <v>263</v>
      </c>
      <c r="C7312" t="s">
        <v>310</v>
      </c>
      <c r="D7312" t="s">
        <v>17</v>
      </c>
      <c r="E7312" t="s">
        <v>17</v>
      </c>
      <c r="F7312" t="s">
        <v>17</v>
      </c>
      <c r="G7312" t="s">
        <v>4737</v>
      </c>
      <c r="H7312" t="s">
        <v>19</v>
      </c>
      <c r="I7312" t="s">
        <v>19</v>
      </c>
      <c r="J7312" s="3">
        <v>2.7716126312242603E-4</v>
      </c>
      <c r="K7312" s="3">
        <v>0</v>
      </c>
      <c r="L7312">
        <v>2006</v>
      </c>
      <c r="M7312">
        <v>2009</v>
      </c>
      <c r="N7312" t="s">
        <v>19</v>
      </c>
      <c r="O7312" t="s">
        <v>19</v>
      </c>
      <c r="P7312">
        <v>0</v>
      </c>
    </row>
    <row r="7313" spans="1:16" x14ac:dyDescent="0.25">
      <c r="A7313">
        <v>6466</v>
      </c>
      <c r="B7313" t="s">
        <v>263</v>
      </c>
      <c r="C7313" t="s">
        <v>404</v>
      </c>
      <c r="D7313" t="s">
        <v>17</v>
      </c>
      <c r="E7313" t="s">
        <v>17</v>
      </c>
      <c r="F7313" t="s">
        <v>17</v>
      </c>
      <c r="G7313">
        <v>251</v>
      </c>
      <c r="H7313" t="s">
        <v>19</v>
      </c>
      <c r="I7313" t="s">
        <v>19</v>
      </c>
      <c r="J7313" s="3">
        <v>0.56108310688230201</v>
      </c>
      <c r="K7313" s="3">
        <v>0</v>
      </c>
      <c r="L7313">
        <v>2007</v>
      </c>
      <c r="M7313">
        <v>2016</v>
      </c>
      <c r="N7313" t="s">
        <v>19</v>
      </c>
      <c r="O7313" t="s">
        <v>19</v>
      </c>
      <c r="P7313">
        <v>0</v>
      </c>
    </row>
    <row r="7314" spans="1:16" x14ac:dyDescent="0.25">
      <c r="A7314">
        <v>6467</v>
      </c>
      <c r="B7314" t="s">
        <v>263</v>
      </c>
      <c r="C7314" t="s">
        <v>404</v>
      </c>
      <c r="D7314" t="s">
        <v>17</v>
      </c>
      <c r="E7314" t="s">
        <v>17</v>
      </c>
      <c r="F7314" t="s">
        <v>17</v>
      </c>
      <c r="G7314" t="s">
        <v>4739</v>
      </c>
      <c r="H7314" t="s">
        <v>19</v>
      </c>
      <c r="I7314" t="s">
        <v>19</v>
      </c>
      <c r="J7314" s="3">
        <v>3.4800485340570203E-2</v>
      </c>
      <c r="K7314" s="3">
        <v>0</v>
      </c>
      <c r="L7314">
        <v>2006</v>
      </c>
      <c r="M7314">
        <v>2011</v>
      </c>
      <c r="N7314" t="s">
        <v>19</v>
      </c>
      <c r="O7314" t="s">
        <v>19</v>
      </c>
      <c r="P7314">
        <v>0</v>
      </c>
    </row>
    <row r="7315" spans="1:16" x14ac:dyDescent="0.25">
      <c r="A7315">
        <v>6468</v>
      </c>
      <c r="B7315" t="s">
        <v>263</v>
      </c>
      <c r="C7315" t="s">
        <v>404</v>
      </c>
      <c r="D7315" t="s">
        <v>17</v>
      </c>
      <c r="E7315" t="s">
        <v>17</v>
      </c>
      <c r="F7315" t="s">
        <v>17</v>
      </c>
      <c r="G7315" t="s">
        <v>4740</v>
      </c>
      <c r="H7315" t="s">
        <v>19</v>
      </c>
      <c r="I7315" t="s">
        <v>19</v>
      </c>
      <c r="J7315" s="3">
        <v>0.133471583286392</v>
      </c>
      <c r="K7315" s="3">
        <v>0</v>
      </c>
      <c r="L7315">
        <v>2006</v>
      </c>
      <c r="M7315">
        <v>2012</v>
      </c>
      <c r="N7315" t="s">
        <v>19</v>
      </c>
      <c r="O7315" t="s">
        <v>19</v>
      </c>
      <c r="P7315">
        <v>0</v>
      </c>
    </row>
    <row r="7316" spans="1:16" x14ac:dyDescent="0.25">
      <c r="A7316">
        <v>6469</v>
      </c>
      <c r="B7316" t="s">
        <v>263</v>
      </c>
      <c r="C7316" t="s">
        <v>404</v>
      </c>
      <c r="D7316" t="s">
        <v>17</v>
      </c>
      <c r="E7316" t="s">
        <v>17</v>
      </c>
      <c r="F7316" t="s">
        <v>17</v>
      </c>
      <c r="G7316" t="s">
        <v>4741</v>
      </c>
      <c r="H7316" t="s">
        <v>19</v>
      </c>
      <c r="I7316" t="s">
        <v>19</v>
      </c>
      <c r="J7316" s="3">
        <v>5.9379470649225198E-2</v>
      </c>
      <c r="K7316" s="3">
        <v>0</v>
      </c>
      <c r="L7316">
        <v>2006</v>
      </c>
      <c r="M7316">
        <v>2011</v>
      </c>
      <c r="N7316" t="s">
        <v>19</v>
      </c>
      <c r="O7316" t="s">
        <v>19</v>
      </c>
      <c r="P7316">
        <v>0</v>
      </c>
    </row>
    <row r="7317" spans="1:16" x14ac:dyDescent="0.25">
      <c r="A7317">
        <v>6470</v>
      </c>
      <c r="B7317" t="s">
        <v>263</v>
      </c>
      <c r="C7317" t="s">
        <v>404</v>
      </c>
      <c r="D7317" t="s">
        <v>17</v>
      </c>
      <c r="E7317" t="s">
        <v>17</v>
      </c>
      <c r="F7317" t="s">
        <v>17</v>
      </c>
      <c r="G7317">
        <v>607</v>
      </c>
      <c r="H7317" t="s">
        <v>19</v>
      </c>
      <c r="I7317" t="s">
        <v>19</v>
      </c>
      <c r="J7317" s="3">
        <v>6.4427025586320794E-5</v>
      </c>
      <c r="K7317" s="3">
        <v>0</v>
      </c>
      <c r="L7317">
        <v>2007</v>
      </c>
      <c r="M7317">
        <v>2007</v>
      </c>
      <c r="N7317" t="s">
        <v>19</v>
      </c>
      <c r="O7317" t="s">
        <v>19</v>
      </c>
      <c r="P7317">
        <v>0</v>
      </c>
    </row>
    <row r="7318" spans="1:16" x14ac:dyDescent="0.25">
      <c r="A7318">
        <v>6471</v>
      </c>
      <c r="B7318" t="s">
        <v>263</v>
      </c>
      <c r="C7318" t="s">
        <v>404</v>
      </c>
      <c r="D7318" t="s">
        <v>17</v>
      </c>
      <c r="E7318" t="s">
        <v>17</v>
      </c>
      <c r="F7318" t="s">
        <v>17</v>
      </c>
      <c r="G7318">
        <v>525</v>
      </c>
      <c r="H7318" t="s">
        <v>19</v>
      </c>
      <c r="I7318" t="s">
        <v>19</v>
      </c>
      <c r="J7318" s="3">
        <v>3.7690414401964499E-3</v>
      </c>
      <c r="K7318" s="3">
        <v>0</v>
      </c>
      <c r="L7318">
        <v>2007</v>
      </c>
      <c r="M7318">
        <v>2009</v>
      </c>
      <c r="N7318" t="s">
        <v>19</v>
      </c>
      <c r="O7318" t="s">
        <v>19</v>
      </c>
      <c r="P7318">
        <v>0</v>
      </c>
    </row>
    <row r="7319" spans="1:16" x14ac:dyDescent="0.25">
      <c r="A7319">
        <v>6472</v>
      </c>
      <c r="B7319" t="s">
        <v>263</v>
      </c>
      <c r="C7319" t="s">
        <v>404</v>
      </c>
      <c r="D7319" t="s">
        <v>17</v>
      </c>
      <c r="E7319" t="s">
        <v>17</v>
      </c>
      <c r="F7319" t="s">
        <v>17</v>
      </c>
      <c r="G7319" t="s">
        <v>4742</v>
      </c>
      <c r="H7319" t="s">
        <v>19</v>
      </c>
      <c r="I7319" t="s">
        <v>19</v>
      </c>
      <c r="J7319" s="3">
        <v>3.0639630396505801E-2</v>
      </c>
      <c r="K7319" s="3">
        <v>0</v>
      </c>
      <c r="L7319">
        <v>2006</v>
      </c>
      <c r="M7319">
        <v>2011</v>
      </c>
      <c r="N7319" t="s">
        <v>19</v>
      </c>
      <c r="O7319" t="s">
        <v>19</v>
      </c>
      <c r="P7319">
        <v>0</v>
      </c>
    </row>
    <row r="7320" spans="1:16" x14ac:dyDescent="0.25">
      <c r="A7320">
        <v>6473</v>
      </c>
      <c r="B7320" t="s">
        <v>263</v>
      </c>
      <c r="C7320" t="s">
        <v>404</v>
      </c>
      <c r="D7320" t="s">
        <v>17</v>
      </c>
      <c r="E7320" t="s">
        <v>17</v>
      </c>
      <c r="F7320" t="s">
        <v>17</v>
      </c>
      <c r="G7320" t="s">
        <v>4743</v>
      </c>
      <c r="H7320" t="s">
        <v>19</v>
      </c>
      <c r="I7320" t="s">
        <v>19</v>
      </c>
      <c r="J7320" s="3">
        <v>3.6054276947534901E-2</v>
      </c>
      <c r="K7320" s="3">
        <v>0</v>
      </c>
      <c r="L7320">
        <v>2006</v>
      </c>
      <c r="M7320">
        <v>2011</v>
      </c>
      <c r="N7320" t="s">
        <v>19</v>
      </c>
      <c r="O7320" t="s">
        <v>19</v>
      </c>
      <c r="P7320">
        <v>0</v>
      </c>
    </row>
    <row r="7321" spans="1:16" x14ac:dyDescent="0.25">
      <c r="A7321">
        <v>6475</v>
      </c>
      <c r="B7321" t="s">
        <v>263</v>
      </c>
      <c r="C7321" t="s">
        <v>404</v>
      </c>
      <c r="D7321" t="s">
        <v>17</v>
      </c>
      <c r="E7321" t="s">
        <v>17</v>
      </c>
      <c r="F7321" t="s">
        <v>17</v>
      </c>
      <c r="G7321" t="s">
        <v>4745</v>
      </c>
      <c r="H7321" t="s">
        <v>19</v>
      </c>
      <c r="I7321" t="s">
        <v>19</v>
      </c>
      <c r="J7321" s="3">
        <v>0.379032054258926</v>
      </c>
      <c r="K7321" s="3">
        <v>0</v>
      </c>
      <c r="L7321">
        <v>2006</v>
      </c>
      <c r="M7321">
        <v>2011</v>
      </c>
      <c r="N7321" t="s">
        <v>19</v>
      </c>
      <c r="O7321" t="s">
        <v>19</v>
      </c>
      <c r="P7321">
        <v>0</v>
      </c>
    </row>
    <row r="7322" spans="1:16" x14ac:dyDescent="0.25">
      <c r="A7322">
        <v>6477</v>
      </c>
      <c r="B7322" t="s">
        <v>263</v>
      </c>
      <c r="C7322" t="s">
        <v>404</v>
      </c>
      <c r="D7322" t="s">
        <v>17</v>
      </c>
      <c r="E7322" t="s">
        <v>17</v>
      </c>
      <c r="F7322" t="s">
        <v>17</v>
      </c>
      <c r="G7322" t="s">
        <v>4746</v>
      </c>
      <c r="H7322" t="s">
        <v>19</v>
      </c>
      <c r="I7322" t="s">
        <v>19</v>
      </c>
      <c r="J7322" s="3">
        <v>3.3129919239590501E-2</v>
      </c>
      <c r="K7322" s="3">
        <v>0</v>
      </c>
      <c r="L7322">
        <v>2006</v>
      </c>
      <c r="M7322">
        <v>2010</v>
      </c>
      <c r="N7322" t="s">
        <v>19</v>
      </c>
      <c r="O7322" t="s">
        <v>19</v>
      </c>
      <c r="P7322">
        <v>0</v>
      </c>
    </row>
    <row r="7323" spans="1:16" x14ac:dyDescent="0.25">
      <c r="A7323">
        <v>6479</v>
      </c>
      <c r="B7323" t="s">
        <v>406</v>
      </c>
      <c r="C7323" t="s">
        <v>407</v>
      </c>
      <c r="D7323" t="s">
        <v>17</v>
      </c>
      <c r="E7323" t="s">
        <v>17</v>
      </c>
      <c r="F7323" t="s">
        <v>17</v>
      </c>
      <c r="G7323" t="s">
        <v>4748</v>
      </c>
      <c r="H7323" t="s">
        <v>19</v>
      </c>
      <c r="I7323" t="s">
        <v>19</v>
      </c>
      <c r="J7323" s="3">
        <v>7.6028862426191006E-5</v>
      </c>
      <c r="K7323" s="3">
        <v>0</v>
      </c>
      <c r="L7323">
        <v>2008</v>
      </c>
      <c r="M7323">
        <v>2015</v>
      </c>
      <c r="N7323" t="s">
        <v>19</v>
      </c>
      <c r="O7323" t="s">
        <v>19</v>
      </c>
      <c r="P7323">
        <v>0</v>
      </c>
    </row>
    <row r="7324" spans="1:16" x14ac:dyDescent="0.25">
      <c r="A7324">
        <v>6480</v>
      </c>
      <c r="B7324" t="s">
        <v>263</v>
      </c>
      <c r="C7324" t="s">
        <v>288</v>
      </c>
      <c r="D7324" t="s">
        <v>17</v>
      </c>
      <c r="E7324" t="s">
        <v>17</v>
      </c>
      <c r="F7324" t="s">
        <v>17</v>
      </c>
      <c r="G7324">
        <v>181</v>
      </c>
      <c r="H7324" t="s">
        <v>19</v>
      </c>
      <c r="I7324" t="s">
        <v>19</v>
      </c>
      <c r="J7324" s="3">
        <v>4.02208183315746E-3</v>
      </c>
      <c r="K7324" s="3">
        <v>0</v>
      </c>
      <c r="L7324">
        <v>2006</v>
      </c>
      <c r="M7324">
        <v>2009</v>
      </c>
      <c r="N7324" t="s">
        <v>19</v>
      </c>
      <c r="O7324" t="s">
        <v>19</v>
      </c>
      <c r="P7324">
        <v>0</v>
      </c>
    </row>
    <row r="7325" spans="1:16" x14ac:dyDescent="0.25">
      <c r="A7325">
        <v>6483</v>
      </c>
      <c r="B7325" t="s">
        <v>406</v>
      </c>
      <c r="C7325" t="s">
        <v>407</v>
      </c>
      <c r="D7325" t="s">
        <v>17</v>
      </c>
      <c r="E7325" t="s">
        <v>17</v>
      </c>
      <c r="F7325" t="s">
        <v>17</v>
      </c>
      <c r="G7325" t="s">
        <v>4751</v>
      </c>
      <c r="H7325" t="s">
        <v>19</v>
      </c>
      <c r="I7325" t="s">
        <v>19</v>
      </c>
      <c r="J7325" s="3">
        <v>6.7268255058886301E-3</v>
      </c>
      <c r="K7325" s="3">
        <v>0</v>
      </c>
      <c r="L7325">
        <v>2008</v>
      </c>
      <c r="M7325">
        <v>2016</v>
      </c>
      <c r="N7325" t="s">
        <v>19</v>
      </c>
      <c r="O7325" t="s">
        <v>19</v>
      </c>
      <c r="P7325">
        <v>0</v>
      </c>
    </row>
    <row r="7326" spans="1:16" x14ac:dyDescent="0.25">
      <c r="A7326">
        <v>6484</v>
      </c>
      <c r="B7326" t="s">
        <v>258</v>
      </c>
      <c r="C7326" t="s">
        <v>258</v>
      </c>
      <c r="D7326" t="s">
        <v>17</v>
      </c>
      <c r="E7326" t="s">
        <v>17</v>
      </c>
      <c r="F7326" t="s">
        <v>17</v>
      </c>
      <c r="G7326">
        <v>315</v>
      </c>
      <c r="H7326" t="s">
        <v>19</v>
      </c>
      <c r="I7326" t="s">
        <v>19</v>
      </c>
      <c r="J7326" s="3">
        <v>6.5061488798563603E-3</v>
      </c>
      <c r="K7326" s="3">
        <v>0</v>
      </c>
      <c r="L7326">
        <v>2006</v>
      </c>
      <c r="M7326">
        <v>2016</v>
      </c>
      <c r="N7326" t="s">
        <v>19</v>
      </c>
      <c r="O7326" t="s">
        <v>19</v>
      </c>
      <c r="P7326">
        <v>0</v>
      </c>
    </row>
    <row r="7327" spans="1:16" x14ac:dyDescent="0.25">
      <c r="A7327">
        <v>6485</v>
      </c>
      <c r="B7327" t="s">
        <v>263</v>
      </c>
      <c r="C7327" t="s">
        <v>264</v>
      </c>
      <c r="D7327" t="s">
        <v>17</v>
      </c>
      <c r="E7327" t="s">
        <v>17</v>
      </c>
      <c r="F7327" t="s">
        <v>17</v>
      </c>
      <c r="G7327">
        <v>202</v>
      </c>
      <c r="H7327" t="s">
        <v>19</v>
      </c>
      <c r="I7327" t="s">
        <v>19</v>
      </c>
      <c r="J7327" s="3">
        <v>2.6695216704494501E-3</v>
      </c>
      <c r="K7327" s="3">
        <v>0</v>
      </c>
      <c r="L7327">
        <v>2006</v>
      </c>
      <c r="M7327">
        <v>2016</v>
      </c>
      <c r="N7327" t="s">
        <v>19</v>
      </c>
      <c r="O7327" t="s">
        <v>19</v>
      </c>
      <c r="P7327">
        <v>0</v>
      </c>
    </row>
    <row r="7328" spans="1:16" x14ac:dyDescent="0.25">
      <c r="A7328">
        <v>6486</v>
      </c>
      <c r="B7328" t="s">
        <v>263</v>
      </c>
      <c r="C7328" t="s">
        <v>264</v>
      </c>
      <c r="D7328" t="s">
        <v>17</v>
      </c>
      <c r="E7328" t="s">
        <v>17</v>
      </c>
      <c r="F7328" t="s">
        <v>17</v>
      </c>
      <c r="G7328">
        <v>458</v>
      </c>
      <c r="H7328" t="s">
        <v>19</v>
      </c>
      <c r="I7328" t="s">
        <v>19</v>
      </c>
      <c r="J7328" s="3">
        <v>8.2787610389629305E-6</v>
      </c>
      <c r="K7328" s="3">
        <v>0</v>
      </c>
      <c r="L7328">
        <v>2006</v>
      </c>
      <c r="M7328">
        <v>2007</v>
      </c>
      <c r="N7328" t="s">
        <v>19</v>
      </c>
      <c r="O7328" t="s">
        <v>19</v>
      </c>
      <c r="P7328">
        <v>0</v>
      </c>
    </row>
    <row r="7329" spans="1:16" x14ac:dyDescent="0.25">
      <c r="A7329">
        <v>6487</v>
      </c>
      <c r="B7329" t="s">
        <v>263</v>
      </c>
      <c r="C7329" t="s">
        <v>264</v>
      </c>
      <c r="D7329" t="s">
        <v>17</v>
      </c>
      <c r="E7329" t="s">
        <v>17</v>
      </c>
      <c r="F7329" t="s">
        <v>17</v>
      </c>
      <c r="G7329">
        <v>211</v>
      </c>
      <c r="H7329" t="s">
        <v>19</v>
      </c>
      <c r="I7329" t="s">
        <v>19</v>
      </c>
      <c r="J7329" s="3">
        <v>3.48005443638018E-3</v>
      </c>
      <c r="K7329" s="3">
        <v>0</v>
      </c>
      <c r="L7329">
        <v>2006</v>
      </c>
      <c r="M7329">
        <v>2015</v>
      </c>
      <c r="N7329">
        <v>2015</v>
      </c>
      <c r="O7329">
        <v>2015</v>
      </c>
      <c r="P7329">
        <v>0</v>
      </c>
    </row>
    <row r="7330" spans="1:16" x14ac:dyDescent="0.25">
      <c r="A7330">
        <v>6488</v>
      </c>
      <c r="B7330" t="s">
        <v>263</v>
      </c>
      <c r="C7330" t="s">
        <v>264</v>
      </c>
      <c r="D7330" t="s">
        <v>17</v>
      </c>
      <c r="E7330" t="s">
        <v>17</v>
      </c>
      <c r="F7330" t="s">
        <v>17</v>
      </c>
      <c r="G7330">
        <v>4449</v>
      </c>
      <c r="H7330" t="s">
        <v>19</v>
      </c>
      <c r="I7330" t="s">
        <v>19</v>
      </c>
      <c r="J7330" s="3">
        <v>2.70119187401978E-5</v>
      </c>
      <c r="K7330" s="3">
        <v>0</v>
      </c>
      <c r="L7330">
        <v>2006</v>
      </c>
      <c r="M7330">
        <v>2007</v>
      </c>
      <c r="N7330" t="s">
        <v>19</v>
      </c>
      <c r="O7330" t="s">
        <v>19</v>
      </c>
      <c r="P7330">
        <v>0</v>
      </c>
    </row>
    <row r="7331" spans="1:16" x14ac:dyDescent="0.25">
      <c r="A7331">
        <v>6489</v>
      </c>
      <c r="B7331" t="s">
        <v>263</v>
      </c>
      <c r="C7331" t="s">
        <v>264</v>
      </c>
      <c r="D7331" t="s">
        <v>17</v>
      </c>
      <c r="E7331" t="s">
        <v>17</v>
      </c>
      <c r="F7331" t="s">
        <v>17</v>
      </c>
      <c r="G7331" t="s">
        <v>4752</v>
      </c>
      <c r="H7331" t="s">
        <v>19</v>
      </c>
      <c r="I7331" t="s">
        <v>19</v>
      </c>
      <c r="J7331" s="3">
        <v>1.5575918981922099E-3</v>
      </c>
      <c r="K7331" s="3">
        <v>0</v>
      </c>
      <c r="L7331">
        <v>2006</v>
      </c>
      <c r="M7331">
        <v>2014</v>
      </c>
      <c r="N7331" t="s">
        <v>19</v>
      </c>
      <c r="O7331" t="s">
        <v>19</v>
      </c>
      <c r="P7331">
        <v>0</v>
      </c>
    </row>
    <row r="7332" spans="1:16" x14ac:dyDescent="0.25">
      <c r="A7332">
        <v>6490</v>
      </c>
      <c r="B7332" t="s">
        <v>263</v>
      </c>
      <c r="C7332" t="s">
        <v>299</v>
      </c>
      <c r="D7332" t="s">
        <v>17</v>
      </c>
      <c r="E7332" t="s">
        <v>17</v>
      </c>
      <c r="F7332" t="s">
        <v>17</v>
      </c>
      <c r="G7332">
        <v>59</v>
      </c>
      <c r="H7332" t="s">
        <v>19</v>
      </c>
      <c r="I7332" t="s">
        <v>19</v>
      </c>
      <c r="J7332" s="3">
        <v>7.9135657665965497E-6</v>
      </c>
      <c r="K7332" s="3">
        <v>0</v>
      </c>
      <c r="L7332">
        <v>2006</v>
      </c>
      <c r="M7332">
        <v>2006</v>
      </c>
      <c r="N7332" t="s">
        <v>19</v>
      </c>
      <c r="O7332" t="s">
        <v>19</v>
      </c>
      <c r="P7332">
        <v>0</v>
      </c>
    </row>
    <row r="7333" spans="1:16" x14ac:dyDescent="0.25">
      <c r="A7333">
        <v>6492</v>
      </c>
      <c r="B7333" t="s">
        <v>263</v>
      </c>
      <c r="C7333" t="s">
        <v>264</v>
      </c>
      <c r="D7333" t="s">
        <v>17</v>
      </c>
      <c r="E7333" t="s">
        <v>17</v>
      </c>
      <c r="F7333" t="s">
        <v>17</v>
      </c>
      <c r="G7333" t="s">
        <v>4754</v>
      </c>
      <c r="H7333" t="s">
        <v>19</v>
      </c>
      <c r="I7333" t="s">
        <v>19</v>
      </c>
      <c r="J7333" s="3">
        <v>3.8248972197621098E-4</v>
      </c>
      <c r="K7333" s="3">
        <v>0</v>
      </c>
      <c r="L7333">
        <v>2006</v>
      </c>
      <c r="M7333">
        <v>2010</v>
      </c>
      <c r="N7333" t="s">
        <v>19</v>
      </c>
      <c r="O7333" t="s">
        <v>19</v>
      </c>
      <c r="P7333">
        <v>0</v>
      </c>
    </row>
    <row r="7334" spans="1:16" x14ac:dyDescent="0.25">
      <c r="A7334">
        <v>6493</v>
      </c>
      <c r="B7334" t="s">
        <v>263</v>
      </c>
      <c r="C7334" t="s">
        <v>288</v>
      </c>
      <c r="D7334" t="s">
        <v>17</v>
      </c>
      <c r="E7334" t="s">
        <v>17</v>
      </c>
      <c r="F7334" t="s">
        <v>17</v>
      </c>
      <c r="G7334">
        <v>163</v>
      </c>
      <c r="H7334" t="s">
        <v>19</v>
      </c>
      <c r="I7334" t="s">
        <v>19</v>
      </c>
      <c r="J7334" s="3">
        <v>6.7958889710359001E-3</v>
      </c>
      <c r="K7334" s="3">
        <v>0</v>
      </c>
      <c r="L7334">
        <v>2006</v>
      </c>
      <c r="M7334">
        <v>2014</v>
      </c>
      <c r="N7334" t="s">
        <v>19</v>
      </c>
      <c r="O7334" t="s">
        <v>19</v>
      </c>
      <c r="P7334">
        <v>0</v>
      </c>
    </row>
    <row r="7335" spans="1:16" x14ac:dyDescent="0.25">
      <c r="A7335">
        <v>6494</v>
      </c>
      <c r="B7335" t="s">
        <v>263</v>
      </c>
      <c r="C7335" t="s">
        <v>404</v>
      </c>
      <c r="D7335" t="s">
        <v>17</v>
      </c>
      <c r="E7335" t="s">
        <v>17</v>
      </c>
      <c r="F7335" t="s">
        <v>17</v>
      </c>
      <c r="G7335" t="s">
        <v>4755</v>
      </c>
      <c r="H7335" t="s">
        <v>19</v>
      </c>
      <c r="I7335" t="s">
        <v>19</v>
      </c>
      <c r="J7335" s="3">
        <v>0.77095243976641203</v>
      </c>
      <c r="K7335" s="3">
        <v>0</v>
      </c>
      <c r="L7335">
        <v>2006</v>
      </c>
      <c r="M7335">
        <v>2006</v>
      </c>
      <c r="N7335" t="s">
        <v>19</v>
      </c>
      <c r="O7335" t="s">
        <v>19</v>
      </c>
      <c r="P7335">
        <v>0</v>
      </c>
    </row>
    <row r="7336" spans="1:16" x14ac:dyDescent="0.25">
      <c r="A7336">
        <v>6499</v>
      </c>
      <c r="B7336" t="s">
        <v>263</v>
      </c>
      <c r="C7336" t="s">
        <v>404</v>
      </c>
      <c r="D7336" t="s">
        <v>17</v>
      </c>
      <c r="E7336" t="s">
        <v>17</v>
      </c>
      <c r="F7336" t="s">
        <v>17</v>
      </c>
      <c r="G7336" t="s">
        <v>4759</v>
      </c>
      <c r="H7336" t="s">
        <v>19</v>
      </c>
      <c r="I7336" t="s">
        <v>19</v>
      </c>
      <c r="J7336" s="3">
        <v>3.6515242294915103E-2</v>
      </c>
      <c r="K7336" s="3">
        <v>0</v>
      </c>
      <c r="L7336">
        <v>2006</v>
      </c>
      <c r="M7336">
        <v>2010</v>
      </c>
      <c r="N7336" t="s">
        <v>19</v>
      </c>
      <c r="O7336" t="s">
        <v>19</v>
      </c>
      <c r="P7336">
        <v>0</v>
      </c>
    </row>
    <row r="7337" spans="1:16" x14ac:dyDescent="0.25">
      <c r="A7337">
        <v>6500</v>
      </c>
      <c r="B7337" t="s">
        <v>263</v>
      </c>
      <c r="C7337" t="s">
        <v>404</v>
      </c>
      <c r="D7337" t="s">
        <v>17</v>
      </c>
      <c r="E7337" t="s">
        <v>17</v>
      </c>
      <c r="F7337" t="s">
        <v>17</v>
      </c>
      <c r="G7337" t="s">
        <v>4760</v>
      </c>
      <c r="H7337" t="s">
        <v>19</v>
      </c>
      <c r="I7337" t="s">
        <v>19</v>
      </c>
      <c r="J7337" s="3">
        <v>9.1268823488762196E-2</v>
      </c>
      <c r="K7337" s="3">
        <v>0</v>
      </c>
      <c r="L7337">
        <v>2006</v>
      </c>
      <c r="M7337">
        <v>2010</v>
      </c>
      <c r="N7337" t="s">
        <v>19</v>
      </c>
      <c r="O7337" t="s">
        <v>19</v>
      </c>
      <c r="P7337">
        <v>0</v>
      </c>
    </row>
    <row r="7338" spans="1:16" x14ac:dyDescent="0.25">
      <c r="A7338">
        <v>6501</v>
      </c>
      <c r="B7338" t="s">
        <v>15</v>
      </c>
      <c r="C7338" t="s">
        <v>114</v>
      </c>
      <c r="D7338" t="s">
        <v>1744</v>
      </c>
      <c r="E7338" t="s">
        <v>3366</v>
      </c>
      <c r="F7338" t="s">
        <v>3367</v>
      </c>
      <c r="G7338" t="s">
        <v>4761</v>
      </c>
      <c r="H7338" t="s">
        <v>19</v>
      </c>
      <c r="I7338" t="s">
        <v>19</v>
      </c>
      <c r="J7338" s="3">
        <v>5.3145633371398202E-2</v>
      </c>
      <c r="K7338" s="3">
        <v>0</v>
      </c>
      <c r="L7338">
        <v>2007</v>
      </c>
      <c r="M7338">
        <v>2014</v>
      </c>
      <c r="N7338" t="s">
        <v>19</v>
      </c>
      <c r="O7338" t="s">
        <v>19</v>
      </c>
      <c r="P7338">
        <v>0</v>
      </c>
    </row>
    <row r="7339" spans="1:16" x14ac:dyDescent="0.25">
      <c r="A7339">
        <v>6506</v>
      </c>
      <c r="B7339" t="s">
        <v>15</v>
      </c>
      <c r="C7339" t="s">
        <v>114</v>
      </c>
      <c r="D7339" t="s">
        <v>1744</v>
      </c>
      <c r="E7339" t="s">
        <v>3390</v>
      </c>
      <c r="F7339" t="s">
        <v>3391</v>
      </c>
      <c r="G7339" t="s">
        <v>4766</v>
      </c>
      <c r="H7339" t="s">
        <v>19</v>
      </c>
      <c r="I7339" t="s">
        <v>19</v>
      </c>
      <c r="J7339" s="3">
        <v>0.37000105687836998</v>
      </c>
      <c r="K7339" s="3">
        <v>0</v>
      </c>
      <c r="L7339">
        <v>2007</v>
      </c>
      <c r="M7339">
        <v>2014</v>
      </c>
      <c r="N7339" t="s">
        <v>19</v>
      </c>
      <c r="O7339" t="s">
        <v>19</v>
      </c>
      <c r="P7339">
        <v>0</v>
      </c>
    </row>
    <row r="7340" spans="1:16" x14ac:dyDescent="0.25">
      <c r="A7340">
        <v>6507</v>
      </c>
      <c r="B7340" t="s">
        <v>15</v>
      </c>
      <c r="C7340" t="s">
        <v>114</v>
      </c>
      <c r="D7340" t="s">
        <v>1744</v>
      </c>
      <c r="E7340" t="s">
        <v>2707</v>
      </c>
      <c r="F7340" t="s">
        <v>2707</v>
      </c>
      <c r="G7340" t="s">
        <v>4767</v>
      </c>
      <c r="H7340" t="s">
        <v>19</v>
      </c>
      <c r="I7340" t="s">
        <v>19</v>
      </c>
      <c r="J7340" s="3">
        <v>0.205376270802719</v>
      </c>
      <c r="K7340" s="3">
        <v>0</v>
      </c>
      <c r="L7340">
        <v>2007</v>
      </c>
      <c r="M7340">
        <v>2014</v>
      </c>
      <c r="N7340" t="s">
        <v>19</v>
      </c>
      <c r="O7340" t="s">
        <v>19</v>
      </c>
      <c r="P7340">
        <v>0</v>
      </c>
    </row>
    <row r="7341" spans="1:16" x14ac:dyDescent="0.25">
      <c r="A7341">
        <v>6508</v>
      </c>
      <c r="B7341" t="s">
        <v>15</v>
      </c>
      <c r="C7341" t="s">
        <v>114</v>
      </c>
      <c r="D7341" t="s">
        <v>1744</v>
      </c>
      <c r="E7341" t="s">
        <v>3750</v>
      </c>
      <c r="F7341" t="s">
        <v>3751</v>
      </c>
      <c r="G7341" t="s">
        <v>4768</v>
      </c>
      <c r="H7341" t="s">
        <v>19</v>
      </c>
      <c r="I7341" t="s">
        <v>19</v>
      </c>
      <c r="J7341" s="3">
        <v>0.34536703047977502</v>
      </c>
      <c r="K7341" s="3">
        <v>0</v>
      </c>
      <c r="L7341">
        <v>2007</v>
      </c>
      <c r="M7341">
        <v>2014</v>
      </c>
      <c r="N7341" t="s">
        <v>19</v>
      </c>
      <c r="O7341" t="s">
        <v>19</v>
      </c>
      <c r="P7341">
        <v>0</v>
      </c>
    </row>
    <row r="7342" spans="1:16" x14ac:dyDescent="0.25">
      <c r="A7342">
        <v>6511</v>
      </c>
      <c r="B7342" t="s">
        <v>263</v>
      </c>
      <c r="C7342" t="s">
        <v>310</v>
      </c>
      <c r="D7342" t="s">
        <v>17</v>
      </c>
      <c r="E7342" t="s">
        <v>17</v>
      </c>
      <c r="F7342" t="s">
        <v>17</v>
      </c>
      <c r="G7342" t="s">
        <v>4771</v>
      </c>
      <c r="H7342" t="s">
        <v>19</v>
      </c>
      <c r="I7342" t="s">
        <v>19</v>
      </c>
      <c r="J7342" s="3">
        <v>7.6501769836419503E-4</v>
      </c>
      <c r="K7342" s="3">
        <v>0</v>
      </c>
      <c r="L7342">
        <v>2006</v>
      </c>
      <c r="M7342">
        <v>2016</v>
      </c>
      <c r="N7342" t="s">
        <v>19</v>
      </c>
      <c r="O7342" t="s">
        <v>19</v>
      </c>
      <c r="P7342">
        <v>0</v>
      </c>
    </row>
    <row r="7343" spans="1:16" x14ac:dyDescent="0.25">
      <c r="A7343">
        <v>6512</v>
      </c>
      <c r="B7343" t="s">
        <v>15</v>
      </c>
      <c r="C7343" t="s">
        <v>117</v>
      </c>
      <c r="D7343">
        <v>1700</v>
      </c>
      <c r="E7343" t="s">
        <v>142</v>
      </c>
      <c r="F7343" t="s">
        <v>143</v>
      </c>
      <c r="G7343" t="s">
        <v>4772</v>
      </c>
      <c r="H7343" t="s">
        <v>19</v>
      </c>
      <c r="I7343" t="s">
        <v>19</v>
      </c>
      <c r="J7343" s="3">
        <v>3.8326240779970999E-3</v>
      </c>
      <c r="K7343" s="3">
        <v>0</v>
      </c>
      <c r="L7343">
        <v>2007</v>
      </c>
      <c r="M7343">
        <v>2014</v>
      </c>
      <c r="N7343" t="s">
        <v>19</v>
      </c>
      <c r="O7343" t="s">
        <v>19</v>
      </c>
      <c r="P7343">
        <v>0</v>
      </c>
    </row>
    <row r="7344" spans="1:16" x14ac:dyDescent="0.25">
      <c r="A7344">
        <v>6514</v>
      </c>
      <c r="B7344" t="s">
        <v>15</v>
      </c>
      <c r="C7344" t="s">
        <v>117</v>
      </c>
      <c r="D7344">
        <v>1700</v>
      </c>
      <c r="E7344" t="s">
        <v>142</v>
      </c>
      <c r="F7344" t="s">
        <v>143</v>
      </c>
      <c r="G7344" t="s">
        <v>4774</v>
      </c>
      <c r="H7344" t="s">
        <v>19</v>
      </c>
      <c r="I7344" t="s">
        <v>19</v>
      </c>
      <c r="J7344" s="3">
        <v>9.6907888084258394E-5</v>
      </c>
      <c r="K7344" s="3">
        <v>0</v>
      </c>
      <c r="L7344">
        <v>2007</v>
      </c>
      <c r="M7344">
        <v>2009</v>
      </c>
      <c r="N7344" t="s">
        <v>19</v>
      </c>
      <c r="O7344" t="s">
        <v>19</v>
      </c>
      <c r="P7344">
        <v>0</v>
      </c>
    </row>
    <row r="7345" spans="1:16" x14ac:dyDescent="0.25">
      <c r="A7345">
        <v>6516</v>
      </c>
      <c r="B7345" t="s">
        <v>15</v>
      </c>
      <c r="C7345" t="s">
        <v>117</v>
      </c>
      <c r="D7345">
        <v>1700</v>
      </c>
      <c r="E7345" t="s">
        <v>142</v>
      </c>
      <c r="F7345" t="s">
        <v>143</v>
      </c>
      <c r="G7345" t="s">
        <v>4776</v>
      </c>
      <c r="H7345" t="s">
        <v>19</v>
      </c>
      <c r="I7345" t="s">
        <v>19</v>
      </c>
      <c r="J7345" s="3">
        <v>7.1571184898934501E-3</v>
      </c>
      <c r="K7345" s="3">
        <v>0</v>
      </c>
      <c r="L7345">
        <v>2007</v>
      </c>
      <c r="M7345">
        <v>2014</v>
      </c>
      <c r="N7345" t="s">
        <v>19</v>
      </c>
      <c r="O7345" t="s">
        <v>19</v>
      </c>
      <c r="P7345">
        <v>0</v>
      </c>
    </row>
    <row r="7346" spans="1:16" x14ac:dyDescent="0.25">
      <c r="A7346">
        <v>6517</v>
      </c>
      <c r="B7346" t="s">
        <v>15</v>
      </c>
      <c r="C7346" t="s">
        <v>117</v>
      </c>
      <c r="D7346">
        <v>1700</v>
      </c>
      <c r="E7346" t="s">
        <v>142</v>
      </c>
      <c r="F7346" t="s">
        <v>143</v>
      </c>
      <c r="G7346" t="s">
        <v>4777</v>
      </c>
      <c r="H7346" t="s">
        <v>19</v>
      </c>
      <c r="I7346" t="s">
        <v>19</v>
      </c>
      <c r="J7346" s="3">
        <v>8.6523843498334703E-3</v>
      </c>
      <c r="K7346" s="3">
        <v>0</v>
      </c>
      <c r="L7346">
        <v>2007</v>
      </c>
      <c r="M7346">
        <v>2014</v>
      </c>
      <c r="N7346" t="s">
        <v>19</v>
      </c>
      <c r="O7346" t="s">
        <v>19</v>
      </c>
      <c r="P7346">
        <v>0</v>
      </c>
    </row>
    <row r="7347" spans="1:16" x14ac:dyDescent="0.25">
      <c r="A7347">
        <v>6518</v>
      </c>
      <c r="B7347" t="s">
        <v>15</v>
      </c>
      <c r="C7347" t="s">
        <v>117</v>
      </c>
      <c r="D7347">
        <v>1700</v>
      </c>
      <c r="E7347" t="s">
        <v>179</v>
      </c>
      <c r="F7347" t="s">
        <v>180</v>
      </c>
      <c r="G7347" t="s">
        <v>4778</v>
      </c>
      <c r="H7347" t="s">
        <v>19</v>
      </c>
      <c r="I7347" t="s">
        <v>19</v>
      </c>
      <c r="J7347" s="3">
        <v>9.8875703701015497E-4</v>
      </c>
      <c r="K7347" s="3">
        <v>0</v>
      </c>
      <c r="L7347">
        <v>2007</v>
      </c>
      <c r="M7347">
        <v>2013</v>
      </c>
      <c r="N7347" t="s">
        <v>19</v>
      </c>
      <c r="O7347" t="s">
        <v>19</v>
      </c>
      <c r="P7347">
        <v>0</v>
      </c>
    </row>
    <row r="7348" spans="1:16" x14ac:dyDescent="0.25">
      <c r="A7348">
        <v>6523</v>
      </c>
      <c r="B7348" t="s">
        <v>263</v>
      </c>
      <c r="C7348" t="s">
        <v>404</v>
      </c>
      <c r="D7348" t="s">
        <v>17</v>
      </c>
      <c r="E7348" t="s">
        <v>17</v>
      </c>
      <c r="F7348" t="s">
        <v>17</v>
      </c>
      <c r="G7348" t="s">
        <v>4783</v>
      </c>
      <c r="H7348" t="s">
        <v>19</v>
      </c>
      <c r="I7348" t="s">
        <v>19</v>
      </c>
      <c r="J7348" s="3">
        <v>8.1191704780785898E-2</v>
      </c>
      <c r="K7348" s="3">
        <v>0</v>
      </c>
      <c r="L7348">
        <v>2006</v>
      </c>
      <c r="M7348">
        <v>2011</v>
      </c>
      <c r="N7348" t="s">
        <v>19</v>
      </c>
      <c r="O7348" t="s">
        <v>19</v>
      </c>
      <c r="P7348">
        <v>0</v>
      </c>
    </row>
    <row r="7349" spans="1:16" x14ac:dyDescent="0.25">
      <c r="A7349">
        <v>6524</v>
      </c>
      <c r="B7349" t="s">
        <v>263</v>
      </c>
      <c r="C7349" t="s">
        <v>404</v>
      </c>
      <c r="D7349" t="s">
        <v>17</v>
      </c>
      <c r="E7349" t="s">
        <v>17</v>
      </c>
      <c r="F7349" t="s">
        <v>17</v>
      </c>
      <c r="G7349" t="s">
        <v>4784</v>
      </c>
      <c r="H7349" t="s">
        <v>19</v>
      </c>
      <c r="I7349" t="s">
        <v>19</v>
      </c>
      <c r="J7349" s="3">
        <v>3.6034942393361698E-2</v>
      </c>
      <c r="K7349" s="3">
        <v>0</v>
      </c>
      <c r="L7349">
        <v>2006</v>
      </c>
      <c r="M7349">
        <v>2010</v>
      </c>
      <c r="N7349" t="s">
        <v>19</v>
      </c>
      <c r="O7349" t="s">
        <v>19</v>
      </c>
      <c r="P7349">
        <v>0</v>
      </c>
    </row>
    <row r="7350" spans="1:16" x14ac:dyDescent="0.25">
      <c r="A7350">
        <v>6525</v>
      </c>
      <c r="B7350" t="s">
        <v>263</v>
      </c>
      <c r="C7350" t="s">
        <v>404</v>
      </c>
      <c r="D7350" t="s">
        <v>17</v>
      </c>
      <c r="E7350" t="s">
        <v>17</v>
      </c>
      <c r="F7350" t="s">
        <v>17</v>
      </c>
      <c r="G7350" t="s">
        <v>4785</v>
      </c>
      <c r="H7350" t="s">
        <v>19</v>
      </c>
      <c r="I7350" t="s">
        <v>19</v>
      </c>
      <c r="J7350" s="3">
        <v>3.6591066397665399E-2</v>
      </c>
      <c r="K7350" s="3">
        <v>0</v>
      </c>
      <c r="L7350">
        <v>2006</v>
      </c>
      <c r="M7350">
        <v>2011</v>
      </c>
      <c r="N7350" t="s">
        <v>19</v>
      </c>
      <c r="O7350" t="s">
        <v>19</v>
      </c>
      <c r="P7350">
        <v>0</v>
      </c>
    </row>
    <row r="7351" spans="1:16" x14ac:dyDescent="0.25">
      <c r="A7351">
        <v>6526</v>
      </c>
      <c r="B7351" t="s">
        <v>263</v>
      </c>
      <c r="C7351" t="s">
        <v>404</v>
      </c>
      <c r="D7351" t="s">
        <v>17</v>
      </c>
      <c r="E7351" t="s">
        <v>17</v>
      </c>
      <c r="F7351" t="s">
        <v>17</v>
      </c>
      <c r="G7351" t="s">
        <v>4786</v>
      </c>
      <c r="H7351" t="s">
        <v>19</v>
      </c>
      <c r="I7351" t="s">
        <v>19</v>
      </c>
      <c r="J7351" s="3">
        <v>5.6769849332529203E-2</v>
      </c>
      <c r="K7351" s="3">
        <v>0</v>
      </c>
      <c r="L7351">
        <v>2007</v>
      </c>
      <c r="M7351">
        <v>2011</v>
      </c>
      <c r="N7351" t="s">
        <v>19</v>
      </c>
      <c r="O7351" t="s">
        <v>19</v>
      </c>
      <c r="P7351">
        <v>0</v>
      </c>
    </row>
    <row r="7352" spans="1:16" x14ac:dyDescent="0.25">
      <c r="A7352">
        <v>6527</v>
      </c>
      <c r="B7352" t="s">
        <v>263</v>
      </c>
      <c r="C7352" t="s">
        <v>404</v>
      </c>
      <c r="D7352" t="s">
        <v>17</v>
      </c>
      <c r="E7352" t="s">
        <v>17</v>
      </c>
      <c r="F7352" t="s">
        <v>17</v>
      </c>
      <c r="G7352" t="s">
        <v>4787</v>
      </c>
      <c r="H7352" t="s">
        <v>19</v>
      </c>
      <c r="I7352" t="s">
        <v>19</v>
      </c>
      <c r="J7352" s="3">
        <v>3.82686765229205E-2</v>
      </c>
      <c r="K7352" s="3">
        <v>0</v>
      </c>
      <c r="L7352">
        <v>2006</v>
      </c>
      <c r="M7352">
        <v>2011</v>
      </c>
      <c r="N7352" t="s">
        <v>19</v>
      </c>
      <c r="O7352" t="s">
        <v>19</v>
      </c>
      <c r="P7352">
        <v>0</v>
      </c>
    </row>
    <row r="7353" spans="1:16" x14ac:dyDescent="0.25">
      <c r="A7353">
        <v>6528</v>
      </c>
      <c r="B7353" t="s">
        <v>263</v>
      </c>
      <c r="C7353" t="s">
        <v>404</v>
      </c>
      <c r="D7353" t="s">
        <v>17</v>
      </c>
      <c r="E7353" t="s">
        <v>17</v>
      </c>
      <c r="F7353" t="s">
        <v>17</v>
      </c>
      <c r="G7353" t="s">
        <v>4788</v>
      </c>
      <c r="H7353" t="s">
        <v>19</v>
      </c>
      <c r="I7353" t="s">
        <v>19</v>
      </c>
      <c r="J7353" s="3">
        <v>1.00203253826883E-2</v>
      </c>
      <c r="K7353" s="3">
        <v>0</v>
      </c>
      <c r="L7353">
        <v>2006</v>
      </c>
      <c r="M7353">
        <v>2010</v>
      </c>
      <c r="N7353" t="s">
        <v>19</v>
      </c>
      <c r="O7353" t="s">
        <v>19</v>
      </c>
      <c r="P7353">
        <v>0</v>
      </c>
    </row>
    <row r="7354" spans="1:16" x14ac:dyDescent="0.25">
      <c r="A7354">
        <v>6529</v>
      </c>
      <c r="B7354" t="s">
        <v>263</v>
      </c>
      <c r="C7354" t="s">
        <v>404</v>
      </c>
      <c r="D7354" t="s">
        <v>17</v>
      </c>
      <c r="E7354" t="s">
        <v>17</v>
      </c>
      <c r="F7354" t="s">
        <v>17</v>
      </c>
      <c r="G7354" t="s">
        <v>4789</v>
      </c>
      <c r="H7354" t="s">
        <v>19</v>
      </c>
      <c r="I7354" t="s">
        <v>19</v>
      </c>
      <c r="J7354" s="3">
        <v>7.7562954154940999E-3</v>
      </c>
      <c r="K7354" s="3">
        <v>0</v>
      </c>
      <c r="L7354">
        <v>2006</v>
      </c>
      <c r="M7354">
        <v>2010</v>
      </c>
      <c r="N7354" t="s">
        <v>19</v>
      </c>
      <c r="O7354" t="s">
        <v>19</v>
      </c>
      <c r="P7354">
        <v>0</v>
      </c>
    </row>
    <row r="7355" spans="1:16" x14ac:dyDescent="0.25">
      <c r="A7355">
        <v>6530</v>
      </c>
      <c r="B7355" t="s">
        <v>263</v>
      </c>
      <c r="C7355" t="s">
        <v>404</v>
      </c>
      <c r="D7355" t="s">
        <v>17</v>
      </c>
      <c r="E7355" t="s">
        <v>17</v>
      </c>
      <c r="F7355" t="s">
        <v>17</v>
      </c>
      <c r="G7355" t="s">
        <v>4790</v>
      </c>
      <c r="H7355" t="s">
        <v>19</v>
      </c>
      <c r="I7355" t="s">
        <v>19</v>
      </c>
      <c r="J7355" s="3">
        <v>1.2828668371833401E-2</v>
      </c>
      <c r="K7355" s="3">
        <v>0</v>
      </c>
      <c r="L7355">
        <v>2006</v>
      </c>
      <c r="M7355">
        <v>2016</v>
      </c>
      <c r="N7355" t="s">
        <v>19</v>
      </c>
      <c r="O7355" t="s">
        <v>19</v>
      </c>
      <c r="P7355">
        <v>0</v>
      </c>
    </row>
    <row r="7356" spans="1:16" x14ac:dyDescent="0.25">
      <c r="A7356">
        <v>6531</v>
      </c>
      <c r="B7356" t="s">
        <v>263</v>
      </c>
      <c r="C7356" t="s">
        <v>404</v>
      </c>
      <c r="D7356" t="s">
        <v>17</v>
      </c>
      <c r="E7356" t="s">
        <v>17</v>
      </c>
      <c r="F7356" t="s">
        <v>17</v>
      </c>
      <c r="G7356" t="s">
        <v>4791</v>
      </c>
      <c r="H7356" t="s">
        <v>19</v>
      </c>
      <c r="I7356" t="s">
        <v>19</v>
      </c>
      <c r="J7356" s="3">
        <v>2.7665265224753901E-2</v>
      </c>
      <c r="K7356" s="3">
        <v>0</v>
      </c>
      <c r="L7356">
        <v>2006</v>
      </c>
      <c r="M7356">
        <v>2011</v>
      </c>
      <c r="N7356" t="s">
        <v>19</v>
      </c>
      <c r="O7356" t="s">
        <v>19</v>
      </c>
      <c r="P7356">
        <v>0</v>
      </c>
    </row>
    <row r="7357" spans="1:16" x14ac:dyDescent="0.25">
      <c r="A7357">
        <v>6535</v>
      </c>
      <c r="B7357" t="s">
        <v>198</v>
      </c>
      <c r="C7357" t="s">
        <v>2728</v>
      </c>
      <c r="D7357" t="s">
        <v>17</v>
      </c>
      <c r="E7357" t="s">
        <v>17</v>
      </c>
      <c r="F7357" t="s">
        <v>17</v>
      </c>
      <c r="G7357" t="s">
        <v>4795</v>
      </c>
      <c r="H7357" t="s">
        <v>19</v>
      </c>
      <c r="I7357" t="s">
        <v>19</v>
      </c>
      <c r="J7357" s="3">
        <v>4.5688002754475703E-2</v>
      </c>
      <c r="K7357" s="3">
        <v>0</v>
      </c>
      <c r="L7357">
        <v>2007</v>
      </c>
      <c r="M7357">
        <v>2008</v>
      </c>
      <c r="N7357" t="s">
        <v>19</v>
      </c>
      <c r="O7357" t="s">
        <v>19</v>
      </c>
      <c r="P7357">
        <v>0</v>
      </c>
    </row>
    <row r="7358" spans="1:16" x14ac:dyDescent="0.25">
      <c r="A7358">
        <v>6537</v>
      </c>
      <c r="B7358" t="s">
        <v>263</v>
      </c>
      <c r="C7358" t="s">
        <v>404</v>
      </c>
      <c r="D7358" t="s">
        <v>17</v>
      </c>
      <c r="E7358" t="s">
        <v>17</v>
      </c>
      <c r="F7358" t="s">
        <v>17</v>
      </c>
      <c r="G7358" t="s">
        <v>4797</v>
      </c>
      <c r="H7358" t="s">
        <v>19</v>
      </c>
      <c r="I7358" t="s">
        <v>19</v>
      </c>
      <c r="J7358" s="3">
        <v>2.4270389183577499E-3</v>
      </c>
      <c r="K7358" s="3">
        <v>0</v>
      </c>
      <c r="L7358">
        <v>2006</v>
      </c>
      <c r="M7358">
        <v>2011</v>
      </c>
      <c r="N7358" t="s">
        <v>19</v>
      </c>
      <c r="O7358" t="s">
        <v>19</v>
      </c>
      <c r="P7358">
        <v>0</v>
      </c>
    </row>
    <row r="7359" spans="1:16" x14ac:dyDescent="0.25">
      <c r="A7359">
        <v>6538</v>
      </c>
      <c r="B7359" t="s">
        <v>263</v>
      </c>
      <c r="C7359" t="s">
        <v>404</v>
      </c>
      <c r="D7359" t="s">
        <v>17</v>
      </c>
      <c r="E7359" t="s">
        <v>17</v>
      </c>
      <c r="F7359" t="s">
        <v>17</v>
      </c>
      <c r="G7359" t="s">
        <v>4798</v>
      </c>
      <c r="H7359" t="s">
        <v>19</v>
      </c>
      <c r="I7359" t="s">
        <v>19</v>
      </c>
      <c r="J7359" s="3">
        <v>1.8711041367410499E-2</v>
      </c>
      <c r="K7359" s="3">
        <v>0</v>
      </c>
      <c r="L7359">
        <v>2006</v>
      </c>
      <c r="M7359">
        <v>2010</v>
      </c>
      <c r="N7359" t="s">
        <v>19</v>
      </c>
      <c r="O7359" t="s">
        <v>19</v>
      </c>
      <c r="P7359">
        <v>0</v>
      </c>
    </row>
    <row r="7360" spans="1:16" x14ac:dyDescent="0.25">
      <c r="A7360">
        <v>6539</v>
      </c>
      <c r="B7360" t="s">
        <v>263</v>
      </c>
      <c r="C7360" t="s">
        <v>404</v>
      </c>
      <c r="D7360" t="s">
        <v>17</v>
      </c>
      <c r="E7360" t="s">
        <v>17</v>
      </c>
      <c r="F7360" t="s">
        <v>17</v>
      </c>
      <c r="G7360" t="s">
        <v>4799</v>
      </c>
      <c r="H7360" t="s">
        <v>19</v>
      </c>
      <c r="I7360" t="s">
        <v>19</v>
      </c>
      <c r="J7360" s="3">
        <v>4.9464410975046599E-2</v>
      </c>
      <c r="K7360" s="3">
        <v>0</v>
      </c>
      <c r="L7360">
        <v>2006</v>
      </c>
      <c r="M7360">
        <v>2011</v>
      </c>
      <c r="N7360" t="s">
        <v>19</v>
      </c>
      <c r="O7360" t="s">
        <v>19</v>
      </c>
      <c r="P7360">
        <v>0</v>
      </c>
    </row>
    <row r="7361" spans="1:16" x14ac:dyDescent="0.25">
      <c r="A7361">
        <v>6540</v>
      </c>
      <c r="B7361" t="s">
        <v>15</v>
      </c>
      <c r="C7361" t="s">
        <v>16</v>
      </c>
      <c r="D7361">
        <v>5700</v>
      </c>
      <c r="E7361" t="s">
        <v>37</v>
      </c>
      <c r="F7361" t="s">
        <v>38</v>
      </c>
      <c r="G7361" t="s">
        <v>4800</v>
      </c>
      <c r="H7361" t="s">
        <v>19</v>
      </c>
      <c r="I7361" t="s">
        <v>19</v>
      </c>
      <c r="J7361" s="3">
        <v>0.157987126609303</v>
      </c>
      <c r="K7361" s="3">
        <v>0</v>
      </c>
      <c r="L7361">
        <v>2008</v>
      </c>
      <c r="M7361">
        <v>2014</v>
      </c>
      <c r="N7361" t="s">
        <v>19</v>
      </c>
      <c r="O7361" t="s">
        <v>19</v>
      </c>
      <c r="P7361">
        <v>0</v>
      </c>
    </row>
    <row r="7362" spans="1:16" x14ac:dyDescent="0.25">
      <c r="A7362">
        <v>6542</v>
      </c>
      <c r="B7362" t="s">
        <v>263</v>
      </c>
      <c r="C7362" t="s">
        <v>404</v>
      </c>
      <c r="D7362" t="s">
        <v>17</v>
      </c>
      <c r="E7362" t="s">
        <v>17</v>
      </c>
      <c r="F7362" t="s">
        <v>17</v>
      </c>
      <c r="G7362" t="s">
        <v>4802</v>
      </c>
      <c r="H7362" t="s">
        <v>19</v>
      </c>
      <c r="I7362" t="s">
        <v>19</v>
      </c>
      <c r="J7362" s="3">
        <v>1.8367242797602702E-2</v>
      </c>
      <c r="K7362" s="3">
        <v>0</v>
      </c>
      <c r="L7362">
        <v>2006</v>
      </c>
      <c r="M7362">
        <v>2010</v>
      </c>
      <c r="N7362" t="s">
        <v>19</v>
      </c>
      <c r="O7362" t="s">
        <v>19</v>
      </c>
      <c r="P7362">
        <v>0</v>
      </c>
    </row>
    <row r="7363" spans="1:16" x14ac:dyDescent="0.25">
      <c r="A7363">
        <v>6543</v>
      </c>
      <c r="B7363" t="s">
        <v>263</v>
      </c>
      <c r="C7363" t="s">
        <v>404</v>
      </c>
      <c r="D7363" t="s">
        <v>17</v>
      </c>
      <c r="E7363" t="s">
        <v>17</v>
      </c>
      <c r="F7363" t="s">
        <v>17</v>
      </c>
      <c r="G7363" t="s">
        <v>4803</v>
      </c>
      <c r="H7363" t="s">
        <v>19</v>
      </c>
      <c r="I7363" t="s">
        <v>19</v>
      </c>
      <c r="J7363" s="3">
        <v>2.3867562702202801E-2</v>
      </c>
      <c r="K7363" s="3">
        <v>0</v>
      </c>
      <c r="L7363">
        <v>2006</v>
      </c>
      <c r="M7363">
        <v>2011</v>
      </c>
      <c r="N7363" t="s">
        <v>19</v>
      </c>
      <c r="O7363" t="s">
        <v>19</v>
      </c>
      <c r="P7363">
        <v>0</v>
      </c>
    </row>
    <row r="7364" spans="1:16" x14ac:dyDescent="0.25">
      <c r="A7364">
        <v>6544</v>
      </c>
      <c r="B7364" t="s">
        <v>263</v>
      </c>
      <c r="C7364" t="s">
        <v>4804</v>
      </c>
      <c r="D7364" t="s">
        <v>17</v>
      </c>
      <c r="E7364" t="s">
        <v>17</v>
      </c>
      <c r="F7364" t="s">
        <v>17</v>
      </c>
      <c r="G7364">
        <v>1</v>
      </c>
      <c r="H7364" t="s">
        <v>19</v>
      </c>
      <c r="I7364" t="s">
        <v>19</v>
      </c>
      <c r="J7364" s="3">
        <v>6.4008317374412704E-3</v>
      </c>
      <c r="K7364" s="3">
        <v>0</v>
      </c>
      <c r="L7364">
        <v>2006</v>
      </c>
      <c r="M7364">
        <v>2016</v>
      </c>
      <c r="N7364" t="s">
        <v>19</v>
      </c>
      <c r="O7364" t="s">
        <v>19</v>
      </c>
      <c r="P7364">
        <v>0</v>
      </c>
    </row>
    <row r="7365" spans="1:16" x14ac:dyDescent="0.25">
      <c r="A7365">
        <v>6546</v>
      </c>
      <c r="B7365" t="s">
        <v>263</v>
      </c>
      <c r="C7365" t="s">
        <v>398</v>
      </c>
      <c r="D7365" t="s">
        <v>17</v>
      </c>
      <c r="E7365" t="s">
        <v>17</v>
      </c>
      <c r="F7365" t="s">
        <v>17</v>
      </c>
      <c r="G7365">
        <v>72</v>
      </c>
      <c r="H7365" t="s">
        <v>19</v>
      </c>
      <c r="I7365" t="s">
        <v>19</v>
      </c>
      <c r="J7365" s="3">
        <v>4.6126642844813201E-6</v>
      </c>
      <c r="K7365" s="3">
        <v>0</v>
      </c>
      <c r="L7365">
        <v>2006</v>
      </c>
      <c r="M7365">
        <v>2006</v>
      </c>
      <c r="N7365" t="s">
        <v>19</v>
      </c>
      <c r="O7365" t="s">
        <v>19</v>
      </c>
      <c r="P7365">
        <v>0</v>
      </c>
    </row>
    <row r="7366" spans="1:16" x14ac:dyDescent="0.25">
      <c r="A7366">
        <v>6547</v>
      </c>
      <c r="B7366" t="s">
        <v>263</v>
      </c>
      <c r="C7366" t="s">
        <v>404</v>
      </c>
      <c r="D7366" t="s">
        <v>17</v>
      </c>
      <c r="E7366" t="s">
        <v>17</v>
      </c>
      <c r="F7366" t="s">
        <v>17</v>
      </c>
      <c r="G7366" t="s">
        <v>4806</v>
      </c>
      <c r="H7366" t="s">
        <v>19</v>
      </c>
      <c r="I7366" t="s">
        <v>19</v>
      </c>
      <c r="J7366" s="3">
        <v>0.410237673022951</v>
      </c>
      <c r="K7366" s="3">
        <v>0</v>
      </c>
      <c r="L7366">
        <v>2006</v>
      </c>
      <c r="M7366">
        <v>2011</v>
      </c>
      <c r="N7366" t="s">
        <v>19</v>
      </c>
      <c r="O7366" t="s">
        <v>19</v>
      </c>
      <c r="P7366">
        <v>0</v>
      </c>
    </row>
    <row r="7367" spans="1:16" x14ac:dyDescent="0.25">
      <c r="A7367">
        <v>6550</v>
      </c>
      <c r="B7367" t="s">
        <v>15</v>
      </c>
      <c r="C7367" t="s">
        <v>16</v>
      </c>
      <c r="D7367">
        <v>5700</v>
      </c>
      <c r="E7367" t="s">
        <v>37</v>
      </c>
      <c r="F7367" t="s">
        <v>38</v>
      </c>
      <c r="G7367" t="s">
        <v>4809</v>
      </c>
      <c r="H7367" t="s">
        <v>19</v>
      </c>
      <c r="I7367" t="s">
        <v>19</v>
      </c>
      <c r="J7367" s="3">
        <v>-1.3733190298691801E-3</v>
      </c>
      <c r="K7367" s="3">
        <v>0</v>
      </c>
      <c r="L7367">
        <v>2008</v>
      </c>
      <c r="M7367">
        <v>2009</v>
      </c>
      <c r="N7367" t="s">
        <v>19</v>
      </c>
      <c r="O7367" t="s">
        <v>19</v>
      </c>
      <c r="P7367">
        <v>0</v>
      </c>
    </row>
    <row r="7368" spans="1:16" x14ac:dyDescent="0.25">
      <c r="A7368">
        <v>6554</v>
      </c>
      <c r="B7368" t="s">
        <v>15</v>
      </c>
      <c r="C7368" t="s">
        <v>59</v>
      </c>
      <c r="D7368">
        <v>2100</v>
      </c>
      <c r="E7368" t="s">
        <v>108</v>
      </c>
      <c r="F7368" t="s">
        <v>109</v>
      </c>
      <c r="G7368" t="s">
        <v>4813</v>
      </c>
      <c r="H7368" t="s">
        <v>19</v>
      </c>
      <c r="I7368" t="s">
        <v>19</v>
      </c>
      <c r="J7368" s="3">
        <v>2.4018882122640701E-3</v>
      </c>
      <c r="K7368" s="3">
        <v>0</v>
      </c>
      <c r="L7368">
        <v>2009</v>
      </c>
      <c r="M7368">
        <v>2010</v>
      </c>
      <c r="N7368" t="s">
        <v>19</v>
      </c>
      <c r="O7368" t="s">
        <v>19</v>
      </c>
      <c r="P7368">
        <v>0</v>
      </c>
    </row>
    <row r="7369" spans="1:16" x14ac:dyDescent="0.25">
      <c r="A7369">
        <v>6562</v>
      </c>
      <c r="B7369" t="s">
        <v>15</v>
      </c>
      <c r="C7369" t="s">
        <v>59</v>
      </c>
      <c r="D7369">
        <v>2100</v>
      </c>
      <c r="E7369" t="s">
        <v>108</v>
      </c>
      <c r="F7369" t="s">
        <v>109</v>
      </c>
      <c r="G7369" t="s">
        <v>3376</v>
      </c>
      <c r="H7369" t="s">
        <v>19</v>
      </c>
      <c r="I7369" t="s">
        <v>19</v>
      </c>
      <c r="J7369" s="3">
        <v>0.124998749672886</v>
      </c>
      <c r="K7369" s="3">
        <v>0</v>
      </c>
      <c r="L7369">
        <v>2009</v>
      </c>
      <c r="M7369">
        <v>2011</v>
      </c>
      <c r="N7369" t="s">
        <v>19</v>
      </c>
      <c r="O7369" t="s">
        <v>19</v>
      </c>
      <c r="P7369">
        <v>0</v>
      </c>
    </row>
    <row r="7370" spans="1:16" x14ac:dyDescent="0.25">
      <c r="A7370">
        <v>6564</v>
      </c>
      <c r="B7370" t="s">
        <v>15</v>
      </c>
      <c r="C7370" t="s">
        <v>59</v>
      </c>
      <c r="D7370">
        <v>2100</v>
      </c>
      <c r="E7370" t="s">
        <v>108</v>
      </c>
      <c r="F7370" t="s">
        <v>109</v>
      </c>
      <c r="G7370" t="s">
        <v>3379</v>
      </c>
      <c r="H7370" t="s">
        <v>19</v>
      </c>
      <c r="I7370" t="s">
        <v>19</v>
      </c>
      <c r="J7370" s="3">
        <v>6.5044577306637694E-2</v>
      </c>
      <c r="K7370" s="3">
        <v>0</v>
      </c>
      <c r="L7370">
        <v>2009</v>
      </c>
      <c r="M7370">
        <v>2014</v>
      </c>
      <c r="N7370" t="s">
        <v>19</v>
      </c>
      <c r="O7370" t="s">
        <v>19</v>
      </c>
      <c r="P7370">
        <v>0</v>
      </c>
    </row>
    <row r="7371" spans="1:16" x14ac:dyDescent="0.25">
      <c r="A7371">
        <v>6565</v>
      </c>
      <c r="B7371" t="s">
        <v>15</v>
      </c>
      <c r="C7371" t="s">
        <v>59</v>
      </c>
      <c r="D7371">
        <v>2100</v>
      </c>
      <c r="E7371" t="s">
        <v>108</v>
      </c>
      <c r="F7371" t="s">
        <v>109</v>
      </c>
      <c r="G7371" t="s">
        <v>2963</v>
      </c>
      <c r="H7371" t="s">
        <v>19</v>
      </c>
      <c r="I7371" t="s">
        <v>19</v>
      </c>
      <c r="J7371" s="3">
        <v>0.140936592708652</v>
      </c>
      <c r="K7371" s="3">
        <v>0</v>
      </c>
      <c r="L7371">
        <v>2009</v>
      </c>
      <c r="M7371">
        <v>2014</v>
      </c>
      <c r="N7371" t="s">
        <v>19</v>
      </c>
      <c r="O7371" t="s">
        <v>19</v>
      </c>
      <c r="P7371">
        <v>0</v>
      </c>
    </row>
    <row r="7372" spans="1:16" x14ac:dyDescent="0.25">
      <c r="A7372">
        <v>6569</v>
      </c>
      <c r="B7372" t="s">
        <v>263</v>
      </c>
      <c r="C7372" t="s">
        <v>404</v>
      </c>
      <c r="D7372" t="s">
        <v>17</v>
      </c>
      <c r="E7372" t="s">
        <v>17</v>
      </c>
      <c r="F7372" t="s">
        <v>17</v>
      </c>
      <c r="G7372" t="s">
        <v>4814</v>
      </c>
      <c r="H7372" t="s">
        <v>19</v>
      </c>
      <c r="I7372" t="s">
        <v>19</v>
      </c>
      <c r="J7372" s="3">
        <v>1.7216287086434901E-2</v>
      </c>
      <c r="K7372" s="3">
        <v>0</v>
      </c>
      <c r="L7372">
        <v>2006</v>
      </c>
      <c r="M7372">
        <v>2011</v>
      </c>
      <c r="N7372" t="s">
        <v>19</v>
      </c>
      <c r="O7372" t="s">
        <v>19</v>
      </c>
      <c r="P7372">
        <v>0</v>
      </c>
    </row>
    <row r="7373" spans="1:16" x14ac:dyDescent="0.25">
      <c r="A7373">
        <v>6570</v>
      </c>
      <c r="B7373" t="s">
        <v>263</v>
      </c>
      <c r="C7373" t="s">
        <v>404</v>
      </c>
      <c r="D7373" t="s">
        <v>17</v>
      </c>
      <c r="E7373" t="s">
        <v>17</v>
      </c>
      <c r="F7373" t="s">
        <v>17</v>
      </c>
      <c r="G7373" t="s">
        <v>4815</v>
      </c>
      <c r="H7373" t="s">
        <v>19</v>
      </c>
      <c r="I7373" t="s">
        <v>19</v>
      </c>
      <c r="J7373" s="3">
        <v>3.4065347652759197E-2</v>
      </c>
      <c r="K7373" s="3">
        <v>0</v>
      </c>
      <c r="L7373">
        <v>2006</v>
      </c>
      <c r="M7373">
        <v>2010</v>
      </c>
      <c r="N7373" t="s">
        <v>19</v>
      </c>
      <c r="O7373" t="s">
        <v>19</v>
      </c>
      <c r="P7373">
        <v>0</v>
      </c>
    </row>
    <row r="7374" spans="1:16" x14ac:dyDescent="0.25">
      <c r="A7374">
        <v>6571</v>
      </c>
      <c r="B7374" t="s">
        <v>263</v>
      </c>
      <c r="C7374" t="s">
        <v>404</v>
      </c>
      <c r="D7374" t="s">
        <v>17</v>
      </c>
      <c r="E7374" t="s">
        <v>17</v>
      </c>
      <c r="F7374" t="s">
        <v>17</v>
      </c>
      <c r="G7374" t="s">
        <v>4816</v>
      </c>
      <c r="H7374" t="s">
        <v>19</v>
      </c>
      <c r="I7374" t="s">
        <v>19</v>
      </c>
      <c r="J7374" s="3">
        <v>3.9682925771847198E-2</v>
      </c>
      <c r="K7374" s="3">
        <v>0</v>
      </c>
      <c r="L7374">
        <v>2006</v>
      </c>
      <c r="M7374">
        <v>2011</v>
      </c>
      <c r="N7374" t="s">
        <v>19</v>
      </c>
      <c r="O7374" t="s">
        <v>19</v>
      </c>
      <c r="P7374">
        <v>0</v>
      </c>
    </row>
    <row r="7375" spans="1:16" x14ac:dyDescent="0.25">
      <c r="A7375">
        <v>6572</v>
      </c>
      <c r="B7375" t="s">
        <v>263</v>
      </c>
      <c r="C7375" t="s">
        <v>404</v>
      </c>
      <c r="D7375" t="s">
        <v>17</v>
      </c>
      <c r="E7375" t="s">
        <v>17</v>
      </c>
      <c r="F7375" t="s">
        <v>17</v>
      </c>
      <c r="G7375" t="s">
        <v>4817</v>
      </c>
      <c r="H7375" t="s">
        <v>19</v>
      </c>
      <c r="I7375" t="s">
        <v>19</v>
      </c>
      <c r="J7375" s="3">
        <v>0.100101764490935</v>
      </c>
      <c r="K7375" s="3">
        <v>0</v>
      </c>
      <c r="L7375">
        <v>2006</v>
      </c>
      <c r="M7375">
        <v>2011</v>
      </c>
      <c r="N7375" t="s">
        <v>19</v>
      </c>
      <c r="O7375" t="s">
        <v>19</v>
      </c>
      <c r="P7375">
        <v>0</v>
      </c>
    </row>
    <row r="7376" spans="1:16" x14ac:dyDescent="0.25">
      <c r="A7376">
        <v>6573</v>
      </c>
      <c r="B7376" t="s">
        <v>263</v>
      </c>
      <c r="C7376" t="s">
        <v>404</v>
      </c>
      <c r="D7376" t="s">
        <v>17</v>
      </c>
      <c r="E7376" t="s">
        <v>17</v>
      </c>
      <c r="F7376" t="s">
        <v>17</v>
      </c>
      <c r="G7376" t="s">
        <v>4818</v>
      </c>
      <c r="H7376" t="s">
        <v>19</v>
      </c>
      <c r="I7376" t="s">
        <v>19</v>
      </c>
      <c r="J7376" s="3">
        <v>2.4318493692820201E-2</v>
      </c>
      <c r="K7376" s="3">
        <v>0</v>
      </c>
      <c r="L7376">
        <v>2006</v>
      </c>
      <c r="M7376">
        <v>2011</v>
      </c>
      <c r="N7376" t="s">
        <v>19</v>
      </c>
      <c r="O7376" t="s">
        <v>19</v>
      </c>
      <c r="P7376">
        <v>0</v>
      </c>
    </row>
    <row r="7377" spans="1:16" x14ac:dyDescent="0.25">
      <c r="A7377">
        <v>6574</v>
      </c>
      <c r="B7377" t="s">
        <v>263</v>
      </c>
      <c r="C7377" t="s">
        <v>404</v>
      </c>
      <c r="D7377" t="s">
        <v>17</v>
      </c>
      <c r="E7377" t="s">
        <v>17</v>
      </c>
      <c r="F7377" t="s">
        <v>17</v>
      </c>
      <c r="G7377" t="s">
        <v>4819</v>
      </c>
      <c r="H7377" t="s">
        <v>19</v>
      </c>
      <c r="I7377" t="s">
        <v>19</v>
      </c>
      <c r="J7377" s="3">
        <v>5.0837953682600301E-2</v>
      </c>
      <c r="K7377" s="3">
        <v>0</v>
      </c>
      <c r="L7377">
        <v>2006</v>
      </c>
      <c r="M7377">
        <v>2013</v>
      </c>
      <c r="N7377" t="s">
        <v>19</v>
      </c>
      <c r="O7377" t="s">
        <v>19</v>
      </c>
      <c r="P7377">
        <v>0</v>
      </c>
    </row>
    <row r="7378" spans="1:16" x14ac:dyDescent="0.25">
      <c r="A7378">
        <v>6575</v>
      </c>
      <c r="B7378" t="s">
        <v>263</v>
      </c>
      <c r="C7378" t="s">
        <v>404</v>
      </c>
      <c r="D7378" t="s">
        <v>17</v>
      </c>
      <c r="E7378" t="s">
        <v>17</v>
      </c>
      <c r="F7378" t="s">
        <v>17</v>
      </c>
      <c r="G7378">
        <v>574</v>
      </c>
      <c r="H7378" t="s">
        <v>19</v>
      </c>
      <c r="I7378" t="s">
        <v>19</v>
      </c>
      <c r="J7378" s="3">
        <v>1.79602890319792E-3</v>
      </c>
      <c r="K7378" s="3">
        <v>0</v>
      </c>
      <c r="L7378">
        <v>2006</v>
      </c>
      <c r="M7378">
        <v>2007</v>
      </c>
      <c r="N7378" t="s">
        <v>19</v>
      </c>
      <c r="O7378" t="s">
        <v>19</v>
      </c>
      <c r="P7378">
        <v>0</v>
      </c>
    </row>
    <row r="7379" spans="1:16" x14ac:dyDescent="0.25">
      <c r="A7379">
        <v>6576</v>
      </c>
      <c r="B7379" t="s">
        <v>263</v>
      </c>
      <c r="C7379" t="s">
        <v>404</v>
      </c>
      <c r="D7379" t="s">
        <v>17</v>
      </c>
      <c r="E7379" t="s">
        <v>17</v>
      </c>
      <c r="F7379" t="s">
        <v>17</v>
      </c>
      <c r="G7379" t="s">
        <v>4820</v>
      </c>
      <c r="H7379" t="s">
        <v>19</v>
      </c>
      <c r="I7379" t="s">
        <v>19</v>
      </c>
      <c r="J7379" s="3">
        <v>5.57191318600119E-2</v>
      </c>
      <c r="K7379" s="3">
        <v>0</v>
      </c>
      <c r="L7379">
        <v>2006</v>
      </c>
      <c r="M7379">
        <v>2011</v>
      </c>
      <c r="N7379" t="s">
        <v>19</v>
      </c>
      <c r="O7379" t="s">
        <v>19</v>
      </c>
      <c r="P7379">
        <v>0</v>
      </c>
    </row>
    <row r="7380" spans="1:16" x14ac:dyDescent="0.25">
      <c r="A7380">
        <v>6577</v>
      </c>
      <c r="B7380" t="s">
        <v>263</v>
      </c>
      <c r="C7380" t="s">
        <v>404</v>
      </c>
      <c r="D7380" t="s">
        <v>17</v>
      </c>
      <c r="E7380" t="s">
        <v>17</v>
      </c>
      <c r="F7380" t="s">
        <v>17</v>
      </c>
      <c r="G7380" t="s">
        <v>4821</v>
      </c>
      <c r="H7380" t="s">
        <v>19</v>
      </c>
      <c r="I7380" t="s">
        <v>19</v>
      </c>
      <c r="J7380" s="3">
        <v>2.1475101013661499E-2</v>
      </c>
      <c r="K7380" s="3">
        <v>0</v>
      </c>
      <c r="L7380">
        <v>2006</v>
      </c>
      <c r="M7380">
        <v>2013</v>
      </c>
      <c r="N7380" t="s">
        <v>19</v>
      </c>
      <c r="O7380" t="s">
        <v>19</v>
      </c>
      <c r="P7380">
        <v>0</v>
      </c>
    </row>
    <row r="7381" spans="1:16" x14ac:dyDescent="0.25">
      <c r="A7381">
        <v>6578</v>
      </c>
      <c r="B7381" t="s">
        <v>263</v>
      </c>
      <c r="C7381" t="s">
        <v>404</v>
      </c>
      <c r="D7381" t="s">
        <v>17</v>
      </c>
      <c r="E7381" t="s">
        <v>17</v>
      </c>
      <c r="F7381" t="s">
        <v>17</v>
      </c>
      <c r="G7381" t="s">
        <v>4822</v>
      </c>
      <c r="H7381" t="s">
        <v>19</v>
      </c>
      <c r="I7381" t="s">
        <v>19</v>
      </c>
      <c r="J7381" s="3">
        <v>6.1594848704457798E-2</v>
      </c>
      <c r="K7381" s="3">
        <v>0</v>
      </c>
      <c r="L7381">
        <v>2006</v>
      </c>
      <c r="M7381">
        <v>2010</v>
      </c>
      <c r="N7381" t="s">
        <v>19</v>
      </c>
      <c r="O7381" t="s">
        <v>19</v>
      </c>
      <c r="P7381">
        <v>0</v>
      </c>
    </row>
    <row r="7382" spans="1:16" x14ac:dyDescent="0.25">
      <c r="A7382">
        <v>6579</v>
      </c>
      <c r="B7382" t="s">
        <v>263</v>
      </c>
      <c r="C7382" t="s">
        <v>404</v>
      </c>
      <c r="D7382" t="s">
        <v>17</v>
      </c>
      <c r="E7382" t="s">
        <v>17</v>
      </c>
      <c r="F7382" t="s">
        <v>17</v>
      </c>
      <c r="G7382" t="s">
        <v>4823</v>
      </c>
      <c r="H7382" t="s">
        <v>19</v>
      </c>
      <c r="I7382" t="s">
        <v>19</v>
      </c>
      <c r="J7382" s="3">
        <v>0.15826249163125999</v>
      </c>
      <c r="K7382" s="3">
        <v>0</v>
      </c>
      <c r="L7382">
        <v>2006</v>
      </c>
      <c r="M7382">
        <v>2011</v>
      </c>
      <c r="N7382" t="s">
        <v>19</v>
      </c>
      <c r="O7382" t="s">
        <v>19</v>
      </c>
      <c r="P7382">
        <v>0</v>
      </c>
    </row>
    <row r="7383" spans="1:16" x14ac:dyDescent="0.25">
      <c r="A7383">
        <v>6580</v>
      </c>
      <c r="B7383" t="s">
        <v>263</v>
      </c>
      <c r="C7383" t="s">
        <v>404</v>
      </c>
      <c r="D7383" t="s">
        <v>17</v>
      </c>
      <c r="E7383" t="s">
        <v>17</v>
      </c>
      <c r="F7383" t="s">
        <v>17</v>
      </c>
      <c r="G7383">
        <v>566</v>
      </c>
      <c r="H7383" t="s">
        <v>19</v>
      </c>
      <c r="I7383" t="s">
        <v>19</v>
      </c>
      <c r="J7383" s="3">
        <v>5.9906823793648303E-4</v>
      </c>
      <c r="K7383" s="3">
        <v>0</v>
      </c>
      <c r="L7383">
        <v>2006</v>
      </c>
      <c r="M7383">
        <v>2007</v>
      </c>
      <c r="N7383" t="s">
        <v>19</v>
      </c>
      <c r="O7383" t="s">
        <v>19</v>
      </c>
      <c r="P7383">
        <v>0</v>
      </c>
    </row>
    <row r="7384" spans="1:16" x14ac:dyDescent="0.25">
      <c r="A7384">
        <v>6581</v>
      </c>
      <c r="B7384" t="s">
        <v>263</v>
      </c>
      <c r="C7384" t="s">
        <v>404</v>
      </c>
      <c r="D7384" t="s">
        <v>17</v>
      </c>
      <c r="E7384" t="s">
        <v>17</v>
      </c>
      <c r="F7384" t="s">
        <v>17</v>
      </c>
      <c r="G7384" t="s">
        <v>4824</v>
      </c>
      <c r="H7384" t="s">
        <v>19</v>
      </c>
      <c r="I7384" t="s">
        <v>19</v>
      </c>
      <c r="J7384" s="3">
        <v>4.5728570540499398E-2</v>
      </c>
      <c r="K7384" s="3">
        <v>0</v>
      </c>
      <c r="L7384">
        <v>2006</v>
      </c>
      <c r="M7384">
        <v>2011</v>
      </c>
      <c r="N7384" t="s">
        <v>19</v>
      </c>
      <c r="O7384" t="s">
        <v>19</v>
      </c>
      <c r="P7384">
        <v>0</v>
      </c>
    </row>
    <row r="7385" spans="1:16" x14ac:dyDescent="0.25">
      <c r="A7385">
        <v>6582</v>
      </c>
      <c r="B7385" t="s">
        <v>263</v>
      </c>
      <c r="C7385" t="s">
        <v>404</v>
      </c>
      <c r="D7385" t="s">
        <v>17</v>
      </c>
      <c r="E7385" t="s">
        <v>17</v>
      </c>
      <c r="F7385" t="s">
        <v>17</v>
      </c>
      <c r="G7385" t="s">
        <v>4825</v>
      </c>
      <c r="H7385" t="s">
        <v>19</v>
      </c>
      <c r="I7385" t="s">
        <v>19</v>
      </c>
      <c r="J7385" s="3">
        <v>9.5470982226608506E-2</v>
      </c>
      <c r="K7385" s="3">
        <v>0</v>
      </c>
      <c r="L7385">
        <v>2006</v>
      </c>
      <c r="M7385">
        <v>2011</v>
      </c>
      <c r="N7385" t="s">
        <v>19</v>
      </c>
      <c r="O7385" t="s">
        <v>19</v>
      </c>
      <c r="P7385">
        <v>0</v>
      </c>
    </row>
    <row r="7386" spans="1:16" x14ac:dyDescent="0.25">
      <c r="A7386">
        <v>6583</v>
      </c>
      <c r="B7386" t="s">
        <v>263</v>
      </c>
      <c r="C7386" t="s">
        <v>404</v>
      </c>
      <c r="D7386" t="s">
        <v>17</v>
      </c>
      <c r="E7386" t="s">
        <v>17</v>
      </c>
      <c r="F7386" t="s">
        <v>17</v>
      </c>
      <c r="G7386" t="s">
        <v>4826</v>
      </c>
      <c r="H7386" t="s">
        <v>19</v>
      </c>
      <c r="I7386" t="s">
        <v>19</v>
      </c>
      <c r="J7386" s="3">
        <v>0.105952956900265</v>
      </c>
      <c r="K7386" s="3">
        <v>0</v>
      </c>
      <c r="L7386">
        <v>2006</v>
      </c>
      <c r="M7386">
        <v>2010</v>
      </c>
      <c r="N7386" t="s">
        <v>19</v>
      </c>
      <c r="O7386" t="s">
        <v>19</v>
      </c>
      <c r="P7386">
        <v>0</v>
      </c>
    </row>
    <row r="7387" spans="1:16" x14ac:dyDescent="0.25">
      <c r="A7387">
        <v>6584</v>
      </c>
      <c r="B7387" t="s">
        <v>263</v>
      </c>
      <c r="C7387" t="s">
        <v>404</v>
      </c>
      <c r="D7387" t="s">
        <v>17</v>
      </c>
      <c r="E7387" t="s">
        <v>17</v>
      </c>
      <c r="F7387" t="s">
        <v>17</v>
      </c>
      <c r="G7387" t="s">
        <v>4827</v>
      </c>
      <c r="H7387" t="s">
        <v>19</v>
      </c>
      <c r="I7387" t="s">
        <v>19</v>
      </c>
      <c r="J7387" s="3">
        <v>8.2009823769333204E-2</v>
      </c>
      <c r="K7387" s="3">
        <v>0</v>
      </c>
      <c r="L7387">
        <v>2006</v>
      </c>
      <c r="M7387">
        <v>2011</v>
      </c>
      <c r="N7387" t="s">
        <v>19</v>
      </c>
      <c r="O7387" t="s">
        <v>19</v>
      </c>
      <c r="P7387">
        <v>0</v>
      </c>
    </row>
    <row r="7388" spans="1:16" x14ac:dyDescent="0.25">
      <c r="A7388">
        <v>6585</v>
      </c>
      <c r="B7388" t="s">
        <v>263</v>
      </c>
      <c r="C7388" t="s">
        <v>404</v>
      </c>
      <c r="D7388" t="s">
        <v>17</v>
      </c>
      <c r="E7388" t="s">
        <v>17</v>
      </c>
      <c r="F7388" t="s">
        <v>17</v>
      </c>
      <c r="G7388" t="s">
        <v>4828</v>
      </c>
      <c r="H7388" t="s">
        <v>19</v>
      </c>
      <c r="I7388" t="s">
        <v>19</v>
      </c>
      <c r="J7388" s="3">
        <v>3.4152101741109803E-2</v>
      </c>
      <c r="K7388" s="3">
        <v>0</v>
      </c>
      <c r="L7388">
        <v>2006</v>
      </c>
      <c r="M7388">
        <v>2010</v>
      </c>
      <c r="N7388" t="s">
        <v>19</v>
      </c>
      <c r="O7388" t="s">
        <v>19</v>
      </c>
      <c r="P7388">
        <v>0</v>
      </c>
    </row>
    <row r="7389" spans="1:16" x14ac:dyDescent="0.25">
      <c r="A7389">
        <v>6587</v>
      </c>
      <c r="B7389" t="s">
        <v>263</v>
      </c>
      <c r="C7389" t="s">
        <v>404</v>
      </c>
      <c r="D7389" t="s">
        <v>17</v>
      </c>
      <c r="E7389" t="s">
        <v>17</v>
      </c>
      <c r="F7389" t="s">
        <v>17</v>
      </c>
      <c r="G7389" t="s">
        <v>4830</v>
      </c>
      <c r="H7389" t="s">
        <v>19</v>
      </c>
      <c r="I7389" t="s">
        <v>19</v>
      </c>
      <c r="J7389" s="3">
        <v>7.8947140159826099E-3</v>
      </c>
      <c r="K7389" s="3">
        <v>0</v>
      </c>
      <c r="L7389">
        <v>2006</v>
      </c>
      <c r="M7389">
        <v>2010</v>
      </c>
      <c r="N7389" t="s">
        <v>19</v>
      </c>
      <c r="O7389" t="s">
        <v>19</v>
      </c>
      <c r="P7389">
        <v>0</v>
      </c>
    </row>
    <row r="7390" spans="1:16" x14ac:dyDescent="0.25">
      <c r="A7390">
        <v>6588</v>
      </c>
      <c r="B7390" t="s">
        <v>263</v>
      </c>
      <c r="C7390" t="s">
        <v>291</v>
      </c>
      <c r="D7390" t="s">
        <v>17</v>
      </c>
      <c r="E7390" t="s">
        <v>17</v>
      </c>
      <c r="F7390" t="s">
        <v>17</v>
      </c>
      <c r="G7390" t="s">
        <v>4831</v>
      </c>
      <c r="H7390" t="s">
        <v>19</v>
      </c>
      <c r="I7390" t="s">
        <v>19</v>
      </c>
      <c r="J7390" s="3">
        <v>3.32494036980283E-6</v>
      </c>
      <c r="K7390" s="3">
        <v>0</v>
      </c>
      <c r="L7390">
        <v>2007</v>
      </c>
      <c r="M7390">
        <v>2007</v>
      </c>
      <c r="N7390" t="s">
        <v>19</v>
      </c>
      <c r="O7390" t="s">
        <v>19</v>
      </c>
      <c r="P7390">
        <v>0</v>
      </c>
    </row>
    <row r="7391" spans="1:16" x14ac:dyDescent="0.25">
      <c r="A7391">
        <v>6589</v>
      </c>
      <c r="B7391" t="s">
        <v>263</v>
      </c>
      <c r="C7391" t="s">
        <v>291</v>
      </c>
      <c r="D7391" t="s">
        <v>17</v>
      </c>
      <c r="E7391" t="s">
        <v>17</v>
      </c>
      <c r="F7391" t="s">
        <v>17</v>
      </c>
      <c r="G7391" t="s">
        <v>4832</v>
      </c>
      <c r="H7391" t="s">
        <v>19</v>
      </c>
      <c r="I7391" t="s">
        <v>19</v>
      </c>
      <c r="J7391" s="3">
        <v>1.2936013298822299E-3</v>
      </c>
      <c r="K7391" s="3">
        <v>0</v>
      </c>
      <c r="L7391">
        <v>2007</v>
      </c>
      <c r="M7391">
        <v>2010</v>
      </c>
      <c r="N7391" t="s">
        <v>19</v>
      </c>
      <c r="O7391" t="s">
        <v>19</v>
      </c>
      <c r="P7391">
        <v>0</v>
      </c>
    </row>
    <row r="7392" spans="1:16" x14ac:dyDescent="0.25">
      <c r="A7392">
        <v>6590</v>
      </c>
      <c r="B7392" t="s">
        <v>15</v>
      </c>
      <c r="C7392" t="s">
        <v>59</v>
      </c>
      <c r="D7392">
        <v>2100</v>
      </c>
      <c r="E7392" t="s">
        <v>100</v>
      </c>
      <c r="F7392" t="s">
        <v>101</v>
      </c>
      <c r="G7392" t="s">
        <v>4833</v>
      </c>
      <c r="H7392" t="s">
        <v>19</v>
      </c>
      <c r="I7392" t="s">
        <v>19</v>
      </c>
      <c r="J7392" s="3">
        <v>1.42436948750873</v>
      </c>
      <c r="K7392" s="3">
        <v>0</v>
      </c>
      <c r="L7392">
        <v>2007</v>
      </c>
      <c r="M7392">
        <v>2014</v>
      </c>
      <c r="N7392" t="s">
        <v>19</v>
      </c>
      <c r="O7392" t="s">
        <v>19</v>
      </c>
      <c r="P7392">
        <v>0</v>
      </c>
    </row>
    <row r="7393" spans="1:16" x14ac:dyDescent="0.25">
      <c r="A7393">
        <v>6593</v>
      </c>
      <c r="B7393" t="s">
        <v>15</v>
      </c>
      <c r="C7393" t="s">
        <v>59</v>
      </c>
      <c r="D7393">
        <v>2100</v>
      </c>
      <c r="E7393" t="s">
        <v>108</v>
      </c>
      <c r="F7393" t="s">
        <v>109</v>
      </c>
      <c r="G7393" t="s">
        <v>4335</v>
      </c>
      <c r="H7393" t="s">
        <v>19</v>
      </c>
      <c r="I7393" t="s">
        <v>19</v>
      </c>
      <c r="J7393" s="3">
        <v>2.8557775182192602E-4</v>
      </c>
      <c r="K7393" s="3">
        <v>0</v>
      </c>
      <c r="L7393">
        <v>2009</v>
      </c>
      <c r="M7393">
        <v>2009</v>
      </c>
      <c r="N7393" t="s">
        <v>19</v>
      </c>
      <c r="O7393" t="s">
        <v>19</v>
      </c>
      <c r="P7393">
        <v>0</v>
      </c>
    </row>
    <row r="7394" spans="1:16" x14ac:dyDescent="0.25">
      <c r="A7394">
        <v>6596</v>
      </c>
      <c r="B7394" t="s">
        <v>15</v>
      </c>
      <c r="C7394" t="s">
        <v>114</v>
      </c>
      <c r="D7394" t="s">
        <v>1744</v>
      </c>
      <c r="E7394" t="s">
        <v>3360</v>
      </c>
      <c r="F7394" t="s">
        <v>3361</v>
      </c>
      <c r="G7394" t="s">
        <v>3508</v>
      </c>
      <c r="H7394" t="s">
        <v>19</v>
      </c>
      <c r="I7394" t="s">
        <v>19</v>
      </c>
      <c r="J7394" s="3">
        <v>7.2969599984588798E-5</v>
      </c>
      <c r="K7394" s="3">
        <v>0</v>
      </c>
      <c r="L7394">
        <v>2009</v>
      </c>
      <c r="M7394">
        <v>2009</v>
      </c>
      <c r="N7394" t="s">
        <v>19</v>
      </c>
      <c r="O7394" t="s">
        <v>19</v>
      </c>
      <c r="P7394">
        <v>0</v>
      </c>
    </row>
    <row r="7395" spans="1:16" x14ac:dyDescent="0.25">
      <c r="A7395">
        <v>6598</v>
      </c>
      <c r="B7395" t="s">
        <v>15</v>
      </c>
      <c r="C7395" t="s">
        <v>114</v>
      </c>
      <c r="D7395" t="s">
        <v>1744</v>
      </c>
      <c r="E7395" t="s">
        <v>3366</v>
      </c>
      <c r="F7395" t="s">
        <v>3367</v>
      </c>
      <c r="G7395" t="s">
        <v>4835</v>
      </c>
      <c r="H7395" t="s">
        <v>19</v>
      </c>
      <c r="I7395" t="s">
        <v>19</v>
      </c>
      <c r="J7395" s="3">
        <v>9.3259544212138695E-2</v>
      </c>
      <c r="K7395" s="3">
        <v>0</v>
      </c>
      <c r="L7395">
        <v>2007</v>
      </c>
      <c r="M7395">
        <v>2014</v>
      </c>
      <c r="N7395" t="s">
        <v>19</v>
      </c>
      <c r="O7395" t="s">
        <v>19</v>
      </c>
      <c r="P7395">
        <v>0</v>
      </c>
    </row>
    <row r="7396" spans="1:16" x14ac:dyDescent="0.25">
      <c r="A7396">
        <v>6599</v>
      </c>
      <c r="B7396" t="s">
        <v>15</v>
      </c>
      <c r="C7396" t="s">
        <v>114</v>
      </c>
      <c r="D7396" t="s">
        <v>1744</v>
      </c>
      <c r="E7396" t="s">
        <v>2928</v>
      </c>
      <c r="F7396" t="s">
        <v>2928</v>
      </c>
      <c r="G7396" t="s">
        <v>4836</v>
      </c>
      <c r="H7396" t="s">
        <v>19</v>
      </c>
      <c r="I7396" t="s">
        <v>19</v>
      </c>
      <c r="J7396" s="3">
        <v>2.21328187820602E-2</v>
      </c>
      <c r="K7396" s="3">
        <v>0</v>
      </c>
      <c r="L7396">
        <v>2007</v>
      </c>
      <c r="M7396">
        <v>2010</v>
      </c>
      <c r="N7396" t="s">
        <v>19</v>
      </c>
      <c r="O7396" t="s">
        <v>19</v>
      </c>
      <c r="P7396">
        <v>0</v>
      </c>
    </row>
    <row r="7397" spans="1:16" x14ac:dyDescent="0.25">
      <c r="A7397">
        <v>6602</v>
      </c>
      <c r="B7397" t="s">
        <v>15</v>
      </c>
      <c r="C7397" t="s">
        <v>117</v>
      </c>
      <c r="D7397">
        <v>1700</v>
      </c>
      <c r="E7397" t="s">
        <v>142</v>
      </c>
      <c r="F7397" t="s">
        <v>143</v>
      </c>
      <c r="G7397" t="s">
        <v>4839</v>
      </c>
      <c r="H7397" t="s">
        <v>19</v>
      </c>
      <c r="I7397" t="s">
        <v>19</v>
      </c>
      <c r="J7397" s="3">
        <v>1.23511571675771E-3</v>
      </c>
      <c r="K7397" s="3">
        <v>0</v>
      </c>
      <c r="L7397">
        <v>2008</v>
      </c>
      <c r="M7397">
        <v>2014</v>
      </c>
      <c r="N7397" t="s">
        <v>19</v>
      </c>
      <c r="O7397" t="s">
        <v>19</v>
      </c>
      <c r="P7397">
        <v>0</v>
      </c>
    </row>
    <row r="7398" spans="1:16" x14ac:dyDescent="0.25">
      <c r="A7398">
        <v>6603</v>
      </c>
      <c r="B7398" t="s">
        <v>15</v>
      </c>
      <c r="C7398" t="s">
        <v>117</v>
      </c>
      <c r="D7398">
        <v>1700</v>
      </c>
      <c r="E7398" t="s">
        <v>142</v>
      </c>
      <c r="F7398" t="s">
        <v>143</v>
      </c>
      <c r="G7398" t="s">
        <v>4840</v>
      </c>
      <c r="H7398" t="s">
        <v>19</v>
      </c>
      <c r="I7398" t="s">
        <v>19</v>
      </c>
      <c r="J7398" s="3">
        <v>1.049494185948E-4</v>
      </c>
      <c r="K7398" s="3">
        <v>0</v>
      </c>
      <c r="L7398">
        <v>2009</v>
      </c>
      <c r="M7398">
        <v>2012</v>
      </c>
      <c r="N7398" t="s">
        <v>19</v>
      </c>
      <c r="O7398" t="s">
        <v>19</v>
      </c>
      <c r="P7398">
        <v>0</v>
      </c>
    </row>
    <row r="7399" spans="1:16" x14ac:dyDescent="0.25">
      <c r="A7399">
        <v>6604</v>
      </c>
      <c r="B7399" t="s">
        <v>15</v>
      </c>
      <c r="C7399" t="s">
        <v>117</v>
      </c>
      <c r="D7399">
        <v>1700</v>
      </c>
      <c r="E7399" t="s">
        <v>142</v>
      </c>
      <c r="F7399" t="s">
        <v>143</v>
      </c>
      <c r="G7399" t="s">
        <v>4841</v>
      </c>
      <c r="H7399" t="s">
        <v>19</v>
      </c>
      <c r="I7399" t="s">
        <v>19</v>
      </c>
      <c r="J7399" s="3">
        <v>1.6641731460064499E-3</v>
      </c>
      <c r="K7399" s="3">
        <v>0</v>
      </c>
      <c r="L7399">
        <v>2009</v>
      </c>
      <c r="M7399">
        <v>2012</v>
      </c>
      <c r="N7399" t="s">
        <v>19</v>
      </c>
      <c r="O7399" t="s">
        <v>19</v>
      </c>
      <c r="P7399">
        <v>0</v>
      </c>
    </row>
    <row r="7400" spans="1:16" x14ac:dyDescent="0.25">
      <c r="A7400">
        <v>6605</v>
      </c>
      <c r="B7400" t="s">
        <v>15</v>
      </c>
      <c r="C7400" t="s">
        <v>117</v>
      </c>
      <c r="D7400">
        <v>1700</v>
      </c>
      <c r="E7400" t="s">
        <v>142</v>
      </c>
      <c r="F7400" t="s">
        <v>143</v>
      </c>
      <c r="G7400" t="s">
        <v>4842</v>
      </c>
      <c r="H7400" t="s">
        <v>19</v>
      </c>
      <c r="I7400" t="s">
        <v>19</v>
      </c>
      <c r="J7400" s="3">
        <v>1.3332315418237699E-4</v>
      </c>
      <c r="K7400" s="3">
        <v>0</v>
      </c>
      <c r="L7400">
        <v>2009</v>
      </c>
      <c r="M7400">
        <v>2012</v>
      </c>
      <c r="N7400" t="s">
        <v>19</v>
      </c>
      <c r="O7400" t="s">
        <v>19</v>
      </c>
      <c r="P7400">
        <v>0</v>
      </c>
    </row>
    <row r="7401" spans="1:16" x14ac:dyDescent="0.25">
      <c r="A7401">
        <v>6606</v>
      </c>
      <c r="B7401" t="s">
        <v>15</v>
      </c>
      <c r="C7401" t="s">
        <v>117</v>
      </c>
      <c r="D7401">
        <v>1700</v>
      </c>
      <c r="E7401" t="s">
        <v>142</v>
      </c>
      <c r="F7401" t="s">
        <v>143</v>
      </c>
      <c r="G7401" t="s">
        <v>4843</v>
      </c>
      <c r="H7401" t="s">
        <v>19</v>
      </c>
      <c r="I7401" t="s">
        <v>19</v>
      </c>
      <c r="J7401" s="3">
        <v>3.0650561179704601E-4</v>
      </c>
      <c r="K7401" s="3">
        <v>0</v>
      </c>
      <c r="L7401">
        <v>2009</v>
      </c>
      <c r="M7401">
        <v>2014</v>
      </c>
      <c r="N7401" t="s">
        <v>19</v>
      </c>
      <c r="O7401" t="s">
        <v>19</v>
      </c>
      <c r="P7401">
        <v>0</v>
      </c>
    </row>
    <row r="7402" spans="1:16" x14ac:dyDescent="0.25">
      <c r="A7402">
        <v>6607</v>
      </c>
      <c r="B7402" t="s">
        <v>15</v>
      </c>
      <c r="C7402" t="s">
        <v>117</v>
      </c>
      <c r="D7402">
        <v>1700</v>
      </c>
      <c r="E7402" t="s">
        <v>142</v>
      </c>
      <c r="F7402" t="s">
        <v>143</v>
      </c>
      <c r="G7402" t="s">
        <v>4844</v>
      </c>
      <c r="H7402" t="s">
        <v>19</v>
      </c>
      <c r="I7402" t="s">
        <v>19</v>
      </c>
      <c r="J7402" s="3">
        <v>2.3166227630173E-4</v>
      </c>
      <c r="K7402" s="3">
        <v>0</v>
      </c>
      <c r="L7402">
        <v>2008</v>
      </c>
      <c r="M7402">
        <v>2014</v>
      </c>
      <c r="N7402" t="s">
        <v>19</v>
      </c>
      <c r="O7402" t="s">
        <v>19</v>
      </c>
      <c r="P7402">
        <v>0</v>
      </c>
    </row>
    <row r="7403" spans="1:16" x14ac:dyDescent="0.25">
      <c r="A7403">
        <v>6608</v>
      </c>
      <c r="B7403" t="s">
        <v>15</v>
      </c>
      <c r="C7403" t="s">
        <v>117</v>
      </c>
      <c r="D7403">
        <v>1700</v>
      </c>
      <c r="E7403" t="s">
        <v>142</v>
      </c>
      <c r="F7403" t="s">
        <v>143</v>
      </c>
      <c r="G7403" t="s">
        <v>4845</v>
      </c>
      <c r="H7403" t="s">
        <v>19</v>
      </c>
      <c r="I7403" t="s">
        <v>19</v>
      </c>
      <c r="J7403" s="3">
        <v>8.6917970507514706E-5</v>
      </c>
      <c r="K7403" s="3">
        <v>0</v>
      </c>
      <c r="L7403">
        <v>2009</v>
      </c>
      <c r="M7403">
        <v>2013</v>
      </c>
      <c r="N7403" t="s">
        <v>19</v>
      </c>
      <c r="O7403" t="s">
        <v>19</v>
      </c>
      <c r="P7403">
        <v>0</v>
      </c>
    </row>
    <row r="7404" spans="1:16" x14ac:dyDescent="0.25">
      <c r="A7404">
        <v>6609</v>
      </c>
      <c r="B7404" t="s">
        <v>15</v>
      </c>
      <c r="C7404" t="s">
        <v>117</v>
      </c>
      <c r="D7404">
        <v>1700</v>
      </c>
      <c r="E7404" t="s">
        <v>142</v>
      </c>
      <c r="F7404" t="s">
        <v>143</v>
      </c>
      <c r="G7404" t="s">
        <v>4846</v>
      </c>
      <c r="H7404" t="s">
        <v>19</v>
      </c>
      <c r="I7404" t="s">
        <v>19</v>
      </c>
      <c r="J7404" s="3">
        <v>4.2618792237264901E-3</v>
      </c>
      <c r="K7404" s="3">
        <v>0</v>
      </c>
      <c r="L7404">
        <v>2009</v>
      </c>
      <c r="M7404">
        <v>2014</v>
      </c>
      <c r="N7404" t="s">
        <v>19</v>
      </c>
      <c r="O7404" t="s">
        <v>19</v>
      </c>
      <c r="P7404">
        <v>0</v>
      </c>
    </row>
    <row r="7405" spans="1:16" x14ac:dyDescent="0.25">
      <c r="A7405">
        <v>6613</v>
      </c>
      <c r="B7405" t="s">
        <v>15</v>
      </c>
      <c r="C7405" t="s">
        <v>114</v>
      </c>
      <c r="D7405" t="s">
        <v>1744</v>
      </c>
      <c r="E7405" t="s">
        <v>2707</v>
      </c>
      <c r="F7405" t="s">
        <v>2707</v>
      </c>
      <c r="G7405" t="s">
        <v>4850</v>
      </c>
      <c r="H7405" t="s">
        <v>19</v>
      </c>
      <c r="I7405" t="s">
        <v>19</v>
      </c>
      <c r="J7405" s="3">
        <v>6.2641876567085206E-5</v>
      </c>
      <c r="K7405" s="3">
        <v>0</v>
      </c>
      <c r="L7405">
        <v>2007</v>
      </c>
      <c r="M7405">
        <v>2008</v>
      </c>
      <c r="N7405" t="s">
        <v>19</v>
      </c>
      <c r="O7405" t="s">
        <v>19</v>
      </c>
      <c r="P7405">
        <v>0</v>
      </c>
    </row>
    <row r="7406" spans="1:16" x14ac:dyDescent="0.25">
      <c r="A7406">
        <v>6615</v>
      </c>
      <c r="B7406" t="s">
        <v>15</v>
      </c>
      <c r="C7406" t="s">
        <v>117</v>
      </c>
      <c r="D7406">
        <v>1700</v>
      </c>
      <c r="E7406" t="s">
        <v>142</v>
      </c>
      <c r="F7406" t="s">
        <v>143</v>
      </c>
      <c r="G7406" t="s">
        <v>4852</v>
      </c>
      <c r="H7406" t="s">
        <v>19</v>
      </c>
      <c r="I7406" t="s">
        <v>19</v>
      </c>
      <c r="J7406" s="3">
        <v>4.6621775819998702E-3</v>
      </c>
      <c r="K7406" s="3">
        <v>0</v>
      </c>
      <c r="L7406">
        <v>2009</v>
      </c>
      <c r="M7406">
        <v>2014</v>
      </c>
      <c r="N7406" t="s">
        <v>19</v>
      </c>
      <c r="O7406" t="s">
        <v>19</v>
      </c>
      <c r="P7406">
        <v>0</v>
      </c>
    </row>
    <row r="7407" spans="1:16" x14ac:dyDescent="0.25">
      <c r="A7407">
        <v>6616</v>
      </c>
      <c r="B7407" t="s">
        <v>15</v>
      </c>
      <c r="C7407" t="s">
        <v>117</v>
      </c>
      <c r="D7407">
        <v>1700</v>
      </c>
      <c r="E7407" t="s">
        <v>142</v>
      </c>
      <c r="F7407" t="s">
        <v>143</v>
      </c>
      <c r="G7407" t="s">
        <v>4853</v>
      </c>
      <c r="H7407" t="s">
        <v>19</v>
      </c>
      <c r="I7407" t="s">
        <v>19</v>
      </c>
      <c r="J7407" s="3">
        <v>8.0412017621862095E-3</v>
      </c>
      <c r="K7407" s="3">
        <v>0</v>
      </c>
      <c r="L7407">
        <v>2008</v>
      </c>
      <c r="M7407">
        <v>2011</v>
      </c>
      <c r="N7407" t="s">
        <v>19</v>
      </c>
      <c r="O7407" t="s">
        <v>19</v>
      </c>
      <c r="P7407">
        <v>0</v>
      </c>
    </row>
    <row r="7408" spans="1:16" x14ac:dyDescent="0.25">
      <c r="A7408">
        <v>6617</v>
      </c>
      <c r="B7408" t="s">
        <v>15</v>
      </c>
      <c r="C7408" t="s">
        <v>117</v>
      </c>
      <c r="D7408">
        <v>1700</v>
      </c>
      <c r="E7408" t="s">
        <v>142</v>
      </c>
      <c r="F7408" t="s">
        <v>143</v>
      </c>
      <c r="G7408" t="s">
        <v>4854</v>
      </c>
      <c r="H7408" t="s">
        <v>19</v>
      </c>
      <c r="I7408" t="s">
        <v>19</v>
      </c>
      <c r="J7408" s="3">
        <v>6.6036005893607003E-3</v>
      </c>
      <c r="K7408" s="3">
        <v>0</v>
      </c>
      <c r="L7408">
        <v>2008</v>
      </c>
      <c r="M7408">
        <v>2014</v>
      </c>
      <c r="N7408" t="s">
        <v>19</v>
      </c>
      <c r="O7408" t="s">
        <v>19</v>
      </c>
      <c r="P7408">
        <v>0</v>
      </c>
    </row>
    <row r="7409" spans="1:16" x14ac:dyDescent="0.25">
      <c r="A7409">
        <v>6618</v>
      </c>
      <c r="B7409" t="s">
        <v>15</v>
      </c>
      <c r="C7409" t="s">
        <v>117</v>
      </c>
      <c r="D7409">
        <v>1700</v>
      </c>
      <c r="E7409" t="s">
        <v>142</v>
      </c>
      <c r="F7409" t="s">
        <v>143</v>
      </c>
      <c r="G7409" t="s">
        <v>4855</v>
      </c>
      <c r="H7409" t="s">
        <v>19</v>
      </c>
      <c r="I7409" t="s">
        <v>19</v>
      </c>
      <c r="J7409" s="3">
        <v>1.35974588873522E-2</v>
      </c>
      <c r="K7409" s="3">
        <v>0</v>
      </c>
      <c r="L7409">
        <v>2007</v>
      </c>
      <c r="M7409">
        <v>2014</v>
      </c>
      <c r="N7409" t="s">
        <v>19</v>
      </c>
      <c r="O7409" t="s">
        <v>19</v>
      </c>
      <c r="P7409">
        <v>0</v>
      </c>
    </row>
    <row r="7410" spans="1:16" x14ac:dyDescent="0.25">
      <c r="A7410">
        <v>6620</v>
      </c>
      <c r="B7410" t="s">
        <v>15</v>
      </c>
      <c r="C7410" t="s">
        <v>117</v>
      </c>
      <c r="D7410">
        <v>1700</v>
      </c>
      <c r="E7410" t="s">
        <v>142</v>
      </c>
      <c r="F7410" t="s">
        <v>143</v>
      </c>
      <c r="G7410" t="s">
        <v>4857</v>
      </c>
      <c r="H7410" t="s">
        <v>19</v>
      </c>
      <c r="I7410" t="s">
        <v>19</v>
      </c>
      <c r="J7410" s="3">
        <v>4.8980922989351797E-4</v>
      </c>
      <c r="K7410" s="3">
        <v>0</v>
      </c>
      <c r="L7410">
        <v>2009</v>
      </c>
      <c r="M7410">
        <v>2013</v>
      </c>
      <c r="N7410" t="s">
        <v>19</v>
      </c>
      <c r="O7410" t="s">
        <v>19</v>
      </c>
      <c r="P7410">
        <v>0</v>
      </c>
    </row>
    <row r="7411" spans="1:16" x14ac:dyDescent="0.25">
      <c r="A7411">
        <v>6623</v>
      </c>
      <c r="B7411" t="s">
        <v>15</v>
      </c>
      <c r="C7411" t="s">
        <v>192</v>
      </c>
      <c r="D7411" t="s">
        <v>17</v>
      </c>
      <c r="E7411" t="s">
        <v>17</v>
      </c>
      <c r="F7411" t="s">
        <v>17</v>
      </c>
      <c r="G7411" t="s">
        <v>4863</v>
      </c>
      <c r="H7411" t="s">
        <v>19</v>
      </c>
      <c r="I7411" t="s">
        <v>19</v>
      </c>
      <c r="J7411" s="3">
        <v>-3.6163279791334599E-4</v>
      </c>
      <c r="K7411" s="3">
        <v>0</v>
      </c>
      <c r="L7411">
        <v>2009</v>
      </c>
      <c r="M7411">
        <v>2010</v>
      </c>
      <c r="N7411" t="s">
        <v>19</v>
      </c>
      <c r="O7411" t="s">
        <v>19</v>
      </c>
      <c r="P7411">
        <v>0</v>
      </c>
    </row>
    <row r="7412" spans="1:16" x14ac:dyDescent="0.25">
      <c r="A7412">
        <v>6626</v>
      </c>
      <c r="B7412" t="s">
        <v>15</v>
      </c>
      <c r="C7412" t="s">
        <v>192</v>
      </c>
      <c r="D7412" t="s">
        <v>17</v>
      </c>
      <c r="E7412" t="s">
        <v>17</v>
      </c>
      <c r="F7412" t="s">
        <v>17</v>
      </c>
      <c r="G7412" t="s">
        <v>4866</v>
      </c>
      <c r="H7412" t="s">
        <v>19</v>
      </c>
      <c r="I7412" t="s">
        <v>19</v>
      </c>
      <c r="J7412" s="3">
        <v>1.0634402938908001E-4</v>
      </c>
      <c r="K7412" s="3">
        <v>0</v>
      </c>
      <c r="L7412">
        <v>2007</v>
      </c>
      <c r="M7412">
        <v>2015</v>
      </c>
      <c r="N7412" t="s">
        <v>19</v>
      </c>
      <c r="O7412" t="s">
        <v>19</v>
      </c>
      <c r="P7412">
        <v>0</v>
      </c>
    </row>
    <row r="7413" spans="1:16" x14ac:dyDescent="0.25">
      <c r="A7413">
        <v>6628</v>
      </c>
      <c r="B7413" t="s">
        <v>15</v>
      </c>
      <c r="C7413" t="s">
        <v>114</v>
      </c>
      <c r="D7413" t="s">
        <v>1744</v>
      </c>
      <c r="E7413" t="s">
        <v>3366</v>
      </c>
      <c r="F7413" t="s">
        <v>3367</v>
      </c>
      <c r="G7413" t="s">
        <v>4868</v>
      </c>
      <c r="H7413" t="s">
        <v>19</v>
      </c>
      <c r="I7413" t="s">
        <v>19</v>
      </c>
      <c r="J7413" s="3">
        <v>4.1966182768123196E-3</v>
      </c>
      <c r="K7413" s="3">
        <v>0</v>
      </c>
      <c r="L7413">
        <v>2008</v>
      </c>
      <c r="M7413">
        <v>2014</v>
      </c>
      <c r="N7413" t="s">
        <v>19</v>
      </c>
      <c r="O7413" t="s">
        <v>19</v>
      </c>
      <c r="P7413">
        <v>0</v>
      </c>
    </row>
    <row r="7414" spans="1:16" x14ac:dyDescent="0.25">
      <c r="A7414">
        <v>6629</v>
      </c>
      <c r="B7414" t="s">
        <v>15</v>
      </c>
      <c r="C7414" t="s">
        <v>114</v>
      </c>
      <c r="D7414" t="s">
        <v>1744</v>
      </c>
      <c r="E7414" t="s">
        <v>3428</v>
      </c>
      <c r="F7414" t="s">
        <v>3428</v>
      </c>
      <c r="G7414" t="s">
        <v>4869</v>
      </c>
      <c r="H7414" t="s">
        <v>19</v>
      </c>
      <c r="I7414" t="s">
        <v>19</v>
      </c>
      <c r="J7414" s="3">
        <v>8.5017095018739204E-5</v>
      </c>
      <c r="K7414" s="3">
        <v>0</v>
      </c>
      <c r="L7414">
        <v>2008</v>
      </c>
      <c r="M7414">
        <v>2008</v>
      </c>
      <c r="N7414" t="s">
        <v>19</v>
      </c>
      <c r="O7414" t="s">
        <v>19</v>
      </c>
      <c r="P7414">
        <v>0</v>
      </c>
    </row>
    <row r="7415" spans="1:16" x14ac:dyDescent="0.25">
      <c r="A7415">
        <v>6630</v>
      </c>
      <c r="B7415" t="s">
        <v>15</v>
      </c>
      <c r="C7415" t="s">
        <v>117</v>
      </c>
      <c r="D7415">
        <v>1700</v>
      </c>
      <c r="E7415" t="s">
        <v>142</v>
      </c>
      <c r="F7415" t="s">
        <v>143</v>
      </c>
      <c r="G7415" t="s">
        <v>4870</v>
      </c>
      <c r="H7415" t="s">
        <v>19</v>
      </c>
      <c r="I7415" t="s">
        <v>19</v>
      </c>
      <c r="J7415" s="3">
        <v>2.9139634997384901E-3</v>
      </c>
      <c r="K7415" s="3">
        <v>0</v>
      </c>
      <c r="L7415">
        <v>2007</v>
      </c>
      <c r="M7415">
        <v>2013</v>
      </c>
      <c r="N7415" t="s">
        <v>19</v>
      </c>
      <c r="O7415" t="s">
        <v>19</v>
      </c>
      <c r="P7415">
        <v>0</v>
      </c>
    </row>
    <row r="7416" spans="1:16" x14ac:dyDescent="0.25">
      <c r="A7416">
        <v>6631</v>
      </c>
      <c r="B7416" t="s">
        <v>15</v>
      </c>
      <c r="C7416" t="s">
        <v>117</v>
      </c>
      <c r="D7416">
        <v>1700</v>
      </c>
      <c r="E7416" t="s">
        <v>142</v>
      </c>
      <c r="F7416" t="s">
        <v>143</v>
      </c>
      <c r="G7416" t="s">
        <v>4871</v>
      </c>
      <c r="H7416" t="s">
        <v>19</v>
      </c>
      <c r="I7416" t="s">
        <v>19</v>
      </c>
      <c r="J7416" s="3">
        <v>5.1145194111023896E-3</v>
      </c>
      <c r="K7416" s="3">
        <v>0</v>
      </c>
      <c r="L7416">
        <v>2007</v>
      </c>
      <c r="M7416">
        <v>2014</v>
      </c>
      <c r="N7416" t="s">
        <v>19</v>
      </c>
      <c r="O7416" t="s">
        <v>19</v>
      </c>
      <c r="P7416">
        <v>0</v>
      </c>
    </row>
    <row r="7417" spans="1:16" x14ac:dyDescent="0.25">
      <c r="A7417">
        <v>6632</v>
      </c>
      <c r="B7417" t="s">
        <v>15</v>
      </c>
      <c r="C7417" t="s">
        <v>117</v>
      </c>
      <c r="D7417">
        <v>1700</v>
      </c>
      <c r="E7417" t="s">
        <v>142</v>
      </c>
      <c r="F7417" t="s">
        <v>143</v>
      </c>
      <c r="G7417" t="s">
        <v>4872</v>
      </c>
      <c r="H7417" t="s">
        <v>19</v>
      </c>
      <c r="I7417" t="s">
        <v>19</v>
      </c>
      <c r="J7417" s="3">
        <v>1.3420585398105E-4</v>
      </c>
      <c r="K7417" s="3">
        <v>0</v>
      </c>
      <c r="L7417">
        <v>2007</v>
      </c>
      <c r="M7417">
        <v>2007</v>
      </c>
      <c r="N7417" t="s">
        <v>19</v>
      </c>
      <c r="O7417" t="s">
        <v>19</v>
      </c>
      <c r="P7417">
        <v>0</v>
      </c>
    </row>
    <row r="7418" spans="1:16" x14ac:dyDescent="0.25">
      <c r="A7418">
        <v>6635</v>
      </c>
      <c r="B7418" t="s">
        <v>15</v>
      </c>
      <c r="C7418" t="s">
        <v>114</v>
      </c>
      <c r="D7418" t="s">
        <v>1744</v>
      </c>
      <c r="E7418" t="s">
        <v>2707</v>
      </c>
      <c r="F7418" t="s">
        <v>2707</v>
      </c>
      <c r="G7418" t="s">
        <v>4875</v>
      </c>
      <c r="H7418" t="s">
        <v>19</v>
      </c>
      <c r="I7418" t="s">
        <v>19</v>
      </c>
      <c r="J7418" s="3">
        <v>8.9062845640261001E-4</v>
      </c>
      <c r="K7418" s="3">
        <v>0</v>
      </c>
      <c r="L7418">
        <v>2008</v>
      </c>
      <c r="M7418">
        <v>2009</v>
      </c>
      <c r="N7418" t="s">
        <v>19</v>
      </c>
      <c r="O7418" t="s">
        <v>19</v>
      </c>
      <c r="P7418">
        <v>0</v>
      </c>
    </row>
    <row r="7419" spans="1:16" x14ac:dyDescent="0.25">
      <c r="A7419">
        <v>6638</v>
      </c>
      <c r="B7419" t="s">
        <v>15</v>
      </c>
      <c r="C7419" t="s">
        <v>117</v>
      </c>
      <c r="D7419">
        <v>1700</v>
      </c>
      <c r="E7419" t="s">
        <v>142</v>
      </c>
      <c r="F7419" t="s">
        <v>143</v>
      </c>
      <c r="G7419" t="s">
        <v>4878</v>
      </c>
      <c r="H7419" t="s">
        <v>19</v>
      </c>
      <c r="I7419" t="s">
        <v>19</v>
      </c>
      <c r="J7419" s="3">
        <v>6.9359229314712101E-5</v>
      </c>
      <c r="K7419" s="3">
        <v>0</v>
      </c>
      <c r="L7419">
        <v>2008</v>
      </c>
      <c r="M7419">
        <v>2009</v>
      </c>
      <c r="N7419" t="s">
        <v>19</v>
      </c>
      <c r="O7419" t="s">
        <v>19</v>
      </c>
      <c r="P7419">
        <v>0</v>
      </c>
    </row>
    <row r="7420" spans="1:16" x14ac:dyDescent="0.25">
      <c r="A7420">
        <v>6639</v>
      </c>
      <c r="B7420" t="s">
        <v>15</v>
      </c>
      <c r="C7420" t="s">
        <v>117</v>
      </c>
      <c r="D7420">
        <v>1700</v>
      </c>
      <c r="E7420" t="s">
        <v>142</v>
      </c>
      <c r="F7420" t="s">
        <v>143</v>
      </c>
      <c r="G7420" t="s">
        <v>4879</v>
      </c>
      <c r="H7420" t="s">
        <v>19</v>
      </c>
      <c r="I7420" t="s">
        <v>19</v>
      </c>
      <c r="J7420" s="3">
        <v>6.7945006512074404E-4</v>
      </c>
      <c r="K7420" s="3">
        <v>0</v>
      </c>
      <c r="L7420">
        <v>2008</v>
      </c>
      <c r="M7420">
        <v>2012</v>
      </c>
      <c r="N7420" t="s">
        <v>19</v>
      </c>
      <c r="O7420" t="s">
        <v>19</v>
      </c>
      <c r="P7420">
        <v>0</v>
      </c>
    </row>
    <row r="7421" spans="1:16" x14ac:dyDescent="0.25">
      <c r="A7421">
        <v>6641</v>
      </c>
      <c r="B7421" t="s">
        <v>15</v>
      </c>
      <c r="C7421" t="s">
        <v>117</v>
      </c>
      <c r="D7421">
        <v>1700</v>
      </c>
      <c r="E7421" t="s">
        <v>142</v>
      </c>
      <c r="F7421" t="s">
        <v>143</v>
      </c>
      <c r="G7421" t="s">
        <v>4881</v>
      </c>
      <c r="H7421" t="s">
        <v>19</v>
      </c>
      <c r="I7421" t="s">
        <v>19</v>
      </c>
      <c r="J7421" s="3">
        <v>2.06048340813253E-2</v>
      </c>
      <c r="K7421" s="3">
        <v>0</v>
      </c>
      <c r="L7421">
        <v>2008</v>
      </c>
      <c r="M7421">
        <v>2014</v>
      </c>
      <c r="N7421" t="s">
        <v>19</v>
      </c>
      <c r="O7421" t="s">
        <v>19</v>
      </c>
      <c r="P7421">
        <v>0</v>
      </c>
    </row>
    <row r="7422" spans="1:16" x14ac:dyDescent="0.25">
      <c r="A7422">
        <v>6643</v>
      </c>
      <c r="B7422" t="s">
        <v>15</v>
      </c>
      <c r="C7422" t="s">
        <v>117</v>
      </c>
      <c r="D7422">
        <v>1700</v>
      </c>
      <c r="E7422" t="s">
        <v>142</v>
      </c>
      <c r="F7422" t="s">
        <v>143</v>
      </c>
      <c r="G7422" t="s">
        <v>4883</v>
      </c>
      <c r="H7422" t="s">
        <v>19</v>
      </c>
      <c r="I7422" t="s">
        <v>19</v>
      </c>
      <c r="J7422" s="3">
        <v>6.5463070797928801E-3</v>
      </c>
      <c r="K7422" s="3">
        <v>0</v>
      </c>
      <c r="L7422">
        <v>2008</v>
      </c>
      <c r="M7422">
        <v>2011</v>
      </c>
      <c r="N7422" t="s">
        <v>19</v>
      </c>
      <c r="O7422" t="s">
        <v>19</v>
      </c>
      <c r="P7422">
        <v>0</v>
      </c>
    </row>
    <row r="7423" spans="1:16" x14ac:dyDescent="0.25">
      <c r="A7423">
        <v>6644</v>
      </c>
      <c r="B7423" t="s">
        <v>15</v>
      </c>
      <c r="C7423" t="s">
        <v>117</v>
      </c>
      <c r="D7423">
        <v>1700</v>
      </c>
      <c r="E7423" t="s">
        <v>142</v>
      </c>
      <c r="F7423" t="s">
        <v>143</v>
      </c>
      <c r="G7423" t="s">
        <v>4884</v>
      </c>
      <c r="H7423" t="s">
        <v>19</v>
      </c>
      <c r="I7423" t="s">
        <v>19</v>
      </c>
      <c r="J7423" s="3">
        <v>3.21796075765983E-3</v>
      </c>
      <c r="K7423" s="3">
        <v>0</v>
      </c>
      <c r="L7423">
        <v>2008</v>
      </c>
      <c r="M7423">
        <v>2009</v>
      </c>
      <c r="N7423" t="s">
        <v>19</v>
      </c>
      <c r="O7423" t="s">
        <v>19</v>
      </c>
      <c r="P7423">
        <v>0</v>
      </c>
    </row>
    <row r="7424" spans="1:16" x14ac:dyDescent="0.25">
      <c r="A7424">
        <v>6645</v>
      </c>
      <c r="B7424" t="s">
        <v>15</v>
      </c>
      <c r="C7424" t="s">
        <v>117</v>
      </c>
      <c r="D7424">
        <v>1700</v>
      </c>
      <c r="E7424" t="s">
        <v>179</v>
      </c>
      <c r="F7424" t="s">
        <v>180</v>
      </c>
      <c r="G7424" t="s">
        <v>4885</v>
      </c>
      <c r="H7424" t="s">
        <v>19</v>
      </c>
      <c r="I7424" t="s">
        <v>19</v>
      </c>
      <c r="J7424" s="3">
        <v>0.26187794961837801</v>
      </c>
      <c r="K7424" s="3">
        <v>0</v>
      </c>
      <c r="L7424">
        <v>2007</v>
      </c>
      <c r="M7424">
        <v>2007</v>
      </c>
      <c r="N7424" t="s">
        <v>19</v>
      </c>
      <c r="O7424" t="s">
        <v>19</v>
      </c>
      <c r="P7424">
        <v>0</v>
      </c>
    </row>
    <row r="7425" spans="1:16" x14ac:dyDescent="0.25">
      <c r="A7425">
        <v>6648</v>
      </c>
      <c r="B7425" t="s">
        <v>198</v>
      </c>
      <c r="C7425" t="s">
        <v>3094</v>
      </c>
      <c r="D7425" t="s">
        <v>17</v>
      </c>
      <c r="E7425" t="s">
        <v>17</v>
      </c>
      <c r="F7425" t="s">
        <v>17</v>
      </c>
      <c r="G7425" t="s">
        <v>4888</v>
      </c>
      <c r="H7425" t="s">
        <v>19</v>
      </c>
      <c r="I7425" t="s">
        <v>19</v>
      </c>
      <c r="J7425" s="3">
        <v>3.2999904569030402E-3</v>
      </c>
      <c r="K7425" s="3">
        <v>0</v>
      </c>
      <c r="L7425">
        <v>2009</v>
      </c>
      <c r="M7425">
        <v>2009</v>
      </c>
      <c r="N7425" t="s">
        <v>19</v>
      </c>
      <c r="O7425" t="s">
        <v>19</v>
      </c>
      <c r="P7425">
        <v>0</v>
      </c>
    </row>
    <row r="7426" spans="1:16" x14ac:dyDescent="0.25">
      <c r="A7426">
        <v>6649</v>
      </c>
      <c r="B7426" t="s">
        <v>263</v>
      </c>
      <c r="C7426" t="s">
        <v>264</v>
      </c>
      <c r="D7426" t="s">
        <v>17</v>
      </c>
      <c r="E7426" t="s">
        <v>17</v>
      </c>
      <c r="F7426" t="s">
        <v>17</v>
      </c>
      <c r="G7426">
        <v>540</v>
      </c>
      <c r="H7426" t="s">
        <v>19</v>
      </c>
      <c r="I7426" t="s">
        <v>19</v>
      </c>
      <c r="J7426" s="3">
        <v>1.58351598261319E-3</v>
      </c>
      <c r="K7426" s="3">
        <v>0</v>
      </c>
      <c r="L7426">
        <v>2007</v>
      </c>
      <c r="M7426">
        <v>2016</v>
      </c>
      <c r="N7426" t="s">
        <v>19</v>
      </c>
      <c r="O7426" t="s">
        <v>19</v>
      </c>
      <c r="P7426">
        <v>0</v>
      </c>
    </row>
    <row r="7427" spans="1:16" x14ac:dyDescent="0.25">
      <c r="A7427">
        <v>6650</v>
      </c>
      <c r="B7427" t="s">
        <v>263</v>
      </c>
      <c r="C7427" t="s">
        <v>264</v>
      </c>
      <c r="D7427" t="s">
        <v>17</v>
      </c>
      <c r="E7427" t="s">
        <v>17</v>
      </c>
      <c r="F7427" t="s">
        <v>17</v>
      </c>
      <c r="G7427">
        <v>3153</v>
      </c>
      <c r="H7427" t="s">
        <v>19</v>
      </c>
      <c r="I7427" t="s">
        <v>19</v>
      </c>
      <c r="J7427" s="3">
        <v>1.9530423995875201E-5</v>
      </c>
      <c r="K7427" s="3">
        <v>0</v>
      </c>
      <c r="L7427">
        <v>2009</v>
      </c>
      <c r="M7427">
        <v>2014</v>
      </c>
      <c r="N7427" t="s">
        <v>19</v>
      </c>
      <c r="O7427" t="s">
        <v>19</v>
      </c>
      <c r="P7427">
        <v>0</v>
      </c>
    </row>
    <row r="7428" spans="1:16" x14ac:dyDescent="0.25">
      <c r="A7428">
        <v>6651</v>
      </c>
      <c r="B7428" t="s">
        <v>263</v>
      </c>
      <c r="C7428" t="s">
        <v>264</v>
      </c>
      <c r="D7428" t="s">
        <v>17</v>
      </c>
      <c r="E7428" t="s">
        <v>17</v>
      </c>
      <c r="F7428" t="s">
        <v>17</v>
      </c>
      <c r="G7428">
        <v>4566</v>
      </c>
      <c r="H7428" t="s">
        <v>19</v>
      </c>
      <c r="I7428" t="s">
        <v>19</v>
      </c>
      <c r="J7428" s="3">
        <v>2.8724854349858301E-3</v>
      </c>
      <c r="K7428" s="3">
        <v>0</v>
      </c>
      <c r="L7428">
        <v>2008</v>
      </c>
      <c r="M7428">
        <v>2014</v>
      </c>
      <c r="N7428" t="s">
        <v>19</v>
      </c>
      <c r="O7428" t="s">
        <v>19</v>
      </c>
      <c r="P7428">
        <v>0</v>
      </c>
    </row>
    <row r="7429" spans="1:16" x14ac:dyDescent="0.25">
      <c r="A7429">
        <v>6652</v>
      </c>
      <c r="B7429" t="s">
        <v>263</v>
      </c>
      <c r="C7429" t="s">
        <v>264</v>
      </c>
      <c r="D7429" t="s">
        <v>17</v>
      </c>
      <c r="E7429" t="s">
        <v>17</v>
      </c>
      <c r="F7429" t="s">
        <v>17</v>
      </c>
      <c r="G7429" t="s">
        <v>4889</v>
      </c>
      <c r="H7429" t="s">
        <v>19</v>
      </c>
      <c r="I7429" t="s">
        <v>19</v>
      </c>
      <c r="J7429" s="3">
        <v>1.30724962278926E-3</v>
      </c>
      <c r="K7429" s="3">
        <v>0</v>
      </c>
      <c r="L7429">
        <v>2009</v>
      </c>
      <c r="M7429">
        <v>2016</v>
      </c>
      <c r="N7429" t="s">
        <v>19</v>
      </c>
      <c r="O7429" t="s">
        <v>19</v>
      </c>
      <c r="P7429">
        <v>0</v>
      </c>
    </row>
    <row r="7430" spans="1:16" x14ac:dyDescent="0.25">
      <c r="A7430">
        <v>6653</v>
      </c>
      <c r="B7430" t="s">
        <v>15</v>
      </c>
      <c r="C7430" t="s">
        <v>114</v>
      </c>
      <c r="D7430" t="s">
        <v>1744</v>
      </c>
      <c r="E7430" t="s">
        <v>3390</v>
      </c>
      <c r="F7430" t="s">
        <v>3391</v>
      </c>
      <c r="G7430" t="s">
        <v>4890</v>
      </c>
      <c r="H7430" t="s">
        <v>19</v>
      </c>
      <c r="I7430" t="s">
        <v>19</v>
      </c>
      <c r="J7430" s="3">
        <v>2.3101505610669899</v>
      </c>
      <c r="K7430" s="3">
        <v>0</v>
      </c>
      <c r="L7430">
        <v>2008</v>
      </c>
      <c r="M7430">
        <v>2014</v>
      </c>
      <c r="N7430" t="s">
        <v>19</v>
      </c>
      <c r="O7430" t="s">
        <v>19</v>
      </c>
      <c r="P7430">
        <v>0</v>
      </c>
    </row>
    <row r="7431" spans="1:16" x14ac:dyDescent="0.25">
      <c r="A7431">
        <v>6654</v>
      </c>
      <c r="B7431" t="s">
        <v>15</v>
      </c>
      <c r="C7431" t="s">
        <v>114</v>
      </c>
      <c r="D7431" t="s">
        <v>1744</v>
      </c>
      <c r="E7431" t="s">
        <v>2707</v>
      </c>
      <c r="F7431" t="s">
        <v>2707</v>
      </c>
      <c r="G7431" t="s">
        <v>4891</v>
      </c>
      <c r="H7431" t="s">
        <v>19</v>
      </c>
      <c r="I7431" t="s">
        <v>19</v>
      </c>
      <c r="J7431" s="3">
        <v>0.14812966366386399</v>
      </c>
      <c r="K7431" s="3">
        <v>0</v>
      </c>
      <c r="L7431">
        <v>2007</v>
      </c>
      <c r="M7431">
        <v>2014</v>
      </c>
      <c r="N7431" t="s">
        <v>19</v>
      </c>
      <c r="O7431" t="s">
        <v>19</v>
      </c>
      <c r="P7431">
        <v>0</v>
      </c>
    </row>
    <row r="7432" spans="1:16" x14ac:dyDescent="0.25">
      <c r="A7432">
        <v>6655</v>
      </c>
      <c r="B7432" t="s">
        <v>15</v>
      </c>
      <c r="C7432" t="s">
        <v>114</v>
      </c>
      <c r="D7432" t="s">
        <v>1744</v>
      </c>
      <c r="E7432" t="s">
        <v>2707</v>
      </c>
      <c r="F7432" t="s">
        <v>2707</v>
      </c>
      <c r="G7432" t="s">
        <v>4892</v>
      </c>
      <c r="H7432" t="s">
        <v>19</v>
      </c>
      <c r="I7432" t="s">
        <v>19</v>
      </c>
      <c r="J7432" s="3">
        <v>4.8584208675000999</v>
      </c>
      <c r="K7432" s="3">
        <v>0</v>
      </c>
      <c r="L7432">
        <v>2008</v>
      </c>
      <c r="M7432">
        <v>2014</v>
      </c>
      <c r="N7432" t="s">
        <v>19</v>
      </c>
      <c r="O7432" t="s">
        <v>19</v>
      </c>
      <c r="P7432">
        <v>0</v>
      </c>
    </row>
    <row r="7433" spans="1:16" x14ac:dyDescent="0.25">
      <c r="A7433">
        <v>6658</v>
      </c>
      <c r="B7433" t="s">
        <v>15</v>
      </c>
      <c r="C7433" t="s">
        <v>117</v>
      </c>
      <c r="D7433">
        <v>1700</v>
      </c>
      <c r="E7433" t="s">
        <v>142</v>
      </c>
      <c r="F7433" t="s">
        <v>143</v>
      </c>
      <c r="G7433" t="s">
        <v>4895</v>
      </c>
      <c r="H7433" t="s">
        <v>19</v>
      </c>
      <c r="I7433" t="s">
        <v>19</v>
      </c>
      <c r="J7433" s="3">
        <v>3.41250104582402E-5</v>
      </c>
      <c r="K7433" s="3">
        <v>0</v>
      </c>
      <c r="L7433">
        <v>2008</v>
      </c>
      <c r="M7433">
        <v>2011</v>
      </c>
      <c r="N7433" t="s">
        <v>19</v>
      </c>
      <c r="O7433" t="s">
        <v>19</v>
      </c>
      <c r="P7433">
        <v>0</v>
      </c>
    </row>
    <row r="7434" spans="1:16" x14ac:dyDescent="0.25">
      <c r="A7434">
        <v>6659</v>
      </c>
      <c r="B7434" t="s">
        <v>15</v>
      </c>
      <c r="C7434" t="s">
        <v>117</v>
      </c>
      <c r="D7434">
        <v>1700</v>
      </c>
      <c r="E7434" t="s">
        <v>142</v>
      </c>
      <c r="F7434" t="s">
        <v>143</v>
      </c>
      <c r="G7434" t="s">
        <v>4896</v>
      </c>
      <c r="H7434" t="s">
        <v>19</v>
      </c>
      <c r="I7434" t="s">
        <v>19</v>
      </c>
      <c r="J7434" s="3">
        <v>5.35047079547026E-5</v>
      </c>
      <c r="K7434" s="3">
        <v>0</v>
      </c>
      <c r="L7434">
        <v>2008</v>
      </c>
      <c r="M7434">
        <v>2012</v>
      </c>
      <c r="N7434" t="s">
        <v>19</v>
      </c>
      <c r="O7434" t="s">
        <v>19</v>
      </c>
      <c r="P7434">
        <v>0</v>
      </c>
    </row>
    <row r="7435" spans="1:16" x14ac:dyDescent="0.25">
      <c r="A7435">
        <v>6660</v>
      </c>
      <c r="B7435" t="s">
        <v>15</v>
      </c>
      <c r="C7435" t="s">
        <v>117</v>
      </c>
      <c r="D7435">
        <v>1700</v>
      </c>
      <c r="E7435" t="s">
        <v>142</v>
      </c>
      <c r="F7435" t="s">
        <v>143</v>
      </c>
      <c r="G7435" t="s">
        <v>4897</v>
      </c>
      <c r="H7435" t="s">
        <v>19</v>
      </c>
      <c r="I7435" t="s">
        <v>19</v>
      </c>
      <c r="J7435" s="3">
        <v>3.8245119051013599E-5</v>
      </c>
      <c r="K7435" s="3">
        <v>0</v>
      </c>
      <c r="L7435">
        <v>2008</v>
      </c>
      <c r="M7435">
        <v>2014</v>
      </c>
      <c r="N7435" t="s">
        <v>19</v>
      </c>
      <c r="O7435" t="s">
        <v>19</v>
      </c>
      <c r="P7435">
        <v>0</v>
      </c>
    </row>
    <row r="7436" spans="1:16" x14ac:dyDescent="0.25">
      <c r="A7436">
        <v>6661</v>
      </c>
      <c r="B7436" t="s">
        <v>15</v>
      </c>
      <c r="C7436" t="s">
        <v>117</v>
      </c>
      <c r="D7436">
        <v>1700</v>
      </c>
      <c r="E7436" t="s">
        <v>142</v>
      </c>
      <c r="F7436" t="s">
        <v>143</v>
      </c>
      <c r="G7436" t="s">
        <v>4898</v>
      </c>
      <c r="H7436" t="s">
        <v>19</v>
      </c>
      <c r="I7436" t="s">
        <v>19</v>
      </c>
      <c r="J7436" s="3">
        <v>3.41509408030264E-3</v>
      </c>
      <c r="K7436" s="3">
        <v>0</v>
      </c>
      <c r="L7436">
        <v>2008</v>
      </c>
      <c r="M7436">
        <v>2011</v>
      </c>
      <c r="N7436" t="s">
        <v>19</v>
      </c>
      <c r="O7436" t="s">
        <v>19</v>
      </c>
      <c r="P7436">
        <v>0</v>
      </c>
    </row>
    <row r="7437" spans="1:16" x14ac:dyDescent="0.25">
      <c r="A7437">
        <v>6662</v>
      </c>
      <c r="B7437" t="s">
        <v>15</v>
      </c>
      <c r="C7437" t="s">
        <v>117</v>
      </c>
      <c r="D7437">
        <v>1700</v>
      </c>
      <c r="E7437" t="s">
        <v>142</v>
      </c>
      <c r="F7437" t="s">
        <v>143</v>
      </c>
      <c r="G7437" t="s">
        <v>4899</v>
      </c>
      <c r="H7437" t="s">
        <v>19</v>
      </c>
      <c r="I7437" t="s">
        <v>19</v>
      </c>
      <c r="J7437" s="3">
        <v>1.3491490069153701E-4</v>
      </c>
      <c r="K7437" s="3">
        <v>0</v>
      </c>
      <c r="L7437">
        <v>2008</v>
      </c>
      <c r="M7437">
        <v>2014</v>
      </c>
      <c r="N7437" t="s">
        <v>19</v>
      </c>
      <c r="O7437" t="s">
        <v>19</v>
      </c>
      <c r="P7437">
        <v>0</v>
      </c>
    </row>
    <row r="7438" spans="1:16" x14ac:dyDescent="0.25">
      <c r="A7438">
        <v>6663</v>
      </c>
      <c r="B7438" t="s">
        <v>15</v>
      </c>
      <c r="C7438" t="s">
        <v>117</v>
      </c>
      <c r="D7438">
        <v>1700</v>
      </c>
      <c r="E7438" t="s">
        <v>142</v>
      </c>
      <c r="F7438" t="s">
        <v>143</v>
      </c>
      <c r="G7438" t="s">
        <v>4900</v>
      </c>
      <c r="H7438" t="s">
        <v>19</v>
      </c>
      <c r="I7438" t="s">
        <v>19</v>
      </c>
      <c r="J7438" s="3">
        <v>8.9362735582934695E-5</v>
      </c>
      <c r="K7438" s="3">
        <v>0</v>
      </c>
      <c r="L7438">
        <v>2008</v>
      </c>
      <c r="M7438">
        <v>2008</v>
      </c>
      <c r="N7438" t="s">
        <v>19</v>
      </c>
      <c r="O7438" t="s">
        <v>19</v>
      </c>
      <c r="P7438">
        <v>0</v>
      </c>
    </row>
    <row r="7439" spans="1:16" x14ac:dyDescent="0.25">
      <c r="A7439">
        <v>6667</v>
      </c>
      <c r="B7439" t="s">
        <v>198</v>
      </c>
      <c r="C7439" t="s">
        <v>2728</v>
      </c>
      <c r="D7439" t="s">
        <v>17</v>
      </c>
      <c r="E7439" t="s">
        <v>17</v>
      </c>
      <c r="F7439" t="s">
        <v>17</v>
      </c>
      <c r="G7439" t="s">
        <v>1300</v>
      </c>
      <c r="H7439" t="s">
        <v>19</v>
      </c>
      <c r="I7439" t="s">
        <v>19</v>
      </c>
      <c r="J7439" s="3">
        <v>2.7254013327150502E-2</v>
      </c>
      <c r="K7439" s="3">
        <v>0</v>
      </c>
      <c r="L7439">
        <v>2007</v>
      </c>
      <c r="M7439">
        <v>2014</v>
      </c>
      <c r="N7439" t="s">
        <v>19</v>
      </c>
      <c r="O7439" t="s">
        <v>19</v>
      </c>
      <c r="P7439">
        <v>0</v>
      </c>
    </row>
    <row r="7440" spans="1:16" x14ac:dyDescent="0.25">
      <c r="A7440">
        <v>6669</v>
      </c>
      <c r="B7440" t="s">
        <v>15</v>
      </c>
      <c r="C7440" t="s">
        <v>192</v>
      </c>
      <c r="D7440" t="s">
        <v>17</v>
      </c>
      <c r="E7440" t="s">
        <v>17</v>
      </c>
      <c r="F7440" t="s">
        <v>17</v>
      </c>
      <c r="G7440" t="s">
        <v>4905</v>
      </c>
      <c r="H7440" t="s">
        <v>19</v>
      </c>
      <c r="I7440" t="s">
        <v>19</v>
      </c>
      <c r="J7440" s="3">
        <v>6.9033925107847102E-2</v>
      </c>
      <c r="K7440" s="3">
        <v>0</v>
      </c>
      <c r="L7440">
        <v>2008</v>
      </c>
      <c r="M7440">
        <v>2016</v>
      </c>
      <c r="N7440" t="s">
        <v>19</v>
      </c>
      <c r="O7440" t="s">
        <v>19</v>
      </c>
      <c r="P7440">
        <v>0</v>
      </c>
    </row>
    <row r="7441" spans="1:16" x14ac:dyDescent="0.25">
      <c r="A7441">
        <v>6670</v>
      </c>
      <c r="B7441" t="s">
        <v>15</v>
      </c>
      <c r="C7441" t="s">
        <v>192</v>
      </c>
      <c r="D7441" t="s">
        <v>17</v>
      </c>
      <c r="E7441" t="s">
        <v>17</v>
      </c>
      <c r="F7441" t="s">
        <v>17</v>
      </c>
      <c r="G7441" t="s">
        <v>4906</v>
      </c>
      <c r="H7441" t="s">
        <v>19</v>
      </c>
      <c r="I7441" t="s">
        <v>19</v>
      </c>
      <c r="J7441" s="3">
        <v>-1.62200585542284E-4</v>
      </c>
      <c r="K7441" s="3">
        <v>0</v>
      </c>
      <c r="L7441">
        <v>2008</v>
      </c>
      <c r="M7441">
        <v>2010</v>
      </c>
      <c r="N7441" t="s">
        <v>19</v>
      </c>
      <c r="O7441" t="s">
        <v>19</v>
      </c>
      <c r="P7441">
        <v>0</v>
      </c>
    </row>
    <row r="7442" spans="1:16" x14ac:dyDescent="0.25">
      <c r="A7442">
        <v>6671</v>
      </c>
      <c r="B7442" t="s">
        <v>263</v>
      </c>
      <c r="C7442" t="s">
        <v>1775</v>
      </c>
      <c r="D7442" t="s">
        <v>17</v>
      </c>
      <c r="E7442" t="s">
        <v>17</v>
      </c>
      <c r="F7442" t="s">
        <v>17</v>
      </c>
      <c r="G7442" t="s">
        <v>4907</v>
      </c>
      <c r="H7442" t="s">
        <v>19</v>
      </c>
      <c r="I7442" t="s">
        <v>19</v>
      </c>
      <c r="J7442" s="3">
        <v>3.0753241637981798E-3</v>
      </c>
      <c r="K7442" s="3">
        <v>0</v>
      </c>
      <c r="L7442">
        <v>2007</v>
      </c>
      <c r="M7442">
        <v>2015</v>
      </c>
      <c r="N7442" t="s">
        <v>19</v>
      </c>
      <c r="O7442" t="s">
        <v>19</v>
      </c>
      <c r="P7442">
        <v>0</v>
      </c>
    </row>
    <row r="7443" spans="1:16" x14ac:dyDescent="0.25">
      <c r="A7443">
        <v>6672</v>
      </c>
      <c r="B7443" t="s">
        <v>263</v>
      </c>
      <c r="C7443" t="s">
        <v>1775</v>
      </c>
      <c r="D7443" t="s">
        <v>17</v>
      </c>
      <c r="E7443" t="s">
        <v>17</v>
      </c>
      <c r="F7443" t="s">
        <v>17</v>
      </c>
      <c r="G7443" t="s">
        <v>4908</v>
      </c>
      <c r="H7443" t="s">
        <v>19</v>
      </c>
      <c r="I7443" t="s">
        <v>19</v>
      </c>
      <c r="J7443" s="3">
        <v>1.45957634067513E-3</v>
      </c>
      <c r="K7443" s="3">
        <v>0</v>
      </c>
      <c r="L7443">
        <v>2007</v>
      </c>
      <c r="M7443">
        <v>2016</v>
      </c>
      <c r="N7443" t="s">
        <v>19</v>
      </c>
      <c r="O7443" t="s">
        <v>19</v>
      </c>
      <c r="P7443">
        <v>0</v>
      </c>
    </row>
    <row r="7444" spans="1:16" x14ac:dyDescent="0.25">
      <c r="A7444">
        <v>6673</v>
      </c>
      <c r="B7444" t="s">
        <v>204</v>
      </c>
      <c r="C7444" t="s">
        <v>204</v>
      </c>
      <c r="D7444" t="s">
        <v>17</v>
      </c>
      <c r="E7444" t="s">
        <v>17</v>
      </c>
      <c r="F7444" t="s">
        <v>17</v>
      </c>
      <c r="G7444" t="s">
        <v>4909</v>
      </c>
      <c r="H7444" t="s">
        <v>19</v>
      </c>
      <c r="I7444" t="s">
        <v>19</v>
      </c>
      <c r="J7444" s="3">
        <v>-1.7503540642458101E-4</v>
      </c>
      <c r="K7444" s="3">
        <v>0</v>
      </c>
      <c r="L7444">
        <v>2008</v>
      </c>
      <c r="M7444">
        <v>2008</v>
      </c>
      <c r="N7444" t="s">
        <v>19</v>
      </c>
      <c r="O7444" t="s">
        <v>19</v>
      </c>
      <c r="P7444">
        <v>0</v>
      </c>
    </row>
    <row r="7445" spans="1:16" x14ac:dyDescent="0.25">
      <c r="A7445">
        <v>6674</v>
      </c>
      <c r="B7445" t="s">
        <v>15</v>
      </c>
      <c r="C7445" t="s">
        <v>114</v>
      </c>
      <c r="D7445" t="s">
        <v>1744</v>
      </c>
      <c r="E7445" t="s">
        <v>3366</v>
      </c>
      <c r="F7445" t="s">
        <v>3367</v>
      </c>
      <c r="G7445" t="s">
        <v>4910</v>
      </c>
      <c r="H7445" t="s">
        <v>19</v>
      </c>
      <c r="I7445" t="s">
        <v>19</v>
      </c>
      <c r="J7445" s="3">
        <v>0.177131923167334</v>
      </c>
      <c r="K7445" s="3">
        <v>0</v>
      </c>
      <c r="L7445">
        <v>2007</v>
      </c>
      <c r="M7445">
        <v>2014</v>
      </c>
      <c r="N7445" t="s">
        <v>19</v>
      </c>
      <c r="O7445" t="s">
        <v>19</v>
      </c>
      <c r="P7445">
        <v>0</v>
      </c>
    </row>
    <row r="7446" spans="1:16" x14ac:dyDescent="0.25">
      <c r="A7446">
        <v>6675</v>
      </c>
      <c r="B7446" t="s">
        <v>15</v>
      </c>
      <c r="C7446" t="s">
        <v>114</v>
      </c>
      <c r="D7446" t="s">
        <v>1744</v>
      </c>
      <c r="E7446" t="s">
        <v>3366</v>
      </c>
      <c r="F7446" t="s">
        <v>3367</v>
      </c>
      <c r="G7446" t="s">
        <v>4911</v>
      </c>
      <c r="H7446" t="s">
        <v>19</v>
      </c>
      <c r="I7446" t="s">
        <v>19</v>
      </c>
      <c r="J7446" s="3">
        <v>0.15179187680258799</v>
      </c>
      <c r="K7446" s="3">
        <v>0</v>
      </c>
      <c r="L7446">
        <v>2007</v>
      </c>
      <c r="M7446">
        <v>2014</v>
      </c>
      <c r="N7446" t="s">
        <v>19</v>
      </c>
      <c r="O7446" t="s">
        <v>19</v>
      </c>
      <c r="P7446">
        <v>0</v>
      </c>
    </row>
    <row r="7447" spans="1:16" x14ac:dyDescent="0.25">
      <c r="A7447">
        <v>6676</v>
      </c>
      <c r="B7447" t="s">
        <v>15</v>
      </c>
      <c r="C7447" t="s">
        <v>114</v>
      </c>
      <c r="D7447" t="s">
        <v>1744</v>
      </c>
      <c r="E7447" t="s">
        <v>3366</v>
      </c>
      <c r="F7447" t="s">
        <v>3367</v>
      </c>
      <c r="G7447" t="s">
        <v>4912</v>
      </c>
      <c r="H7447" t="s">
        <v>19</v>
      </c>
      <c r="I7447" t="s">
        <v>19</v>
      </c>
      <c r="J7447" s="3">
        <v>0.16035559192387699</v>
      </c>
      <c r="K7447" s="3">
        <v>0</v>
      </c>
      <c r="L7447">
        <v>2007</v>
      </c>
      <c r="M7447">
        <v>2014</v>
      </c>
      <c r="N7447" t="s">
        <v>19</v>
      </c>
      <c r="O7447" t="s">
        <v>19</v>
      </c>
      <c r="P7447">
        <v>0</v>
      </c>
    </row>
    <row r="7448" spans="1:16" x14ac:dyDescent="0.25">
      <c r="A7448">
        <v>6678</v>
      </c>
      <c r="B7448" t="s">
        <v>263</v>
      </c>
      <c r="C7448" t="s">
        <v>290</v>
      </c>
      <c r="D7448" t="s">
        <v>17</v>
      </c>
      <c r="E7448" t="s">
        <v>17</v>
      </c>
      <c r="F7448" t="s">
        <v>17</v>
      </c>
      <c r="G7448">
        <v>58</v>
      </c>
      <c r="H7448" t="s">
        <v>19</v>
      </c>
      <c r="I7448" t="s">
        <v>19</v>
      </c>
      <c r="J7448" s="3">
        <v>1.56788925483747E-4</v>
      </c>
      <c r="K7448" s="3">
        <v>0</v>
      </c>
      <c r="L7448">
        <v>2009</v>
      </c>
      <c r="M7448">
        <v>2015</v>
      </c>
      <c r="N7448" t="s">
        <v>19</v>
      </c>
      <c r="O7448" t="s">
        <v>19</v>
      </c>
      <c r="P7448">
        <v>0</v>
      </c>
    </row>
    <row r="7449" spans="1:16" x14ac:dyDescent="0.25">
      <c r="A7449">
        <v>6680</v>
      </c>
      <c r="B7449" t="s">
        <v>258</v>
      </c>
      <c r="C7449" t="s">
        <v>258</v>
      </c>
      <c r="D7449" t="s">
        <v>17</v>
      </c>
      <c r="E7449" t="s">
        <v>17</v>
      </c>
      <c r="F7449" t="s">
        <v>17</v>
      </c>
      <c r="G7449" t="s">
        <v>4914</v>
      </c>
      <c r="H7449" t="s">
        <v>19</v>
      </c>
      <c r="I7449" t="s">
        <v>19</v>
      </c>
      <c r="J7449" s="3">
        <v>3.31649375092401</v>
      </c>
      <c r="K7449" s="3">
        <v>0</v>
      </c>
      <c r="L7449">
        <v>2008</v>
      </c>
      <c r="M7449">
        <v>2016</v>
      </c>
      <c r="N7449" t="s">
        <v>19</v>
      </c>
      <c r="O7449" t="s">
        <v>19</v>
      </c>
      <c r="P7449">
        <v>0</v>
      </c>
    </row>
    <row r="7450" spans="1:16" x14ac:dyDescent="0.25">
      <c r="A7450">
        <v>6681</v>
      </c>
      <c r="B7450" t="s">
        <v>263</v>
      </c>
      <c r="C7450" t="s">
        <v>264</v>
      </c>
      <c r="D7450" t="s">
        <v>17</v>
      </c>
      <c r="E7450" t="s">
        <v>17</v>
      </c>
      <c r="F7450" t="s">
        <v>17</v>
      </c>
      <c r="G7450">
        <v>1630</v>
      </c>
      <c r="H7450" t="s">
        <v>19</v>
      </c>
      <c r="I7450" t="s">
        <v>19</v>
      </c>
      <c r="J7450" s="3">
        <v>6.2323856256259804E-5</v>
      </c>
      <c r="K7450" s="3">
        <v>0</v>
      </c>
      <c r="L7450">
        <v>2007</v>
      </c>
      <c r="M7450">
        <v>2013</v>
      </c>
      <c r="N7450" t="s">
        <v>19</v>
      </c>
      <c r="O7450" t="s">
        <v>19</v>
      </c>
      <c r="P7450">
        <v>0</v>
      </c>
    </row>
    <row r="7451" spans="1:16" x14ac:dyDescent="0.25">
      <c r="A7451">
        <v>6682</v>
      </c>
      <c r="B7451" t="s">
        <v>263</v>
      </c>
      <c r="C7451" t="s">
        <v>264</v>
      </c>
      <c r="D7451" t="s">
        <v>17</v>
      </c>
      <c r="E7451" t="s">
        <v>17</v>
      </c>
      <c r="F7451" t="s">
        <v>17</v>
      </c>
      <c r="G7451" t="s">
        <v>4915</v>
      </c>
      <c r="H7451" t="s">
        <v>19</v>
      </c>
      <c r="I7451" t="s">
        <v>19</v>
      </c>
      <c r="J7451" s="3">
        <v>3.65039077248238E-5</v>
      </c>
      <c r="K7451" s="3">
        <v>0</v>
      </c>
      <c r="L7451">
        <v>2007</v>
      </c>
      <c r="M7451">
        <v>2011</v>
      </c>
      <c r="N7451" t="s">
        <v>19</v>
      </c>
      <c r="O7451" t="s">
        <v>19</v>
      </c>
      <c r="P7451">
        <v>0</v>
      </c>
    </row>
    <row r="7452" spans="1:16" x14ac:dyDescent="0.25">
      <c r="A7452">
        <v>6683</v>
      </c>
      <c r="B7452" t="s">
        <v>263</v>
      </c>
      <c r="C7452" t="s">
        <v>291</v>
      </c>
      <c r="D7452" t="s">
        <v>17</v>
      </c>
      <c r="E7452" t="s">
        <v>17</v>
      </c>
      <c r="F7452" t="s">
        <v>17</v>
      </c>
      <c r="G7452" t="s">
        <v>4916</v>
      </c>
      <c r="H7452" t="s">
        <v>19</v>
      </c>
      <c r="I7452" t="s">
        <v>19</v>
      </c>
      <c r="J7452" s="3">
        <v>9.5227831695540001E-6</v>
      </c>
      <c r="K7452" s="3">
        <v>0</v>
      </c>
      <c r="L7452">
        <v>2008</v>
      </c>
      <c r="M7452">
        <v>2008</v>
      </c>
      <c r="N7452" t="s">
        <v>19</v>
      </c>
      <c r="O7452" t="s">
        <v>19</v>
      </c>
      <c r="P7452">
        <v>0</v>
      </c>
    </row>
    <row r="7453" spans="1:16" x14ac:dyDescent="0.25">
      <c r="A7453">
        <v>6684</v>
      </c>
      <c r="B7453" t="s">
        <v>15</v>
      </c>
      <c r="C7453" t="s">
        <v>117</v>
      </c>
      <c r="D7453">
        <v>1700</v>
      </c>
      <c r="E7453" t="s">
        <v>142</v>
      </c>
      <c r="F7453" t="s">
        <v>143</v>
      </c>
      <c r="G7453" t="s">
        <v>4917</v>
      </c>
      <c r="H7453" t="s">
        <v>19</v>
      </c>
      <c r="I7453" t="s">
        <v>19</v>
      </c>
      <c r="J7453" s="3">
        <v>1.43496508769857E-5</v>
      </c>
      <c r="K7453" s="3">
        <v>0</v>
      </c>
      <c r="L7453">
        <v>2007</v>
      </c>
      <c r="M7453">
        <v>2012</v>
      </c>
      <c r="N7453" t="s">
        <v>19</v>
      </c>
      <c r="O7453" t="s">
        <v>19</v>
      </c>
      <c r="P7453">
        <v>0</v>
      </c>
    </row>
    <row r="7454" spans="1:16" x14ac:dyDescent="0.25">
      <c r="A7454">
        <v>6685</v>
      </c>
      <c r="B7454" t="s">
        <v>15</v>
      </c>
      <c r="C7454" t="s">
        <v>117</v>
      </c>
      <c r="D7454">
        <v>1700</v>
      </c>
      <c r="E7454" t="s">
        <v>166</v>
      </c>
      <c r="F7454" t="s">
        <v>167</v>
      </c>
      <c r="G7454" t="s">
        <v>4918</v>
      </c>
      <c r="H7454" t="s">
        <v>19</v>
      </c>
      <c r="I7454" t="s">
        <v>19</v>
      </c>
      <c r="J7454" s="3">
        <v>6.1155238401188296E-5</v>
      </c>
      <c r="K7454" s="3">
        <v>0</v>
      </c>
      <c r="L7454">
        <v>2007</v>
      </c>
      <c r="M7454">
        <v>2007</v>
      </c>
      <c r="N7454" t="s">
        <v>19</v>
      </c>
      <c r="O7454" t="s">
        <v>19</v>
      </c>
      <c r="P7454">
        <v>0</v>
      </c>
    </row>
    <row r="7455" spans="1:16" x14ac:dyDescent="0.25">
      <c r="A7455">
        <v>6689</v>
      </c>
      <c r="B7455" t="s">
        <v>263</v>
      </c>
      <c r="C7455" t="s">
        <v>299</v>
      </c>
      <c r="D7455" t="s">
        <v>17</v>
      </c>
      <c r="E7455" t="s">
        <v>17</v>
      </c>
      <c r="F7455" t="s">
        <v>17</v>
      </c>
      <c r="G7455" t="s">
        <v>4922</v>
      </c>
      <c r="H7455" t="s">
        <v>19</v>
      </c>
      <c r="I7455" t="s">
        <v>19</v>
      </c>
      <c r="J7455" s="3">
        <v>3.5807274936016699E-4</v>
      </c>
      <c r="K7455" s="3">
        <v>0</v>
      </c>
      <c r="L7455">
        <v>2009</v>
      </c>
      <c r="M7455">
        <v>2014</v>
      </c>
      <c r="N7455" t="s">
        <v>19</v>
      </c>
      <c r="O7455" t="s">
        <v>19</v>
      </c>
      <c r="P7455">
        <v>0</v>
      </c>
    </row>
    <row r="7456" spans="1:16" x14ac:dyDescent="0.25">
      <c r="A7456">
        <v>6691</v>
      </c>
      <c r="B7456" t="s">
        <v>263</v>
      </c>
      <c r="C7456" t="s">
        <v>310</v>
      </c>
      <c r="D7456" t="s">
        <v>17</v>
      </c>
      <c r="E7456" t="s">
        <v>17</v>
      </c>
      <c r="F7456" t="s">
        <v>17</v>
      </c>
      <c r="G7456">
        <v>41000</v>
      </c>
      <c r="H7456" t="s">
        <v>19</v>
      </c>
      <c r="I7456" t="s">
        <v>19</v>
      </c>
      <c r="J7456" s="3">
        <v>4.2633533053251702E-5</v>
      </c>
      <c r="K7456" s="3">
        <v>0</v>
      </c>
      <c r="L7456">
        <v>2008</v>
      </c>
      <c r="M7456">
        <v>2013</v>
      </c>
      <c r="N7456" t="s">
        <v>19</v>
      </c>
      <c r="O7456" t="s">
        <v>19</v>
      </c>
      <c r="P7456">
        <v>0</v>
      </c>
    </row>
    <row r="7457" spans="1:16" x14ac:dyDescent="0.25">
      <c r="A7457">
        <v>6694</v>
      </c>
      <c r="B7457" t="s">
        <v>263</v>
      </c>
      <c r="C7457" t="s">
        <v>310</v>
      </c>
      <c r="D7457" t="s">
        <v>17</v>
      </c>
      <c r="E7457" t="s">
        <v>17</v>
      </c>
      <c r="F7457" t="s">
        <v>17</v>
      </c>
      <c r="G7457" t="s">
        <v>4926</v>
      </c>
      <c r="H7457" t="s">
        <v>19</v>
      </c>
      <c r="I7457" t="s">
        <v>19</v>
      </c>
      <c r="J7457" s="3">
        <v>7.1662527128878398E-2</v>
      </c>
      <c r="K7457" s="3">
        <v>0</v>
      </c>
      <c r="L7457">
        <v>2008</v>
      </c>
      <c r="M7457">
        <v>2016</v>
      </c>
      <c r="N7457" t="s">
        <v>19</v>
      </c>
      <c r="O7457" t="s">
        <v>19</v>
      </c>
      <c r="P7457">
        <v>0</v>
      </c>
    </row>
    <row r="7458" spans="1:16" x14ac:dyDescent="0.25">
      <c r="A7458">
        <v>6695</v>
      </c>
      <c r="B7458" t="s">
        <v>263</v>
      </c>
      <c r="C7458" t="s">
        <v>1774</v>
      </c>
      <c r="D7458" t="s">
        <v>17</v>
      </c>
      <c r="E7458" t="s">
        <v>17</v>
      </c>
      <c r="F7458" t="s">
        <v>17</v>
      </c>
      <c r="G7458">
        <v>1</v>
      </c>
      <c r="H7458" t="s">
        <v>19</v>
      </c>
      <c r="I7458" t="s">
        <v>19</v>
      </c>
      <c r="J7458" s="3">
        <v>4.8820240909520302E-3</v>
      </c>
      <c r="K7458" s="3">
        <v>0</v>
      </c>
      <c r="L7458">
        <v>2009</v>
      </c>
      <c r="M7458">
        <v>2014</v>
      </c>
      <c r="N7458" t="s">
        <v>19</v>
      </c>
      <c r="O7458" t="s">
        <v>19</v>
      </c>
      <c r="P7458">
        <v>0</v>
      </c>
    </row>
    <row r="7459" spans="1:16" x14ac:dyDescent="0.25">
      <c r="A7459">
        <v>6696</v>
      </c>
      <c r="B7459" t="s">
        <v>263</v>
      </c>
      <c r="C7459" t="s">
        <v>1775</v>
      </c>
      <c r="D7459" t="s">
        <v>17</v>
      </c>
      <c r="E7459" t="s">
        <v>17</v>
      </c>
      <c r="F7459" t="s">
        <v>17</v>
      </c>
      <c r="G7459" t="s">
        <v>4927</v>
      </c>
      <c r="H7459" t="s">
        <v>19</v>
      </c>
      <c r="I7459" t="s">
        <v>19</v>
      </c>
      <c r="J7459" s="3">
        <v>1.4031519577774199E-3</v>
      </c>
      <c r="K7459" s="3">
        <v>0</v>
      </c>
      <c r="L7459">
        <v>2007</v>
      </c>
      <c r="M7459">
        <v>2015</v>
      </c>
      <c r="N7459" t="s">
        <v>19</v>
      </c>
      <c r="O7459" t="s">
        <v>19</v>
      </c>
      <c r="P7459">
        <v>0</v>
      </c>
    </row>
    <row r="7460" spans="1:16" x14ac:dyDescent="0.25">
      <c r="A7460">
        <v>6700</v>
      </c>
      <c r="B7460" t="s">
        <v>263</v>
      </c>
      <c r="C7460" t="s">
        <v>404</v>
      </c>
      <c r="D7460" t="s">
        <v>17</v>
      </c>
      <c r="E7460" t="s">
        <v>17</v>
      </c>
      <c r="F7460" t="s">
        <v>17</v>
      </c>
      <c r="G7460" t="s">
        <v>4931</v>
      </c>
      <c r="H7460" t="s">
        <v>19</v>
      </c>
      <c r="I7460" t="s">
        <v>19</v>
      </c>
      <c r="J7460" s="3">
        <v>2.5122497488023799E-2</v>
      </c>
      <c r="K7460" s="3">
        <v>0</v>
      </c>
      <c r="L7460">
        <v>2006</v>
      </c>
      <c r="M7460">
        <v>2011</v>
      </c>
      <c r="N7460" t="s">
        <v>19</v>
      </c>
      <c r="O7460" t="s">
        <v>19</v>
      </c>
      <c r="P7460">
        <v>0</v>
      </c>
    </row>
    <row r="7461" spans="1:16" x14ac:dyDescent="0.25">
      <c r="A7461">
        <v>6701</v>
      </c>
      <c r="B7461" t="s">
        <v>263</v>
      </c>
      <c r="C7461" t="s">
        <v>404</v>
      </c>
      <c r="D7461" t="s">
        <v>17</v>
      </c>
      <c r="E7461" t="s">
        <v>17</v>
      </c>
      <c r="F7461" t="s">
        <v>17</v>
      </c>
      <c r="G7461" t="s">
        <v>4932</v>
      </c>
      <c r="H7461" t="s">
        <v>19</v>
      </c>
      <c r="I7461" t="s">
        <v>19</v>
      </c>
      <c r="J7461" s="3">
        <v>1.2133775205953301E-2</v>
      </c>
      <c r="K7461" s="3">
        <v>0</v>
      </c>
      <c r="L7461">
        <v>2006</v>
      </c>
      <c r="M7461">
        <v>2011</v>
      </c>
      <c r="N7461" t="s">
        <v>19</v>
      </c>
      <c r="O7461" t="s">
        <v>19</v>
      </c>
      <c r="P7461">
        <v>0</v>
      </c>
    </row>
    <row r="7462" spans="1:16" x14ac:dyDescent="0.25">
      <c r="A7462">
        <v>6702</v>
      </c>
      <c r="B7462" t="s">
        <v>263</v>
      </c>
      <c r="C7462" t="s">
        <v>404</v>
      </c>
      <c r="D7462" t="s">
        <v>17</v>
      </c>
      <c r="E7462" t="s">
        <v>17</v>
      </c>
      <c r="F7462" t="s">
        <v>17</v>
      </c>
      <c r="G7462" t="s">
        <v>4933</v>
      </c>
      <c r="H7462" t="s">
        <v>19</v>
      </c>
      <c r="I7462" t="s">
        <v>19</v>
      </c>
      <c r="J7462" s="3">
        <v>0.22101910951086401</v>
      </c>
      <c r="K7462" s="3">
        <v>0</v>
      </c>
      <c r="L7462">
        <v>2006</v>
      </c>
      <c r="M7462">
        <v>2011</v>
      </c>
      <c r="N7462" t="s">
        <v>19</v>
      </c>
      <c r="O7462" t="s">
        <v>19</v>
      </c>
      <c r="P7462">
        <v>0</v>
      </c>
    </row>
    <row r="7463" spans="1:16" x14ac:dyDescent="0.25">
      <c r="A7463">
        <v>6703</v>
      </c>
      <c r="B7463" t="s">
        <v>263</v>
      </c>
      <c r="C7463" t="s">
        <v>404</v>
      </c>
      <c r="D7463" t="s">
        <v>17</v>
      </c>
      <c r="E7463" t="s">
        <v>17</v>
      </c>
      <c r="F7463" t="s">
        <v>17</v>
      </c>
      <c r="G7463" t="s">
        <v>4934</v>
      </c>
      <c r="H7463" t="s">
        <v>19</v>
      </c>
      <c r="I7463" t="s">
        <v>19</v>
      </c>
      <c r="J7463" s="3">
        <v>1.83769444952207E-2</v>
      </c>
      <c r="K7463" s="3">
        <v>0</v>
      </c>
      <c r="L7463">
        <v>2006</v>
      </c>
      <c r="M7463">
        <v>2010</v>
      </c>
      <c r="N7463" t="s">
        <v>19</v>
      </c>
      <c r="O7463" t="s">
        <v>19</v>
      </c>
      <c r="P7463">
        <v>0</v>
      </c>
    </row>
    <row r="7464" spans="1:16" x14ac:dyDescent="0.25">
      <c r="A7464">
        <v>6704</v>
      </c>
      <c r="B7464" t="s">
        <v>263</v>
      </c>
      <c r="C7464" t="s">
        <v>404</v>
      </c>
      <c r="D7464" t="s">
        <v>17</v>
      </c>
      <c r="E7464" t="s">
        <v>17</v>
      </c>
      <c r="F7464" t="s">
        <v>17</v>
      </c>
      <c r="G7464" t="s">
        <v>4935</v>
      </c>
      <c r="H7464" t="s">
        <v>19</v>
      </c>
      <c r="I7464" t="s">
        <v>19</v>
      </c>
      <c r="J7464" s="3">
        <v>8.4196166233742695E-2</v>
      </c>
      <c r="K7464" s="3">
        <v>0</v>
      </c>
      <c r="L7464">
        <v>2006</v>
      </c>
      <c r="M7464">
        <v>2011</v>
      </c>
      <c r="N7464" t="s">
        <v>19</v>
      </c>
      <c r="O7464" t="s">
        <v>19</v>
      </c>
      <c r="P7464">
        <v>0</v>
      </c>
    </row>
    <row r="7465" spans="1:16" x14ac:dyDescent="0.25">
      <c r="A7465">
        <v>6705</v>
      </c>
      <c r="B7465" t="s">
        <v>263</v>
      </c>
      <c r="C7465" t="s">
        <v>404</v>
      </c>
      <c r="D7465" t="s">
        <v>17</v>
      </c>
      <c r="E7465" t="s">
        <v>17</v>
      </c>
      <c r="F7465" t="s">
        <v>17</v>
      </c>
      <c r="G7465" t="s">
        <v>4936</v>
      </c>
      <c r="H7465" t="s">
        <v>19</v>
      </c>
      <c r="I7465" t="s">
        <v>19</v>
      </c>
      <c r="J7465" s="3">
        <v>3.3043107926155502E-2</v>
      </c>
      <c r="K7465" s="3">
        <v>0</v>
      </c>
      <c r="L7465">
        <v>2006</v>
      </c>
      <c r="M7465">
        <v>2011</v>
      </c>
      <c r="N7465" t="s">
        <v>19</v>
      </c>
      <c r="O7465" t="s">
        <v>19</v>
      </c>
      <c r="P7465">
        <v>0</v>
      </c>
    </row>
    <row r="7466" spans="1:16" x14ac:dyDescent="0.25">
      <c r="A7466">
        <v>6706</v>
      </c>
      <c r="B7466" t="s">
        <v>263</v>
      </c>
      <c r="C7466" t="s">
        <v>404</v>
      </c>
      <c r="D7466" t="s">
        <v>17</v>
      </c>
      <c r="E7466" t="s">
        <v>17</v>
      </c>
      <c r="F7466" t="s">
        <v>17</v>
      </c>
      <c r="G7466" t="s">
        <v>4937</v>
      </c>
      <c r="H7466" t="s">
        <v>19</v>
      </c>
      <c r="I7466" t="s">
        <v>19</v>
      </c>
      <c r="J7466" s="3">
        <v>1.9802403615152502E-2</v>
      </c>
      <c r="K7466" s="3">
        <v>0</v>
      </c>
      <c r="L7466">
        <v>2006</v>
      </c>
      <c r="M7466">
        <v>2011</v>
      </c>
      <c r="N7466" t="s">
        <v>19</v>
      </c>
      <c r="O7466" t="s">
        <v>19</v>
      </c>
      <c r="P7466">
        <v>0</v>
      </c>
    </row>
    <row r="7467" spans="1:16" x14ac:dyDescent="0.25">
      <c r="A7467">
        <v>6707</v>
      </c>
      <c r="B7467" t="s">
        <v>263</v>
      </c>
      <c r="C7467" t="s">
        <v>404</v>
      </c>
      <c r="D7467" t="s">
        <v>17</v>
      </c>
      <c r="E7467" t="s">
        <v>17</v>
      </c>
      <c r="F7467" t="s">
        <v>17</v>
      </c>
      <c r="G7467" t="s">
        <v>4938</v>
      </c>
      <c r="H7467" t="s">
        <v>19</v>
      </c>
      <c r="I7467" t="s">
        <v>19</v>
      </c>
      <c r="J7467" s="3">
        <v>4.7898698072790402E-2</v>
      </c>
      <c r="K7467" s="3">
        <v>0</v>
      </c>
      <c r="L7467">
        <v>2006</v>
      </c>
      <c r="M7467">
        <v>2011</v>
      </c>
      <c r="N7467" t="s">
        <v>19</v>
      </c>
      <c r="O7467" t="s">
        <v>19</v>
      </c>
      <c r="P7467">
        <v>0</v>
      </c>
    </row>
    <row r="7468" spans="1:16" x14ac:dyDescent="0.25">
      <c r="A7468">
        <v>6708</v>
      </c>
      <c r="B7468" t="s">
        <v>263</v>
      </c>
      <c r="C7468" t="s">
        <v>404</v>
      </c>
      <c r="D7468" t="s">
        <v>17</v>
      </c>
      <c r="E7468" t="s">
        <v>17</v>
      </c>
      <c r="F7468" t="s">
        <v>17</v>
      </c>
      <c r="G7468">
        <v>605</v>
      </c>
      <c r="H7468" t="s">
        <v>19</v>
      </c>
      <c r="I7468" t="s">
        <v>19</v>
      </c>
      <c r="J7468" s="3">
        <v>5.2181932081731199E-2</v>
      </c>
      <c r="K7468" s="3">
        <v>0</v>
      </c>
      <c r="L7468">
        <v>2006</v>
      </c>
      <c r="M7468">
        <v>2008</v>
      </c>
      <c r="N7468" t="s">
        <v>19</v>
      </c>
      <c r="O7468" t="s">
        <v>19</v>
      </c>
      <c r="P7468">
        <v>0</v>
      </c>
    </row>
    <row r="7469" spans="1:16" x14ac:dyDescent="0.25">
      <c r="A7469">
        <v>6709</v>
      </c>
      <c r="B7469" t="s">
        <v>263</v>
      </c>
      <c r="C7469" t="s">
        <v>404</v>
      </c>
      <c r="D7469" t="s">
        <v>17</v>
      </c>
      <c r="E7469" t="s">
        <v>17</v>
      </c>
      <c r="F7469" t="s">
        <v>17</v>
      </c>
      <c r="G7469" t="s">
        <v>4939</v>
      </c>
      <c r="H7469" t="s">
        <v>19</v>
      </c>
      <c r="I7469" t="s">
        <v>19</v>
      </c>
      <c r="J7469" s="3">
        <v>7.6040763758529403E-2</v>
      </c>
      <c r="K7469" s="3">
        <v>0</v>
      </c>
      <c r="L7469">
        <v>2006</v>
      </c>
      <c r="M7469">
        <v>2011</v>
      </c>
      <c r="N7469" t="s">
        <v>19</v>
      </c>
      <c r="O7469" t="s">
        <v>19</v>
      </c>
      <c r="P7469">
        <v>0</v>
      </c>
    </row>
    <row r="7470" spans="1:16" x14ac:dyDescent="0.25">
      <c r="A7470">
        <v>6711</v>
      </c>
      <c r="B7470" t="s">
        <v>263</v>
      </c>
      <c r="C7470" t="s">
        <v>404</v>
      </c>
      <c r="D7470" t="s">
        <v>17</v>
      </c>
      <c r="E7470" t="s">
        <v>17</v>
      </c>
      <c r="F7470" t="s">
        <v>17</v>
      </c>
      <c r="G7470" t="s">
        <v>4941</v>
      </c>
      <c r="H7470" t="s">
        <v>19</v>
      </c>
      <c r="I7470" t="s">
        <v>19</v>
      </c>
      <c r="J7470" s="3">
        <v>6.5739876296462205E-2</v>
      </c>
      <c r="K7470" s="3">
        <v>0</v>
      </c>
      <c r="L7470">
        <v>2008</v>
      </c>
      <c r="M7470">
        <v>2016</v>
      </c>
      <c r="N7470" t="s">
        <v>19</v>
      </c>
      <c r="O7470" t="s">
        <v>19</v>
      </c>
      <c r="P7470">
        <v>0</v>
      </c>
    </row>
    <row r="7471" spans="1:16" x14ac:dyDescent="0.25">
      <c r="A7471">
        <v>6712</v>
      </c>
      <c r="B7471" t="s">
        <v>263</v>
      </c>
      <c r="C7471" t="s">
        <v>404</v>
      </c>
      <c r="D7471" t="s">
        <v>17</v>
      </c>
      <c r="E7471" t="s">
        <v>17</v>
      </c>
      <c r="F7471" t="s">
        <v>17</v>
      </c>
      <c r="G7471" t="s">
        <v>4942</v>
      </c>
      <c r="H7471" t="s">
        <v>19</v>
      </c>
      <c r="I7471" t="s">
        <v>19</v>
      </c>
      <c r="J7471" s="3">
        <v>2.0713649772700102E-3</v>
      </c>
      <c r="K7471" s="3">
        <v>0</v>
      </c>
      <c r="L7471">
        <v>2007</v>
      </c>
      <c r="M7471">
        <v>2016</v>
      </c>
      <c r="N7471" t="s">
        <v>19</v>
      </c>
      <c r="O7471" t="s">
        <v>19</v>
      </c>
      <c r="P7471">
        <v>0</v>
      </c>
    </row>
    <row r="7472" spans="1:16" x14ac:dyDescent="0.25">
      <c r="A7472">
        <v>6713</v>
      </c>
      <c r="B7472" t="s">
        <v>263</v>
      </c>
      <c r="C7472" t="s">
        <v>404</v>
      </c>
      <c r="D7472" t="s">
        <v>17</v>
      </c>
      <c r="E7472" t="s">
        <v>17</v>
      </c>
      <c r="F7472" t="s">
        <v>17</v>
      </c>
      <c r="G7472" t="s">
        <v>4943</v>
      </c>
      <c r="H7472" t="s">
        <v>19</v>
      </c>
      <c r="I7472" t="s">
        <v>19</v>
      </c>
      <c r="J7472" s="3">
        <v>2.5226768288945899E-2</v>
      </c>
      <c r="K7472" s="3">
        <v>0</v>
      </c>
      <c r="L7472">
        <v>2007</v>
      </c>
      <c r="M7472">
        <v>2011</v>
      </c>
      <c r="N7472" t="s">
        <v>19</v>
      </c>
      <c r="O7472" t="s">
        <v>19</v>
      </c>
      <c r="P7472">
        <v>0</v>
      </c>
    </row>
    <row r="7473" spans="1:16" x14ac:dyDescent="0.25">
      <c r="A7473">
        <v>6714</v>
      </c>
      <c r="B7473" t="s">
        <v>263</v>
      </c>
      <c r="C7473" t="s">
        <v>4944</v>
      </c>
      <c r="D7473" t="s">
        <v>17</v>
      </c>
      <c r="E7473" t="s">
        <v>17</v>
      </c>
      <c r="F7473" t="s">
        <v>17</v>
      </c>
      <c r="G7473" t="s">
        <v>4945</v>
      </c>
      <c r="H7473" t="s">
        <v>19</v>
      </c>
      <c r="I7473" t="s">
        <v>19</v>
      </c>
      <c r="J7473" s="3">
        <v>1.8506527550083099E-3</v>
      </c>
      <c r="K7473" s="3">
        <v>0</v>
      </c>
      <c r="L7473">
        <v>2007</v>
      </c>
      <c r="M7473">
        <v>2016</v>
      </c>
      <c r="N7473" t="s">
        <v>19</v>
      </c>
      <c r="O7473" t="s">
        <v>19</v>
      </c>
      <c r="P7473">
        <v>0</v>
      </c>
    </row>
    <row r="7474" spans="1:16" x14ac:dyDescent="0.25">
      <c r="A7474">
        <v>6715</v>
      </c>
      <c r="B7474" t="s">
        <v>263</v>
      </c>
      <c r="C7474" t="s">
        <v>1775</v>
      </c>
      <c r="D7474" t="s">
        <v>17</v>
      </c>
      <c r="E7474" t="s">
        <v>17</v>
      </c>
      <c r="F7474" t="s">
        <v>17</v>
      </c>
      <c r="G7474" t="s">
        <v>4946</v>
      </c>
      <c r="H7474" t="s">
        <v>19</v>
      </c>
      <c r="I7474" t="s">
        <v>19</v>
      </c>
      <c r="J7474" s="3">
        <v>3.4142266497852801E-3</v>
      </c>
      <c r="K7474" s="3">
        <v>0</v>
      </c>
      <c r="L7474">
        <v>2007</v>
      </c>
      <c r="M7474">
        <v>2016</v>
      </c>
      <c r="N7474" t="s">
        <v>19</v>
      </c>
      <c r="O7474" t="s">
        <v>19</v>
      </c>
      <c r="P7474">
        <v>0</v>
      </c>
    </row>
    <row r="7475" spans="1:16" x14ac:dyDescent="0.25">
      <c r="A7475">
        <v>6723</v>
      </c>
      <c r="B7475" t="s">
        <v>15</v>
      </c>
      <c r="C7475" t="s">
        <v>16</v>
      </c>
      <c r="D7475">
        <v>5700</v>
      </c>
      <c r="E7475" t="s">
        <v>37</v>
      </c>
      <c r="F7475" t="s">
        <v>38</v>
      </c>
      <c r="G7475" t="s">
        <v>4953</v>
      </c>
      <c r="H7475" t="s">
        <v>19</v>
      </c>
      <c r="I7475" t="s">
        <v>19</v>
      </c>
      <c r="J7475" s="3">
        <v>8.8992488139675405E-2</v>
      </c>
      <c r="K7475" s="3">
        <v>0</v>
      </c>
      <c r="L7475">
        <v>2010</v>
      </c>
      <c r="M7475">
        <v>2014</v>
      </c>
      <c r="N7475" t="s">
        <v>19</v>
      </c>
      <c r="O7475" t="s">
        <v>19</v>
      </c>
      <c r="P7475">
        <v>0</v>
      </c>
    </row>
    <row r="7476" spans="1:16" x14ac:dyDescent="0.25">
      <c r="A7476">
        <v>6724</v>
      </c>
      <c r="B7476" t="s">
        <v>204</v>
      </c>
      <c r="C7476" t="s">
        <v>204</v>
      </c>
      <c r="D7476" t="s">
        <v>17</v>
      </c>
      <c r="E7476" t="s">
        <v>17</v>
      </c>
      <c r="F7476" t="s">
        <v>17</v>
      </c>
      <c r="G7476" t="s">
        <v>4954</v>
      </c>
      <c r="H7476" t="s">
        <v>19</v>
      </c>
      <c r="I7476" t="s">
        <v>19</v>
      </c>
      <c r="J7476" s="3">
        <v>1.72959611044715E-5</v>
      </c>
      <c r="K7476" s="3">
        <v>0</v>
      </c>
      <c r="L7476">
        <v>2007</v>
      </c>
      <c r="M7476">
        <v>2007</v>
      </c>
      <c r="N7476" t="s">
        <v>19</v>
      </c>
      <c r="O7476" t="s">
        <v>19</v>
      </c>
      <c r="P7476">
        <v>0</v>
      </c>
    </row>
    <row r="7477" spans="1:16" x14ac:dyDescent="0.25">
      <c r="A7477">
        <v>6725</v>
      </c>
      <c r="B7477" t="s">
        <v>15</v>
      </c>
      <c r="C7477" t="s">
        <v>16</v>
      </c>
      <c r="D7477">
        <v>5700</v>
      </c>
      <c r="E7477" t="s">
        <v>37</v>
      </c>
      <c r="F7477" t="s">
        <v>38</v>
      </c>
      <c r="G7477" t="s">
        <v>4955</v>
      </c>
      <c r="H7477" t="s">
        <v>19</v>
      </c>
      <c r="I7477" t="s">
        <v>19</v>
      </c>
      <c r="J7477" s="3">
        <v>0.17718786425966901</v>
      </c>
      <c r="K7477" s="3">
        <v>0</v>
      </c>
      <c r="L7477">
        <v>2008</v>
      </c>
      <c r="M7477">
        <v>2014</v>
      </c>
      <c r="N7477" t="s">
        <v>19</v>
      </c>
      <c r="O7477" t="s">
        <v>19</v>
      </c>
      <c r="P7477">
        <v>0</v>
      </c>
    </row>
    <row r="7478" spans="1:16" x14ac:dyDescent="0.25">
      <c r="A7478">
        <v>6729</v>
      </c>
      <c r="B7478" t="s">
        <v>263</v>
      </c>
      <c r="C7478" t="s">
        <v>264</v>
      </c>
      <c r="D7478" t="s">
        <v>17</v>
      </c>
      <c r="E7478" t="s">
        <v>17</v>
      </c>
      <c r="F7478" t="s">
        <v>17</v>
      </c>
      <c r="G7478">
        <v>219</v>
      </c>
      <c r="H7478" t="s">
        <v>19</v>
      </c>
      <c r="I7478" t="s">
        <v>19</v>
      </c>
      <c r="J7478" s="3">
        <v>2.4082621520478401E-4</v>
      </c>
      <c r="K7478" s="3">
        <v>0</v>
      </c>
      <c r="L7478">
        <v>2007</v>
      </c>
      <c r="M7478">
        <v>2016</v>
      </c>
      <c r="N7478" t="s">
        <v>19</v>
      </c>
      <c r="O7478" t="s">
        <v>19</v>
      </c>
      <c r="P7478">
        <v>0</v>
      </c>
    </row>
    <row r="7479" spans="1:16" x14ac:dyDescent="0.25">
      <c r="A7479">
        <v>6730</v>
      </c>
      <c r="B7479" t="s">
        <v>263</v>
      </c>
      <c r="C7479" t="s">
        <v>264</v>
      </c>
      <c r="D7479" t="s">
        <v>17</v>
      </c>
      <c r="E7479" t="s">
        <v>17</v>
      </c>
      <c r="F7479" t="s">
        <v>17</v>
      </c>
      <c r="G7479" t="s">
        <v>4959</v>
      </c>
      <c r="H7479" t="s">
        <v>19</v>
      </c>
      <c r="I7479" t="s">
        <v>19</v>
      </c>
      <c r="J7479" s="3">
        <v>4.3407680800055998E-5</v>
      </c>
      <c r="K7479" s="3">
        <v>0</v>
      </c>
      <c r="L7479">
        <v>2007</v>
      </c>
      <c r="M7479">
        <v>2007</v>
      </c>
      <c r="N7479" t="s">
        <v>19</v>
      </c>
      <c r="O7479" t="s">
        <v>19</v>
      </c>
      <c r="P7479">
        <v>0</v>
      </c>
    </row>
    <row r="7480" spans="1:16" x14ac:dyDescent="0.25">
      <c r="A7480">
        <v>6731</v>
      </c>
      <c r="B7480" t="s">
        <v>263</v>
      </c>
      <c r="C7480" t="s">
        <v>264</v>
      </c>
      <c r="D7480" t="s">
        <v>17</v>
      </c>
      <c r="E7480" t="s">
        <v>17</v>
      </c>
      <c r="F7480" t="s">
        <v>17</v>
      </c>
      <c r="G7480" t="s">
        <v>4960</v>
      </c>
      <c r="H7480" t="s">
        <v>19</v>
      </c>
      <c r="I7480" t="s">
        <v>19</v>
      </c>
      <c r="J7480" s="3">
        <v>8.1010277624310502E-5</v>
      </c>
      <c r="K7480" s="3">
        <v>0</v>
      </c>
      <c r="L7480">
        <v>2007</v>
      </c>
      <c r="M7480">
        <v>2016</v>
      </c>
      <c r="N7480" t="s">
        <v>19</v>
      </c>
      <c r="O7480" t="s">
        <v>19</v>
      </c>
      <c r="P7480">
        <v>0</v>
      </c>
    </row>
    <row r="7481" spans="1:16" x14ac:dyDescent="0.25">
      <c r="A7481">
        <v>6732</v>
      </c>
      <c r="B7481" t="s">
        <v>263</v>
      </c>
      <c r="C7481" t="s">
        <v>404</v>
      </c>
      <c r="D7481" t="s">
        <v>17</v>
      </c>
      <c r="E7481" t="s">
        <v>17</v>
      </c>
      <c r="F7481" t="s">
        <v>17</v>
      </c>
      <c r="G7481">
        <v>594</v>
      </c>
      <c r="H7481" t="s">
        <v>19</v>
      </c>
      <c r="I7481" t="s">
        <v>19</v>
      </c>
      <c r="J7481" s="3">
        <v>4.2278400198895401E-2</v>
      </c>
      <c r="K7481" s="3">
        <v>0</v>
      </c>
      <c r="L7481">
        <v>2007</v>
      </c>
      <c r="M7481">
        <v>2011</v>
      </c>
      <c r="N7481" t="s">
        <v>19</v>
      </c>
      <c r="O7481" t="s">
        <v>19</v>
      </c>
      <c r="P7481">
        <v>0</v>
      </c>
    </row>
    <row r="7482" spans="1:16" x14ac:dyDescent="0.25">
      <c r="A7482">
        <v>6733</v>
      </c>
      <c r="B7482" t="s">
        <v>263</v>
      </c>
      <c r="C7482" t="s">
        <v>264</v>
      </c>
      <c r="D7482" t="s">
        <v>17</v>
      </c>
      <c r="E7482" t="s">
        <v>17</v>
      </c>
      <c r="F7482" t="s">
        <v>17</v>
      </c>
      <c r="G7482">
        <v>8536</v>
      </c>
      <c r="H7482" t="s">
        <v>19</v>
      </c>
      <c r="I7482" t="s">
        <v>19</v>
      </c>
      <c r="J7482" s="3">
        <v>8.4990748748974295E-6</v>
      </c>
      <c r="K7482" s="3">
        <v>0</v>
      </c>
      <c r="L7482">
        <v>2007</v>
      </c>
      <c r="M7482">
        <v>2007</v>
      </c>
      <c r="N7482" t="s">
        <v>19</v>
      </c>
      <c r="O7482" t="s">
        <v>19</v>
      </c>
      <c r="P7482">
        <v>0</v>
      </c>
    </row>
    <row r="7483" spans="1:16" x14ac:dyDescent="0.25">
      <c r="A7483">
        <v>6734</v>
      </c>
      <c r="B7483" t="s">
        <v>263</v>
      </c>
      <c r="C7483" t="s">
        <v>291</v>
      </c>
      <c r="D7483" t="s">
        <v>17</v>
      </c>
      <c r="E7483" t="s">
        <v>17</v>
      </c>
      <c r="F7483" t="s">
        <v>17</v>
      </c>
      <c r="G7483" t="s">
        <v>4961</v>
      </c>
      <c r="H7483" t="s">
        <v>19</v>
      </c>
      <c r="I7483" t="s">
        <v>19</v>
      </c>
      <c r="J7483" s="3">
        <v>5.5989259767979399E-4</v>
      </c>
      <c r="K7483" s="3">
        <v>0</v>
      </c>
      <c r="L7483">
        <v>2007</v>
      </c>
      <c r="M7483">
        <v>2012</v>
      </c>
      <c r="N7483" t="s">
        <v>19</v>
      </c>
      <c r="O7483" t="s">
        <v>19</v>
      </c>
      <c r="P7483">
        <v>0</v>
      </c>
    </row>
    <row r="7484" spans="1:16" x14ac:dyDescent="0.25">
      <c r="A7484">
        <v>6735</v>
      </c>
      <c r="B7484" t="s">
        <v>263</v>
      </c>
      <c r="C7484" t="s">
        <v>299</v>
      </c>
      <c r="D7484" t="s">
        <v>17</v>
      </c>
      <c r="E7484" t="s">
        <v>17</v>
      </c>
      <c r="F7484" t="s">
        <v>17</v>
      </c>
      <c r="G7484" t="s">
        <v>4962</v>
      </c>
      <c r="H7484" t="s">
        <v>19</v>
      </c>
      <c r="I7484" t="s">
        <v>19</v>
      </c>
      <c r="J7484" s="3">
        <v>2.85724724169116E-3</v>
      </c>
      <c r="K7484" s="3">
        <v>0</v>
      </c>
      <c r="L7484">
        <v>2007</v>
      </c>
      <c r="M7484">
        <v>2010</v>
      </c>
      <c r="N7484" t="s">
        <v>19</v>
      </c>
      <c r="O7484" t="s">
        <v>19</v>
      </c>
      <c r="P7484">
        <v>0</v>
      </c>
    </row>
    <row r="7485" spans="1:16" x14ac:dyDescent="0.25">
      <c r="A7485">
        <v>6736</v>
      </c>
      <c r="B7485" t="s">
        <v>263</v>
      </c>
      <c r="C7485" t="s">
        <v>264</v>
      </c>
      <c r="D7485" t="s">
        <v>17</v>
      </c>
      <c r="E7485" t="s">
        <v>17</v>
      </c>
      <c r="F7485" t="s">
        <v>17</v>
      </c>
      <c r="G7485">
        <v>6703</v>
      </c>
      <c r="H7485" t="s">
        <v>19</v>
      </c>
      <c r="I7485" t="s">
        <v>19</v>
      </c>
      <c r="J7485" s="3">
        <v>7.3606065092039199E-4</v>
      </c>
      <c r="K7485" s="3">
        <v>0</v>
      </c>
      <c r="L7485">
        <v>2007</v>
      </c>
      <c r="M7485">
        <v>2013</v>
      </c>
      <c r="N7485" t="s">
        <v>19</v>
      </c>
      <c r="O7485" t="s">
        <v>19</v>
      </c>
      <c r="P7485">
        <v>0</v>
      </c>
    </row>
    <row r="7486" spans="1:16" x14ac:dyDescent="0.25">
      <c r="A7486">
        <v>6737</v>
      </c>
      <c r="B7486" t="s">
        <v>263</v>
      </c>
      <c r="C7486" t="s">
        <v>264</v>
      </c>
      <c r="D7486" t="s">
        <v>17</v>
      </c>
      <c r="E7486" t="s">
        <v>17</v>
      </c>
      <c r="F7486" t="s">
        <v>17</v>
      </c>
      <c r="G7486" t="s">
        <v>4963</v>
      </c>
      <c r="H7486" t="s">
        <v>19</v>
      </c>
      <c r="I7486" t="s">
        <v>19</v>
      </c>
      <c r="J7486" s="3">
        <v>1.17751878606287E-2</v>
      </c>
      <c r="K7486" s="3">
        <v>0</v>
      </c>
      <c r="L7486">
        <v>2007</v>
      </c>
      <c r="M7486">
        <v>2016</v>
      </c>
      <c r="N7486" t="s">
        <v>19</v>
      </c>
      <c r="O7486" t="s">
        <v>19</v>
      </c>
      <c r="P7486">
        <v>0</v>
      </c>
    </row>
    <row r="7487" spans="1:16" x14ac:dyDescent="0.25">
      <c r="A7487">
        <v>6738</v>
      </c>
      <c r="B7487" t="s">
        <v>263</v>
      </c>
      <c r="C7487" t="s">
        <v>295</v>
      </c>
      <c r="D7487" t="s">
        <v>17</v>
      </c>
      <c r="E7487" t="s">
        <v>17</v>
      </c>
      <c r="F7487" t="s">
        <v>17</v>
      </c>
      <c r="G7487" t="s">
        <v>4964</v>
      </c>
      <c r="H7487" t="s">
        <v>19</v>
      </c>
      <c r="I7487" t="s">
        <v>19</v>
      </c>
      <c r="J7487" s="3">
        <v>4.9997269247665404E-4</v>
      </c>
      <c r="K7487" s="3">
        <v>0</v>
      </c>
      <c r="L7487">
        <v>2007</v>
      </c>
      <c r="M7487">
        <v>2008</v>
      </c>
      <c r="N7487" t="s">
        <v>19</v>
      </c>
      <c r="O7487" t="s">
        <v>19</v>
      </c>
      <c r="P7487">
        <v>0</v>
      </c>
    </row>
    <row r="7488" spans="1:16" x14ac:dyDescent="0.25">
      <c r="A7488">
        <v>6739</v>
      </c>
      <c r="B7488" t="s">
        <v>198</v>
      </c>
      <c r="C7488" t="s">
        <v>200</v>
      </c>
      <c r="D7488" t="s">
        <v>17</v>
      </c>
      <c r="E7488" t="s">
        <v>17</v>
      </c>
      <c r="F7488" t="s">
        <v>17</v>
      </c>
      <c r="G7488" t="s">
        <v>4965</v>
      </c>
      <c r="H7488" t="s">
        <v>19</v>
      </c>
      <c r="I7488" t="s">
        <v>19</v>
      </c>
      <c r="J7488" s="3">
        <v>6.6468937898236401E-7</v>
      </c>
      <c r="K7488" s="3">
        <v>0</v>
      </c>
      <c r="L7488">
        <v>2008</v>
      </c>
      <c r="M7488">
        <v>2008</v>
      </c>
      <c r="N7488" t="s">
        <v>19</v>
      </c>
      <c r="O7488" t="s">
        <v>19</v>
      </c>
      <c r="P7488">
        <v>0</v>
      </c>
    </row>
    <row r="7489" spans="1:16" x14ac:dyDescent="0.25">
      <c r="A7489">
        <v>6741</v>
      </c>
      <c r="B7489" t="s">
        <v>204</v>
      </c>
      <c r="C7489" t="s">
        <v>204</v>
      </c>
      <c r="D7489" t="s">
        <v>17</v>
      </c>
      <c r="E7489" t="s">
        <v>17</v>
      </c>
      <c r="F7489" t="s">
        <v>17</v>
      </c>
      <c r="G7489" t="s">
        <v>4966</v>
      </c>
      <c r="H7489" t="s">
        <v>19</v>
      </c>
      <c r="I7489" t="s">
        <v>19</v>
      </c>
      <c r="J7489" s="3">
        <v>2.9955168458598298E-3</v>
      </c>
      <c r="K7489" s="3">
        <v>0</v>
      </c>
      <c r="L7489">
        <v>2008</v>
      </c>
      <c r="M7489">
        <v>2014</v>
      </c>
      <c r="N7489" t="s">
        <v>19</v>
      </c>
      <c r="O7489" t="s">
        <v>19</v>
      </c>
      <c r="P7489">
        <v>0</v>
      </c>
    </row>
    <row r="7490" spans="1:16" x14ac:dyDescent="0.25">
      <c r="A7490">
        <v>6742</v>
      </c>
      <c r="B7490" t="s">
        <v>263</v>
      </c>
      <c r="C7490" t="s">
        <v>404</v>
      </c>
      <c r="D7490" t="s">
        <v>17</v>
      </c>
      <c r="E7490" t="s">
        <v>17</v>
      </c>
      <c r="F7490" t="s">
        <v>17</v>
      </c>
      <c r="G7490" t="s">
        <v>4967</v>
      </c>
      <c r="H7490" t="s">
        <v>19</v>
      </c>
      <c r="I7490" t="s">
        <v>19</v>
      </c>
      <c r="J7490" s="3">
        <v>1.31358378299299E-2</v>
      </c>
      <c r="K7490" s="3">
        <v>0</v>
      </c>
      <c r="L7490">
        <v>2006</v>
      </c>
      <c r="M7490">
        <v>2007</v>
      </c>
      <c r="N7490" t="s">
        <v>19</v>
      </c>
      <c r="O7490" t="s">
        <v>19</v>
      </c>
      <c r="P7490">
        <v>0</v>
      </c>
    </row>
    <row r="7491" spans="1:16" x14ac:dyDescent="0.25">
      <c r="A7491">
        <v>6743</v>
      </c>
      <c r="B7491" t="s">
        <v>263</v>
      </c>
      <c r="C7491" t="s">
        <v>404</v>
      </c>
      <c r="D7491" t="s">
        <v>17</v>
      </c>
      <c r="E7491" t="s">
        <v>17</v>
      </c>
      <c r="F7491" t="s">
        <v>17</v>
      </c>
      <c r="G7491" t="s">
        <v>4968</v>
      </c>
      <c r="H7491" t="s">
        <v>19</v>
      </c>
      <c r="I7491" t="s">
        <v>19</v>
      </c>
      <c r="J7491" s="3">
        <v>4.8379379927978201E-2</v>
      </c>
      <c r="K7491" s="3">
        <v>0</v>
      </c>
      <c r="L7491">
        <v>2006</v>
      </c>
      <c r="M7491">
        <v>2011</v>
      </c>
      <c r="N7491" t="s">
        <v>19</v>
      </c>
      <c r="O7491" t="s">
        <v>19</v>
      </c>
      <c r="P7491">
        <v>0</v>
      </c>
    </row>
    <row r="7492" spans="1:16" x14ac:dyDescent="0.25">
      <c r="A7492">
        <v>6744</v>
      </c>
      <c r="B7492" t="s">
        <v>204</v>
      </c>
      <c r="C7492" t="s">
        <v>204</v>
      </c>
      <c r="D7492" t="s">
        <v>17</v>
      </c>
      <c r="E7492" t="s">
        <v>17</v>
      </c>
      <c r="F7492" t="s">
        <v>17</v>
      </c>
      <c r="G7492" t="s">
        <v>4969</v>
      </c>
      <c r="H7492" t="s">
        <v>19</v>
      </c>
      <c r="I7492" t="s">
        <v>19</v>
      </c>
      <c r="J7492" s="3">
        <v>1.2387256952640601E-3</v>
      </c>
      <c r="K7492" s="3">
        <v>0</v>
      </c>
      <c r="L7492">
        <v>2007</v>
      </c>
      <c r="M7492">
        <v>2012</v>
      </c>
      <c r="N7492" t="s">
        <v>19</v>
      </c>
      <c r="O7492" t="s">
        <v>19</v>
      </c>
      <c r="P7492">
        <v>0</v>
      </c>
    </row>
    <row r="7493" spans="1:16" x14ac:dyDescent="0.25">
      <c r="A7493">
        <v>6745</v>
      </c>
      <c r="B7493" t="s">
        <v>263</v>
      </c>
      <c r="C7493" t="s">
        <v>310</v>
      </c>
      <c r="D7493" t="s">
        <v>17</v>
      </c>
      <c r="E7493" t="s">
        <v>17</v>
      </c>
      <c r="F7493" t="s">
        <v>17</v>
      </c>
      <c r="G7493">
        <v>126</v>
      </c>
      <c r="H7493" t="s">
        <v>19</v>
      </c>
      <c r="I7493" t="s">
        <v>19</v>
      </c>
      <c r="J7493" s="3">
        <v>6.6500275070597E-5</v>
      </c>
      <c r="K7493" s="3">
        <v>0</v>
      </c>
      <c r="L7493">
        <v>2007</v>
      </c>
      <c r="M7493">
        <v>2007</v>
      </c>
      <c r="N7493" t="s">
        <v>19</v>
      </c>
      <c r="O7493" t="s">
        <v>19</v>
      </c>
      <c r="P7493">
        <v>0</v>
      </c>
    </row>
    <row r="7494" spans="1:16" x14ac:dyDescent="0.25">
      <c r="A7494">
        <v>6746</v>
      </c>
      <c r="B7494" t="s">
        <v>263</v>
      </c>
      <c r="C7494" t="s">
        <v>264</v>
      </c>
      <c r="D7494" t="s">
        <v>17</v>
      </c>
      <c r="E7494" t="s">
        <v>17</v>
      </c>
      <c r="F7494" t="s">
        <v>17</v>
      </c>
      <c r="G7494">
        <v>4355</v>
      </c>
      <c r="H7494" t="s">
        <v>19</v>
      </c>
      <c r="I7494" t="s">
        <v>19</v>
      </c>
      <c r="J7494" s="3">
        <v>1.2603611627204399E-4</v>
      </c>
      <c r="K7494" s="3">
        <v>0</v>
      </c>
      <c r="L7494">
        <v>2008</v>
      </c>
      <c r="M7494">
        <v>2016</v>
      </c>
      <c r="N7494" t="s">
        <v>19</v>
      </c>
      <c r="O7494" t="s">
        <v>19</v>
      </c>
      <c r="P7494">
        <v>0</v>
      </c>
    </row>
    <row r="7495" spans="1:16" x14ac:dyDescent="0.25">
      <c r="A7495">
        <v>6747</v>
      </c>
      <c r="B7495" t="s">
        <v>263</v>
      </c>
      <c r="C7495" t="s">
        <v>264</v>
      </c>
      <c r="D7495" t="s">
        <v>17</v>
      </c>
      <c r="E7495" t="s">
        <v>17</v>
      </c>
      <c r="F7495" t="s">
        <v>17</v>
      </c>
      <c r="G7495">
        <v>8265</v>
      </c>
      <c r="H7495" t="s">
        <v>19</v>
      </c>
      <c r="I7495" t="s">
        <v>19</v>
      </c>
      <c r="J7495" s="3">
        <v>1.7571718855046101E-4</v>
      </c>
      <c r="K7495" s="3">
        <v>0</v>
      </c>
      <c r="L7495">
        <v>2007</v>
      </c>
      <c r="M7495">
        <v>2014</v>
      </c>
      <c r="N7495" t="s">
        <v>19</v>
      </c>
      <c r="O7495" t="s">
        <v>19</v>
      </c>
      <c r="P7495">
        <v>0</v>
      </c>
    </row>
    <row r="7496" spans="1:16" x14ac:dyDescent="0.25">
      <c r="A7496">
        <v>6749</v>
      </c>
      <c r="B7496" t="s">
        <v>263</v>
      </c>
      <c r="C7496" t="s">
        <v>264</v>
      </c>
      <c r="D7496" t="s">
        <v>17</v>
      </c>
      <c r="E7496" t="s">
        <v>17</v>
      </c>
      <c r="F7496" t="s">
        <v>17</v>
      </c>
      <c r="G7496">
        <v>9328</v>
      </c>
      <c r="H7496" t="s">
        <v>19</v>
      </c>
      <c r="I7496" t="s">
        <v>19</v>
      </c>
      <c r="J7496" s="3">
        <v>1.34128777580739E-5</v>
      </c>
      <c r="K7496" s="3">
        <v>0</v>
      </c>
      <c r="L7496">
        <v>2008</v>
      </c>
      <c r="M7496">
        <v>2009</v>
      </c>
      <c r="N7496" t="s">
        <v>19</v>
      </c>
      <c r="O7496" t="s">
        <v>19</v>
      </c>
      <c r="P7496">
        <v>0</v>
      </c>
    </row>
    <row r="7497" spans="1:16" x14ac:dyDescent="0.25">
      <c r="A7497">
        <v>6750</v>
      </c>
      <c r="B7497" t="s">
        <v>263</v>
      </c>
      <c r="C7497" t="s">
        <v>291</v>
      </c>
      <c r="D7497" t="s">
        <v>17</v>
      </c>
      <c r="E7497" t="s">
        <v>17</v>
      </c>
      <c r="F7497" t="s">
        <v>17</v>
      </c>
      <c r="G7497" t="s">
        <v>4970</v>
      </c>
      <c r="H7497" t="s">
        <v>19</v>
      </c>
      <c r="I7497" t="s">
        <v>19</v>
      </c>
      <c r="J7497" s="3">
        <v>4.9968487436990996E-3</v>
      </c>
      <c r="K7497" s="3">
        <v>0</v>
      </c>
      <c r="L7497">
        <v>2008</v>
      </c>
      <c r="M7497">
        <v>2011</v>
      </c>
      <c r="N7497" t="s">
        <v>19</v>
      </c>
      <c r="O7497" t="s">
        <v>19</v>
      </c>
      <c r="P7497">
        <v>0</v>
      </c>
    </row>
    <row r="7498" spans="1:16" x14ac:dyDescent="0.25">
      <c r="A7498">
        <v>6751</v>
      </c>
      <c r="B7498" t="s">
        <v>263</v>
      </c>
      <c r="C7498" t="s">
        <v>291</v>
      </c>
      <c r="D7498" t="s">
        <v>17</v>
      </c>
      <c r="E7498" t="s">
        <v>17</v>
      </c>
      <c r="F7498" t="s">
        <v>17</v>
      </c>
      <c r="G7498" t="s">
        <v>4971</v>
      </c>
      <c r="H7498" t="s">
        <v>19</v>
      </c>
      <c r="I7498" t="s">
        <v>19</v>
      </c>
      <c r="J7498" s="3">
        <v>8.4293691411280094E-6</v>
      </c>
      <c r="K7498" s="3">
        <v>0</v>
      </c>
      <c r="L7498">
        <v>2007</v>
      </c>
      <c r="M7498">
        <v>2010</v>
      </c>
      <c r="N7498" t="s">
        <v>19</v>
      </c>
      <c r="O7498" t="s">
        <v>19</v>
      </c>
      <c r="P7498">
        <v>0</v>
      </c>
    </row>
    <row r="7499" spans="1:16" x14ac:dyDescent="0.25">
      <c r="A7499">
        <v>6764</v>
      </c>
      <c r="B7499" t="s">
        <v>263</v>
      </c>
      <c r="C7499" t="s">
        <v>310</v>
      </c>
      <c r="D7499" t="s">
        <v>17</v>
      </c>
      <c r="E7499" t="s">
        <v>17</v>
      </c>
      <c r="F7499" t="s">
        <v>17</v>
      </c>
      <c r="G7499" t="s">
        <v>4973</v>
      </c>
      <c r="H7499" t="s">
        <v>19</v>
      </c>
      <c r="I7499" t="s">
        <v>19</v>
      </c>
      <c r="J7499" s="3">
        <v>4.6977048313836002E-6</v>
      </c>
      <c r="K7499" s="3">
        <v>0</v>
      </c>
      <c r="L7499">
        <v>2007</v>
      </c>
      <c r="M7499">
        <v>2007</v>
      </c>
      <c r="N7499" t="s">
        <v>19</v>
      </c>
      <c r="O7499" t="s">
        <v>19</v>
      </c>
      <c r="P7499">
        <v>0</v>
      </c>
    </row>
    <row r="7500" spans="1:16" x14ac:dyDescent="0.25">
      <c r="A7500">
        <v>6767</v>
      </c>
      <c r="B7500" t="s">
        <v>15</v>
      </c>
      <c r="C7500" t="s">
        <v>114</v>
      </c>
      <c r="D7500" t="s">
        <v>1744</v>
      </c>
      <c r="E7500" t="s">
        <v>2707</v>
      </c>
      <c r="F7500" t="s">
        <v>2707</v>
      </c>
      <c r="G7500" t="s">
        <v>4975</v>
      </c>
      <c r="H7500" t="s">
        <v>19</v>
      </c>
      <c r="I7500" t="s">
        <v>19</v>
      </c>
      <c r="J7500" s="3">
        <v>3.7113609554214298E-2</v>
      </c>
      <c r="K7500" s="3">
        <v>0</v>
      </c>
      <c r="L7500">
        <v>2010</v>
      </c>
      <c r="M7500">
        <v>2014</v>
      </c>
      <c r="N7500" t="s">
        <v>19</v>
      </c>
      <c r="O7500" t="s">
        <v>19</v>
      </c>
      <c r="P7500">
        <v>0</v>
      </c>
    </row>
    <row r="7501" spans="1:16" x14ac:dyDescent="0.25">
      <c r="A7501">
        <v>6769</v>
      </c>
      <c r="B7501" t="s">
        <v>263</v>
      </c>
      <c r="C7501" t="s">
        <v>361</v>
      </c>
      <c r="D7501" t="s">
        <v>17</v>
      </c>
      <c r="E7501" t="s">
        <v>17</v>
      </c>
      <c r="F7501" t="s">
        <v>17</v>
      </c>
      <c r="G7501" t="s">
        <v>4977</v>
      </c>
      <c r="H7501" t="s">
        <v>19</v>
      </c>
      <c r="I7501" t="s">
        <v>19</v>
      </c>
      <c r="J7501" s="3">
        <v>0.63910240916458105</v>
      </c>
      <c r="K7501" s="3">
        <v>0</v>
      </c>
      <c r="L7501">
        <v>2007</v>
      </c>
      <c r="M7501">
        <v>2015</v>
      </c>
      <c r="N7501" t="s">
        <v>19</v>
      </c>
      <c r="O7501" t="s">
        <v>19</v>
      </c>
      <c r="P7501">
        <v>0</v>
      </c>
    </row>
    <row r="7502" spans="1:16" x14ac:dyDescent="0.25">
      <c r="A7502">
        <v>6770</v>
      </c>
      <c r="B7502" t="s">
        <v>263</v>
      </c>
      <c r="C7502" t="s">
        <v>404</v>
      </c>
      <c r="D7502" t="s">
        <v>17</v>
      </c>
      <c r="E7502" t="s">
        <v>17</v>
      </c>
      <c r="F7502" t="s">
        <v>17</v>
      </c>
      <c r="G7502" t="s">
        <v>4978</v>
      </c>
      <c r="H7502" t="s">
        <v>19</v>
      </c>
      <c r="I7502" t="s">
        <v>19</v>
      </c>
      <c r="J7502" s="3">
        <v>4.2033627404844599E-2</v>
      </c>
      <c r="K7502" s="3">
        <v>0</v>
      </c>
      <c r="L7502">
        <v>2007</v>
      </c>
      <c r="M7502">
        <v>2011</v>
      </c>
      <c r="N7502" t="s">
        <v>19</v>
      </c>
      <c r="O7502" t="s">
        <v>19</v>
      </c>
      <c r="P7502">
        <v>0</v>
      </c>
    </row>
    <row r="7503" spans="1:16" x14ac:dyDescent="0.25">
      <c r="A7503">
        <v>6771</v>
      </c>
      <c r="B7503" t="s">
        <v>15</v>
      </c>
      <c r="C7503" t="s">
        <v>767</v>
      </c>
      <c r="D7503" t="s">
        <v>17</v>
      </c>
      <c r="E7503" t="s">
        <v>17</v>
      </c>
      <c r="F7503" t="s">
        <v>17</v>
      </c>
      <c r="G7503" t="s">
        <v>4979</v>
      </c>
      <c r="H7503" t="s">
        <v>19</v>
      </c>
      <c r="I7503" t="s">
        <v>19</v>
      </c>
      <c r="J7503" s="3">
        <v>0.22406401632926201</v>
      </c>
      <c r="K7503" s="3">
        <v>0</v>
      </c>
      <c r="L7503">
        <v>2010</v>
      </c>
      <c r="M7503">
        <v>2016</v>
      </c>
      <c r="N7503" t="s">
        <v>19</v>
      </c>
      <c r="O7503" t="s">
        <v>19</v>
      </c>
      <c r="P7503">
        <v>0</v>
      </c>
    </row>
    <row r="7504" spans="1:16" x14ac:dyDescent="0.25">
      <c r="A7504">
        <v>6772</v>
      </c>
      <c r="B7504" t="s">
        <v>15</v>
      </c>
      <c r="C7504" t="s">
        <v>117</v>
      </c>
      <c r="D7504">
        <v>1700</v>
      </c>
      <c r="E7504" t="s">
        <v>142</v>
      </c>
      <c r="F7504" t="s">
        <v>143</v>
      </c>
      <c r="G7504" t="s">
        <v>2984</v>
      </c>
      <c r="H7504" t="s">
        <v>19</v>
      </c>
      <c r="I7504" t="s">
        <v>19</v>
      </c>
      <c r="J7504" s="3">
        <v>8.7222898679173707E-5</v>
      </c>
      <c r="K7504" s="3">
        <v>0</v>
      </c>
      <c r="L7504">
        <v>2007</v>
      </c>
      <c r="M7504">
        <v>2011</v>
      </c>
      <c r="N7504" t="s">
        <v>19</v>
      </c>
      <c r="O7504" t="s">
        <v>19</v>
      </c>
      <c r="P7504">
        <v>0</v>
      </c>
    </row>
    <row r="7505" spans="1:16" x14ac:dyDescent="0.25">
      <c r="A7505">
        <v>6774</v>
      </c>
      <c r="B7505" t="s">
        <v>15</v>
      </c>
      <c r="C7505" t="s">
        <v>117</v>
      </c>
      <c r="D7505">
        <v>1700</v>
      </c>
      <c r="E7505" t="s">
        <v>142</v>
      </c>
      <c r="F7505" t="s">
        <v>143</v>
      </c>
      <c r="G7505" t="s">
        <v>4981</v>
      </c>
      <c r="H7505" t="s">
        <v>19</v>
      </c>
      <c r="I7505" t="s">
        <v>19</v>
      </c>
      <c r="J7505" s="3">
        <v>4.9296236141355898E-3</v>
      </c>
      <c r="K7505" s="3">
        <v>0</v>
      </c>
      <c r="L7505">
        <v>2010</v>
      </c>
      <c r="M7505">
        <v>2014</v>
      </c>
      <c r="N7505" t="s">
        <v>19</v>
      </c>
      <c r="O7505" t="s">
        <v>19</v>
      </c>
      <c r="P7505">
        <v>0</v>
      </c>
    </row>
    <row r="7506" spans="1:16" x14ac:dyDescent="0.25">
      <c r="A7506">
        <v>6775</v>
      </c>
      <c r="B7506" t="s">
        <v>15</v>
      </c>
      <c r="C7506" t="s">
        <v>117</v>
      </c>
      <c r="D7506">
        <v>1700</v>
      </c>
      <c r="E7506" t="s">
        <v>142</v>
      </c>
      <c r="F7506" t="s">
        <v>143</v>
      </c>
      <c r="G7506" t="s">
        <v>4982</v>
      </c>
      <c r="H7506" t="s">
        <v>19</v>
      </c>
      <c r="I7506" t="s">
        <v>19</v>
      </c>
      <c r="J7506" s="3">
        <v>1.9006483859410601E-4</v>
      </c>
      <c r="K7506" s="3">
        <v>0</v>
      </c>
      <c r="L7506">
        <v>2010</v>
      </c>
      <c r="M7506">
        <v>2014</v>
      </c>
      <c r="N7506" t="s">
        <v>19</v>
      </c>
      <c r="O7506" t="s">
        <v>19</v>
      </c>
      <c r="P7506">
        <v>0</v>
      </c>
    </row>
    <row r="7507" spans="1:16" x14ac:dyDescent="0.25">
      <c r="A7507">
        <v>6776</v>
      </c>
      <c r="B7507" t="s">
        <v>15</v>
      </c>
      <c r="C7507" t="s">
        <v>117</v>
      </c>
      <c r="D7507">
        <v>1700</v>
      </c>
      <c r="E7507" t="s">
        <v>142</v>
      </c>
      <c r="F7507" t="s">
        <v>143</v>
      </c>
      <c r="G7507" t="s">
        <v>4983</v>
      </c>
      <c r="H7507" t="s">
        <v>19</v>
      </c>
      <c r="I7507" t="s">
        <v>19</v>
      </c>
      <c r="J7507" s="3">
        <v>9.4970041609903694E-5</v>
      </c>
      <c r="K7507" s="3">
        <v>0</v>
      </c>
      <c r="L7507">
        <v>2010</v>
      </c>
      <c r="M7507">
        <v>2014</v>
      </c>
      <c r="N7507" t="s">
        <v>19</v>
      </c>
      <c r="O7507" t="s">
        <v>19</v>
      </c>
      <c r="P7507">
        <v>0</v>
      </c>
    </row>
    <row r="7508" spans="1:16" x14ac:dyDescent="0.25">
      <c r="A7508">
        <v>6777</v>
      </c>
      <c r="B7508" t="s">
        <v>15</v>
      </c>
      <c r="C7508" t="s">
        <v>117</v>
      </c>
      <c r="D7508">
        <v>1700</v>
      </c>
      <c r="E7508" t="s">
        <v>142</v>
      </c>
      <c r="F7508" t="s">
        <v>143</v>
      </c>
      <c r="G7508" t="s">
        <v>4984</v>
      </c>
      <c r="H7508" t="s">
        <v>19</v>
      </c>
      <c r="I7508" t="s">
        <v>19</v>
      </c>
      <c r="J7508" s="3">
        <v>6.6432919309523096E-4</v>
      </c>
      <c r="K7508" s="3">
        <v>0</v>
      </c>
      <c r="L7508">
        <v>2007</v>
      </c>
      <c r="M7508">
        <v>2014</v>
      </c>
      <c r="N7508" t="s">
        <v>19</v>
      </c>
      <c r="O7508" t="s">
        <v>19</v>
      </c>
      <c r="P7508">
        <v>0</v>
      </c>
    </row>
    <row r="7509" spans="1:16" x14ac:dyDescent="0.25">
      <c r="A7509">
        <v>6778</v>
      </c>
      <c r="B7509" t="s">
        <v>15</v>
      </c>
      <c r="C7509" t="s">
        <v>117</v>
      </c>
      <c r="D7509">
        <v>1700</v>
      </c>
      <c r="E7509" t="s">
        <v>142</v>
      </c>
      <c r="F7509" t="s">
        <v>143</v>
      </c>
      <c r="G7509" t="s">
        <v>4985</v>
      </c>
      <c r="H7509" t="s">
        <v>19</v>
      </c>
      <c r="I7509" t="s">
        <v>19</v>
      </c>
      <c r="J7509" s="3">
        <v>2.11265776420801E-4</v>
      </c>
      <c r="K7509" s="3">
        <v>0</v>
      </c>
      <c r="L7509">
        <v>2010</v>
      </c>
      <c r="M7509">
        <v>2014</v>
      </c>
      <c r="N7509" t="s">
        <v>19</v>
      </c>
      <c r="O7509" t="s">
        <v>19</v>
      </c>
      <c r="P7509">
        <v>0</v>
      </c>
    </row>
    <row r="7510" spans="1:16" x14ac:dyDescent="0.25">
      <c r="A7510">
        <v>6779</v>
      </c>
      <c r="B7510" t="s">
        <v>15</v>
      </c>
      <c r="C7510" t="s">
        <v>117</v>
      </c>
      <c r="D7510">
        <v>1700</v>
      </c>
      <c r="E7510" t="s">
        <v>142</v>
      </c>
      <c r="F7510" t="s">
        <v>143</v>
      </c>
      <c r="G7510" t="s">
        <v>4986</v>
      </c>
      <c r="H7510" t="s">
        <v>19</v>
      </c>
      <c r="I7510" t="s">
        <v>19</v>
      </c>
      <c r="J7510" s="3">
        <v>1.4239648375351E-4</v>
      </c>
      <c r="K7510" s="3">
        <v>0</v>
      </c>
      <c r="L7510">
        <v>2009</v>
      </c>
      <c r="M7510">
        <v>2014</v>
      </c>
      <c r="N7510" t="s">
        <v>19</v>
      </c>
      <c r="O7510" t="s">
        <v>19</v>
      </c>
      <c r="P7510">
        <v>0</v>
      </c>
    </row>
    <row r="7511" spans="1:16" x14ac:dyDescent="0.25">
      <c r="A7511">
        <v>6780</v>
      </c>
      <c r="B7511" t="s">
        <v>15</v>
      </c>
      <c r="C7511" t="s">
        <v>117</v>
      </c>
      <c r="D7511">
        <v>1700</v>
      </c>
      <c r="E7511" t="s">
        <v>142</v>
      </c>
      <c r="F7511" t="s">
        <v>143</v>
      </c>
      <c r="G7511" t="s">
        <v>4987</v>
      </c>
      <c r="H7511" t="s">
        <v>19</v>
      </c>
      <c r="I7511" t="s">
        <v>19</v>
      </c>
      <c r="J7511" s="3">
        <v>3.3736575064626098E-4</v>
      </c>
      <c r="K7511" s="3">
        <v>0</v>
      </c>
      <c r="L7511">
        <v>2009</v>
      </c>
      <c r="M7511">
        <v>2012</v>
      </c>
      <c r="N7511" t="s">
        <v>19</v>
      </c>
      <c r="O7511" t="s">
        <v>19</v>
      </c>
      <c r="P7511">
        <v>0</v>
      </c>
    </row>
    <row r="7512" spans="1:16" x14ac:dyDescent="0.25">
      <c r="A7512">
        <v>6781</v>
      </c>
      <c r="B7512" t="s">
        <v>15</v>
      </c>
      <c r="C7512" t="s">
        <v>117</v>
      </c>
      <c r="D7512">
        <v>1700</v>
      </c>
      <c r="E7512" t="s">
        <v>142</v>
      </c>
      <c r="F7512" t="s">
        <v>143</v>
      </c>
      <c r="G7512" t="s">
        <v>4988</v>
      </c>
      <c r="H7512" t="s">
        <v>19</v>
      </c>
      <c r="I7512" t="s">
        <v>19</v>
      </c>
      <c r="J7512" s="3">
        <v>2.30365052276169E-4</v>
      </c>
      <c r="K7512" s="3">
        <v>0</v>
      </c>
      <c r="L7512">
        <v>2008</v>
      </c>
      <c r="M7512">
        <v>2014</v>
      </c>
      <c r="N7512" t="s">
        <v>19</v>
      </c>
      <c r="O7512" t="s">
        <v>19</v>
      </c>
      <c r="P7512">
        <v>0</v>
      </c>
    </row>
    <row r="7513" spans="1:16" x14ac:dyDescent="0.25">
      <c r="A7513">
        <v>6782</v>
      </c>
      <c r="B7513" t="s">
        <v>15</v>
      </c>
      <c r="C7513" t="s">
        <v>117</v>
      </c>
      <c r="D7513">
        <v>1700</v>
      </c>
      <c r="E7513" t="s">
        <v>142</v>
      </c>
      <c r="F7513" t="s">
        <v>143</v>
      </c>
      <c r="G7513" t="s">
        <v>4989</v>
      </c>
      <c r="H7513" t="s">
        <v>19</v>
      </c>
      <c r="I7513" t="s">
        <v>19</v>
      </c>
      <c r="J7513" s="3">
        <v>3.7313905670641602E-4</v>
      </c>
      <c r="K7513" s="3">
        <v>0</v>
      </c>
      <c r="L7513">
        <v>2009</v>
      </c>
      <c r="M7513">
        <v>2014</v>
      </c>
      <c r="N7513" t="s">
        <v>19</v>
      </c>
      <c r="O7513" t="s">
        <v>19</v>
      </c>
      <c r="P7513">
        <v>0</v>
      </c>
    </row>
    <row r="7514" spans="1:16" x14ac:dyDescent="0.25">
      <c r="A7514">
        <v>6783</v>
      </c>
      <c r="B7514" t="s">
        <v>15</v>
      </c>
      <c r="C7514" t="s">
        <v>117</v>
      </c>
      <c r="D7514">
        <v>1700</v>
      </c>
      <c r="E7514" t="s">
        <v>142</v>
      </c>
      <c r="F7514" t="s">
        <v>143</v>
      </c>
      <c r="G7514" t="s">
        <v>4990</v>
      </c>
      <c r="H7514" t="s">
        <v>19</v>
      </c>
      <c r="I7514" t="s">
        <v>19</v>
      </c>
      <c r="J7514" s="3">
        <v>3.3162598509900801E-4</v>
      </c>
      <c r="K7514" s="3">
        <v>0</v>
      </c>
      <c r="L7514">
        <v>2009</v>
      </c>
      <c r="M7514">
        <v>2014</v>
      </c>
      <c r="N7514" t="s">
        <v>19</v>
      </c>
      <c r="O7514" t="s">
        <v>19</v>
      </c>
      <c r="P7514">
        <v>0</v>
      </c>
    </row>
    <row r="7515" spans="1:16" x14ac:dyDescent="0.25">
      <c r="A7515">
        <v>6784</v>
      </c>
      <c r="B7515" t="s">
        <v>15</v>
      </c>
      <c r="C7515" t="s">
        <v>117</v>
      </c>
      <c r="D7515">
        <v>1700</v>
      </c>
      <c r="E7515" t="s">
        <v>142</v>
      </c>
      <c r="F7515" t="s">
        <v>143</v>
      </c>
      <c r="G7515" t="s">
        <v>4991</v>
      </c>
      <c r="H7515" t="s">
        <v>19</v>
      </c>
      <c r="I7515" t="s">
        <v>19</v>
      </c>
      <c r="J7515" s="3">
        <v>2.9147398871030802E-3</v>
      </c>
      <c r="K7515" s="3">
        <v>0</v>
      </c>
      <c r="L7515">
        <v>2008</v>
      </c>
      <c r="M7515">
        <v>2014</v>
      </c>
      <c r="N7515" t="s">
        <v>19</v>
      </c>
      <c r="O7515" t="s">
        <v>19</v>
      </c>
      <c r="P7515">
        <v>0</v>
      </c>
    </row>
    <row r="7516" spans="1:16" x14ac:dyDescent="0.25">
      <c r="A7516">
        <v>6785</v>
      </c>
      <c r="B7516" t="s">
        <v>15</v>
      </c>
      <c r="C7516" t="s">
        <v>117</v>
      </c>
      <c r="D7516">
        <v>1700</v>
      </c>
      <c r="E7516" t="s">
        <v>142</v>
      </c>
      <c r="F7516" t="s">
        <v>143</v>
      </c>
      <c r="G7516" t="s">
        <v>4992</v>
      </c>
      <c r="H7516" t="s">
        <v>19</v>
      </c>
      <c r="I7516" t="s">
        <v>19</v>
      </c>
      <c r="J7516" s="3">
        <v>1.58013945675991E-2</v>
      </c>
      <c r="K7516" s="3">
        <v>0</v>
      </c>
      <c r="L7516">
        <v>2008</v>
      </c>
      <c r="M7516">
        <v>2014</v>
      </c>
      <c r="N7516" t="s">
        <v>19</v>
      </c>
      <c r="O7516" t="s">
        <v>19</v>
      </c>
      <c r="P7516">
        <v>0</v>
      </c>
    </row>
    <row r="7517" spans="1:16" x14ac:dyDescent="0.25">
      <c r="A7517">
        <v>6786</v>
      </c>
      <c r="B7517" t="s">
        <v>15</v>
      </c>
      <c r="C7517" t="s">
        <v>117</v>
      </c>
      <c r="D7517">
        <v>1700</v>
      </c>
      <c r="E7517" t="s">
        <v>142</v>
      </c>
      <c r="F7517" t="s">
        <v>143</v>
      </c>
      <c r="G7517" t="s">
        <v>4993</v>
      </c>
      <c r="H7517" t="s">
        <v>19</v>
      </c>
      <c r="I7517" t="s">
        <v>19</v>
      </c>
      <c r="J7517" s="3">
        <v>4.2636917258771199E-5</v>
      </c>
      <c r="K7517" s="3">
        <v>0</v>
      </c>
      <c r="L7517">
        <v>2008</v>
      </c>
      <c r="M7517">
        <v>2013</v>
      </c>
      <c r="N7517" t="s">
        <v>19</v>
      </c>
      <c r="O7517" t="s">
        <v>19</v>
      </c>
      <c r="P7517">
        <v>0</v>
      </c>
    </row>
    <row r="7518" spans="1:16" x14ac:dyDescent="0.25">
      <c r="A7518">
        <v>6787</v>
      </c>
      <c r="B7518" t="s">
        <v>15</v>
      </c>
      <c r="C7518" t="s">
        <v>117</v>
      </c>
      <c r="D7518">
        <v>1700</v>
      </c>
      <c r="E7518" t="s">
        <v>142</v>
      </c>
      <c r="F7518" t="s">
        <v>143</v>
      </c>
      <c r="G7518" t="s">
        <v>4994</v>
      </c>
      <c r="H7518" t="s">
        <v>19</v>
      </c>
      <c r="I7518" t="s">
        <v>19</v>
      </c>
      <c r="J7518" s="3">
        <v>2.1456293019239001E-2</v>
      </c>
      <c r="K7518" s="3">
        <v>0</v>
      </c>
      <c r="L7518">
        <v>2007</v>
      </c>
      <c r="M7518">
        <v>2013</v>
      </c>
      <c r="N7518" t="s">
        <v>19</v>
      </c>
      <c r="O7518" t="s">
        <v>19</v>
      </c>
      <c r="P7518">
        <v>0</v>
      </c>
    </row>
    <row r="7519" spans="1:16" x14ac:dyDescent="0.25">
      <c r="A7519">
        <v>6788</v>
      </c>
      <c r="B7519" t="s">
        <v>15</v>
      </c>
      <c r="C7519" t="s">
        <v>117</v>
      </c>
      <c r="D7519">
        <v>1700</v>
      </c>
      <c r="E7519" t="s">
        <v>142</v>
      </c>
      <c r="F7519" t="s">
        <v>143</v>
      </c>
      <c r="G7519" t="s">
        <v>4995</v>
      </c>
      <c r="H7519" t="s">
        <v>19</v>
      </c>
      <c r="I7519" t="s">
        <v>19</v>
      </c>
      <c r="J7519" s="3">
        <v>1.6155547797585899E-3</v>
      </c>
      <c r="K7519" s="3">
        <v>0</v>
      </c>
      <c r="L7519">
        <v>2007</v>
      </c>
      <c r="M7519">
        <v>2013</v>
      </c>
      <c r="N7519" t="s">
        <v>19</v>
      </c>
      <c r="O7519" t="s">
        <v>19</v>
      </c>
      <c r="P7519">
        <v>0</v>
      </c>
    </row>
    <row r="7520" spans="1:16" x14ac:dyDescent="0.25">
      <c r="A7520">
        <v>6791</v>
      </c>
      <c r="B7520" t="s">
        <v>263</v>
      </c>
      <c r="C7520" t="s">
        <v>1775</v>
      </c>
      <c r="D7520" t="s">
        <v>17</v>
      </c>
      <c r="E7520" t="s">
        <v>17</v>
      </c>
      <c r="F7520" t="s">
        <v>17</v>
      </c>
      <c r="G7520" t="s">
        <v>4998</v>
      </c>
      <c r="H7520" t="s">
        <v>19</v>
      </c>
      <c r="I7520" t="s">
        <v>19</v>
      </c>
      <c r="J7520" s="3">
        <v>3.0044132965415999E-3</v>
      </c>
      <c r="K7520" s="3">
        <v>0</v>
      </c>
      <c r="L7520">
        <v>2007</v>
      </c>
      <c r="M7520">
        <v>2016</v>
      </c>
      <c r="N7520" t="s">
        <v>19</v>
      </c>
      <c r="O7520" t="s">
        <v>19</v>
      </c>
      <c r="P7520">
        <v>0</v>
      </c>
    </row>
    <row r="7521" spans="1:16" x14ac:dyDescent="0.25">
      <c r="A7521">
        <v>6792</v>
      </c>
      <c r="B7521" t="s">
        <v>263</v>
      </c>
      <c r="C7521" t="s">
        <v>4999</v>
      </c>
      <c r="D7521" t="s">
        <v>17</v>
      </c>
      <c r="E7521" t="s">
        <v>17</v>
      </c>
      <c r="F7521" t="s">
        <v>17</v>
      </c>
      <c r="G7521">
        <v>6262</v>
      </c>
      <c r="H7521" t="s">
        <v>19</v>
      </c>
      <c r="I7521" t="s">
        <v>19</v>
      </c>
      <c r="J7521" s="3">
        <v>2.0673140777902402E-3</v>
      </c>
      <c r="K7521" s="3">
        <v>0</v>
      </c>
      <c r="L7521">
        <v>2007</v>
      </c>
      <c r="M7521">
        <v>2010</v>
      </c>
      <c r="N7521" t="s">
        <v>19</v>
      </c>
      <c r="O7521" t="s">
        <v>19</v>
      </c>
      <c r="P7521">
        <v>0</v>
      </c>
    </row>
    <row r="7522" spans="1:16" x14ac:dyDescent="0.25">
      <c r="A7522">
        <v>6793</v>
      </c>
      <c r="B7522" t="s">
        <v>263</v>
      </c>
      <c r="C7522" t="s">
        <v>1775</v>
      </c>
      <c r="D7522" t="s">
        <v>17</v>
      </c>
      <c r="E7522" t="s">
        <v>17</v>
      </c>
      <c r="F7522" t="s">
        <v>17</v>
      </c>
      <c r="G7522" t="s">
        <v>5000</v>
      </c>
      <c r="H7522" t="s">
        <v>19</v>
      </c>
      <c r="I7522" t="s">
        <v>19</v>
      </c>
      <c r="J7522" s="3">
        <v>1.3824134442666001E-4</v>
      </c>
      <c r="K7522" s="3">
        <v>0</v>
      </c>
      <c r="L7522">
        <v>2007</v>
      </c>
      <c r="M7522">
        <v>2007</v>
      </c>
      <c r="N7522" t="s">
        <v>19</v>
      </c>
      <c r="O7522" t="s">
        <v>19</v>
      </c>
      <c r="P7522">
        <v>0</v>
      </c>
    </row>
    <row r="7523" spans="1:16" x14ac:dyDescent="0.25">
      <c r="A7523">
        <v>6797</v>
      </c>
      <c r="B7523" t="s">
        <v>15</v>
      </c>
      <c r="C7523" t="s">
        <v>117</v>
      </c>
      <c r="D7523">
        <v>1700</v>
      </c>
      <c r="E7523" t="s">
        <v>142</v>
      </c>
      <c r="F7523" t="s">
        <v>143</v>
      </c>
      <c r="G7523" t="s">
        <v>5004</v>
      </c>
      <c r="H7523" t="s">
        <v>19</v>
      </c>
      <c r="I7523" t="s">
        <v>19</v>
      </c>
      <c r="J7523" s="3">
        <v>3.35128400892053E-6</v>
      </c>
      <c r="K7523" s="3">
        <v>0</v>
      </c>
      <c r="L7523">
        <v>2010</v>
      </c>
      <c r="M7523">
        <v>2010</v>
      </c>
      <c r="N7523" t="s">
        <v>19</v>
      </c>
      <c r="O7523" t="s">
        <v>19</v>
      </c>
      <c r="P7523">
        <v>0</v>
      </c>
    </row>
    <row r="7524" spans="1:16" x14ac:dyDescent="0.25">
      <c r="A7524">
        <v>6798</v>
      </c>
      <c r="B7524" t="s">
        <v>15</v>
      </c>
      <c r="C7524" t="s">
        <v>117</v>
      </c>
      <c r="D7524">
        <v>1700</v>
      </c>
      <c r="E7524" t="s">
        <v>142</v>
      </c>
      <c r="F7524" t="s">
        <v>143</v>
      </c>
      <c r="G7524" t="s">
        <v>5005</v>
      </c>
      <c r="H7524" t="s">
        <v>19</v>
      </c>
      <c r="I7524" t="s">
        <v>19</v>
      </c>
      <c r="J7524" s="3">
        <v>1.4459336684019401E-5</v>
      </c>
      <c r="K7524" s="3">
        <v>0</v>
      </c>
      <c r="L7524">
        <v>2010</v>
      </c>
      <c r="M7524">
        <v>2010</v>
      </c>
      <c r="N7524" t="s">
        <v>19</v>
      </c>
      <c r="O7524" t="s">
        <v>19</v>
      </c>
      <c r="P7524">
        <v>0</v>
      </c>
    </row>
    <row r="7525" spans="1:16" x14ac:dyDescent="0.25">
      <c r="A7525">
        <v>6799</v>
      </c>
      <c r="B7525" t="s">
        <v>15</v>
      </c>
      <c r="C7525" t="s">
        <v>117</v>
      </c>
      <c r="D7525">
        <v>1700</v>
      </c>
      <c r="E7525" t="s">
        <v>142</v>
      </c>
      <c r="F7525" t="s">
        <v>143</v>
      </c>
      <c r="G7525" t="s">
        <v>5006</v>
      </c>
      <c r="H7525" t="s">
        <v>19</v>
      </c>
      <c r="I7525" t="s">
        <v>19</v>
      </c>
      <c r="J7525" s="3">
        <v>3.6492038959215901E-5</v>
      </c>
      <c r="K7525" s="3">
        <v>0</v>
      </c>
      <c r="L7525">
        <v>2010</v>
      </c>
      <c r="M7525">
        <v>2012</v>
      </c>
      <c r="N7525" t="s">
        <v>19</v>
      </c>
      <c r="O7525" t="s">
        <v>19</v>
      </c>
      <c r="P7525">
        <v>0</v>
      </c>
    </row>
    <row r="7526" spans="1:16" x14ac:dyDescent="0.25">
      <c r="A7526">
        <v>6800</v>
      </c>
      <c r="B7526" t="s">
        <v>15</v>
      </c>
      <c r="C7526" t="s">
        <v>16</v>
      </c>
      <c r="D7526">
        <v>5700</v>
      </c>
      <c r="E7526" t="s">
        <v>37</v>
      </c>
      <c r="F7526" t="s">
        <v>38</v>
      </c>
      <c r="G7526" t="s">
        <v>5007</v>
      </c>
      <c r="H7526" t="s">
        <v>19</v>
      </c>
      <c r="I7526" t="s">
        <v>19</v>
      </c>
      <c r="J7526" s="3">
        <v>8.3789566775614194E-2</v>
      </c>
      <c r="K7526" s="3">
        <v>0</v>
      </c>
      <c r="L7526">
        <v>2008</v>
      </c>
      <c r="M7526">
        <v>2011</v>
      </c>
      <c r="N7526" t="s">
        <v>19</v>
      </c>
      <c r="O7526" t="s">
        <v>19</v>
      </c>
      <c r="P7526">
        <v>0</v>
      </c>
    </row>
    <row r="7527" spans="1:16" x14ac:dyDescent="0.25">
      <c r="A7527">
        <v>6803</v>
      </c>
      <c r="B7527" t="s">
        <v>15</v>
      </c>
      <c r="C7527" t="s">
        <v>192</v>
      </c>
      <c r="D7527">
        <v>9763</v>
      </c>
      <c r="E7527" t="s">
        <v>5010</v>
      </c>
      <c r="F7527" t="s">
        <v>5011</v>
      </c>
      <c r="G7527" t="s">
        <v>3566</v>
      </c>
      <c r="H7527" t="s">
        <v>19</v>
      </c>
      <c r="I7527" t="s">
        <v>19</v>
      </c>
      <c r="J7527" s="3">
        <v>1.03930362956708E-2</v>
      </c>
      <c r="K7527" s="3">
        <v>0</v>
      </c>
      <c r="L7527">
        <v>2009</v>
      </c>
      <c r="M7527">
        <v>2012</v>
      </c>
      <c r="N7527" t="s">
        <v>19</v>
      </c>
      <c r="O7527" t="s">
        <v>19</v>
      </c>
      <c r="P7527">
        <v>0</v>
      </c>
    </row>
    <row r="7528" spans="1:16" x14ac:dyDescent="0.25">
      <c r="A7528">
        <v>6805</v>
      </c>
      <c r="B7528" t="s">
        <v>198</v>
      </c>
      <c r="C7528" t="s">
        <v>3082</v>
      </c>
      <c r="D7528" t="s">
        <v>17</v>
      </c>
      <c r="E7528" t="s">
        <v>17</v>
      </c>
      <c r="F7528" t="s">
        <v>17</v>
      </c>
      <c r="G7528" t="s">
        <v>5013</v>
      </c>
      <c r="H7528" t="s">
        <v>19</v>
      </c>
      <c r="I7528" t="s">
        <v>19</v>
      </c>
      <c r="J7528" s="3">
        <v>0.22218801757329801</v>
      </c>
      <c r="K7528" s="3">
        <v>0</v>
      </c>
      <c r="L7528">
        <v>2010</v>
      </c>
      <c r="M7528">
        <v>2012</v>
      </c>
      <c r="N7528">
        <v>2012</v>
      </c>
      <c r="O7528">
        <v>2012</v>
      </c>
      <c r="P7528">
        <v>0</v>
      </c>
    </row>
    <row r="7529" spans="1:16" x14ac:dyDescent="0.25">
      <c r="A7529">
        <v>6808</v>
      </c>
      <c r="B7529" t="s">
        <v>198</v>
      </c>
      <c r="C7529" t="s">
        <v>200</v>
      </c>
      <c r="D7529" t="s">
        <v>17</v>
      </c>
      <c r="E7529" t="s">
        <v>17</v>
      </c>
      <c r="F7529" t="s">
        <v>17</v>
      </c>
      <c r="G7529" t="s">
        <v>5016</v>
      </c>
      <c r="H7529" t="s">
        <v>19</v>
      </c>
      <c r="I7529" t="s">
        <v>19</v>
      </c>
      <c r="J7529" s="3">
        <v>0.120424029321808</v>
      </c>
      <c r="K7529" s="3">
        <v>0</v>
      </c>
      <c r="L7529">
        <v>2009</v>
      </c>
      <c r="M7529">
        <v>2016</v>
      </c>
      <c r="N7529">
        <v>2014</v>
      </c>
      <c r="O7529">
        <v>2014</v>
      </c>
      <c r="P7529">
        <v>0</v>
      </c>
    </row>
    <row r="7530" spans="1:16" x14ac:dyDescent="0.25">
      <c r="A7530">
        <v>6812</v>
      </c>
      <c r="B7530" t="s">
        <v>263</v>
      </c>
      <c r="C7530" t="s">
        <v>404</v>
      </c>
      <c r="D7530" t="s">
        <v>17</v>
      </c>
      <c r="E7530" t="s">
        <v>17</v>
      </c>
      <c r="F7530" t="s">
        <v>17</v>
      </c>
      <c r="G7530" t="s">
        <v>5018</v>
      </c>
      <c r="H7530" t="s">
        <v>19</v>
      </c>
      <c r="I7530" t="s">
        <v>19</v>
      </c>
      <c r="J7530" s="3">
        <v>4.2833691397255201E-7</v>
      </c>
      <c r="K7530" s="3">
        <v>0</v>
      </c>
      <c r="L7530">
        <v>2008</v>
      </c>
      <c r="M7530">
        <v>2008</v>
      </c>
      <c r="N7530" t="s">
        <v>19</v>
      </c>
      <c r="O7530" t="s">
        <v>19</v>
      </c>
      <c r="P7530">
        <v>0</v>
      </c>
    </row>
    <row r="7531" spans="1:16" x14ac:dyDescent="0.25">
      <c r="A7531">
        <v>6813</v>
      </c>
      <c r="B7531" t="s">
        <v>204</v>
      </c>
      <c r="C7531" t="s">
        <v>204</v>
      </c>
      <c r="D7531" t="s">
        <v>17</v>
      </c>
      <c r="E7531" t="s">
        <v>17</v>
      </c>
      <c r="F7531" t="s">
        <v>17</v>
      </c>
      <c r="G7531" t="s">
        <v>5019</v>
      </c>
      <c r="H7531" t="s">
        <v>19</v>
      </c>
      <c r="I7531" t="s">
        <v>19</v>
      </c>
      <c r="J7531" s="3">
        <v>1.86687797356661E-3</v>
      </c>
      <c r="K7531" s="3">
        <v>0</v>
      </c>
      <c r="L7531">
        <v>2009</v>
      </c>
      <c r="M7531">
        <v>2016</v>
      </c>
      <c r="N7531" t="s">
        <v>19</v>
      </c>
      <c r="O7531" t="s">
        <v>19</v>
      </c>
      <c r="P7531">
        <v>0</v>
      </c>
    </row>
    <row r="7532" spans="1:16" x14ac:dyDescent="0.25">
      <c r="A7532">
        <v>6814</v>
      </c>
      <c r="B7532" t="s">
        <v>15</v>
      </c>
      <c r="C7532" t="s">
        <v>59</v>
      </c>
      <c r="D7532">
        <v>2100</v>
      </c>
      <c r="E7532" t="s">
        <v>2901</v>
      </c>
      <c r="F7532" t="s">
        <v>2902</v>
      </c>
      <c r="G7532" t="s">
        <v>5020</v>
      </c>
      <c r="H7532" t="s">
        <v>19</v>
      </c>
      <c r="I7532" t="s">
        <v>19</v>
      </c>
      <c r="J7532" s="3">
        <v>4.1097635164340403E-3</v>
      </c>
      <c r="K7532" s="3">
        <v>0</v>
      </c>
      <c r="L7532">
        <v>2008</v>
      </c>
      <c r="M7532">
        <v>2009</v>
      </c>
      <c r="N7532" t="s">
        <v>19</v>
      </c>
      <c r="O7532" t="s">
        <v>19</v>
      </c>
      <c r="P7532">
        <v>0</v>
      </c>
    </row>
    <row r="7533" spans="1:16" x14ac:dyDescent="0.25">
      <c r="A7533">
        <v>6815</v>
      </c>
      <c r="B7533" t="s">
        <v>15</v>
      </c>
      <c r="C7533" t="s">
        <v>114</v>
      </c>
      <c r="D7533" t="s">
        <v>17</v>
      </c>
      <c r="E7533" t="s">
        <v>17</v>
      </c>
      <c r="F7533" t="s">
        <v>17</v>
      </c>
      <c r="G7533" t="s">
        <v>5021</v>
      </c>
      <c r="H7533" t="s">
        <v>19</v>
      </c>
      <c r="I7533" t="s">
        <v>19</v>
      </c>
      <c r="J7533" s="3">
        <v>-1.7150706760640799E-4</v>
      </c>
      <c r="K7533" s="3">
        <v>0</v>
      </c>
      <c r="L7533">
        <v>2007</v>
      </c>
      <c r="M7533">
        <v>2016</v>
      </c>
      <c r="N7533" t="s">
        <v>19</v>
      </c>
      <c r="O7533" t="s">
        <v>19</v>
      </c>
      <c r="P7533">
        <v>0</v>
      </c>
    </row>
    <row r="7534" spans="1:16" x14ac:dyDescent="0.25">
      <c r="A7534">
        <v>6816</v>
      </c>
      <c r="B7534" t="s">
        <v>263</v>
      </c>
      <c r="C7534" t="s">
        <v>264</v>
      </c>
      <c r="D7534" t="s">
        <v>17</v>
      </c>
      <c r="E7534" t="s">
        <v>17</v>
      </c>
      <c r="F7534" t="s">
        <v>17</v>
      </c>
      <c r="G7534">
        <v>313</v>
      </c>
      <c r="H7534" t="s">
        <v>19</v>
      </c>
      <c r="I7534" t="s">
        <v>19</v>
      </c>
      <c r="J7534" s="3">
        <v>1.855948065885E-3</v>
      </c>
      <c r="K7534" s="3">
        <v>0</v>
      </c>
      <c r="L7534">
        <v>2009</v>
      </c>
      <c r="M7534">
        <v>2016</v>
      </c>
      <c r="N7534" t="s">
        <v>19</v>
      </c>
      <c r="O7534" t="s">
        <v>19</v>
      </c>
      <c r="P7534">
        <v>0</v>
      </c>
    </row>
    <row r="7535" spans="1:16" x14ac:dyDescent="0.25">
      <c r="A7535">
        <v>6818</v>
      </c>
      <c r="B7535" t="s">
        <v>263</v>
      </c>
      <c r="C7535" t="s">
        <v>264</v>
      </c>
      <c r="D7535" t="s">
        <v>17</v>
      </c>
      <c r="E7535" t="s">
        <v>17</v>
      </c>
      <c r="F7535" t="s">
        <v>17</v>
      </c>
      <c r="G7535" t="s">
        <v>5023</v>
      </c>
      <c r="H7535" t="s">
        <v>19</v>
      </c>
      <c r="I7535" t="s">
        <v>19</v>
      </c>
      <c r="J7535" s="3">
        <v>2.7815238888800501E-4</v>
      </c>
      <c r="K7535" s="3">
        <v>0</v>
      </c>
      <c r="L7535">
        <v>2009</v>
      </c>
      <c r="M7535">
        <v>2016</v>
      </c>
      <c r="N7535" t="s">
        <v>19</v>
      </c>
      <c r="O7535" t="s">
        <v>19</v>
      </c>
      <c r="P7535">
        <v>0</v>
      </c>
    </row>
    <row r="7536" spans="1:16" x14ac:dyDescent="0.25">
      <c r="A7536">
        <v>6819</v>
      </c>
      <c r="B7536" t="s">
        <v>263</v>
      </c>
      <c r="C7536" t="s">
        <v>264</v>
      </c>
      <c r="D7536" t="s">
        <v>17</v>
      </c>
      <c r="E7536" t="s">
        <v>17</v>
      </c>
      <c r="F7536" t="s">
        <v>17</v>
      </c>
      <c r="G7536">
        <v>6441</v>
      </c>
      <c r="H7536" t="s">
        <v>19</v>
      </c>
      <c r="I7536" t="s">
        <v>19</v>
      </c>
      <c r="J7536" s="3">
        <v>2.1427437601788E-4</v>
      </c>
      <c r="K7536" s="3">
        <v>0</v>
      </c>
      <c r="L7536">
        <v>2010</v>
      </c>
      <c r="M7536">
        <v>2016</v>
      </c>
      <c r="N7536" t="s">
        <v>19</v>
      </c>
      <c r="O7536" t="s">
        <v>19</v>
      </c>
      <c r="P7536">
        <v>0</v>
      </c>
    </row>
    <row r="7537" spans="1:16" x14ac:dyDescent="0.25">
      <c r="A7537">
        <v>6821</v>
      </c>
      <c r="B7537" t="s">
        <v>263</v>
      </c>
      <c r="C7537" t="s">
        <v>264</v>
      </c>
      <c r="D7537" t="s">
        <v>17</v>
      </c>
      <c r="E7537" t="s">
        <v>17</v>
      </c>
      <c r="F7537" t="s">
        <v>17</v>
      </c>
      <c r="G7537" t="s">
        <v>5024</v>
      </c>
      <c r="H7537" t="s">
        <v>19</v>
      </c>
      <c r="I7537" t="s">
        <v>19</v>
      </c>
      <c r="J7537" s="3">
        <v>1.84231305071614E-3</v>
      </c>
      <c r="K7537" s="3">
        <v>0</v>
      </c>
      <c r="L7537">
        <v>2010</v>
      </c>
      <c r="M7537">
        <v>2015</v>
      </c>
      <c r="N7537" t="s">
        <v>19</v>
      </c>
      <c r="O7537" t="s">
        <v>19</v>
      </c>
      <c r="P7537">
        <v>0</v>
      </c>
    </row>
    <row r="7538" spans="1:16" x14ac:dyDescent="0.25">
      <c r="A7538">
        <v>6822</v>
      </c>
      <c r="B7538" t="s">
        <v>15</v>
      </c>
      <c r="C7538" t="s">
        <v>114</v>
      </c>
      <c r="D7538" t="s">
        <v>1744</v>
      </c>
      <c r="E7538" t="s">
        <v>3366</v>
      </c>
      <c r="F7538" t="s">
        <v>3367</v>
      </c>
      <c r="G7538" t="s">
        <v>5025</v>
      </c>
      <c r="H7538" t="s">
        <v>19</v>
      </c>
      <c r="I7538" t="s">
        <v>19</v>
      </c>
      <c r="J7538" s="3">
        <v>0.210535989258544</v>
      </c>
      <c r="K7538" s="3">
        <v>0</v>
      </c>
      <c r="L7538">
        <v>2007</v>
      </c>
      <c r="M7538">
        <v>2014</v>
      </c>
      <c r="N7538" t="s">
        <v>19</v>
      </c>
      <c r="O7538" t="s">
        <v>19</v>
      </c>
      <c r="P7538">
        <v>0</v>
      </c>
    </row>
    <row r="7539" spans="1:16" x14ac:dyDescent="0.25">
      <c r="A7539">
        <v>6823</v>
      </c>
      <c r="B7539" t="s">
        <v>15</v>
      </c>
      <c r="C7539" t="s">
        <v>114</v>
      </c>
      <c r="D7539" t="s">
        <v>1744</v>
      </c>
      <c r="E7539" t="s">
        <v>2928</v>
      </c>
      <c r="F7539" t="s">
        <v>2928</v>
      </c>
      <c r="G7539" t="s">
        <v>5026</v>
      </c>
      <c r="H7539" t="s">
        <v>19</v>
      </c>
      <c r="I7539" t="s">
        <v>19</v>
      </c>
      <c r="J7539" s="3">
        <v>7.0710477748089798E-4</v>
      </c>
      <c r="K7539" s="3">
        <v>0</v>
      </c>
      <c r="L7539">
        <v>2007</v>
      </c>
      <c r="M7539">
        <v>2009</v>
      </c>
      <c r="N7539" t="s">
        <v>19</v>
      </c>
      <c r="O7539" t="s">
        <v>19</v>
      </c>
      <c r="P7539">
        <v>0</v>
      </c>
    </row>
    <row r="7540" spans="1:16" x14ac:dyDescent="0.25">
      <c r="A7540">
        <v>6824</v>
      </c>
      <c r="B7540" t="s">
        <v>263</v>
      </c>
      <c r="C7540" t="s">
        <v>404</v>
      </c>
      <c r="D7540" t="s">
        <v>17</v>
      </c>
      <c r="E7540" t="s">
        <v>17</v>
      </c>
      <c r="F7540" t="s">
        <v>17</v>
      </c>
      <c r="G7540">
        <v>742</v>
      </c>
      <c r="H7540" t="s">
        <v>19</v>
      </c>
      <c r="I7540" t="s">
        <v>19</v>
      </c>
      <c r="J7540" s="3">
        <v>7.8424621051271598E-2</v>
      </c>
      <c r="K7540" s="3">
        <v>0</v>
      </c>
      <c r="L7540">
        <v>2008</v>
      </c>
      <c r="M7540">
        <v>2016</v>
      </c>
      <c r="N7540" t="s">
        <v>19</v>
      </c>
      <c r="O7540" t="s">
        <v>19</v>
      </c>
      <c r="P7540">
        <v>0</v>
      </c>
    </row>
    <row r="7541" spans="1:16" x14ac:dyDescent="0.25">
      <c r="A7541">
        <v>6825</v>
      </c>
      <c r="B7541" t="s">
        <v>406</v>
      </c>
      <c r="C7541" t="s">
        <v>5027</v>
      </c>
      <c r="D7541" t="s">
        <v>17</v>
      </c>
      <c r="E7541" t="s">
        <v>17</v>
      </c>
      <c r="F7541" t="s">
        <v>17</v>
      </c>
      <c r="G7541">
        <v>1141</v>
      </c>
      <c r="H7541" t="s">
        <v>19</v>
      </c>
      <c r="I7541" t="s">
        <v>19</v>
      </c>
      <c r="J7541" s="3">
        <v>2.1933320330605401E-3</v>
      </c>
      <c r="K7541" s="3">
        <v>0</v>
      </c>
      <c r="L7541">
        <v>2007</v>
      </c>
      <c r="M7541">
        <v>2008</v>
      </c>
      <c r="N7541" t="s">
        <v>19</v>
      </c>
      <c r="O7541" t="s">
        <v>19</v>
      </c>
      <c r="P7541">
        <v>0</v>
      </c>
    </row>
    <row r="7542" spans="1:16" x14ac:dyDescent="0.25">
      <c r="A7542">
        <v>6826</v>
      </c>
      <c r="B7542" t="s">
        <v>263</v>
      </c>
      <c r="C7542" t="s">
        <v>290</v>
      </c>
      <c r="D7542" t="s">
        <v>17</v>
      </c>
      <c r="E7542" t="s">
        <v>17</v>
      </c>
      <c r="F7542" t="s">
        <v>17</v>
      </c>
      <c r="G7542">
        <v>64</v>
      </c>
      <c r="H7542" t="s">
        <v>19</v>
      </c>
      <c r="I7542" t="s">
        <v>19</v>
      </c>
      <c r="J7542" s="3">
        <v>2.23E-5</v>
      </c>
      <c r="K7542" s="3">
        <v>0</v>
      </c>
      <c r="L7542">
        <v>2008</v>
      </c>
      <c r="M7542">
        <v>2016</v>
      </c>
      <c r="N7542" t="s">
        <v>19</v>
      </c>
      <c r="O7542" t="s">
        <v>19</v>
      </c>
      <c r="P7542">
        <v>0</v>
      </c>
    </row>
    <row r="7543" spans="1:16" x14ac:dyDescent="0.25">
      <c r="A7543">
        <v>6827</v>
      </c>
      <c r="B7543" t="s">
        <v>263</v>
      </c>
      <c r="C7543" t="s">
        <v>291</v>
      </c>
      <c r="D7543" t="s">
        <v>17</v>
      </c>
      <c r="E7543" t="s">
        <v>17</v>
      </c>
      <c r="F7543" t="s">
        <v>17</v>
      </c>
      <c r="G7543" t="s">
        <v>5028</v>
      </c>
      <c r="H7543" t="s">
        <v>19</v>
      </c>
      <c r="I7543" t="s">
        <v>19</v>
      </c>
      <c r="J7543" s="3">
        <v>1.61124624042267E-3</v>
      </c>
      <c r="K7543" s="3">
        <v>0</v>
      </c>
      <c r="L7543">
        <v>2008</v>
      </c>
      <c r="M7543">
        <v>2011</v>
      </c>
      <c r="N7543" t="s">
        <v>19</v>
      </c>
      <c r="O7543" t="s">
        <v>19</v>
      </c>
      <c r="P7543">
        <v>0</v>
      </c>
    </row>
    <row r="7544" spans="1:16" x14ac:dyDescent="0.25">
      <c r="A7544">
        <v>6828</v>
      </c>
      <c r="B7544" t="s">
        <v>15</v>
      </c>
      <c r="C7544" t="s">
        <v>117</v>
      </c>
      <c r="D7544">
        <v>1700</v>
      </c>
      <c r="E7544" t="s">
        <v>142</v>
      </c>
      <c r="F7544" t="s">
        <v>143</v>
      </c>
      <c r="G7544" t="s">
        <v>5029</v>
      </c>
      <c r="H7544" t="s">
        <v>19</v>
      </c>
      <c r="I7544" t="s">
        <v>19</v>
      </c>
      <c r="J7544" s="3">
        <v>1.6783667305421E-4</v>
      </c>
      <c r="K7544" s="3">
        <v>0</v>
      </c>
      <c r="L7544">
        <v>2007</v>
      </c>
      <c r="M7544">
        <v>2007</v>
      </c>
      <c r="N7544" t="s">
        <v>19</v>
      </c>
      <c r="O7544" t="s">
        <v>19</v>
      </c>
      <c r="P7544">
        <v>0</v>
      </c>
    </row>
    <row r="7545" spans="1:16" x14ac:dyDescent="0.25">
      <c r="A7545">
        <v>6829</v>
      </c>
      <c r="B7545" t="s">
        <v>15</v>
      </c>
      <c r="C7545" t="s">
        <v>117</v>
      </c>
      <c r="D7545">
        <v>1700</v>
      </c>
      <c r="E7545" t="s">
        <v>142</v>
      </c>
      <c r="F7545" t="s">
        <v>143</v>
      </c>
      <c r="G7545" t="s">
        <v>5030</v>
      </c>
      <c r="H7545" t="s">
        <v>19</v>
      </c>
      <c r="I7545" t="s">
        <v>19</v>
      </c>
      <c r="J7545" s="3">
        <v>7.5785919771515697E-3</v>
      </c>
      <c r="K7545" s="3">
        <v>0</v>
      </c>
      <c r="L7545">
        <v>2007</v>
      </c>
      <c r="M7545">
        <v>2010</v>
      </c>
      <c r="N7545" t="s">
        <v>19</v>
      </c>
      <c r="O7545" t="s">
        <v>19</v>
      </c>
      <c r="P7545">
        <v>0</v>
      </c>
    </row>
    <row r="7546" spans="1:16" x14ac:dyDescent="0.25">
      <c r="A7546">
        <v>6831</v>
      </c>
      <c r="B7546" t="s">
        <v>406</v>
      </c>
      <c r="C7546" t="s">
        <v>407</v>
      </c>
      <c r="D7546" t="s">
        <v>17</v>
      </c>
      <c r="E7546" t="s">
        <v>17</v>
      </c>
      <c r="F7546" t="s">
        <v>17</v>
      </c>
      <c r="G7546" t="s">
        <v>5032</v>
      </c>
      <c r="H7546" t="s">
        <v>19</v>
      </c>
      <c r="I7546" t="s">
        <v>19</v>
      </c>
      <c r="J7546" s="3">
        <v>4.2567617901257501E-2</v>
      </c>
      <c r="K7546" s="3">
        <v>0</v>
      </c>
      <c r="L7546">
        <v>2008</v>
      </c>
      <c r="M7546">
        <v>2016</v>
      </c>
      <c r="N7546" t="s">
        <v>19</v>
      </c>
      <c r="O7546" t="s">
        <v>19</v>
      </c>
      <c r="P7546">
        <v>0</v>
      </c>
    </row>
    <row r="7547" spans="1:16" x14ac:dyDescent="0.25">
      <c r="A7547">
        <v>6833</v>
      </c>
      <c r="B7547" t="s">
        <v>263</v>
      </c>
      <c r="C7547" t="s">
        <v>404</v>
      </c>
      <c r="D7547" t="s">
        <v>17</v>
      </c>
      <c r="E7547" t="s">
        <v>17</v>
      </c>
      <c r="F7547" t="s">
        <v>17</v>
      </c>
      <c r="G7547" t="s">
        <v>5034</v>
      </c>
      <c r="H7547" t="s">
        <v>19</v>
      </c>
      <c r="I7547" t="s">
        <v>19</v>
      </c>
      <c r="J7547" s="3">
        <v>2.3782612179856499E-2</v>
      </c>
      <c r="K7547" s="3">
        <v>0</v>
      </c>
      <c r="L7547">
        <v>2008</v>
      </c>
      <c r="M7547">
        <v>2011</v>
      </c>
      <c r="N7547" t="s">
        <v>19</v>
      </c>
      <c r="O7547" t="s">
        <v>19</v>
      </c>
      <c r="P7547">
        <v>0</v>
      </c>
    </row>
    <row r="7548" spans="1:16" x14ac:dyDescent="0.25">
      <c r="A7548">
        <v>6834</v>
      </c>
      <c r="B7548" t="s">
        <v>263</v>
      </c>
      <c r="C7548" t="s">
        <v>404</v>
      </c>
      <c r="D7548" t="s">
        <v>17</v>
      </c>
      <c r="E7548" t="s">
        <v>17</v>
      </c>
      <c r="F7548" t="s">
        <v>17</v>
      </c>
      <c r="G7548" t="s">
        <v>5035</v>
      </c>
      <c r="H7548" t="s">
        <v>19</v>
      </c>
      <c r="I7548" t="s">
        <v>19</v>
      </c>
      <c r="J7548" s="3">
        <v>7.6952991159146304E-3</v>
      </c>
      <c r="K7548" s="3">
        <v>0</v>
      </c>
      <c r="L7548">
        <v>2007</v>
      </c>
      <c r="M7548">
        <v>2010</v>
      </c>
      <c r="N7548" t="s">
        <v>19</v>
      </c>
      <c r="O7548" t="s">
        <v>19</v>
      </c>
      <c r="P7548">
        <v>0</v>
      </c>
    </row>
    <row r="7549" spans="1:16" x14ac:dyDescent="0.25">
      <c r="A7549">
        <v>6835</v>
      </c>
      <c r="B7549" t="s">
        <v>406</v>
      </c>
      <c r="C7549" t="s">
        <v>407</v>
      </c>
      <c r="D7549" t="s">
        <v>17</v>
      </c>
      <c r="E7549" t="s">
        <v>17</v>
      </c>
      <c r="F7549" t="s">
        <v>17</v>
      </c>
      <c r="G7549" t="s">
        <v>5036</v>
      </c>
      <c r="H7549" t="s">
        <v>19</v>
      </c>
      <c r="I7549" t="s">
        <v>19</v>
      </c>
      <c r="J7549" s="3">
        <v>2.96492422810342E-4</v>
      </c>
      <c r="K7549" s="3">
        <v>0</v>
      </c>
      <c r="L7549">
        <v>2007</v>
      </c>
      <c r="M7549">
        <v>2014</v>
      </c>
      <c r="N7549" t="s">
        <v>19</v>
      </c>
      <c r="O7549" t="s">
        <v>19</v>
      </c>
      <c r="P7549">
        <v>0</v>
      </c>
    </row>
    <row r="7550" spans="1:16" x14ac:dyDescent="0.25">
      <c r="A7550">
        <v>6836</v>
      </c>
      <c r="B7550" t="s">
        <v>15</v>
      </c>
      <c r="C7550" t="s">
        <v>117</v>
      </c>
      <c r="D7550">
        <v>1700</v>
      </c>
      <c r="E7550" t="s">
        <v>142</v>
      </c>
      <c r="F7550" t="s">
        <v>143</v>
      </c>
      <c r="G7550" t="s">
        <v>5037</v>
      </c>
      <c r="H7550" t="s">
        <v>19</v>
      </c>
      <c r="I7550" t="s">
        <v>19</v>
      </c>
      <c r="J7550" s="3">
        <v>5.8706445386723701E-3</v>
      </c>
      <c r="K7550" s="3">
        <v>0</v>
      </c>
      <c r="L7550">
        <v>2007</v>
      </c>
      <c r="M7550">
        <v>2014</v>
      </c>
      <c r="N7550" t="s">
        <v>19</v>
      </c>
      <c r="O7550" t="s">
        <v>19</v>
      </c>
      <c r="P7550">
        <v>0</v>
      </c>
    </row>
    <row r="7551" spans="1:16" x14ac:dyDescent="0.25">
      <c r="A7551">
        <v>6838</v>
      </c>
      <c r="B7551" t="s">
        <v>406</v>
      </c>
      <c r="C7551" t="s">
        <v>407</v>
      </c>
      <c r="D7551" t="s">
        <v>17</v>
      </c>
      <c r="E7551" t="s">
        <v>17</v>
      </c>
      <c r="F7551" t="s">
        <v>17</v>
      </c>
      <c r="G7551" t="s">
        <v>5039</v>
      </c>
      <c r="H7551" t="s">
        <v>19</v>
      </c>
      <c r="I7551" t="s">
        <v>19</v>
      </c>
      <c r="J7551" s="3">
        <v>7.8884381696504803E-4</v>
      </c>
      <c r="K7551" s="3">
        <v>0</v>
      </c>
      <c r="L7551">
        <v>2008</v>
      </c>
      <c r="M7551">
        <v>2016</v>
      </c>
      <c r="N7551" t="s">
        <v>19</v>
      </c>
      <c r="O7551" t="s">
        <v>19</v>
      </c>
      <c r="P7551">
        <v>0</v>
      </c>
    </row>
    <row r="7552" spans="1:16" x14ac:dyDescent="0.25">
      <c r="A7552">
        <v>6839</v>
      </c>
      <c r="B7552" t="s">
        <v>406</v>
      </c>
      <c r="C7552" t="s">
        <v>407</v>
      </c>
      <c r="D7552" t="s">
        <v>17</v>
      </c>
      <c r="E7552" t="s">
        <v>17</v>
      </c>
      <c r="F7552" t="s">
        <v>17</v>
      </c>
      <c r="G7552" t="s">
        <v>5040</v>
      </c>
      <c r="H7552" t="s">
        <v>19</v>
      </c>
      <c r="I7552" t="s">
        <v>19</v>
      </c>
      <c r="J7552" s="3">
        <v>1.8363622558750601E-2</v>
      </c>
      <c r="K7552" s="3">
        <v>0</v>
      </c>
      <c r="L7552">
        <v>2008</v>
      </c>
      <c r="M7552">
        <v>2010</v>
      </c>
      <c r="N7552" t="s">
        <v>19</v>
      </c>
      <c r="O7552" t="s">
        <v>19</v>
      </c>
      <c r="P7552">
        <v>0</v>
      </c>
    </row>
    <row r="7553" spans="1:16" x14ac:dyDescent="0.25">
      <c r="A7553">
        <v>6840</v>
      </c>
      <c r="B7553" t="s">
        <v>263</v>
      </c>
      <c r="C7553" t="s">
        <v>310</v>
      </c>
      <c r="D7553" t="s">
        <v>17</v>
      </c>
      <c r="E7553" t="s">
        <v>17</v>
      </c>
      <c r="F7553" t="s">
        <v>17</v>
      </c>
      <c r="G7553">
        <v>133</v>
      </c>
      <c r="H7553" t="s">
        <v>19</v>
      </c>
      <c r="I7553" t="s">
        <v>19</v>
      </c>
      <c r="J7553" s="3">
        <v>1.6572570640258499E-5</v>
      </c>
      <c r="K7553" s="3">
        <v>0</v>
      </c>
      <c r="L7553">
        <v>2010</v>
      </c>
      <c r="M7553">
        <v>2010</v>
      </c>
      <c r="N7553" t="s">
        <v>19</v>
      </c>
      <c r="O7553" t="s">
        <v>19</v>
      </c>
      <c r="P7553">
        <v>0</v>
      </c>
    </row>
    <row r="7554" spans="1:16" x14ac:dyDescent="0.25">
      <c r="A7554">
        <v>6843</v>
      </c>
      <c r="B7554" t="s">
        <v>263</v>
      </c>
      <c r="C7554" t="s">
        <v>310</v>
      </c>
      <c r="D7554" t="s">
        <v>17</v>
      </c>
      <c r="E7554" t="s">
        <v>17</v>
      </c>
      <c r="F7554" t="s">
        <v>17</v>
      </c>
      <c r="G7554" t="s">
        <v>5042</v>
      </c>
      <c r="H7554" t="s">
        <v>19</v>
      </c>
      <c r="I7554" t="s">
        <v>19</v>
      </c>
      <c r="J7554" s="3">
        <v>5.5732327979358503E-5</v>
      </c>
      <c r="K7554" s="3">
        <v>0</v>
      </c>
      <c r="L7554">
        <v>2010</v>
      </c>
      <c r="M7554">
        <v>2014</v>
      </c>
      <c r="N7554" t="s">
        <v>19</v>
      </c>
      <c r="O7554" t="s">
        <v>19</v>
      </c>
      <c r="P7554">
        <v>0</v>
      </c>
    </row>
    <row r="7555" spans="1:16" x14ac:dyDescent="0.25">
      <c r="A7555">
        <v>6846</v>
      </c>
      <c r="B7555" t="s">
        <v>263</v>
      </c>
      <c r="C7555" t="s">
        <v>310</v>
      </c>
      <c r="D7555" t="s">
        <v>17</v>
      </c>
      <c r="E7555" t="s">
        <v>17</v>
      </c>
      <c r="F7555" t="s">
        <v>17</v>
      </c>
      <c r="G7555" t="s">
        <v>5045</v>
      </c>
      <c r="H7555" t="s">
        <v>19</v>
      </c>
      <c r="I7555" t="s">
        <v>19</v>
      </c>
      <c r="J7555" s="3">
        <v>1.58054571978334E-3</v>
      </c>
      <c r="K7555" s="3">
        <v>0</v>
      </c>
      <c r="L7555">
        <v>2007</v>
      </c>
      <c r="M7555">
        <v>2016</v>
      </c>
      <c r="N7555" t="s">
        <v>19</v>
      </c>
      <c r="O7555" t="s">
        <v>19</v>
      </c>
      <c r="P7555">
        <v>0</v>
      </c>
    </row>
    <row r="7556" spans="1:16" x14ac:dyDescent="0.25">
      <c r="A7556">
        <v>6848</v>
      </c>
      <c r="B7556" t="s">
        <v>263</v>
      </c>
      <c r="C7556" t="s">
        <v>1521</v>
      </c>
      <c r="D7556" t="s">
        <v>17</v>
      </c>
      <c r="E7556" t="s">
        <v>17</v>
      </c>
      <c r="F7556" t="s">
        <v>17</v>
      </c>
      <c r="G7556" t="s">
        <v>5046</v>
      </c>
      <c r="H7556" t="s">
        <v>19</v>
      </c>
      <c r="I7556" t="s">
        <v>19</v>
      </c>
      <c r="J7556" s="3">
        <v>3.7874059370715898E-4</v>
      </c>
      <c r="K7556" s="3">
        <v>0</v>
      </c>
      <c r="L7556">
        <v>2010</v>
      </c>
      <c r="M7556">
        <v>2012</v>
      </c>
      <c r="N7556" t="s">
        <v>19</v>
      </c>
      <c r="O7556" t="s">
        <v>19</v>
      </c>
      <c r="P7556">
        <v>0</v>
      </c>
    </row>
    <row r="7557" spans="1:16" x14ac:dyDescent="0.25">
      <c r="A7557">
        <v>6849</v>
      </c>
      <c r="B7557" t="s">
        <v>263</v>
      </c>
      <c r="C7557" t="s">
        <v>1775</v>
      </c>
      <c r="D7557" t="s">
        <v>17</v>
      </c>
      <c r="E7557" t="s">
        <v>17</v>
      </c>
      <c r="F7557" t="s">
        <v>17</v>
      </c>
      <c r="G7557" t="s">
        <v>5047</v>
      </c>
      <c r="H7557" t="s">
        <v>19</v>
      </c>
      <c r="I7557" t="s">
        <v>19</v>
      </c>
      <c r="J7557" s="3">
        <v>3.6005443793291802E-4</v>
      </c>
      <c r="K7557" s="3">
        <v>0</v>
      </c>
      <c r="L7557">
        <v>2007</v>
      </c>
      <c r="M7557">
        <v>2012</v>
      </c>
      <c r="N7557" t="s">
        <v>19</v>
      </c>
      <c r="O7557" t="s">
        <v>19</v>
      </c>
      <c r="P7557">
        <v>0</v>
      </c>
    </row>
    <row r="7558" spans="1:16" x14ac:dyDescent="0.25">
      <c r="A7558">
        <v>6850</v>
      </c>
      <c r="B7558" t="s">
        <v>263</v>
      </c>
      <c r="C7558" t="s">
        <v>1775</v>
      </c>
      <c r="D7558" t="s">
        <v>17</v>
      </c>
      <c r="E7558" t="s">
        <v>17</v>
      </c>
      <c r="F7558" t="s">
        <v>17</v>
      </c>
      <c r="G7558" t="s">
        <v>5048</v>
      </c>
      <c r="H7558" t="s">
        <v>19</v>
      </c>
      <c r="I7558" t="s">
        <v>19</v>
      </c>
      <c r="J7558" s="3">
        <v>2.2361878302475302E-3</v>
      </c>
      <c r="K7558" s="3">
        <v>0</v>
      </c>
      <c r="L7558">
        <v>2007</v>
      </c>
      <c r="M7558">
        <v>2015</v>
      </c>
      <c r="N7558" t="s">
        <v>19</v>
      </c>
      <c r="O7558" t="s">
        <v>19</v>
      </c>
      <c r="P7558">
        <v>0</v>
      </c>
    </row>
    <row r="7559" spans="1:16" x14ac:dyDescent="0.25">
      <c r="A7559">
        <v>6852</v>
      </c>
      <c r="B7559" t="s">
        <v>15</v>
      </c>
      <c r="C7559" t="s">
        <v>16</v>
      </c>
      <c r="D7559">
        <v>5700</v>
      </c>
      <c r="E7559" t="s">
        <v>37</v>
      </c>
      <c r="F7559" t="s">
        <v>38</v>
      </c>
      <c r="G7559" t="s">
        <v>5050</v>
      </c>
      <c r="H7559" t="s">
        <v>19</v>
      </c>
      <c r="I7559" t="s">
        <v>19</v>
      </c>
      <c r="J7559" s="3">
        <v>7.1743431292605499E-3</v>
      </c>
      <c r="K7559" s="3">
        <v>0</v>
      </c>
      <c r="L7559">
        <v>2008</v>
      </c>
      <c r="M7559">
        <v>2013</v>
      </c>
      <c r="N7559" t="s">
        <v>19</v>
      </c>
      <c r="O7559" t="s">
        <v>19</v>
      </c>
      <c r="P7559">
        <v>0</v>
      </c>
    </row>
    <row r="7560" spans="1:16" x14ac:dyDescent="0.25">
      <c r="A7560">
        <v>6853</v>
      </c>
      <c r="B7560" t="s">
        <v>263</v>
      </c>
      <c r="C7560" t="s">
        <v>401</v>
      </c>
      <c r="D7560" t="s">
        <v>17</v>
      </c>
      <c r="E7560" t="s">
        <v>17</v>
      </c>
      <c r="F7560" t="s">
        <v>17</v>
      </c>
      <c r="G7560" t="s">
        <v>5051</v>
      </c>
      <c r="H7560" t="s">
        <v>19</v>
      </c>
      <c r="I7560" t="s">
        <v>19</v>
      </c>
      <c r="J7560" s="3">
        <v>0.35288162628786401</v>
      </c>
      <c r="K7560" s="3">
        <v>0</v>
      </c>
      <c r="L7560">
        <v>2008</v>
      </c>
      <c r="M7560">
        <v>2011</v>
      </c>
      <c r="N7560" t="s">
        <v>19</v>
      </c>
      <c r="O7560" t="s">
        <v>19</v>
      </c>
      <c r="P7560">
        <v>0</v>
      </c>
    </row>
    <row r="7561" spans="1:16" x14ac:dyDescent="0.25">
      <c r="A7561">
        <v>6854</v>
      </c>
      <c r="B7561" t="s">
        <v>263</v>
      </c>
      <c r="C7561" t="s">
        <v>404</v>
      </c>
      <c r="D7561" t="s">
        <v>17</v>
      </c>
      <c r="E7561" t="s">
        <v>17</v>
      </c>
      <c r="F7561" t="s">
        <v>17</v>
      </c>
      <c r="G7561" t="s">
        <v>5052</v>
      </c>
      <c r="H7561" t="s">
        <v>19</v>
      </c>
      <c r="I7561" t="s">
        <v>19</v>
      </c>
      <c r="J7561" s="3">
        <v>3.6293953196005701E-5</v>
      </c>
      <c r="K7561" s="3">
        <v>0</v>
      </c>
      <c r="L7561">
        <v>2010</v>
      </c>
      <c r="M7561">
        <v>2011</v>
      </c>
      <c r="N7561" t="s">
        <v>19</v>
      </c>
      <c r="O7561" t="s">
        <v>19</v>
      </c>
      <c r="P7561">
        <v>0</v>
      </c>
    </row>
    <row r="7562" spans="1:16" x14ac:dyDescent="0.25">
      <c r="A7562">
        <v>6855</v>
      </c>
      <c r="B7562" t="s">
        <v>263</v>
      </c>
      <c r="C7562" t="s">
        <v>404</v>
      </c>
      <c r="D7562" t="s">
        <v>17</v>
      </c>
      <c r="E7562" t="s">
        <v>17</v>
      </c>
      <c r="F7562" t="s">
        <v>17</v>
      </c>
      <c r="G7562">
        <v>253</v>
      </c>
      <c r="H7562" t="s">
        <v>19</v>
      </c>
      <c r="I7562" t="s">
        <v>19</v>
      </c>
      <c r="J7562" s="3">
        <v>2.5170997199636097E-4</v>
      </c>
      <c r="K7562" s="3">
        <v>0</v>
      </c>
      <c r="L7562">
        <v>2008</v>
      </c>
      <c r="M7562">
        <v>2010</v>
      </c>
      <c r="N7562" t="s">
        <v>19</v>
      </c>
      <c r="O7562" t="s">
        <v>19</v>
      </c>
      <c r="P7562">
        <v>0</v>
      </c>
    </row>
    <row r="7563" spans="1:16" x14ac:dyDescent="0.25">
      <c r="A7563">
        <v>6856</v>
      </c>
      <c r="B7563" t="s">
        <v>15</v>
      </c>
      <c r="C7563" t="s">
        <v>59</v>
      </c>
      <c r="D7563">
        <v>2100</v>
      </c>
      <c r="E7563" t="s">
        <v>2901</v>
      </c>
      <c r="F7563" t="s">
        <v>2902</v>
      </c>
      <c r="G7563" t="s">
        <v>5053</v>
      </c>
      <c r="H7563" t="s">
        <v>19</v>
      </c>
      <c r="I7563" t="s">
        <v>19</v>
      </c>
      <c r="J7563" s="3">
        <v>0.31171589218275603</v>
      </c>
      <c r="K7563" s="3">
        <v>0</v>
      </c>
      <c r="L7563">
        <v>2009</v>
      </c>
      <c r="M7563">
        <v>2010</v>
      </c>
      <c r="N7563" t="s">
        <v>19</v>
      </c>
      <c r="O7563" t="s">
        <v>19</v>
      </c>
      <c r="P7563">
        <v>0</v>
      </c>
    </row>
    <row r="7564" spans="1:16" x14ac:dyDescent="0.25">
      <c r="A7564">
        <v>6857</v>
      </c>
      <c r="B7564" t="s">
        <v>15</v>
      </c>
      <c r="C7564" t="s">
        <v>59</v>
      </c>
      <c r="D7564">
        <v>2100</v>
      </c>
      <c r="E7564" t="s">
        <v>2901</v>
      </c>
      <c r="F7564" t="s">
        <v>2902</v>
      </c>
      <c r="G7564" t="s">
        <v>5054</v>
      </c>
      <c r="H7564" t="s">
        <v>19</v>
      </c>
      <c r="I7564" t="s">
        <v>19</v>
      </c>
      <c r="J7564" s="3">
        <v>0.20744686498325099</v>
      </c>
      <c r="K7564" s="3">
        <v>0</v>
      </c>
      <c r="L7564">
        <v>2009</v>
      </c>
      <c r="M7564">
        <v>2010</v>
      </c>
      <c r="N7564" t="s">
        <v>19</v>
      </c>
      <c r="O7564" t="s">
        <v>19</v>
      </c>
      <c r="P7564">
        <v>0</v>
      </c>
    </row>
    <row r="7565" spans="1:16" x14ac:dyDescent="0.25">
      <c r="A7565">
        <v>6862</v>
      </c>
      <c r="B7565" t="s">
        <v>15</v>
      </c>
      <c r="C7565" t="s">
        <v>114</v>
      </c>
      <c r="D7565" t="s">
        <v>1744</v>
      </c>
      <c r="E7565" t="s">
        <v>2707</v>
      </c>
      <c r="F7565" t="s">
        <v>2707</v>
      </c>
      <c r="G7565" t="s">
        <v>5059</v>
      </c>
      <c r="H7565" t="s">
        <v>19</v>
      </c>
      <c r="I7565" t="s">
        <v>19</v>
      </c>
      <c r="J7565" s="3">
        <v>3.37385102043114E-2</v>
      </c>
      <c r="K7565" s="3">
        <v>0</v>
      </c>
      <c r="L7565">
        <v>2008</v>
      </c>
      <c r="M7565">
        <v>2014</v>
      </c>
      <c r="N7565" t="s">
        <v>19</v>
      </c>
      <c r="O7565" t="s">
        <v>19</v>
      </c>
      <c r="P7565">
        <v>0</v>
      </c>
    </row>
    <row r="7566" spans="1:16" x14ac:dyDescent="0.25">
      <c r="A7566">
        <v>6863</v>
      </c>
      <c r="B7566" t="s">
        <v>15</v>
      </c>
      <c r="C7566" t="s">
        <v>114</v>
      </c>
      <c r="D7566" t="s">
        <v>1744</v>
      </c>
      <c r="E7566" t="s">
        <v>2707</v>
      </c>
      <c r="F7566" t="s">
        <v>2707</v>
      </c>
      <c r="G7566" t="s">
        <v>5060</v>
      </c>
      <c r="H7566" t="s">
        <v>19</v>
      </c>
      <c r="I7566" t="s">
        <v>19</v>
      </c>
      <c r="J7566" s="3">
        <v>0.31620444629622102</v>
      </c>
      <c r="K7566" s="3">
        <v>0</v>
      </c>
      <c r="L7566">
        <v>2008</v>
      </c>
      <c r="M7566">
        <v>2014</v>
      </c>
      <c r="N7566" t="s">
        <v>19</v>
      </c>
      <c r="O7566" t="s">
        <v>19</v>
      </c>
      <c r="P7566">
        <v>0</v>
      </c>
    </row>
    <row r="7567" spans="1:16" x14ac:dyDescent="0.25">
      <c r="A7567">
        <v>6872</v>
      </c>
      <c r="B7567" t="s">
        <v>15</v>
      </c>
      <c r="C7567" t="s">
        <v>59</v>
      </c>
      <c r="D7567">
        <v>2100</v>
      </c>
      <c r="E7567" t="s">
        <v>108</v>
      </c>
      <c r="F7567" t="s">
        <v>109</v>
      </c>
      <c r="G7567" t="s">
        <v>3990</v>
      </c>
      <c r="H7567" t="s">
        <v>19</v>
      </c>
      <c r="I7567" t="s">
        <v>19</v>
      </c>
      <c r="J7567" s="3">
        <v>8.8988052170381596E-2</v>
      </c>
      <c r="K7567" s="3">
        <v>0</v>
      </c>
      <c r="L7567">
        <v>2009</v>
      </c>
      <c r="M7567">
        <v>2014</v>
      </c>
      <c r="N7567" t="s">
        <v>19</v>
      </c>
      <c r="O7567" t="s">
        <v>19</v>
      </c>
      <c r="P7567">
        <v>0</v>
      </c>
    </row>
    <row r="7568" spans="1:16" x14ac:dyDescent="0.25">
      <c r="A7568">
        <v>6885</v>
      </c>
      <c r="B7568" t="s">
        <v>15</v>
      </c>
      <c r="C7568" t="s">
        <v>16</v>
      </c>
      <c r="D7568">
        <v>5700</v>
      </c>
      <c r="E7568" t="s">
        <v>37</v>
      </c>
      <c r="F7568" t="s">
        <v>38</v>
      </c>
      <c r="G7568" t="s">
        <v>5061</v>
      </c>
      <c r="H7568" t="s">
        <v>19</v>
      </c>
      <c r="I7568" t="s">
        <v>19</v>
      </c>
      <c r="J7568" s="3">
        <v>0.16089365224208399</v>
      </c>
      <c r="K7568" s="3">
        <v>0</v>
      </c>
      <c r="L7568">
        <v>2010</v>
      </c>
      <c r="M7568">
        <v>2014</v>
      </c>
      <c r="N7568" t="s">
        <v>19</v>
      </c>
      <c r="O7568" t="s">
        <v>19</v>
      </c>
      <c r="P7568">
        <v>0</v>
      </c>
    </row>
    <row r="7569" spans="1:16" x14ac:dyDescent="0.25">
      <c r="A7569">
        <v>6892</v>
      </c>
      <c r="B7569" t="s">
        <v>198</v>
      </c>
      <c r="C7569" t="s">
        <v>200</v>
      </c>
      <c r="D7569" t="s">
        <v>17</v>
      </c>
      <c r="E7569" t="s">
        <v>17</v>
      </c>
      <c r="F7569" t="s">
        <v>17</v>
      </c>
      <c r="G7569" t="s">
        <v>5068</v>
      </c>
      <c r="H7569" t="s">
        <v>19</v>
      </c>
      <c r="I7569" t="s">
        <v>19</v>
      </c>
      <c r="J7569" s="3">
        <v>1.1078156316372699E-5</v>
      </c>
      <c r="K7569" s="3">
        <v>0</v>
      </c>
      <c r="L7569">
        <v>2007</v>
      </c>
      <c r="M7569">
        <v>2008</v>
      </c>
      <c r="N7569" t="s">
        <v>19</v>
      </c>
      <c r="O7569" t="s">
        <v>19</v>
      </c>
      <c r="P7569">
        <v>0</v>
      </c>
    </row>
    <row r="7570" spans="1:16" x14ac:dyDescent="0.25">
      <c r="A7570">
        <v>6895</v>
      </c>
      <c r="B7570" t="s">
        <v>15</v>
      </c>
      <c r="C7570" t="s">
        <v>114</v>
      </c>
      <c r="D7570" t="s">
        <v>1744</v>
      </c>
      <c r="E7570" t="s">
        <v>2707</v>
      </c>
      <c r="F7570" t="s">
        <v>2707</v>
      </c>
      <c r="G7570" t="s">
        <v>5071</v>
      </c>
      <c r="H7570" t="s">
        <v>19</v>
      </c>
      <c r="I7570" t="s">
        <v>19</v>
      </c>
      <c r="J7570" s="3">
        <v>2.9710216147338401E-3</v>
      </c>
      <c r="K7570" s="3">
        <v>0</v>
      </c>
      <c r="L7570">
        <v>2008</v>
      </c>
      <c r="M7570">
        <v>2013</v>
      </c>
      <c r="N7570" t="s">
        <v>19</v>
      </c>
      <c r="O7570" t="s">
        <v>19</v>
      </c>
      <c r="P7570">
        <v>0</v>
      </c>
    </row>
    <row r="7571" spans="1:16" x14ac:dyDescent="0.25">
      <c r="A7571">
        <v>6896</v>
      </c>
      <c r="B7571" t="s">
        <v>15</v>
      </c>
      <c r="C7571" t="s">
        <v>114</v>
      </c>
      <c r="D7571" t="s">
        <v>1744</v>
      </c>
      <c r="E7571" t="s">
        <v>2707</v>
      </c>
      <c r="F7571" t="s">
        <v>2707</v>
      </c>
      <c r="G7571" t="s">
        <v>5072</v>
      </c>
      <c r="H7571" t="s">
        <v>19</v>
      </c>
      <c r="I7571" t="s">
        <v>19</v>
      </c>
      <c r="J7571" s="3">
        <v>7.6595124879822903E-3</v>
      </c>
      <c r="K7571" s="3">
        <v>0</v>
      </c>
      <c r="L7571">
        <v>2009</v>
      </c>
      <c r="M7571">
        <v>2011</v>
      </c>
      <c r="N7571">
        <v>2010</v>
      </c>
      <c r="O7571">
        <v>2010</v>
      </c>
      <c r="P7571">
        <v>0</v>
      </c>
    </row>
    <row r="7572" spans="1:16" x14ac:dyDescent="0.25">
      <c r="A7572">
        <v>6898</v>
      </c>
      <c r="B7572" t="s">
        <v>15</v>
      </c>
      <c r="C7572" t="s">
        <v>117</v>
      </c>
      <c r="D7572">
        <v>1700</v>
      </c>
      <c r="E7572" t="s">
        <v>142</v>
      </c>
      <c r="F7572" t="s">
        <v>143</v>
      </c>
      <c r="G7572" t="s">
        <v>5074</v>
      </c>
      <c r="H7572" t="s">
        <v>19</v>
      </c>
      <c r="I7572" t="s">
        <v>19</v>
      </c>
      <c r="J7572" s="3">
        <v>1.270073982165E-4</v>
      </c>
      <c r="K7572" s="3">
        <v>0</v>
      </c>
      <c r="L7572">
        <v>2008</v>
      </c>
      <c r="M7572">
        <v>2014</v>
      </c>
      <c r="N7572" t="s">
        <v>19</v>
      </c>
      <c r="O7572" t="s">
        <v>19</v>
      </c>
      <c r="P7572">
        <v>0</v>
      </c>
    </row>
    <row r="7573" spans="1:16" x14ac:dyDescent="0.25">
      <c r="A7573">
        <v>6906</v>
      </c>
      <c r="B7573" t="s">
        <v>15</v>
      </c>
      <c r="C7573" t="s">
        <v>114</v>
      </c>
      <c r="D7573" t="s">
        <v>1744</v>
      </c>
      <c r="E7573" t="s">
        <v>3750</v>
      </c>
      <c r="F7573" t="s">
        <v>3751</v>
      </c>
      <c r="G7573" t="s">
        <v>5079</v>
      </c>
      <c r="H7573" t="s">
        <v>19</v>
      </c>
      <c r="I7573" t="s">
        <v>19</v>
      </c>
      <c r="J7573" s="3">
        <v>6.70394409135288E-2</v>
      </c>
      <c r="K7573" s="3">
        <v>0</v>
      </c>
      <c r="L7573">
        <v>2009</v>
      </c>
      <c r="M7573">
        <v>2014</v>
      </c>
      <c r="N7573" t="s">
        <v>19</v>
      </c>
      <c r="O7573" t="s">
        <v>19</v>
      </c>
      <c r="P7573">
        <v>0</v>
      </c>
    </row>
    <row r="7574" spans="1:16" x14ac:dyDescent="0.25">
      <c r="A7574">
        <v>6907</v>
      </c>
      <c r="B7574" t="s">
        <v>15</v>
      </c>
      <c r="C7574" t="s">
        <v>117</v>
      </c>
      <c r="D7574">
        <v>1700</v>
      </c>
      <c r="E7574" t="s">
        <v>142</v>
      </c>
      <c r="F7574" t="s">
        <v>143</v>
      </c>
      <c r="G7574" t="s">
        <v>5080</v>
      </c>
      <c r="H7574" t="s">
        <v>19</v>
      </c>
      <c r="I7574" t="s">
        <v>19</v>
      </c>
      <c r="J7574" s="3">
        <v>2.1474989773918999E-3</v>
      </c>
      <c r="K7574" s="3">
        <v>0</v>
      </c>
      <c r="L7574">
        <v>2009</v>
      </c>
      <c r="M7574">
        <v>2014</v>
      </c>
      <c r="N7574" t="s">
        <v>19</v>
      </c>
      <c r="O7574" t="s">
        <v>19</v>
      </c>
      <c r="P7574">
        <v>0</v>
      </c>
    </row>
    <row r="7575" spans="1:16" x14ac:dyDescent="0.25">
      <c r="A7575">
        <v>6908</v>
      </c>
      <c r="B7575" t="s">
        <v>15</v>
      </c>
      <c r="C7575" t="s">
        <v>117</v>
      </c>
      <c r="D7575">
        <v>1700</v>
      </c>
      <c r="E7575" t="s">
        <v>142</v>
      </c>
      <c r="F7575" t="s">
        <v>143</v>
      </c>
      <c r="G7575" t="s">
        <v>5081</v>
      </c>
      <c r="H7575" t="s">
        <v>19</v>
      </c>
      <c r="I7575" t="s">
        <v>19</v>
      </c>
      <c r="J7575" s="3">
        <v>3.4806043340984E-4</v>
      </c>
      <c r="K7575" s="3">
        <v>0</v>
      </c>
      <c r="L7575">
        <v>2008</v>
      </c>
      <c r="M7575">
        <v>2013</v>
      </c>
      <c r="N7575" t="s">
        <v>19</v>
      </c>
      <c r="O7575" t="s">
        <v>19</v>
      </c>
      <c r="P7575">
        <v>0</v>
      </c>
    </row>
    <row r="7576" spans="1:16" x14ac:dyDescent="0.25">
      <c r="A7576">
        <v>6910</v>
      </c>
      <c r="B7576" t="s">
        <v>15</v>
      </c>
      <c r="C7576" t="s">
        <v>117</v>
      </c>
      <c r="D7576">
        <v>1700</v>
      </c>
      <c r="E7576" t="s">
        <v>142</v>
      </c>
      <c r="F7576" t="s">
        <v>143</v>
      </c>
      <c r="G7576" t="s">
        <v>5083</v>
      </c>
      <c r="H7576" t="s">
        <v>19</v>
      </c>
      <c r="I7576" t="s">
        <v>19</v>
      </c>
      <c r="J7576" s="3">
        <v>2.3068691810459899E-3</v>
      </c>
      <c r="K7576" s="3">
        <v>0</v>
      </c>
      <c r="L7576">
        <v>2007</v>
      </c>
      <c r="M7576">
        <v>2008</v>
      </c>
      <c r="N7576" t="s">
        <v>19</v>
      </c>
      <c r="O7576" t="s">
        <v>19</v>
      </c>
      <c r="P7576">
        <v>0</v>
      </c>
    </row>
    <row r="7577" spans="1:16" x14ac:dyDescent="0.25">
      <c r="A7577">
        <v>6911</v>
      </c>
      <c r="B7577" t="s">
        <v>15</v>
      </c>
      <c r="C7577" t="s">
        <v>117</v>
      </c>
      <c r="D7577">
        <v>1700</v>
      </c>
      <c r="E7577" t="s">
        <v>179</v>
      </c>
      <c r="F7577" t="s">
        <v>180</v>
      </c>
      <c r="G7577" t="s">
        <v>5084</v>
      </c>
      <c r="H7577" t="s">
        <v>19</v>
      </c>
      <c r="I7577" t="s">
        <v>19</v>
      </c>
      <c r="J7577" s="3">
        <v>2.3175046845831101E-4</v>
      </c>
      <c r="K7577" s="3">
        <v>0</v>
      </c>
      <c r="L7577">
        <v>2007</v>
      </c>
      <c r="M7577">
        <v>2011</v>
      </c>
      <c r="N7577" t="s">
        <v>19</v>
      </c>
      <c r="O7577" t="s">
        <v>19</v>
      </c>
      <c r="P7577">
        <v>0</v>
      </c>
    </row>
    <row r="7578" spans="1:16" x14ac:dyDescent="0.25">
      <c r="A7578">
        <v>6912</v>
      </c>
      <c r="B7578" t="s">
        <v>15</v>
      </c>
      <c r="C7578" t="s">
        <v>117</v>
      </c>
      <c r="D7578">
        <v>1700</v>
      </c>
      <c r="E7578" t="s">
        <v>142</v>
      </c>
      <c r="F7578" t="s">
        <v>143</v>
      </c>
      <c r="G7578" t="s">
        <v>5085</v>
      </c>
      <c r="H7578" t="s">
        <v>19</v>
      </c>
      <c r="I7578" t="s">
        <v>19</v>
      </c>
      <c r="J7578" s="3">
        <v>1.08100634221279E-3</v>
      </c>
      <c r="K7578" s="3">
        <v>0</v>
      </c>
      <c r="L7578">
        <v>2008</v>
      </c>
      <c r="M7578">
        <v>2014</v>
      </c>
      <c r="N7578" t="s">
        <v>19</v>
      </c>
      <c r="O7578" t="s">
        <v>19</v>
      </c>
      <c r="P7578">
        <v>0</v>
      </c>
    </row>
    <row r="7579" spans="1:16" x14ac:dyDescent="0.25">
      <c r="A7579">
        <v>6914</v>
      </c>
      <c r="B7579" t="s">
        <v>15</v>
      </c>
      <c r="C7579" t="s">
        <v>117</v>
      </c>
      <c r="D7579">
        <v>1700</v>
      </c>
      <c r="E7579" t="s">
        <v>142</v>
      </c>
      <c r="F7579" t="s">
        <v>143</v>
      </c>
      <c r="G7579" t="s">
        <v>5087</v>
      </c>
      <c r="H7579" t="s">
        <v>19</v>
      </c>
      <c r="I7579" t="s">
        <v>19</v>
      </c>
      <c r="J7579" s="3">
        <v>7.4134586380991002E-4</v>
      </c>
      <c r="K7579" s="3">
        <v>0</v>
      </c>
      <c r="L7579">
        <v>2008</v>
      </c>
      <c r="M7579">
        <v>2014</v>
      </c>
      <c r="N7579" t="s">
        <v>19</v>
      </c>
      <c r="O7579" t="s">
        <v>19</v>
      </c>
      <c r="P7579">
        <v>0</v>
      </c>
    </row>
    <row r="7580" spans="1:16" x14ac:dyDescent="0.25">
      <c r="A7580">
        <v>6915</v>
      </c>
      <c r="B7580" t="s">
        <v>15</v>
      </c>
      <c r="C7580" t="s">
        <v>117</v>
      </c>
      <c r="D7580">
        <v>1700</v>
      </c>
      <c r="E7580" t="s">
        <v>142</v>
      </c>
      <c r="F7580" t="s">
        <v>143</v>
      </c>
      <c r="G7580" t="s">
        <v>5088</v>
      </c>
      <c r="H7580" t="s">
        <v>19</v>
      </c>
      <c r="I7580" t="s">
        <v>19</v>
      </c>
      <c r="J7580" s="3">
        <v>9.4672177480602704E-4</v>
      </c>
      <c r="K7580" s="3">
        <v>0</v>
      </c>
      <c r="L7580">
        <v>2008</v>
      </c>
      <c r="M7580">
        <v>2010</v>
      </c>
      <c r="N7580" t="s">
        <v>19</v>
      </c>
      <c r="O7580" t="s">
        <v>19</v>
      </c>
      <c r="P7580">
        <v>0</v>
      </c>
    </row>
    <row r="7581" spans="1:16" x14ac:dyDescent="0.25">
      <c r="A7581">
        <v>6916</v>
      </c>
      <c r="B7581" t="s">
        <v>15</v>
      </c>
      <c r="C7581" t="s">
        <v>117</v>
      </c>
      <c r="D7581">
        <v>1700</v>
      </c>
      <c r="E7581" t="s">
        <v>142</v>
      </c>
      <c r="F7581" t="s">
        <v>143</v>
      </c>
      <c r="G7581" t="s">
        <v>5089</v>
      </c>
      <c r="H7581" t="s">
        <v>19</v>
      </c>
      <c r="I7581" t="s">
        <v>19</v>
      </c>
      <c r="J7581" s="3">
        <v>1.37660075016849E-2</v>
      </c>
      <c r="K7581" s="3">
        <v>0</v>
      </c>
      <c r="L7581">
        <v>2008</v>
      </c>
      <c r="M7581">
        <v>2014</v>
      </c>
      <c r="N7581" t="s">
        <v>19</v>
      </c>
      <c r="O7581" t="s">
        <v>19</v>
      </c>
      <c r="P7581">
        <v>0</v>
      </c>
    </row>
    <row r="7582" spans="1:16" x14ac:dyDescent="0.25">
      <c r="A7582">
        <v>6919</v>
      </c>
      <c r="B7582" t="s">
        <v>15</v>
      </c>
      <c r="C7582" t="s">
        <v>117</v>
      </c>
      <c r="D7582">
        <v>1700</v>
      </c>
      <c r="E7582" t="s">
        <v>142</v>
      </c>
      <c r="F7582" t="s">
        <v>143</v>
      </c>
      <c r="G7582" t="s">
        <v>5092</v>
      </c>
      <c r="H7582" t="s">
        <v>19</v>
      </c>
      <c r="I7582" t="s">
        <v>19</v>
      </c>
      <c r="J7582" s="3">
        <v>1.2492836877973501E-5</v>
      </c>
      <c r="K7582" s="3">
        <v>0</v>
      </c>
      <c r="L7582">
        <v>2008</v>
      </c>
      <c r="M7582">
        <v>2008</v>
      </c>
      <c r="N7582" t="s">
        <v>19</v>
      </c>
      <c r="O7582" t="s">
        <v>19</v>
      </c>
      <c r="P7582">
        <v>0</v>
      </c>
    </row>
    <row r="7583" spans="1:16" x14ac:dyDescent="0.25">
      <c r="A7583">
        <v>6920</v>
      </c>
      <c r="B7583" t="s">
        <v>15</v>
      </c>
      <c r="C7583" t="s">
        <v>117</v>
      </c>
      <c r="D7583">
        <v>1700</v>
      </c>
      <c r="E7583" t="s">
        <v>142</v>
      </c>
      <c r="F7583" t="s">
        <v>143</v>
      </c>
      <c r="G7583" t="s">
        <v>5093</v>
      </c>
      <c r="H7583" t="s">
        <v>19</v>
      </c>
      <c r="I7583" t="s">
        <v>19</v>
      </c>
      <c r="J7583" s="3">
        <v>5.2600215530767495E-4</v>
      </c>
      <c r="K7583" s="3">
        <v>0</v>
      </c>
      <c r="L7583">
        <v>2008</v>
      </c>
      <c r="M7583">
        <v>2014</v>
      </c>
      <c r="N7583" t="s">
        <v>19</v>
      </c>
      <c r="O7583" t="s">
        <v>19</v>
      </c>
      <c r="P7583">
        <v>0</v>
      </c>
    </row>
    <row r="7584" spans="1:16" x14ac:dyDescent="0.25">
      <c r="A7584">
        <v>6921</v>
      </c>
      <c r="B7584" t="s">
        <v>15</v>
      </c>
      <c r="C7584" t="s">
        <v>117</v>
      </c>
      <c r="D7584">
        <v>1700</v>
      </c>
      <c r="E7584" t="s">
        <v>142</v>
      </c>
      <c r="F7584" t="s">
        <v>143</v>
      </c>
      <c r="G7584" t="s">
        <v>5094</v>
      </c>
      <c r="H7584" t="s">
        <v>19</v>
      </c>
      <c r="I7584" t="s">
        <v>19</v>
      </c>
      <c r="J7584" s="3">
        <v>1.91624504496709E-4</v>
      </c>
      <c r="K7584" s="3">
        <v>0</v>
      </c>
      <c r="L7584">
        <v>2008</v>
      </c>
      <c r="M7584">
        <v>2014</v>
      </c>
      <c r="N7584" t="s">
        <v>19</v>
      </c>
      <c r="O7584" t="s">
        <v>19</v>
      </c>
      <c r="P7584">
        <v>0</v>
      </c>
    </row>
    <row r="7585" spans="1:16" x14ac:dyDescent="0.25">
      <c r="A7585">
        <v>6922</v>
      </c>
      <c r="B7585" t="s">
        <v>15</v>
      </c>
      <c r="C7585" t="s">
        <v>117</v>
      </c>
      <c r="D7585">
        <v>1700</v>
      </c>
      <c r="E7585" t="s">
        <v>142</v>
      </c>
      <c r="F7585" t="s">
        <v>143</v>
      </c>
      <c r="G7585" t="s">
        <v>5095</v>
      </c>
      <c r="H7585" t="s">
        <v>19</v>
      </c>
      <c r="I7585" t="s">
        <v>19</v>
      </c>
      <c r="J7585" s="3">
        <v>4.0839478047117801E-5</v>
      </c>
      <c r="K7585" s="3">
        <v>0</v>
      </c>
      <c r="L7585">
        <v>2008</v>
      </c>
      <c r="M7585">
        <v>2010</v>
      </c>
      <c r="N7585" t="s">
        <v>19</v>
      </c>
      <c r="O7585" t="s">
        <v>19</v>
      </c>
      <c r="P7585">
        <v>0</v>
      </c>
    </row>
    <row r="7586" spans="1:16" x14ac:dyDescent="0.25">
      <c r="A7586">
        <v>6923</v>
      </c>
      <c r="B7586" t="s">
        <v>15</v>
      </c>
      <c r="C7586" t="s">
        <v>117</v>
      </c>
      <c r="D7586">
        <v>1700</v>
      </c>
      <c r="E7586" t="s">
        <v>142</v>
      </c>
      <c r="F7586" t="s">
        <v>143</v>
      </c>
      <c r="G7586" t="s">
        <v>5096</v>
      </c>
      <c r="H7586" t="s">
        <v>19</v>
      </c>
      <c r="I7586" t="s">
        <v>19</v>
      </c>
      <c r="J7586" s="3">
        <v>3.6635101511333299E-5</v>
      </c>
      <c r="K7586" s="3">
        <v>0</v>
      </c>
      <c r="L7586">
        <v>2008</v>
      </c>
      <c r="M7586">
        <v>2010</v>
      </c>
      <c r="N7586" t="s">
        <v>19</v>
      </c>
      <c r="O7586" t="s">
        <v>19</v>
      </c>
      <c r="P7586">
        <v>0</v>
      </c>
    </row>
    <row r="7587" spans="1:16" x14ac:dyDescent="0.25">
      <c r="A7587">
        <v>6924</v>
      </c>
      <c r="B7587" t="s">
        <v>15</v>
      </c>
      <c r="C7587" t="s">
        <v>117</v>
      </c>
      <c r="D7587">
        <v>1700</v>
      </c>
      <c r="E7587" t="s">
        <v>142</v>
      </c>
      <c r="F7587" t="s">
        <v>143</v>
      </c>
      <c r="G7587" t="s">
        <v>5097</v>
      </c>
      <c r="H7587" t="s">
        <v>19</v>
      </c>
      <c r="I7587" t="s">
        <v>19</v>
      </c>
      <c r="J7587" s="3">
        <v>1.15443788426726E-3</v>
      </c>
      <c r="K7587" s="3">
        <v>0</v>
      </c>
      <c r="L7587">
        <v>2009</v>
      </c>
      <c r="M7587">
        <v>2014</v>
      </c>
      <c r="N7587" t="s">
        <v>19</v>
      </c>
      <c r="O7587" t="s">
        <v>19</v>
      </c>
      <c r="P7587">
        <v>0</v>
      </c>
    </row>
    <row r="7588" spans="1:16" x14ac:dyDescent="0.25">
      <c r="A7588">
        <v>6925</v>
      </c>
      <c r="B7588" t="s">
        <v>15</v>
      </c>
      <c r="C7588" t="s">
        <v>117</v>
      </c>
      <c r="D7588">
        <v>1700</v>
      </c>
      <c r="E7588" t="s">
        <v>142</v>
      </c>
      <c r="F7588" t="s">
        <v>143</v>
      </c>
      <c r="G7588" t="s">
        <v>5098</v>
      </c>
      <c r="H7588" t="s">
        <v>19</v>
      </c>
      <c r="I7588" t="s">
        <v>19</v>
      </c>
      <c r="J7588" s="3">
        <v>9.1018159853944892E-3</v>
      </c>
      <c r="K7588" s="3">
        <v>0</v>
      </c>
      <c r="L7588">
        <v>2009</v>
      </c>
      <c r="M7588">
        <v>2014</v>
      </c>
      <c r="N7588" t="s">
        <v>19</v>
      </c>
      <c r="O7588" t="s">
        <v>19</v>
      </c>
      <c r="P7588">
        <v>0</v>
      </c>
    </row>
    <row r="7589" spans="1:16" x14ac:dyDescent="0.25">
      <c r="A7589">
        <v>6926</v>
      </c>
      <c r="B7589" t="s">
        <v>15</v>
      </c>
      <c r="C7589" t="s">
        <v>117</v>
      </c>
      <c r="D7589">
        <v>1700</v>
      </c>
      <c r="E7589" t="s">
        <v>142</v>
      </c>
      <c r="F7589" t="s">
        <v>143</v>
      </c>
      <c r="G7589" t="s">
        <v>5099</v>
      </c>
      <c r="H7589" t="s">
        <v>19</v>
      </c>
      <c r="I7589" t="s">
        <v>19</v>
      </c>
      <c r="J7589" s="3">
        <v>8.5410980849428293E-3</v>
      </c>
      <c r="K7589" s="3">
        <v>0</v>
      </c>
      <c r="L7589">
        <v>2008</v>
      </c>
      <c r="M7589">
        <v>2014</v>
      </c>
      <c r="N7589" t="s">
        <v>19</v>
      </c>
      <c r="O7589" t="s">
        <v>19</v>
      </c>
      <c r="P7589">
        <v>0</v>
      </c>
    </row>
    <row r="7590" spans="1:16" x14ac:dyDescent="0.25">
      <c r="A7590">
        <v>6927</v>
      </c>
      <c r="B7590" t="s">
        <v>15</v>
      </c>
      <c r="C7590" t="s">
        <v>117</v>
      </c>
      <c r="D7590">
        <v>1700</v>
      </c>
      <c r="E7590" t="s">
        <v>142</v>
      </c>
      <c r="F7590" t="s">
        <v>143</v>
      </c>
      <c r="G7590" t="s">
        <v>5100</v>
      </c>
      <c r="H7590" t="s">
        <v>19</v>
      </c>
      <c r="I7590" t="s">
        <v>19</v>
      </c>
      <c r="J7590" s="3">
        <v>6.2219727266611402E-3</v>
      </c>
      <c r="K7590" s="3">
        <v>0</v>
      </c>
      <c r="L7590">
        <v>2008</v>
      </c>
      <c r="M7590">
        <v>2009</v>
      </c>
      <c r="N7590" t="s">
        <v>19</v>
      </c>
      <c r="O7590" t="s">
        <v>19</v>
      </c>
      <c r="P7590">
        <v>0</v>
      </c>
    </row>
    <row r="7591" spans="1:16" x14ac:dyDescent="0.25">
      <c r="A7591">
        <v>6928</v>
      </c>
      <c r="B7591" t="s">
        <v>15</v>
      </c>
      <c r="C7591" t="s">
        <v>117</v>
      </c>
      <c r="D7591">
        <v>1700</v>
      </c>
      <c r="E7591" t="s">
        <v>142</v>
      </c>
      <c r="F7591" t="s">
        <v>143</v>
      </c>
      <c r="G7591" t="s">
        <v>5101</v>
      </c>
      <c r="H7591" t="s">
        <v>19</v>
      </c>
      <c r="I7591" t="s">
        <v>19</v>
      </c>
      <c r="J7591" s="3">
        <v>1.25465683988442E-2</v>
      </c>
      <c r="K7591" s="3">
        <v>0</v>
      </c>
      <c r="L7591">
        <v>2008</v>
      </c>
      <c r="M7591">
        <v>2014</v>
      </c>
      <c r="N7591" t="s">
        <v>19</v>
      </c>
      <c r="O7591" t="s">
        <v>19</v>
      </c>
      <c r="P7591">
        <v>0</v>
      </c>
    </row>
    <row r="7592" spans="1:16" x14ac:dyDescent="0.25">
      <c r="A7592">
        <v>6929</v>
      </c>
      <c r="B7592" t="s">
        <v>15</v>
      </c>
      <c r="C7592" t="s">
        <v>117</v>
      </c>
      <c r="D7592">
        <v>1700</v>
      </c>
      <c r="E7592" t="s">
        <v>142</v>
      </c>
      <c r="F7592" t="s">
        <v>143</v>
      </c>
      <c r="G7592" t="s">
        <v>5102</v>
      </c>
      <c r="H7592" t="s">
        <v>19</v>
      </c>
      <c r="I7592" t="s">
        <v>19</v>
      </c>
      <c r="J7592" s="3">
        <v>1.71331544341655E-3</v>
      </c>
      <c r="K7592" s="3">
        <v>0</v>
      </c>
      <c r="L7592">
        <v>2009</v>
      </c>
      <c r="M7592">
        <v>2014</v>
      </c>
      <c r="N7592" t="s">
        <v>19</v>
      </c>
      <c r="O7592" t="s">
        <v>19</v>
      </c>
      <c r="P7592">
        <v>0</v>
      </c>
    </row>
    <row r="7593" spans="1:16" x14ac:dyDescent="0.25">
      <c r="A7593">
        <v>6930</v>
      </c>
      <c r="B7593" t="s">
        <v>15</v>
      </c>
      <c r="C7593" t="s">
        <v>117</v>
      </c>
      <c r="D7593">
        <v>1700</v>
      </c>
      <c r="E7593" t="s">
        <v>142</v>
      </c>
      <c r="F7593" t="s">
        <v>143</v>
      </c>
      <c r="G7593" t="s">
        <v>5103</v>
      </c>
      <c r="H7593" t="s">
        <v>19</v>
      </c>
      <c r="I7593" t="s">
        <v>19</v>
      </c>
      <c r="J7593" s="3">
        <v>2.2441376378553601E-4</v>
      </c>
      <c r="K7593" s="3">
        <v>0</v>
      </c>
      <c r="L7593">
        <v>2009</v>
      </c>
      <c r="M7593">
        <v>2012</v>
      </c>
      <c r="N7593" t="s">
        <v>19</v>
      </c>
      <c r="O7593" t="s">
        <v>19</v>
      </c>
      <c r="P7593">
        <v>0</v>
      </c>
    </row>
    <row r="7594" spans="1:16" x14ac:dyDescent="0.25">
      <c r="A7594">
        <v>6931</v>
      </c>
      <c r="B7594" t="s">
        <v>15</v>
      </c>
      <c r="C7594" t="s">
        <v>117</v>
      </c>
      <c r="D7594">
        <v>1700</v>
      </c>
      <c r="E7594" t="s">
        <v>142</v>
      </c>
      <c r="F7594" t="s">
        <v>143</v>
      </c>
      <c r="G7594" t="s">
        <v>5104</v>
      </c>
      <c r="H7594" t="s">
        <v>19</v>
      </c>
      <c r="I7594" t="s">
        <v>19</v>
      </c>
      <c r="J7594" s="3">
        <v>3.8644254257262699E-4</v>
      </c>
      <c r="K7594" s="3">
        <v>0</v>
      </c>
      <c r="L7594">
        <v>2009</v>
      </c>
      <c r="M7594">
        <v>2012</v>
      </c>
      <c r="N7594" t="s">
        <v>19</v>
      </c>
      <c r="O7594" t="s">
        <v>19</v>
      </c>
      <c r="P7594">
        <v>0</v>
      </c>
    </row>
    <row r="7595" spans="1:16" x14ac:dyDescent="0.25">
      <c r="A7595">
        <v>6932</v>
      </c>
      <c r="B7595" t="s">
        <v>15</v>
      </c>
      <c r="C7595" t="s">
        <v>117</v>
      </c>
      <c r="D7595">
        <v>1700</v>
      </c>
      <c r="E7595" t="s">
        <v>142</v>
      </c>
      <c r="F7595" t="s">
        <v>143</v>
      </c>
      <c r="G7595" t="s">
        <v>5105</v>
      </c>
      <c r="H7595" t="s">
        <v>19</v>
      </c>
      <c r="I7595" t="s">
        <v>19</v>
      </c>
      <c r="J7595" s="3">
        <v>2.1679180000024001E-5</v>
      </c>
      <c r="K7595" s="3">
        <v>0</v>
      </c>
      <c r="L7595">
        <v>2008</v>
      </c>
      <c r="M7595">
        <v>2010</v>
      </c>
      <c r="N7595" t="s">
        <v>19</v>
      </c>
      <c r="O7595" t="s">
        <v>19</v>
      </c>
      <c r="P7595">
        <v>0</v>
      </c>
    </row>
    <row r="7596" spans="1:16" x14ac:dyDescent="0.25">
      <c r="A7596">
        <v>6933</v>
      </c>
      <c r="B7596" t="s">
        <v>15</v>
      </c>
      <c r="C7596" t="s">
        <v>117</v>
      </c>
      <c r="D7596">
        <v>1700</v>
      </c>
      <c r="E7596" t="s">
        <v>142</v>
      </c>
      <c r="F7596" t="s">
        <v>143</v>
      </c>
      <c r="G7596" t="s">
        <v>5106</v>
      </c>
      <c r="H7596" t="s">
        <v>19</v>
      </c>
      <c r="I7596" t="s">
        <v>19</v>
      </c>
      <c r="J7596" s="3">
        <v>4.8344663427484997E-3</v>
      </c>
      <c r="K7596" s="3">
        <v>0</v>
      </c>
      <c r="L7596">
        <v>2008</v>
      </c>
      <c r="M7596">
        <v>2014</v>
      </c>
      <c r="N7596" t="s">
        <v>19</v>
      </c>
      <c r="O7596" t="s">
        <v>19</v>
      </c>
      <c r="P7596">
        <v>0</v>
      </c>
    </row>
    <row r="7597" spans="1:16" x14ac:dyDescent="0.25">
      <c r="A7597">
        <v>6934</v>
      </c>
      <c r="B7597" t="s">
        <v>15</v>
      </c>
      <c r="C7597" t="s">
        <v>117</v>
      </c>
      <c r="D7597">
        <v>1700</v>
      </c>
      <c r="E7597" t="s">
        <v>142</v>
      </c>
      <c r="F7597" t="s">
        <v>143</v>
      </c>
      <c r="G7597" t="s">
        <v>5107</v>
      </c>
      <c r="H7597" t="s">
        <v>19</v>
      </c>
      <c r="I7597" t="s">
        <v>19</v>
      </c>
      <c r="J7597" s="3">
        <v>6.6680875724637603E-4</v>
      </c>
      <c r="K7597" s="3">
        <v>0</v>
      </c>
      <c r="L7597">
        <v>2009</v>
      </c>
      <c r="M7597">
        <v>2013</v>
      </c>
      <c r="N7597" t="s">
        <v>19</v>
      </c>
      <c r="O7597" t="s">
        <v>19</v>
      </c>
      <c r="P7597">
        <v>0</v>
      </c>
    </row>
    <row r="7598" spans="1:16" x14ac:dyDescent="0.25">
      <c r="A7598">
        <v>6935</v>
      </c>
      <c r="B7598" t="s">
        <v>198</v>
      </c>
      <c r="C7598" t="s">
        <v>200</v>
      </c>
      <c r="D7598" t="s">
        <v>17</v>
      </c>
      <c r="E7598" t="s">
        <v>17</v>
      </c>
      <c r="F7598" t="s">
        <v>17</v>
      </c>
      <c r="G7598" t="s">
        <v>5108</v>
      </c>
      <c r="H7598" t="s">
        <v>19</v>
      </c>
      <c r="I7598" t="s">
        <v>19</v>
      </c>
      <c r="J7598" s="3">
        <v>2.9316959128247201E-2</v>
      </c>
      <c r="K7598" s="3">
        <v>0</v>
      </c>
      <c r="L7598">
        <v>2007</v>
      </c>
      <c r="M7598">
        <v>2016</v>
      </c>
      <c r="N7598" t="s">
        <v>19</v>
      </c>
      <c r="O7598" t="s">
        <v>19</v>
      </c>
      <c r="P7598">
        <v>0</v>
      </c>
    </row>
    <row r="7599" spans="1:16" x14ac:dyDescent="0.25">
      <c r="A7599">
        <v>6937</v>
      </c>
      <c r="B7599" t="s">
        <v>15</v>
      </c>
      <c r="C7599" t="s">
        <v>192</v>
      </c>
      <c r="D7599" t="s">
        <v>17</v>
      </c>
      <c r="E7599" t="s">
        <v>17</v>
      </c>
      <c r="F7599" t="s">
        <v>17</v>
      </c>
      <c r="G7599" t="s">
        <v>5110</v>
      </c>
      <c r="H7599" t="s">
        <v>19</v>
      </c>
      <c r="I7599" t="s">
        <v>19</v>
      </c>
      <c r="J7599" s="3">
        <v>-8.3843142874469007E-2</v>
      </c>
      <c r="K7599" s="3">
        <v>0</v>
      </c>
      <c r="L7599">
        <v>2009</v>
      </c>
      <c r="M7599">
        <v>2016</v>
      </c>
      <c r="N7599" t="s">
        <v>19</v>
      </c>
      <c r="O7599" t="s">
        <v>19</v>
      </c>
      <c r="P7599">
        <v>0</v>
      </c>
    </row>
    <row r="7600" spans="1:16" x14ac:dyDescent="0.25">
      <c r="A7600">
        <v>6939</v>
      </c>
      <c r="B7600" t="s">
        <v>198</v>
      </c>
      <c r="C7600" t="s">
        <v>2728</v>
      </c>
      <c r="D7600" t="s">
        <v>17</v>
      </c>
      <c r="E7600" t="s">
        <v>17</v>
      </c>
      <c r="F7600" t="s">
        <v>17</v>
      </c>
      <c r="G7600" t="s">
        <v>5112</v>
      </c>
      <c r="H7600" t="s">
        <v>19</v>
      </c>
      <c r="I7600" t="s">
        <v>19</v>
      </c>
      <c r="J7600" s="3">
        <v>5.7401927492877798E-6</v>
      </c>
      <c r="K7600" s="3">
        <v>0</v>
      </c>
      <c r="L7600">
        <v>2009</v>
      </c>
      <c r="M7600">
        <v>2011</v>
      </c>
      <c r="N7600" t="s">
        <v>19</v>
      </c>
      <c r="O7600" t="s">
        <v>19</v>
      </c>
      <c r="P7600">
        <v>0</v>
      </c>
    </row>
    <row r="7601" spans="1:16" x14ac:dyDescent="0.25">
      <c r="A7601">
        <v>6942</v>
      </c>
      <c r="B7601" t="s">
        <v>15</v>
      </c>
      <c r="C7601" t="s">
        <v>192</v>
      </c>
      <c r="D7601" t="s">
        <v>17</v>
      </c>
      <c r="E7601" t="s">
        <v>17</v>
      </c>
      <c r="F7601" t="s">
        <v>17</v>
      </c>
      <c r="G7601" t="s">
        <v>5115</v>
      </c>
      <c r="H7601" t="s">
        <v>19</v>
      </c>
      <c r="I7601" t="s">
        <v>19</v>
      </c>
      <c r="J7601" s="3">
        <v>-3.1648295511586898E-2</v>
      </c>
      <c r="K7601" s="3">
        <v>0</v>
      </c>
      <c r="L7601">
        <v>2009</v>
      </c>
      <c r="M7601">
        <v>2016</v>
      </c>
      <c r="N7601" t="s">
        <v>19</v>
      </c>
      <c r="O7601" t="s">
        <v>19</v>
      </c>
      <c r="P7601">
        <v>0</v>
      </c>
    </row>
    <row r="7602" spans="1:16" x14ac:dyDescent="0.25">
      <c r="A7602">
        <v>6943</v>
      </c>
      <c r="B7602" t="s">
        <v>15</v>
      </c>
      <c r="C7602" t="s">
        <v>192</v>
      </c>
      <c r="D7602" t="s">
        <v>17</v>
      </c>
      <c r="E7602" t="s">
        <v>17</v>
      </c>
      <c r="F7602" t="s">
        <v>17</v>
      </c>
      <c r="G7602" t="s">
        <v>5116</v>
      </c>
      <c r="H7602" t="s">
        <v>19</v>
      </c>
      <c r="I7602" t="s">
        <v>19</v>
      </c>
      <c r="J7602" s="3">
        <v>-1.2910044891662399E-2</v>
      </c>
      <c r="K7602" s="3">
        <v>0</v>
      </c>
      <c r="L7602">
        <v>2009</v>
      </c>
      <c r="M7602">
        <v>2016</v>
      </c>
      <c r="N7602">
        <v>2014</v>
      </c>
      <c r="O7602">
        <v>2016</v>
      </c>
      <c r="P7602">
        <v>0</v>
      </c>
    </row>
    <row r="7603" spans="1:16" x14ac:dyDescent="0.25">
      <c r="A7603">
        <v>6944</v>
      </c>
      <c r="B7603" t="s">
        <v>198</v>
      </c>
      <c r="C7603" t="s">
        <v>199</v>
      </c>
      <c r="D7603" t="s">
        <v>17</v>
      </c>
      <c r="E7603" t="s">
        <v>17</v>
      </c>
      <c r="F7603" t="s">
        <v>17</v>
      </c>
      <c r="G7603">
        <v>1</v>
      </c>
      <c r="H7603" t="s">
        <v>19</v>
      </c>
      <c r="I7603" t="s">
        <v>19</v>
      </c>
      <c r="J7603" s="3">
        <v>0.156995199966843</v>
      </c>
      <c r="K7603" s="3">
        <v>0</v>
      </c>
      <c r="L7603">
        <v>2009</v>
      </c>
      <c r="M7603">
        <v>2009</v>
      </c>
      <c r="N7603" t="s">
        <v>19</v>
      </c>
      <c r="O7603" t="s">
        <v>19</v>
      </c>
      <c r="P7603">
        <v>0</v>
      </c>
    </row>
    <row r="7604" spans="1:16" x14ac:dyDescent="0.25">
      <c r="A7604">
        <v>6945</v>
      </c>
      <c r="B7604" t="s">
        <v>15</v>
      </c>
      <c r="C7604" t="s">
        <v>59</v>
      </c>
      <c r="D7604">
        <v>2100</v>
      </c>
      <c r="E7604" t="s">
        <v>108</v>
      </c>
      <c r="F7604" t="s">
        <v>109</v>
      </c>
      <c r="G7604" t="s">
        <v>3818</v>
      </c>
      <c r="H7604" t="s">
        <v>19</v>
      </c>
      <c r="I7604" t="s">
        <v>19</v>
      </c>
      <c r="J7604" s="3">
        <v>0.134104896125982</v>
      </c>
      <c r="K7604" s="3">
        <v>0</v>
      </c>
      <c r="L7604">
        <v>2009</v>
      </c>
      <c r="M7604">
        <v>2014</v>
      </c>
      <c r="N7604" t="s">
        <v>19</v>
      </c>
      <c r="O7604" t="s">
        <v>19</v>
      </c>
      <c r="P7604">
        <v>0</v>
      </c>
    </row>
    <row r="7605" spans="1:16" x14ac:dyDescent="0.25">
      <c r="A7605">
        <v>6949</v>
      </c>
      <c r="B7605" t="s">
        <v>15</v>
      </c>
      <c r="C7605" t="s">
        <v>59</v>
      </c>
      <c r="D7605">
        <v>2100</v>
      </c>
      <c r="E7605" t="s">
        <v>5117</v>
      </c>
      <c r="F7605" t="s">
        <v>5118</v>
      </c>
      <c r="G7605" t="s">
        <v>3477</v>
      </c>
      <c r="H7605" t="s">
        <v>19</v>
      </c>
      <c r="I7605" t="s">
        <v>19</v>
      </c>
      <c r="J7605" s="3">
        <v>8.3585794256768407E-3</v>
      </c>
      <c r="K7605" s="3">
        <v>0</v>
      </c>
      <c r="L7605">
        <v>2011</v>
      </c>
      <c r="M7605">
        <v>2012</v>
      </c>
      <c r="N7605" t="s">
        <v>19</v>
      </c>
      <c r="O7605" t="s">
        <v>19</v>
      </c>
      <c r="P7605">
        <v>0</v>
      </c>
    </row>
    <row r="7606" spans="1:16" x14ac:dyDescent="0.25">
      <c r="A7606">
        <v>6951</v>
      </c>
      <c r="B7606" t="s">
        <v>15</v>
      </c>
      <c r="C7606" t="s">
        <v>59</v>
      </c>
      <c r="D7606">
        <v>2100</v>
      </c>
      <c r="E7606" t="s">
        <v>5117</v>
      </c>
      <c r="F7606" t="s">
        <v>5118</v>
      </c>
      <c r="G7606" t="s">
        <v>3479</v>
      </c>
      <c r="H7606" t="s">
        <v>19</v>
      </c>
      <c r="I7606" t="s">
        <v>19</v>
      </c>
      <c r="J7606" s="3">
        <v>-1.9038955417313301E-4</v>
      </c>
      <c r="K7606" s="3">
        <v>0</v>
      </c>
      <c r="L7606">
        <v>2011</v>
      </c>
      <c r="M7606">
        <v>2012</v>
      </c>
      <c r="N7606" t="s">
        <v>19</v>
      </c>
      <c r="O7606" t="s">
        <v>19</v>
      </c>
      <c r="P7606">
        <v>0</v>
      </c>
    </row>
    <row r="7607" spans="1:16" x14ac:dyDescent="0.25">
      <c r="A7607">
        <v>6953</v>
      </c>
      <c r="B7607" t="s">
        <v>15</v>
      </c>
      <c r="C7607" t="s">
        <v>59</v>
      </c>
      <c r="D7607">
        <v>2100</v>
      </c>
      <c r="E7607" t="s">
        <v>5117</v>
      </c>
      <c r="F7607" t="s">
        <v>5118</v>
      </c>
      <c r="G7607" t="s">
        <v>4047</v>
      </c>
      <c r="H7607" t="s">
        <v>19</v>
      </c>
      <c r="I7607" t="s">
        <v>19</v>
      </c>
      <c r="J7607" s="3">
        <v>6.7919206347824401E-3</v>
      </c>
      <c r="K7607" s="3">
        <v>0</v>
      </c>
      <c r="L7607">
        <v>2011</v>
      </c>
      <c r="M7607">
        <v>2012</v>
      </c>
      <c r="N7607">
        <v>2011</v>
      </c>
      <c r="O7607">
        <v>2011</v>
      </c>
      <c r="P7607">
        <v>0</v>
      </c>
    </row>
    <row r="7608" spans="1:16" x14ac:dyDescent="0.25">
      <c r="A7608">
        <v>6954</v>
      </c>
      <c r="B7608" t="s">
        <v>15</v>
      </c>
      <c r="C7608" t="s">
        <v>117</v>
      </c>
      <c r="D7608">
        <v>1700</v>
      </c>
      <c r="E7608" t="s">
        <v>142</v>
      </c>
      <c r="F7608" t="s">
        <v>143</v>
      </c>
      <c r="G7608" t="s">
        <v>5119</v>
      </c>
      <c r="H7608" t="s">
        <v>19</v>
      </c>
      <c r="I7608" t="s">
        <v>19</v>
      </c>
      <c r="J7608" s="3">
        <v>1.79271929434605E-3</v>
      </c>
      <c r="K7608" s="3">
        <v>0</v>
      </c>
      <c r="L7608">
        <v>2008</v>
      </c>
      <c r="M7608">
        <v>2014</v>
      </c>
      <c r="N7608" t="s">
        <v>19</v>
      </c>
      <c r="O7608" t="s">
        <v>19</v>
      </c>
      <c r="P7608">
        <v>0</v>
      </c>
    </row>
    <row r="7609" spans="1:16" x14ac:dyDescent="0.25">
      <c r="A7609">
        <v>6955</v>
      </c>
      <c r="B7609" t="s">
        <v>15</v>
      </c>
      <c r="C7609" t="s">
        <v>117</v>
      </c>
      <c r="D7609">
        <v>1700</v>
      </c>
      <c r="E7609" t="s">
        <v>142</v>
      </c>
      <c r="F7609" t="s">
        <v>143</v>
      </c>
      <c r="G7609" t="s">
        <v>5120</v>
      </c>
      <c r="H7609" t="s">
        <v>19</v>
      </c>
      <c r="I7609" t="s">
        <v>19</v>
      </c>
      <c r="J7609" s="3">
        <v>9.1462118804703E-5</v>
      </c>
      <c r="K7609" s="3">
        <v>0</v>
      </c>
      <c r="L7609">
        <v>2008</v>
      </c>
      <c r="M7609">
        <v>2014</v>
      </c>
      <c r="N7609" t="s">
        <v>19</v>
      </c>
      <c r="O7609" t="s">
        <v>19</v>
      </c>
      <c r="P7609">
        <v>0</v>
      </c>
    </row>
    <row r="7610" spans="1:16" x14ac:dyDescent="0.25">
      <c r="A7610">
        <v>6956</v>
      </c>
      <c r="B7610" t="s">
        <v>15</v>
      </c>
      <c r="C7610" t="s">
        <v>117</v>
      </c>
      <c r="D7610">
        <v>1700</v>
      </c>
      <c r="E7610" t="s">
        <v>142</v>
      </c>
      <c r="F7610" t="s">
        <v>143</v>
      </c>
      <c r="G7610" t="s">
        <v>5121</v>
      </c>
      <c r="H7610" t="s">
        <v>19</v>
      </c>
      <c r="I7610" t="s">
        <v>19</v>
      </c>
      <c r="J7610" s="3">
        <v>3.4332451258964499E-4</v>
      </c>
      <c r="K7610" s="3">
        <v>0</v>
      </c>
      <c r="L7610">
        <v>2008</v>
      </c>
      <c r="M7610">
        <v>2014</v>
      </c>
      <c r="N7610" t="s">
        <v>19</v>
      </c>
      <c r="O7610" t="s">
        <v>19</v>
      </c>
      <c r="P7610">
        <v>0</v>
      </c>
    </row>
    <row r="7611" spans="1:16" x14ac:dyDescent="0.25">
      <c r="A7611">
        <v>6957</v>
      </c>
      <c r="B7611" t="s">
        <v>15</v>
      </c>
      <c r="C7611" t="s">
        <v>117</v>
      </c>
      <c r="D7611">
        <v>1700</v>
      </c>
      <c r="E7611" t="s">
        <v>142</v>
      </c>
      <c r="F7611" t="s">
        <v>143</v>
      </c>
      <c r="G7611" t="s">
        <v>5122</v>
      </c>
      <c r="H7611" t="s">
        <v>19</v>
      </c>
      <c r="I7611" t="s">
        <v>19</v>
      </c>
      <c r="J7611" s="3">
        <v>3.9182433127819801E-3</v>
      </c>
      <c r="K7611" s="3">
        <v>0</v>
      </c>
      <c r="L7611">
        <v>2008</v>
      </c>
      <c r="M7611">
        <v>2010</v>
      </c>
      <c r="N7611" t="s">
        <v>19</v>
      </c>
      <c r="O7611" t="s">
        <v>19</v>
      </c>
      <c r="P7611">
        <v>0</v>
      </c>
    </row>
    <row r="7612" spans="1:16" x14ac:dyDescent="0.25">
      <c r="A7612">
        <v>6960</v>
      </c>
      <c r="B7612" t="s">
        <v>15</v>
      </c>
      <c r="C7612" t="s">
        <v>117</v>
      </c>
      <c r="D7612">
        <v>1700</v>
      </c>
      <c r="E7612" t="s">
        <v>142</v>
      </c>
      <c r="F7612" t="s">
        <v>143</v>
      </c>
      <c r="G7612" t="s">
        <v>5125</v>
      </c>
      <c r="H7612" t="s">
        <v>19</v>
      </c>
      <c r="I7612" t="s">
        <v>19</v>
      </c>
      <c r="J7612" s="3">
        <v>8.8277323484772297E-4</v>
      </c>
      <c r="K7612" s="3">
        <v>0</v>
      </c>
      <c r="L7612">
        <v>2008</v>
      </c>
      <c r="M7612">
        <v>2014</v>
      </c>
      <c r="N7612" t="s">
        <v>19</v>
      </c>
      <c r="O7612" t="s">
        <v>19</v>
      </c>
      <c r="P7612">
        <v>0</v>
      </c>
    </row>
    <row r="7613" spans="1:16" x14ac:dyDescent="0.25">
      <c r="A7613">
        <v>6961</v>
      </c>
      <c r="B7613" t="s">
        <v>15</v>
      </c>
      <c r="C7613" t="s">
        <v>117</v>
      </c>
      <c r="D7613">
        <v>1700</v>
      </c>
      <c r="E7613" t="s">
        <v>142</v>
      </c>
      <c r="F7613" t="s">
        <v>143</v>
      </c>
      <c r="G7613" t="s">
        <v>5126</v>
      </c>
      <c r="H7613" t="s">
        <v>19</v>
      </c>
      <c r="I7613" t="s">
        <v>19</v>
      </c>
      <c r="J7613" s="3">
        <v>7.8540784983001402E-5</v>
      </c>
      <c r="K7613" s="3">
        <v>0</v>
      </c>
      <c r="L7613">
        <v>2008</v>
      </c>
      <c r="M7613">
        <v>2012</v>
      </c>
      <c r="N7613" t="s">
        <v>19</v>
      </c>
      <c r="O7613" t="s">
        <v>19</v>
      </c>
      <c r="P7613">
        <v>0</v>
      </c>
    </row>
    <row r="7614" spans="1:16" x14ac:dyDescent="0.25">
      <c r="A7614">
        <v>6962</v>
      </c>
      <c r="B7614" t="s">
        <v>15</v>
      </c>
      <c r="C7614" t="s">
        <v>117</v>
      </c>
      <c r="D7614">
        <v>1700</v>
      </c>
      <c r="E7614" t="s">
        <v>142</v>
      </c>
      <c r="F7614" t="s">
        <v>143</v>
      </c>
      <c r="G7614" t="s">
        <v>5127</v>
      </c>
      <c r="H7614" t="s">
        <v>19</v>
      </c>
      <c r="I7614" t="s">
        <v>19</v>
      </c>
      <c r="J7614" s="3">
        <v>3.7288548918404901E-3</v>
      </c>
      <c r="K7614" s="3">
        <v>0</v>
      </c>
      <c r="L7614">
        <v>2008</v>
      </c>
      <c r="M7614">
        <v>2014</v>
      </c>
      <c r="N7614" t="s">
        <v>19</v>
      </c>
      <c r="O7614" t="s">
        <v>19</v>
      </c>
      <c r="P7614">
        <v>0</v>
      </c>
    </row>
    <row r="7615" spans="1:16" x14ac:dyDescent="0.25">
      <c r="A7615">
        <v>6963</v>
      </c>
      <c r="B7615" t="s">
        <v>15</v>
      </c>
      <c r="C7615" t="s">
        <v>117</v>
      </c>
      <c r="D7615">
        <v>1700</v>
      </c>
      <c r="E7615" t="s">
        <v>142</v>
      </c>
      <c r="F7615" t="s">
        <v>143</v>
      </c>
      <c r="G7615" t="s">
        <v>5128</v>
      </c>
      <c r="H7615" t="s">
        <v>19</v>
      </c>
      <c r="I7615" t="s">
        <v>19</v>
      </c>
      <c r="J7615" s="3">
        <v>1.40431582479581E-4</v>
      </c>
      <c r="K7615" s="3">
        <v>0</v>
      </c>
      <c r="L7615">
        <v>2008</v>
      </c>
      <c r="M7615">
        <v>2009</v>
      </c>
      <c r="N7615" t="s">
        <v>19</v>
      </c>
      <c r="O7615" t="s">
        <v>19</v>
      </c>
      <c r="P7615">
        <v>0</v>
      </c>
    </row>
    <row r="7616" spans="1:16" x14ac:dyDescent="0.25">
      <c r="A7616">
        <v>6965</v>
      </c>
      <c r="B7616" t="s">
        <v>263</v>
      </c>
      <c r="C7616" t="s">
        <v>264</v>
      </c>
      <c r="D7616" t="s">
        <v>17</v>
      </c>
      <c r="E7616" t="s">
        <v>17</v>
      </c>
      <c r="F7616" t="s">
        <v>17</v>
      </c>
      <c r="G7616">
        <v>4419</v>
      </c>
      <c r="H7616" t="s">
        <v>19</v>
      </c>
      <c r="I7616" t="s">
        <v>19</v>
      </c>
      <c r="J7616" s="3">
        <v>0.147195852315847</v>
      </c>
      <c r="K7616" s="3">
        <v>0</v>
      </c>
      <c r="L7616">
        <v>2009</v>
      </c>
      <c r="M7616">
        <v>2015</v>
      </c>
      <c r="N7616" t="s">
        <v>19</v>
      </c>
      <c r="O7616" t="s">
        <v>19</v>
      </c>
      <c r="P7616">
        <v>0</v>
      </c>
    </row>
    <row r="7617" spans="1:16" x14ac:dyDescent="0.25">
      <c r="A7617">
        <v>6966</v>
      </c>
      <c r="B7617" t="s">
        <v>263</v>
      </c>
      <c r="C7617" t="s">
        <v>264</v>
      </c>
      <c r="D7617" t="s">
        <v>17</v>
      </c>
      <c r="E7617" t="s">
        <v>17</v>
      </c>
      <c r="F7617" t="s">
        <v>17</v>
      </c>
      <c r="G7617" t="s">
        <v>5129</v>
      </c>
      <c r="H7617" t="s">
        <v>19</v>
      </c>
      <c r="I7617" t="s">
        <v>19</v>
      </c>
      <c r="J7617" s="3">
        <v>-1.54841834867194E-3</v>
      </c>
      <c r="K7617" s="3">
        <v>0</v>
      </c>
      <c r="L7617">
        <v>2009</v>
      </c>
      <c r="M7617">
        <v>2015</v>
      </c>
      <c r="N7617" t="s">
        <v>19</v>
      </c>
      <c r="O7617" t="s">
        <v>19</v>
      </c>
      <c r="P7617">
        <v>0</v>
      </c>
    </row>
    <row r="7618" spans="1:16" x14ac:dyDescent="0.25">
      <c r="A7618">
        <v>6967</v>
      </c>
      <c r="B7618" t="s">
        <v>263</v>
      </c>
      <c r="C7618" t="s">
        <v>264</v>
      </c>
      <c r="D7618" t="s">
        <v>17</v>
      </c>
      <c r="E7618" t="s">
        <v>17</v>
      </c>
      <c r="F7618" t="s">
        <v>17</v>
      </c>
      <c r="G7618">
        <v>8504</v>
      </c>
      <c r="H7618" t="s">
        <v>19</v>
      </c>
      <c r="I7618" t="s">
        <v>19</v>
      </c>
      <c r="J7618" s="3">
        <v>2.7425347800315601E-4</v>
      </c>
      <c r="K7618" s="3">
        <v>0</v>
      </c>
      <c r="L7618">
        <v>2009</v>
      </c>
      <c r="M7618">
        <v>2010</v>
      </c>
      <c r="N7618" t="s">
        <v>19</v>
      </c>
      <c r="O7618" t="s">
        <v>19</v>
      </c>
      <c r="P7618">
        <v>0</v>
      </c>
    </row>
    <row r="7619" spans="1:16" x14ac:dyDescent="0.25">
      <c r="A7619">
        <v>6968</v>
      </c>
      <c r="B7619" t="s">
        <v>263</v>
      </c>
      <c r="C7619" t="s">
        <v>2112</v>
      </c>
      <c r="D7619" t="s">
        <v>17</v>
      </c>
      <c r="E7619" t="s">
        <v>17</v>
      </c>
      <c r="F7619" t="s">
        <v>17</v>
      </c>
      <c r="G7619" t="s">
        <v>5130</v>
      </c>
      <c r="H7619" t="s">
        <v>19</v>
      </c>
      <c r="I7619" t="s">
        <v>19</v>
      </c>
      <c r="J7619" s="3">
        <v>2.4572561760877E-2</v>
      </c>
      <c r="K7619" s="3">
        <v>0</v>
      </c>
      <c r="L7619">
        <v>2008</v>
      </c>
      <c r="M7619">
        <v>2016</v>
      </c>
      <c r="N7619" t="s">
        <v>19</v>
      </c>
      <c r="O7619" t="s">
        <v>19</v>
      </c>
      <c r="P7619">
        <v>0</v>
      </c>
    </row>
    <row r="7620" spans="1:16" x14ac:dyDescent="0.25">
      <c r="A7620">
        <v>6969</v>
      </c>
      <c r="B7620" t="s">
        <v>263</v>
      </c>
      <c r="C7620" t="s">
        <v>5131</v>
      </c>
      <c r="D7620" t="s">
        <v>17</v>
      </c>
      <c r="E7620" t="s">
        <v>17</v>
      </c>
      <c r="F7620" t="s">
        <v>17</v>
      </c>
      <c r="G7620">
        <v>1</v>
      </c>
      <c r="H7620" t="s">
        <v>19</v>
      </c>
      <c r="I7620" t="s">
        <v>19</v>
      </c>
      <c r="J7620" s="3">
        <v>2.1274214124904602E-3</v>
      </c>
      <c r="K7620" s="3">
        <v>0</v>
      </c>
      <c r="L7620">
        <v>2009</v>
      </c>
      <c r="M7620">
        <v>2011</v>
      </c>
      <c r="N7620" t="s">
        <v>19</v>
      </c>
      <c r="O7620" t="s">
        <v>19</v>
      </c>
      <c r="P7620">
        <v>0</v>
      </c>
    </row>
    <row r="7621" spans="1:16" x14ac:dyDescent="0.25">
      <c r="A7621">
        <v>6974</v>
      </c>
      <c r="B7621" t="s">
        <v>15</v>
      </c>
      <c r="C7621" t="s">
        <v>117</v>
      </c>
      <c r="D7621">
        <v>1700</v>
      </c>
      <c r="E7621" t="s">
        <v>142</v>
      </c>
      <c r="F7621" t="s">
        <v>143</v>
      </c>
      <c r="G7621" t="s">
        <v>5136</v>
      </c>
      <c r="H7621" t="s">
        <v>19</v>
      </c>
      <c r="I7621" t="s">
        <v>19</v>
      </c>
      <c r="J7621" s="3">
        <v>1.49150410071723E-3</v>
      </c>
      <c r="K7621" s="3">
        <v>0</v>
      </c>
      <c r="L7621">
        <v>2009</v>
      </c>
      <c r="M7621">
        <v>2014</v>
      </c>
      <c r="N7621" t="s">
        <v>19</v>
      </c>
      <c r="O7621" t="s">
        <v>19</v>
      </c>
      <c r="P7621">
        <v>0</v>
      </c>
    </row>
    <row r="7622" spans="1:16" x14ac:dyDescent="0.25">
      <c r="A7622">
        <v>6975</v>
      </c>
      <c r="B7622" t="s">
        <v>15</v>
      </c>
      <c r="C7622" t="s">
        <v>117</v>
      </c>
      <c r="D7622">
        <v>1700</v>
      </c>
      <c r="E7622" t="s">
        <v>142</v>
      </c>
      <c r="F7622" t="s">
        <v>143</v>
      </c>
      <c r="G7622" t="s">
        <v>3619</v>
      </c>
      <c r="H7622" t="s">
        <v>19</v>
      </c>
      <c r="I7622" t="s">
        <v>19</v>
      </c>
      <c r="J7622" s="3">
        <v>1.3555432415906299E-5</v>
      </c>
      <c r="K7622" s="3">
        <v>0</v>
      </c>
      <c r="L7622">
        <v>2011</v>
      </c>
      <c r="M7622">
        <v>2011</v>
      </c>
      <c r="N7622" t="s">
        <v>19</v>
      </c>
      <c r="O7622" t="s">
        <v>19</v>
      </c>
      <c r="P7622">
        <v>0</v>
      </c>
    </row>
    <row r="7623" spans="1:16" x14ac:dyDescent="0.25">
      <c r="A7623">
        <v>6976</v>
      </c>
      <c r="B7623" t="s">
        <v>15</v>
      </c>
      <c r="C7623" t="s">
        <v>117</v>
      </c>
      <c r="D7623">
        <v>1700</v>
      </c>
      <c r="E7623" t="s">
        <v>142</v>
      </c>
      <c r="F7623" t="s">
        <v>143</v>
      </c>
      <c r="G7623" t="s">
        <v>5137</v>
      </c>
      <c r="H7623" t="s">
        <v>19</v>
      </c>
      <c r="I7623" t="s">
        <v>19</v>
      </c>
      <c r="J7623" s="3">
        <v>6.6219511143936498E-4</v>
      </c>
      <c r="K7623" s="3">
        <v>0</v>
      </c>
      <c r="L7623">
        <v>2011</v>
      </c>
      <c r="M7623">
        <v>2014</v>
      </c>
      <c r="N7623" t="s">
        <v>19</v>
      </c>
      <c r="O7623" t="s">
        <v>19</v>
      </c>
      <c r="P7623">
        <v>0</v>
      </c>
    </row>
    <row r="7624" spans="1:16" x14ac:dyDescent="0.25">
      <c r="A7624">
        <v>6977</v>
      </c>
      <c r="B7624" t="s">
        <v>15</v>
      </c>
      <c r="C7624" t="s">
        <v>117</v>
      </c>
      <c r="D7624">
        <v>1700</v>
      </c>
      <c r="E7624" t="s">
        <v>142</v>
      </c>
      <c r="F7624" t="s">
        <v>143</v>
      </c>
      <c r="G7624" t="s">
        <v>5138</v>
      </c>
      <c r="H7624" t="s">
        <v>19</v>
      </c>
      <c r="I7624" t="s">
        <v>19</v>
      </c>
      <c r="J7624" s="3">
        <v>1.46470836245841E-3</v>
      </c>
      <c r="K7624" s="3">
        <v>0</v>
      </c>
      <c r="L7624">
        <v>2010</v>
      </c>
      <c r="M7624">
        <v>2014</v>
      </c>
      <c r="N7624" t="s">
        <v>19</v>
      </c>
      <c r="O7624" t="s">
        <v>19</v>
      </c>
      <c r="P7624">
        <v>0</v>
      </c>
    </row>
    <row r="7625" spans="1:16" x14ac:dyDescent="0.25">
      <c r="A7625">
        <v>6978</v>
      </c>
      <c r="B7625" t="s">
        <v>15</v>
      </c>
      <c r="C7625" t="s">
        <v>117</v>
      </c>
      <c r="D7625">
        <v>1700</v>
      </c>
      <c r="E7625" t="s">
        <v>142</v>
      </c>
      <c r="F7625" t="s">
        <v>143</v>
      </c>
      <c r="G7625" t="s">
        <v>5139</v>
      </c>
      <c r="H7625" t="s">
        <v>19</v>
      </c>
      <c r="I7625" t="s">
        <v>19</v>
      </c>
      <c r="J7625" s="3">
        <v>7.5909782046898995E-5</v>
      </c>
      <c r="K7625" s="3">
        <v>0</v>
      </c>
      <c r="L7625">
        <v>2009</v>
      </c>
      <c r="M7625">
        <v>2012</v>
      </c>
      <c r="N7625" t="s">
        <v>19</v>
      </c>
      <c r="O7625" t="s">
        <v>19</v>
      </c>
      <c r="P7625">
        <v>0</v>
      </c>
    </row>
    <row r="7626" spans="1:16" x14ac:dyDescent="0.25">
      <c r="A7626">
        <v>6979</v>
      </c>
      <c r="B7626" t="s">
        <v>15</v>
      </c>
      <c r="C7626" t="s">
        <v>117</v>
      </c>
      <c r="D7626">
        <v>1700</v>
      </c>
      <c r="E7626" t="s">
        <v>142</v>
      </c>
      <c r="F7626" t="s">
        <v>143</v>
      </c>
      <c r="G7626" t="s">
        <v>5140</v>
      </c>
      <c r="H7626" t="s">
        <v>19</v>
      </c>
      <c r="I7626" t="s">
        <v>19</v>
      </c>
      <c r="J7626" s="3">
        <v>1.8039777650392798E-5</v>
      </c>
      <c r="K7626" s="3">
        <v>0</v>
      </c>
      <c r="L7626">
        <v>2010</v>
      </c>
      <c r="M7626">
        <v>2014</v>
      </c>
      <c r="N7626" t="s">
        <v>19</v>
      </c>
      <c r="O7626" t="s">
        <v>19</v>
      </c>
      <c r="P7626">
        <v>0</v>
      </c>
    </row>
    <row r="7627" spans="1:16" x14ac:dyDescent="0.25">
      <c r="A7627">
        <v>6980</v>
      </c>
      <c r="B7627" t="s">
        <v>15</v>
      </c>
      <c r="C7627" t="s">
        <v>117</v>
      </c>
      <c r="D7627">
        <v>1700</v>
      </c>
      <c r="E7627" t="s">
        <v>142</v>
      </c>
      <c r="F7627" t="s">
        <v>143</v>
      </c>
      <c r="G7627" t="s">
        <v>5141</v>
      </c>
      <c r="H7627" t="s">
        <v>19</v>
      </c>
      <c r="I7627" t="s">
        <v>19</v>
      </c>
      <c r="J7627" s="3">
        <v>4.3031241851558002E-4</v>
      </c>
      <c r="K7627" s="3">
        <v>0</v>
      </c>
      <c r="L7627">
        <v>2009</v>
      </c>
      <c r="M7627">
        <v>2014</v>
      </c>
      <c r="N7627" t="s">
        <v>19</v>
      </c>
      <c r="O7627" t="s">
        <v>19</v>
      </c>
      <c r="P7627">
        <v>0</v>
      </c>
    </row>
    <row r="7628" spans="1:16" x14ac:dyDescent="0.25">
      <c r="A7628">
        <v>6982</v>
      </c>
      <c r="B7628" t="s">
        <v>15</v>
      </c>
      <c r="C7628" t="s">
        <v>117</v>
      </c>
      <c r="D7628">
        <v>1700</v>
      </c>
      <c r="E7628" t="s">
        <v>142</v>
      </c>
      <c r="F7628" t="s">
        <v>143</v>
      </c>
      <c r="G7628" t="s">
        <v>5143</v>
      </c>
      <c r="H7628" t="s">
        <v>19</v>
      </c>
      <c r="I7628" t="s">
        <v>19</v>
      </c>
      <c r="J7628" s="3">
        <v>1.6306627578728599E-3</v>
      </c>
      <c r="K7628" s="3">
        <v>0</v>
      </c>
      <c r="L7628">
        <v>2011</v>
      </c>
      <c r="M7628">
        <v>2013</v>
      </c>
      <c r="N7628" t="s">
        <v>19</v>
      </c>
      <c r="O7628" t="s">
        <v>19</v>
      </c>
      <c r="P7628">
        <v>0</v>
      </c>
    </row>
    <row r="7629" spans="1:16" x14ac:dyDescent="0.25">
      <c r="A7629">
        <v>6983</v>
      </c>
      <c r="B7629" t="s">
        <v>15</v>
      </c>
      <c r="C7629" t="s">
        <v>117</v>
      </c>
      <c r="D7629">
        <v>1700</v>
      </c>
      <c r="E7629" t="s">
        <v>142</v>
      </c>
      <c r="F7629" t="s">
        <v>143</v>
      </c>
      <c r="G7629" t="s">
        <v>5144</v>
      </c>
      <c r="H7629" t="s">
        <v>19</v>
      </c>
      <c r="I7629" t="s">
        <v>19</v>
      </c>
      <c r="J7629" s="3">
        <v>3.1907647899347899E-6</v>
      </c>
      <c r="K7629" s="3">
        <v>0</v>
      </c>
      <c r="L7629">
        <v>2011</v>
      </c>
      <c r="M7629">
        <v>2011</v>
      </c>
      <c r="N7629" t="s">
        <v>19</v>
      </c>
      <c r="O7629" t="s">
        <v>19</v>
      </c>
      <c r="P7629">
        <v>0</v>
      </c>
    </row>
    <row r="7630" spans="1:16" x14ac:dyDescent="0.25">
      <c r="A7630">
        <v>6985</v>
      </c>
      <c r="B7630" t="s">
        <v>15</v>
      </c>
      <c r="C7630" t="s">
        <v>117</v>
      </c>
      <c r="D7630">
        <v>1700</v>
      </c>
      <c r="E7630" t="s">
        <v>142</v>
      </c>
      <c r="F7630" t="s">
        <v>143</v>
      </c>
      <c r="G7630" t="s">
        <v>5146</v>
      </c>
      <c r="H7630" t="s">
        <v>19</v>
      </c>
      <c r="I7630" t="s">
        <v>19</v>
      </c>
      <c r="J7630" s="3">
        <v>3.01531411633575E-4</v>
      </c>
      <c r="K7630" s="3">
        <v>0</v>
      </c>
      <c r="L7630">
        <v>2009</v>
      </c>
      <c r="M7630">
        <v>2014</v>
      </c>
      <c r="N7630" t="s">
        <v>19</v>
      </c>
      <c r="O7630" t="s">
        <v>19</v>
      </c>
      <c r="P7630">
        <v>0</v>
      </c>
    </row>
    <row r="7631" spans="1:16" x14ac:dyDescent="0.25">
      <c r="A7631">
        <v>6986</v>
      </c>
      <c r="B7631" t="s">
        <v>15</v>
      </c>
      <c r="C7631" t="s">
        <v>117</v>
      </c>
      <c r="D7631">
        <v>1700</v>
      </c>
      <c r="E7631" t="s">
        <v>142</v>
      </c>
      <c r="F7631" t="s">
        <v>143</v>
      </c>
      <c r="G7631" t="s">
        <v>5147</v>
      </c>
      <c r="H7631" t="s">
        <v>19</v>
      </c>
      <c r="I7631" t="s">
        <v>19</v>
      </c>
      <c r="J7631" s="3">
        <v>6.3690739615332394E-5</v>
      </c>
      <c r="K7631" s="3">
        <v>0</v>
      </c>
      <c r="L7631">
        <v>2011</v>
      </c>
      <c r="M7631">
        <v>2014</v>
      </c>
      <c r="N7631" t="s">
        <v>19</v>
      </c>
      <c r="O7631" t="s">
        <v>19</v>
      </c>
      <c r="P7631">
        <v>0</v>
      </c>
    </row>
    <row r="7632" spans="1:16" x14ac:dyDescent="0.25">
      <c r="A7632">
        <v>6987</v>
      </c>
      <c r="B7632" t="s">
        <v>15</v>
      </c>
      <c r="C7632" t="s">
        <v>117</v>
      </c>
      <c r="D7632">
        <v>1700</v>
      </c>
      <c r="E7632" t="s">
        <v>142</v>
      </c>
      <c r="F7632" t="s">
        <v>143</v>
      </c>
      <c r="G7632" t="s">
        <v>5148</v>
      </c>
      <c r="H7632" t="s">
        <v>19</v>
      </c>
      <c r="I7632" t="s">
        <v>19</v>
      </c>
      <c r="J7632" s="3">
        <v>4.1399881873370199E-4</v>
      </c>
      <c r="K7632" s="3">
        <v>0</v>
      </c>
      <c r="L7632">
        <v>2010</v>
      </c>
      <c r="M7632">
        <v>2014</v>
      </c>
      <c r="N7632" t="s">
        <v>19</v>
      </c>
      <c r="O7632" t="s">
        <v>19</v>
      </c>
      <c r="P7632">
        <v>0</v>
      </c>
    </row>
    <row r="7633" spans="1:16" x14ac:dyDescent="0.25">
      <c r="A7633">
        <v>6988</v>
      </c>
      <c r="B7633" t="s">
        <v>15</v>
      </c>
      <c r="C7633" t="s">
        <v>117</v>
      </c>
      <c r="D7633">
        <v>1700</v>
      </c>
      <c r="E7633" t="s">
        <v>142</v>
      </c>
      <c r="F7633" t="s">
        <v>143</v>
      </c>
      <c r="G7633" t="s">
        <v>5149</v>
      </c>
      <c r="H7633" t="s">
        <v>19</v>
      </c>
      <c r="I7633" t="s">
        <v>19</v>
      </c>
      <c r="J7633" s="3">
        <v>5.8730473011705197E-4</v>
      </c>
      <c r="K7633" s="3">
        <v>0</v>
      </c>
      <c r="L7633">
        <v>2010</v>
      </c>
      <c r="M7633">
        <v>2012</v>
      </c>
      <c r="N7633" t="s">
        <v>19</v>
      </c>
      <c r="O7633" t="s">
        <v>19</v>
      </c>
      <c r="P7633">
        <v>0</v>
      </c>
    </row>
    <row r="7634" spans="1:16" x14ac:dyDescent="0.25">
      <c r="A7634">
        <v>6991</v>
      </c>
      <c r="B7634" t="s">
        <v>15</v>
      </c>
      <c r="C7634" t="s">
        <v>192</v>
      </c>
      <c r="D7634" t="s">
        <v>17</v>
      </c>
      <c r="E7634" t="s">
        <v>17</v>
      </c>
      <c r="F7634" t="s">
        <v>17</v>
      </c>
      <c r="G7634" t="s">
        <v>5152</v>
      </c>
      <c r="H7634" t="s">
        <v>19</v>
      </c>
      <c r="I7634" t="s">
        <v>19</v>
      </c>
      <c r="J7634" s="3">
        <v>4.6921115306512197E-2</v>
      </c>
      <c r="K7634" s="3">
        <v>0</v>
      </c>
      <c r="L7634">
        <v>2009</v>
      </c>
      <c r="M7634">
        <v>2016</v>
      </c>
      <c r="N7634" t="s">
        <v>19</v>
      </c>
      <c r="O7634" t="s">
        <v>19</v>
      </c>
      <c r="P7634">
        <v>0</v>
      </c>
    </row>
    <row r="7635" spans="1:16" x14ac:dyDescent="0.25">
      <c r="A7635">
        <v>6995</v>
      </c>
      <c r="B7635" t="s">
        <v>263</v>
      </c>
      <c r="C7635" t="s">
        <v>1520</v>
      </c>
      <c r="D7635" t="s">
        <v>17</v>
      </c>
      <c r="E7635" t="s">
        <v>17</v>
      </c>
      <c r="F7635" t="s">
        <v>17</v>
      </c>
      <c r="G7635">
        <v>1600</v>
      </c>
      <c r="H7635" t="s">
        <v>19</v>
      </c>
      <c r="I7635" t="s">
        <v>19</v>
      </c>
      <c r="J7635" s="3">
        <v>9.4223486019111603E-5</v>
      </c>
      <c r="K7635" s="3">
        <v>0</v>
      </c>
      <c r="L7635">
        <v>2008</v>
      </c>
      <c r="M7635">
        <v>2009</v>
      </c>
      <c r="N7635" t="s">
        <v>19</v>
      </c>
      <c r="O7635" t="s">
        <v>19</v>
      </c>
      <c r="P7635">
        <v>0</v>
      </c>
    </row>
    <row r="7636" spans="1:16" x14ac:dyDescent="0.25">
      <c r="A7636">
        <v>6998</v>
      </c>
      <c r="B7636" t="s">
        <v>263</v>
      </c>
      <c r="C7636" t="s">
        <v>401</v>
      </c>
      <c r="D7636" t="s">
        <v>17</v>
      </c>
      <c r="E7636" t="s">
        <v>17</v>
      </c>
      <c r="F7636" t="s">
        <v>17</v>
      </c>
      <c r="G7636" t="s">
        <v>5155</v>
      </c>
      <c r="H7636" t="s">
        <v>19</v>
      </c>
      <c r="I7636" t="s">
        <v>19</v>
      </c>
      <c r="J7636" s="3">
        <v>1.9264193997452801</v>
      </c>
      <c r="K7636" s="3">
        <v>0</v>
      </c>
      <c r="L7636">
        <v>2009</v>
      </c>
      <c r="M7636">
        <v>2011</v>
      </c>
      <c r="N7636" t="s">
        <v>19</v>
      </c>
      <c r="O7636" t="s">
        <v>19</v>
      </c>
      <c r="P7636">
        <v>0</v>
      </c>
    </row>
    <row r="7637" spans="1:16" x14ac:dyDescent="0.25">
      <c r="A7637">
        <v>6999</v>
      </c>
      <c r="B7637" t="s">
        <v>263</v>
      </c>
      <c r="C7637" t="s">
        <v>404</v>
      </c>
      <c r="D7637" t="s">
        <v>17</v>
      </c>
      <c r="E7637" t="s">
        <v>17</v>
      </c>
      <c r="F7637" t="s">
        <v>17</v>
      </c>
      <c r="G7637" t="s">
        <v>5156</v>
      </c>
      <c r="H7637" t="s">
        <v>19</v>
      </c>
      <c r="I7637" t="s">
        <v>19</v>
      </c>
      <c r="J7637" s="3">
        <v>7.1582654795661403E-4</v>
      </c>
      <c r="K7637" s="3">
        <v>0</v>
      </c>
      <c r="L7637">
        <v>2008</v>
      </c>
      <c r="M7637">
        <v>2010</v>
      </c>
      <c r="N7637" t="s">
        <v>19</v>
      </c>
      <c r="O7637" t="s">
        <v>19</v>
      </c>
      <c r="P7637">
        <v>0</v>
      </c>
    </row>
    <row r="7638" spans="1:16" x14ac:dyDescent="0.25">
      <c r="A7638">
        <v>7000</v>
      </c>
      <c r="B7638" t="s">
        <v>263</v>
      </c>
      <c r="C7638" t="s">
        <v>404</v>
      </c>
      <c r="D7638" t="s">
        <v>17</v>
      </c>
      <c r="E7638" t="s">
        <v>17</v>
      </c>
      <c r="F7638" t="s">
        <v>17</v>
      </c>
      <c r="G7638">
        <v>796</v>
      </c>
      <c r="H7638" t="s">
        <v>19</v>
      </c>
      <c r="I7638" t="s">
        <v>19</v>
      </c>
      <c r="J7638" s="3">
        <v>4.8798533828743102E-4</v>
      </c>
      <c r="K7638" s="3">
        <v>0</v>
      </c>
      <c r="L7638">
        <v>2009</v>
      </c>
      <c r="M7638">
        <v>2016</v>
      </c>
      <c r="N7638" t="s">
        <v>19</v>
      </c>
      <c r="O7638" t="s">
        <v>19</v>
      </c>
      <c r="P7638">
        <v>0</v>
      </c>
    </row>
    <row r="7639" spans="1:16" x14ac:dyDescent="0.25">
      <c r="A7639">
        <v>7001</v>
      </c>
      <c r="B7639" t="s">
        <v>406</v>
      </c>
      <c r="C7639" t="s">
        <v>407</v>
      </c>
      <c r="D7639" t="s">
        <v>17</v>
      </c>
      <c r="E7639" t="s">
        <v>17</v>
      </c>
      <c r="F7639" t="s">
        <v>17</v>
      </c>
      <c r="G7639" t="s">
        <v>5157</v>
      </c>
      <c r="H7639" t="s">
        <v>19</v>
      </c>
      <c r="I7639" t="s">
        <v>19</v>
      </c>
      <c r="J7639" s="3">
        <v>6.2422235318216404E-3</v>
      </c>
      <c r="K7639" s="3">
        <v>0</v>
      </c>
      <c r="L7639">
        <v>2008</v>
      </c>
      <c r="M7639">
        <v>2016</v>
      </c>
      <c r="N7639" t="s">
        <v>19</v>
      </c>
      <c r="O7639" t="s">
        <v>19</v>
      </c>
      <c r="P7639">
        <v>0</v>
      </c>
    </row>
    <row r="7640" spans="1:16" x14ac:dyDescent="0.25">
      <c r="A7640">
        <v>7002</v>
      </c>
      <c r="B7640" t="s">
        <v>15</v>
      </c>
      <c r="C7640" t="s">
        <v>117</v>
      </c>
      <c r="D7640">
        <v>1700</v>
      </c>
      <c r="E7640" t="s">
        <v>176</v>
      </c>
      <c r="F7640" t="s">
        <v>177</v>
      </c>
      <c r="G7640" t="s">
        <v>5158</v>
      </c>
      <c r="H7640" t="s">
        <v>19</v>
      </c>
      <c r="I7640" t="s">
        <v>19</v>
      </c>
      <c r="J7640" s="3">
        <v>1.3771222899367701E-3</v>
      </c>
      <c r="K7640" s="3">
        <v>0</v>
      </c>
      <c r="L7640">
        <v>2008</v>
      </c>
      <c r="M7640">
        <v>2014</v>
      </c>
      <c r="N7640" t="s">
        <v>19</v>
      </c>
      <c r="O7640" t="s">
        <v>19</v>
      </c>
      <c r="P7640">
        <v>0</v>
      </c>
    </row>
    <row r="7641" spans="1:16" x14ac:dyDescent="0.25">
      <c r="A7641">
        <v>7003</v>
      </c>
      <c r="B7641" t="s">
        <v>15</v>
      </c>
      <c r="C7641" t="s">
        <v>192</v>
      </c>
      <c r="D7641" t="s">
        <v>17</v>
      </c>
      <c r="E7641" t="s">
        <v>17</v>
      </c>
      <c r="F7641" t="s">
        <v>17</v>
      </c>
      <c r="G7641" t="s">
        <v>5159</v>
      </c>
      <c r="H7641" t="s">
        <v>19</v>
      </c>
      <c r="I7641" t="s">
        <v>19</v>
      </c>
      <c r="J7641" s="3">
        <v>-4.4981833621059797E-5</v>
      </c>
      <c r="K7641" s="3">
        <v>0</v>
      </c>
      <c r="L7641">
        <v>2008</v>
      </c>
      <c r="M7641">
        <v>2009</v>
      </c>
      <c r="N7641" t="s">
        <v>19</v>
      </c>
      <c r="O7641" t="s">
        <v>19</v>
      </c>
      <c r="P7641">
        <v>0</v>
      </c>
    </row>
    <row r="7642" spans="1:16" x14ac:dyDescent="0.25">
      <c r="A7642">
        <v>7004</v>
      </c>
      <c r="B7642" t="s">
        <v>263</v>
      </c>
      <c r="C7642" t="s">
        <v>1775</v>
      </c>
      <c r="D7642" t="s">
        <v>17</v>
      </c>
      <c r="E7642" t="s">
        <v>17</v>
      </c>
      <c r="F7642" t="s">
        <v>17</v>
      </c>
      <c r="G7642" t="s">
        <v>5160</v>
      </c>
      <c r="H7642" t="s">
        <v>19</v>
      </c>
      <c r="I7642" t="s">
        <v>19</v>
      </c>
      <c r="J7642" s="3">
        <v>4.8014879665045297E-4</v>
      </c>
      <c r="K7642" s="3">
        <v>0</v>
      </c>
      <c r="L7642">
        <v>2007</v>
      </c>
      <c r="M7642">
        <v>2008</v>
      </c>
      <c r="N7642" t="s">
        <v>19</v>
      </c>
      <c r="O7642" t="s">
        <v>19</v>
      </c>
      <c r="P7642">
        <v>0</v>
      </c>
    </row>
    <row r="7643" spans="1:16" x14ac:dyDescent="0.25">
      <c r="A7643">
        <v>7005</v>
      </c>
      <c r="B7643" t="s">
        <v>263</v>
      </c>
      <c r="C7643" t="s">
        <v>1775</v>
      </c>
      <c r="D7643" t="s">
        <v>17</v>
      </c>
      <c r="E7643" t="s">
        <v>17</v>
      </c>
      <c r="F7643" t="s">
        <v>17</v>
      </c>
      <c r="G7643" t="s">
        <v>5161</v>
      </c>
      <c r="H7643" t="s">
        <v>19</v>
      </c>
      <c r="I7643" t="s">
        <v>19</v>
      </c>
      <c r="J7643" s="3">
        <v>2.3548898851936399E-3</v>
      </c>
      <c r="K7643" s="3">
        <v>0</v>
      </c>
      <c r="L7643">
        <v>2007</v>
      </c>
      <c r="M7643">
        <v>2016</v>
      </c>
      <c r="N7643" t="s">
        <v>19</v>
      </c>
      <c r="O7643" t="s">
        <v>19</v>
      </c>
      <c r="P7643">
        <v>0</v>
      </c>
    </row>
    <row r="7644" spans="1:16" x14ac:dyDescent="0.25">
      <c r="A7644">
        <v>7007</v>
      </c>
      <c r="B7644" t="s">
        <v>15</v>
      </c>
      <c r="C7644" t="s">
        <v>192</v>
      </c>
      <c r="D7644" t="s">
        <v>17</v>
      </c>
      <c r="E7644" t="s">
        <v>17</v>
      </c>
      <c r="F7644" t="s">
        <v>17</v>
      </c>
      <c r="G7644" t="s">
        <v>5162</v>
      </c>
      <c r="H7644" t="s">
        <v>19</v>
      </c>
      <c r="I7644" t="s">
        <v>19</v>
      </c>
      <c r="J7644" s="3">
        <v>-8.5918094577807094E-2</v>
      </c>
      <c r="K7644" s="3">
        <v>0</v>
      </c>
      <c r="L7644">
        <v>2008</v>
      </c>
      <c r="M7644">
        <v>2016</v>
      </c>
      <c r="N7644" t="s">
        <v>19</v>
      </c>
      <c r="O7644" t="s">
        <v>19</v>
      </c>
      <c r="P7644">
        <v>0</v>
      </c>
    </row>
    <row r="7645" spans="1:16" x14ac:dyDescent="0.25">
      <c r="A7645">
        <v>7011</v>
      </c>
      <c r="B7645" t="s">
        <v>15</v>
      </c>
      <c r="C7645" t="s">
        <v>59</v>
      </c>
      <c r="D7645">
        <v>2100</v>
      </c>
      <c r="E7645" t="s">
        <v>2901</v>
      </c>
      <c r="F7645" t="s">
        <v>2902</v>
      </c>
      <c r="G7645" t="s">
        <v>5167</v>
      </c>
      <c r="H7645" t="s">
        <v>19</v>
      </c>
      <c r="I7645" t="s">
        <v>19</v>
      </c>
      <c r="J7645" s="3">
        <v>4.2916355208178103E-2</v>
      </c>
      <c r="K7645" s="3">
        <v>0</v>
      </c>
      <c r="L7645">
        <v>2010</v>
      </c>
      <c r="M7645">
        <v>2010</v>
      </c>
      <c r="N7645" t="s">
        <v>19</v>
      </c>
      <c r="O7645" t="s">
        <v>19</v>
      </c>
      <c r="P7645">
        <v>0</v>
      </c>
    </row>
    <row r="7646" spans="1:16" x14ac:dyDescent="0.25">
      <c r="A7646">
        <v>7012</v>
      </c>
      <c r="B7646" t="s">
        <v>15</v>
      </c>
      <c r="C7646" t="s">
        <v>192</v>
      </c>
      <c r="D7646" t="s">
        <v>17</v>
      </c>
      <c r="E7646" t="s">
        <v>17</v>
      </c>
      <c r="F7646" t="s">
        <v>17</v>
      </c>
      <c r="G7646" t="s">
        <v>5168</v>
      </c>
      <c r="H7646" t="s">
        <v>19</v>
      </c>
      <c r="I7646" t="s">
        <v>19</v>
      </c>
      <c r="J7646" s="3">
        <v>-1.3096614276474001E-3</v>
      </c>
      <c r="K7646" s="3">
        <v>0</v>
      </c>
      <c r="L7646">
        <v>2009</v>
      </c>
      <c r="M7646">
        <v>2016</v>
      </c>
      <c r="N7646" t="s">
        <v>19</v>
      </c>
      <c r="O7646" t="s">
        <v>19</v>
      </c>
      <c r="P7646">
        <v>0</v>
      </c>
    </row>
    <row r="7647" spans="1:16" x14ac:dyDescent="0.25">
      <c r="A7647">
        <v>7013</v>
      </c>
      <c r="B7647" t="s">
        <v>198</v>
      </c>
      <c r="C7647" t="s">
        <v>200</v>
      </c>
      <c r="D7647" t="s">
        <v>17</v>
      </c>
      <c r="E7647" t="s">
        <v>17</v>
      </c>
      <c r="F7647" t="s">
        <v>17</v>
      </c>
      <c r="G7647" t="s">
        <v>5169</v>
      </c>
      <c r="H7647" t="s">
        <v>19</v>
      </c>
      <c r="I7647" t="s">
        <v>19</v>
      </c>
      <c r="J7647" s="3">
        <v>1.7551843897790999E-2</v>
      </c>
      <c r="K7647" s="3">
        <v>0</v>
      </c>
      <c r="L7647">
        <v>2008</v>
      </c>
      <c r="M7647">
        <v>2016</v>
      </c>
      <c r="N7647">
        <v>2009</v>
      </c>
      <c r="O7647">
        <v>2009</v>
      </c>
      <c r="P7647">
        <v>0</v>
      </c>
    </row>
    <row r="7648" spans="1:16" x14ac:dyDescent="0.25">
      <c r="A7648">
        <v>7015</v>
      </c>
      <c r="B7648" t="s">
        <v>198</v>
      </c>
      <c r="C7648" t="s">
        <v>3094</v>
      </c>
      <c r="D7648" t="s">
        <v>17</v>
      </c>
      <c r="E7648" t="s">
        <v>17</v>
      </c>
      <c r="F7648" t="s">
        <v>17</v>
      </c>
      <c r="G7648" t="s">
        <v>5170</v>
      </c>
      <c r="H7648" t="s">
        <v>19</v>
      </c>
      <c r="I7648" t="s">
        <v>19</v>
      </c>
      <c r="J7648" s="3">
        <v>1.0712854289589201E-2</v>
      </c>
      <c r="K7648" s="3">
        <v>0</v>
      </c>
      <c r="L7648">
        <v>2011</v>
      </c>
      <c r="M7648">
        <v>2016</v>
      </c>
      <c r="N7648" t="s">
        <v>19</v>
      </c>
      <c r="O7648" t="s">
        <v>19</v>
      </c>
      <c r="P7648">
        <v>0</v>
      </c>
    </row>
    <row r="7649" spans="1:16" x14ac:dyDescent="0.25">
      <c r="A7649">
        <v>7016</v>
      </c>
      <c r="B7649" t="s">
        <v>204</v>
      </c>
      <c r="C7649" t="s">
        <v>204</v>
      </c>
      <c r="D7649" t="s">
        <v>17</v>
      </c>
      <c r="E7649" t="s">
        <v>17</v>
      </c>
      <c r="F7649" t="s">
        <v>17</v>
      </c>
      <c r="G7649" t="s">
        <v>5171</v>
      </c>
      <c r="H7649" t="s">
        <v>19</v>
      </c>
      <c r="I7649" t="s">
        <v>19</v>
      </c>
      <c r="J7649" s="3">
        <v>3.2999607922082799E-2</v>
      </c>
      <c r="K7649" s="3">
        <v>0</v>
      </c>
      <c r="L7649">
        <v>2011</v>
      </c>
      <c r="M7649">
        <v>2016</v>
      </c>
      <c r="N7649" t="s">
        <v>19</v>
      </c>
      <c r="O7649" t="s">
        <v>19</v>
      </c>
      <c r="P7649">
        <v>0</v>
      </c>
    </row>
    <row r="7650" spans="1:16" x14ac:dyDescent="0.25">
      <c r="A7650">
        <v>7018</v>
      </c>
      <c r="B7650" t="s">
        <v>263</v>
      </c>
      <c r="C7650" t="s">
        <v>264</v>
      </c>
      <c r="D7650" t="s">
        <v>17</v>
      </c>
      <c r="E7650" t="s">
        <v>17</v>
      </c>
      <c r="F7650" t="s">
        <v>17</v>
      </c>
      <c r="G7650">
        <v>1218</v>
      </c>
      <c r="H7650" t="s">
        <v>19</v>
      </c>
      <c r="I7650" t="s">
        <v>19</v>
      </c>
      <c r="J7650" s="3">
        <v>9.3261542242183105E-4</v>
      </c>
      <c r="K7650" s="3">
        <v>0</v>
      </c>
      <c r="L7650">
        <v>2011</v>
      </c>
      <c r="M7650">
        <v>2015</v>
      </c>
      <c r="N7650" t="s">
        <v>19</v>
      </c>
      <c r="O7650" t="s">
        <v>19</v>
      </c>
      <c r="P7650">
        <v>0</v>
      </c>
    </row>
    <row r="7651" spans="1:16" x14ac:dyDescent="0.25">
      <c r="A7651">
        <v>7019</v>
      </c>
      <c r="B7651" t="s">
        <v>263</v>
      </c>
      <c r="C7651" t="s">
        <v>264</v>
      </c>
      <c r="D7651" t="s">
        <v>17</v>
      </c>
      <c r="E7651" t="s">
        <v>17</v>
      </c>
      <c r="F7651" t="s">
        <v>17</v>
      </c>
      <c r="G7651">
        <v>3143</v>
      </c>
      <c r="H7651" t="s">
        <v>19</v>
      </c>
      <c r="I7651" t="s">
        <v>19</v>
      </c>
      <c r="J7651" s="3">
        <v>0.18231180194886401</v>
      </c>
      <c r="K7651" s="3">
        <v>0</v>
      </c>
      <c r="L7651">
        <v>2010</v>
      </c>
      <c r="M7651">
        <v>2016</v>
      </c>
      <c r="N7651">
        <v>2012</v>
      </c>
      <c r="O7651">
        <v>2012</v>
      </c>
      <c r="P7651">
        <v>0</v>
      </c>
    </row>
    <row r="7652" spans="1:16" x14ac:dyDescent="0.25">
      <c r="A7652">
        <v>7020</v>
      </c>
      <c r="B7652" t="s">
        <v>15</v>
      </c>
      <c r="C7652" t="s">
        <v>114</v>
      </c>
      <c r="D7652" t="s">
        <v>1744</v>
      </c>
      <c r="E7652" t="s">
        <v>2707</v>
      </c>
      <c r="F7652" t="s">
        <v>2707</v>
      </c>
      <c r="G7652" t="s">
        <v>5172</v>
      </c>
      <c r="H7652" t="s">
        <v>19</v>
      </c>
      <c r="I7652" t="s">
        <v>19</v>
      </c>
      <c r="J7652" s="3">
        <v>1.2835036524313399E-3</v>
      </c>
      <c r="K7652" s="3">
        <v>0</v>
      </c>
      <c r="L7652">
        <v>2009</v>
      </c>
      <c r="M7652">
        <v>2014</v>
      </c>
      <c r="N7652" t="s">
        <v>19</v>
      </c>
      <c r="O7652" t="s">
        <v>19</v>
      </c>
      <c r="P7652">
        <v>0</v>
      </c>
    </row>
    <row r="7653" spans="1:16" x14ac:dyDescent="0.25">
      <c r="A7653">
        <v>7022</v>
      </c>
      <c r="B7653" t="s">
        <v>15</v>
      </c>
      <c r="C7653" t="s">
        <v>117</v>
      </c>
      <c r="D7653">
        <v>1700</v>
      </c>
      <c r="E7653" t="s">
        <v>142</v>
      </c>
      <c r="F7653" t="s">
        <v>143</v>
      </c>
      <c r="G7653" t="s">
        <v>5174</v>
      </c>
      <c r="H7653" t="s">
        <v>19</v>
      </c>
      <c r="I7653" t="s">
        <v>19</v>
      </c>
      <c r="J7653" s="3">
        <v>4.03083255331503E-4</v>
      </c>
      <c r="K7653" s="3">
        <v>0</v>
      </c>
      <c r="L7653">
        <v>2010</v>
      </c>
      <c r="M7653">
        <v>2014</v>
      </c>
      <c r="N7653" t="s">
        <v>19</v>
      </c>
      <c r="O7653" t="s">
        <v>19</v>
      </c>
      <c r="P7653">
        <v>0</v>
      </c>
    </row>
    <row r="7654" spans="1:16" x14ac:dyDescent="0.25">
      <c r="A7654">
        <v>7023</v>
      </c>
      <c r="B7654" t="s">
        <v>15</v>
      </c>
      <c r="C7654" t="s">
        <v>117</v>
      </c>
      <c r="D7654">
        <v>1700</v>
      </c>
      <c r="E7654" t="s">
        <v>142</v>
      </c>
      <c r="F7654" t="s">
        <v>143</v>
      </c>
      <c r="G7654" t="s">
        <v>5175</v>
      </c>
      <c r="H7654" t="s">
        <v>19</v>
      </c>
      <c r="I7654" t="s">
        <v>19</v>
      </c>
      <c r="J7654" s="3">
        <v>3.1447170064097599E-4</v>
      </c>
      <c r="K7654" s="3">
        <v>0</v>
      </c>
      <c r="L7654">
        <v>2010</v>
      </c>
      <c r="M7654">
        <v>2014</v>
      </c>
      <c r="N7654" t="s">
        <v>19</v>
      </c>
      <c r="O7654" t="s">
        <v>19</v>
      </c>
      <c r="P7654">
        <v>0</v>
      </c>
    </row>
    <row r="7655" spans="1:16" x14ac:dyDescent="0.25">
      <c r="A7655">
        <v>7024</v>
      </c>
      <c r="B7655" t="s">
        <v>15</v>
      </c>
      <c r="C7655" t="s">
        <v>117</v>
      </c>
      <c r="D7655">
        <v>1700</v>
      </c>
      <c r="E7655" t="s">
        <v>142</v>
      </c>
      <c r="F7655" t="s">
        <v>143</v>
      </c>
      <c r="G7655" t="s">
        <v>5176</v>
      </c>
      <c r="H7655" t="s">
        <v>19</v>
      </c>
      <c r="I7655" t="s">
        <v>19</v>
      </c>
      <c r="J7655" s="3">
        <v>3.0461751222060998E-4</v>
      </c>
      <c r="K7655" s="3">
        <v>0</v>
      </c>
      <c r="L7655">
        <v>2010</v>
      </c>
      <c r="M7655">
        <v>2014</v>
      </c>
      <c r="N7655" t="s">
        <v>19</v>
      </c>
      <c r="O7655" t="s">
        <v>19</v>
      </c>
      <c r="P7655">
        <v>0</v>
      </c>
    </row>
    <row r="7656" spans="1:16" x14ac:dyDescent="0.25">
      <c r="A7656">
        <v>7026</v>
      </c>
      <c r="B7656" t="s">
        <v>263</v>
      </c>
      <c r="C7656" t="s">
        <v>264</v>
      </c>
      <c r="D7656" t="s">
        <v>17</v>
      </c>
      <c r="E7656" t="s">
        <v>17</v>
      </c>
      <c r="F7656" t="s">
        <v>17</v>
      </c>
      <c r="G7656" t="s">
        <v>5178</v>
      </c>
      <c r="H7656" t="s">
        <v>19</v>
      </c>
      <c r="I7656" t="s">
        <v>19</v>
      </c>
      <c r="J7656" s="3">
        <v>9.4350989808849E-4</v>
      </c>
      <c r="K7656" s="3">
        <v>0</v>
      </c>
      <c r="L7656">
        <v>2007</v>
      </c>
      <c r="M7656">
        <v>2016</v>
      </c>
      <c r="N7656" t="s">
        <v>19</v>
      </c>
      <c r="O7656" t="s">
        <v>19</v>
      </c>
      <c r="P7656">
        <v>0</v>
      </c>
    </row>
    <row r="7657" spans="1:16" x14ac:dyDescent="0.25">
      <c r="A7657">
        <v>7030</v>
      </c>
      <c r="B7657" t="s">
        <v>204</v>
      </c>
      <c r="C7657" t="s">
        <v>204</v>
      </c>
      <c r="D7657" t="s">
        <v>17</v>
      </c>
      <c r="E7657" t="s">
        <v>17</v>
      </c>
      <c r="F7657" t="s">
        <v>17</v>
      </c>
      <c r="G7657" t="s">
        <v>5180</v>
      </c>
      <c r="H7657" t="s">
        <v>19</v>
      </c>
      <c r="I7657" t="s">
        <v>19</v>
      </c>
      <c r="J7657" s="3">
        <v>1.04280191977976E-5</v>
      </c>
      <c r="K7657" s="3">
        <v>0</v>
      </c>
      <c r="L7657">
        <v>2009</v>
      </c>
      <c r="M7657">
        <v>2009</v>
      </c>
      <c r="N7657" t="s">
        <v>19</v>
      </c>
      <c r="O7657" t="s">
        <v>19</v>
      </c>
      <c r="P7657">
        <v>0</v>
      </c>
    </row>
    <row r="7658" spans="1:16" x14ac:dyDescent="0.25">
      <c r="A7658">
        <v>7031</v>
      </c>
      <c r="B7658" t="s">
        <v>263</v>
      </c>
      <c r="C7658" t="s">
        <v>291</v>
      </c>
      <c r="D7658" t="s">
        <v>17</v>
      </c>
      <c r="E7658" t="s">
        <v>17</v>
      </c>
      <c r="F7658" t="s">
        <v>17</v>
      </c>
      <c r="G7658" t="s">
        <v>5181</v>
      </c>
      <c r="H7658" t="s">
        <v>19</v>
      </c>
      <c r="I7658" t="s">
        <v>19</v>
      </c>
      <c r="J7658" s="3">
        <v>8.7719197599785798E-4</v>
      </c>
      <c r="K7658" s="3">
        <v>0</v>
      </c>
      <c r="L7658">
        <v>2011</v>
      </c>
      <c r="M7658">
        <v>2016</v>
      </c>
      <c r="N7658" t="s">
        <v>19</v>
      </c>
      <c r="O7658" t="s">
        <v>19</v>
      </c>
      <c r="P7658">
        <v>0</v>
      </c>
    </row>
    <row r="7659" spans="1:16" x14ac:dyDescent="0.25">
      <c r="A7659">
        <v>7033</v>
      </c>
      <c r="B7659" t="s">
        <v>263</v>
      </c>
      <c r="C7659" t="s">
        <v>295</v>
      </c>
      <c r="D7659" t="s">
        <v>17</v>
      </c>
      <c r="E7659" t="s">
        <v>17</v>
      </c>
      <c r="F7659" t="s">
        <v>17</v>
      </c>
      <c r="G7659" t="s">
        <v>5183</v>
      </c>
      <c r="H7659" t="s">
        <v>19</v>
      </c>
      <c r="I7659" t="s">
        <v>19</v>
      </c>
      <c r="J7659" s="3">
        <v>1.1239587737283199E-3</v>
      </c>
      <c r="K7659" s="3">
        <v>0</v>
      </c>
      <c r="L7659">
        <v>2010</v>
      </c>
      <c r="M7659">
        <v>2012</v>
      </c>
      <c r="N7659" t="s">
        <v>19</v>
      </c>
      <c r="O7659" t="s">
        <v>19</v>
      </c>
      <c r="P7659">
        <v>0</v>
      </c>
    </row>
    <row r="7660" spans="1:16" x14ac:dyDescent="0.25">
      <c r="A7660">
        <v>7036</v>
      </c>
      <c r="B7660" t="s">
        <v>263</v>
      </c>
      <c r="C7660" t="s">
        <v>295</v>
      </c>
      <c r="D7660" t="s">
        <v>17</v>
      </c>
      <c r="E7660" t="s">
        <v>17</v>
      </c>
      <c r="F7660" t="s">
        <v>17</v>
      </c>
      <c r="G7660" t="s">
        <v>5186</v>
      </c>
      <c r="H7660" t="s">
        <v>19</v>
      </c>
      <c r="I7660" t="s">
        <v>19</v>
      </c>
      <c r="J7660" s="3">
        <v>1.4972611451319899E-3</v>
      </c>
      <c r="K7660" s="3">
        <v>0</v>
      </c>
      <c r="L7660">
        <v>2010</v>
      </c>
      <c r="M7660">
        <v>2011</v>
      </c>
      <c r="N7660" t="s">
        <v>19</v>
      </c>
      <c r="O7660" t="s">
        <v>19</v>
      </c>
      <c r="P7660">
        <v>0</v>
      </c>
    </row>
    <row r="7661" spans="1:16" x14ac:dyDescent="0.25">
      <c r="A7661">
        <v>7037</v>
      </c>
      <c r="B7661" t="s">
        <v>263</v>
      </c>
      <c r="C7661" t="s">
        <v>264</v>
      </c>
      <c r="D7661" t="s">
        <v>17</v>
      </c>
      <c r="E7661" t="s">
        <v>17</v>
      </c>
      <c r="F7661" t="s">
        <v>17</v>
      </c>
      <c r="G7661">
        <v>5340</v>
      </c>
      <c r="H7661" t="s">
        <v>19</v>
      </c>
      <c r="I7661" t="s">
        <v>19</v>
      </c>
      <c r="J7661" s="3">
        <v>3.4325563192750398E-5</v>
      </c>
      <c r="K7661" s="3">
        <v>0</v>
      </c>
      <c r="L7661">
        <v>2009</v>
      </c>
      <c r="M7661">
        <v>2009</v>
      </c>
      <c r="N7661" t="s">
        <v>19</v>
      </c>
      <c r="O7661" t="s">
        <v>19</v>
      </c>
      <c r="P7661">
        <v>0</v>
      </c>
    </row>
    <row r="7662" spans="1:16" x14ac:dyDescent="0.25">
      <c r="A7662">
        <v>7038</v>
      </c>
      <c r="B7662" t="s">
        <v>15</v>
      </c>
      <c r="C7662" t="s">
        <v>117</v>
      </c>
      <c r="D7662">
        <v>1700</v>
      </c>
      <c r="E7662" t="s">
        <v>142</v>
      </c>
      <c r="F7662" t="s">
        <v>143</v>
      </c>
      <c r="G7662" t="s">
        <v>5187</v>
      </c>
      <c r="H7662" t="s">
        <v>19</v>
      </c>
      <c r="I7662" t="s">
        <v>19</v>
      </c>
      <c r="J7662" s="3">
        <v>8.6664531555732201E-4</v>
      </c>
      <c r="K7662" s="3">
        <v>0</v>
      </c>
      <c r="L7662">
        <v>2010</v>
      </c>
      <c r="M7662">
        <v>2014</v>
      </c>
      <c r="N7662" t="s">
        <v>19</v>
      </c>
      <c r="O7662" t="s">
        <v>19</v>
      </c>
      <c r="P7662">
        <v>0</v>
      </c>
    </row>
    <row r="7663" spans="1:16" x14ac:dyDescent="0.25">
      <c r="A7663">
        <v>7039</v>
      </c>
      <c r="B7663" t="s">
        <v>15</v>
      </c>
      <c r="C7663" t="s">
        <v>117</v>
      </c>
      <c r="D7663">
        <v>1700</v>
      </c>
      <c r="E7663" t="s">
        <v>142</v>
      </c>
      <c r="F7663" t="s">
        <v>143</v>
      </c>
      <c r="G7663" t="s">
        <v>5188</v>
      </c>
      <c r="H7663" t="s">
        <v>19</v>
      </c>
      <c r="I7663" t="s">
        <v>19</v>
      </c>
      <c r="J7663" s="3">
        <v>7.2427094094188295E-4</v>
      </c>
      <c r="K7663" s="3">
        <v>0</v>
      </c>
      <c r="L7663">
        <v>2010</v>
      </c>
      <c r="M7663">
        <v>2010</v>
      </c>
      <c r="N7663" t="s">
        <v>19</v>
      </c>
      <c r="O7663" t="s">
        <v>19</v>
      </c>
      <c r="P7663">
        <v>0</v>
      </c>
    </row>
    <row r="7664" spans="1:16" x14ac:dyDescent="0.25">
      <c r="A7664">
        <v>7040</v>
      </c>
      <c r="B7664" t="s">
        <v>15</v>
      </c>
      <c r="C7664" t="s">
        <v>117</v>
      </c>
      <c r="D7664">
        <v>1700</v>
      </c>
      <c r="E7664" t="s">
        <v>142</v>
      </c>
      <c r="F7664" t="s">
        <v>143</v>
      </c>
      <c r="G7664" t="s">
        <v>5189</v>
      </c>
      <c r="H7664" t="s">
        <v>19</v>
      </c>
      <c r="I7664" t="s">
        <v>19</v>
      </c>
      <c r="J7664" s="3">
        <v>1.31920328450377E-4</v>
      </c>
      <c r="K7664" s="3">
        <v>0</v>
      </c>
      <c r="L7664">
        <v>2010</v>
      </c>
      <c r="M7664">
        <v>2011</v>
      </c>
      <c r="N7664" t="s">
        <v>19</v>
      </c>
      <c r="O7664" t="s">
        <v>19</v>
      </c>
      <c r="P7664">
        <v>0</v>
      </c>
    </row>
    <row r="7665" spans="1:16" x14ac:dyDescent="0.25">
      <c r="A7665">
        <v>7043</v>
      </c>
      <c r="B7665" t="s">
        <v>263</v>
      </c>
      <c r="C7665" t="s">
        <v>291</v>
      </c>
      <c r="D7665" t="s">
        <v>17</v>
      </c>
      <c r="E7665" t="s">
        <v>17</v>
      </c>
      <c r="F7665" t="s">
        <v>17</v>
      </c>
      <c r="G7665" t="s">
        <v>5191</v>
      </c>
      <c r="H7665" t="s">
        <v>19</v>
      </c>
      <c r="I7665" t="s">
        <v>19</v>
      </c>
      <c r="J7665" s="3">
        <v>4.0538922862478199E-5</v>
      </c>
      <c r="K7665" s="3">
        <v>0</v>
      </c>
      <c r="L7665">
        <v>2009</v>
      </c>
      <c r="M7665">
        <v>2009</v>
      </c>
      <c r="N7665" t="s">
        <v>19</v>
      </c>
      <c r="O7665" t="s">
        <v>19</v>
      </c>
      <c r="P7665">
        <v>0</v>
      </c>
    </row>
    <row r="7666" spans="1:16" x14ac:dyDescent="0.25">
      <c r="A7666">
        <v>7045</v>
      </c>
      <c r="B7666" t="s">
        <v>263</v>
      </c>
      <c r="C7666" t="s">
        <v>299</v>
      </c>
      <c r="D7666" t="s">
        <v>17</v>
      </c>
      <c r="E7666" t="s">
        <v>17</v>
      </c>
      <c r="F7666" t="s">
        <v>17</v>
      </c>
      <c r="G7666">
        <v>82000</v>
      </c>
      <c r="H7666" t="s">
        <v>19</v>
      </c>
      <c r="I7666" t="s">
        <v>19</v>
      </c>
      <c r="J7666" s="3">
        <v>1.88291186522698E-2</v>
      </c>
      <c r="K7666" s="3">
        <v>0</v>
      </c>
      <c r="L7666">
        <v>2009</v>
      </c>
      <c r="M7666">
        <v>2016</v>
      </c>
      <c r="N7666" t="s">
        <v>19</v>
      </c>
      <c r="O7666" t="s">
        <v>19</v>
      </c>
      <c r="P7666">
        <v>0</v>
      </c>
    </row>
    <row r="7667" spans="1:16" x14ac:dyDescent="0.25">
      <c r="A7667">
        <v>7046</v>
      </c>
      <c r="B7667" t="s">
        <v>263</v>
      </c>
      <c r="C7667" t="s">
        <v>299</v>
      </c>
      <c r="D7667" t="s">
        <v>17</v>
      </c>
      <c r="E7667" t="s">
        <v>17</v>
      </c>
      <c r="F7667" t="s">
        <v>17</v>
      </c>
      <c r="G7667" t="s">
        <v>5194</v>
      </c>
      <c r="H7667" t="s">
        <v>19</v>
      </c>
      <c r="I7667" t="s">
        <v>19</v>
      </c>
      <c r="J7667" s="3">
        <v>3.84966587891458E-2</v>
      </c>
      <c r="K7667" s="3">
        <v>0</v>
      </c>
      <c r="L7667">
        <v>2009</v>
      </c>
      <c r="M7667">
        <v>2016</v>
      </c>
      <c r="N7667" t="s">
        <v>19</v>
      </c>
      <c r="O7667" t="s">
        <v>19</v>
      </c>
      <c r="P7667">
        <v>0</v>
      </c>
    </row>
    <row r="7668" spans="1:16" x14ac:dyDescent="0.25">
      <c r="A7668">
        <v>7047</v>
      </c>
      <c r="B7668" t="s">
        <v>263</v>
      </c>
      <c r="C7668" t="s">
        <v>299</v>
      </c>
      <c r="D7668" t="s">
        <v>17</v>
      </c>
      <c r="E7668" t="s">
        <v>17</v>
      </c>
      <c r="F7668" t="s">
        <v>17</v>
      </c>
      <c r="G7668" t="s">
        <v>5195</v>
      </c>
      <c r="H7668" t="s">
        <v>19</v>
      </c>
      <c r="I7668" t="s">
        <v>19</v>
      </c>
      <c r="J7668" s="3">
        <v>5.5012241214896298E-5</v>
      </c>
      <c r="K7668" s="3">
        <v>0</v>
      </c>
      <c r="L7668">
        <v>2011</v>
      </c>
      <c r="M7668">
        <v>2011</v>
      </c>
      <c r="N7668" t="s">
        <v>19</v>
      </c>
      <c r="O7668" t="s">
        <v>19</v>
      </c>
      <c r="P7668">
        <v>0</v>
      </c>
    </row>
    <row r="7669" spans="1:16" x14ac:dyDescent="0.25">
      <c r="A7669">
        <v>7048</v>
      </c>
      <c r="B7669" t="s">
        <v>263</v>
      </c>
      <c r="C7669" t="s">
        <v>404</v>
      </c>
      <c r="D7669" t="s">
        <v>17</v>
      </c>
      <c r="E7669" t="s">
        <v>17</v>
      </c>
      <c r="F7669" t="s">
        <v>17</v>
      </c>
      <c r="G7669">
        <v>455</v>
      </c>
      <c r="H7669" t="s">
        <v>19</v>
      </c>
      <c r="I7669" t="s">
        <v>19</v>
      </c>
      <c r="J7669" s="3">
        <v>7.8572327376845501E-5</v>
      </c>
      <c r="K7669" s="3">
        <v>0</v>
      </c>
      <c r="L7669">
        <v>2009</v>
      </c>
      <c r="M7669">
        <v>2009</v>
      </c>
      <c r="N7669" t="s">
        <v>19</v>
      </c>
      <c r="O7669" t="s">
        <v>19</v>
      </c>
      <c r="P7669">
        <v>0</v>
      </c>
    </row>
    <row r="7670" spans="1:16" x14ac:dyDescent="0.25">
      <c r="A7670">
        <v>7050</v>
      </c>
      <c r="B7670" t="s">
        <v>263</v>
      </c>
      <c r="C7670" t="s">
        <v>264</v>
      </c>
      <c r="D7670" t="s">
        <v>17</v>
      </c>
      <c r="E7670" t="s">
        <v>17</v>
      </c>
      <c r="F7670" t="s">
        <v>17</v>
      </c>
      <c r="G7670" t="s">
        <v>5197</v>
      </c>
      <c r="H7670" t="s">
        <v>19</v>
      </c>
      <c r="I7670" t="s">
        <v>19</v>
      </c>
      <c r="J7670" s="3">
        <v>4.9574749515767996E-6</v>
      </c>
      <c r="K7670" s="3">
        <v>0</v>
      </c>
      <c r="L7670">
        <v>2008</v>
      </c>
      <c r="M7670">
        <v>2008</v>
      </c>
      <c r="N7670" t="s">
        <v>19</v>
      </c>
      <c r="O7670" t="s">
        <v>19</v>
      </c>
      <c r="P7670">
        <v>0</v>
      </c>
    </row>
    <row r="7671" spans="1:16" x14ac:dyDescent="0.25">
      <c r="A7671">
        <v>7051</v>
      </c>
      <c r="B7671" t="s">
        <v>15</v>
      </c>
      <c r="C7671" t="s">
        <v>16</v>
      </c>
      <c r="D7671">
        <v>5700</v>
      </c>
      <c r="E7671" t="s">
        <v>37</v>
      </c>
      <c r="F7671" t="s">
        <v>38</v>
      </c>
      <c r="G7671" t="s">
        <v>5198</v>
      </c>
      <c r="H7671" t="s">
        <v>19</v>
      </c>
      <c r="I7671" t="s">
        <v>19</v>
      </c>
      <c r="J7671" s="3">
        <v>0.27147272838449199</v>
      </c>
      <c r="K7671" s="3">
        <v>0</v>
      </c>
      <c r="L7671">
        <v>2010</v>
      </c>
      <c r="M7671">
        <v>2014</v>
      </c>
      <c r="N7671" t="s">
        <v>19</v>
      </c>
      <c r="O7671" t="s">
        <v>19</v>
      </c>
      <c r="P7671">
        <v>0</v>
      </c>
    </row>
    <row r="7672" spans="1:16" x14ac:dyDescent="0.25">
      <c r="A7672">
        <v>7052</v>
      </c>
      <c r="B7672" t="s">
        <v>15</v>
      </c>
      <c r="C7672" t="s">
        <v>16</v>
      </c>
      <c r="D7672">
        <v>5700</v>
      </c>
      <c r="E7672" t="s">
        <v>37</v>
      </c>
      <c r="F7672" t="s">
        <v>38</v>
      </c>
      <c r="G7672" t="s">
        <v>5199</v>
      </c>
      <c r="H7672" t="s">
        <v>19</v>
      </c>
      <c r="I7672" t="s">
        <v>19</v>
      </c>
      <c r="J7672" s="3">
        <v>0.124270042496206</v>
      </c>
      <c r="K7672" s="3">
        <v>0</v>
      </c>
      <c r="L7672">
        <v>2010</v>
      </c>
      <c r="M7672">
        <v>2014</v>
      </c>
      <c r="N7672" t="s">
        <v>19</v>
      </c>
      <c r="O7672" t="s">
        <v>19</v>
      </c>
      <c r="P7672">
        <v>0</v>
      </c>
    </row>
    <row r="7673" spans="1:16" x14ac:dyDescent="0.25">
      <c r="A7673">
        <v>7053</v>
      </c>
      <c r="B7673" t="s">
        <v>263</v>
      </c>
      <c r="C7673" t="s">
        <v>310</v>
      </c>
      <c r="D7673" t="s">
        <v>17</v>
      </c>
      <c r="E7673" t="s">
        <v>17</v>
      </c>
      <c r="F7673" t="s">
        <v>17</v>
      </c>
      <c r="G7673" t="s">
        <v>5200</v>
      </c>
      <c r="H7673" t="s">
        <v>19</v>
      </c>
      <c r="I7673" t="s">
        <v>19</v>
      </c>
      <c r="J7673" s="3">
        <v>1.4048824415166E-2</v>
      </c>
      <c r="K7673" s="3">
        <v>0</v>
      </c>
      <c r="L7673">
        <v>2011</v>
      </c>
      <c r="M7673">
        <v>2016</v>
      </c>
      <c r="N7673" t="s">
        <v>19</v>
      </c>
      <c r="O7673" t="s">
        <v>19</v>
      </c>
      <c r="P7673">
        <v>0</v>
      </c>
    </row>
    <row r="7674" spans="1:16" x14ac:dyDescent="0.25">
      <c r="A7674">
        <v>7056</v>
      </c>
      <c r="B7674" t="s">
        <v>15</v>
      </c>
      <c r="C7674" t="s">
        <v>59</v>
      </c>
      <c r="D7674" t="s">
        <v>17</v>
      </c>
      <c r="E7674" t="s">
        <v>17</v>
      </c>
      <c r="F7674" t="s">
        <v>17</v>
      </c>
      <c r="G7674" t="s">
        <v>3121</v>
      </c>
      <c r="H7674" t="s">
        <v>19</v>
      </c>
      <c r="I7674" t="s">
        <v>19</v>
      </c>
      <c r="J7674" s="3">
        <v>8.7912067242835804E-2</v>
      </c>
      <c r="K7674" s="3">
        <v>0</v>
      </c>
      <c r="L7674">
        <v>2010</v>
      </c>
      <c r="M7674">
        <v>2012</v>
      </c>
      <c r="N7674" t="s">
        <v>19</v>
      </c>
      <c r="O7674" t="s">
        <v>19</v>
      </c>
      <c r="P7674">
        <v>0</v>
      </c>
    </row>
    <row r="7675" spans="1:16" x14ac:dyDescent="0.25">
      <c r="A7675">
        <v>7057</v>
      </c>
      <c r="B7675" t="s">
        <v>15</v>
      </c>
      <c r="C7675" t="s">
        <v>59</v>
      </c>
      <c r="D7675">
        <v>2100</v>
      </c>
      <c r="E7675" t="s">
        <v>100</v>
      </c>
      <c r="F7675" t="s">
        <v>101</v>
      </c>
      <c r="G7675" t="s">
        <v>5202</v>
      </c>
      <c r="H7675" t="s">
        <v>19</v>
      </c>
      <c r="I7675" t="s">
        <v>19</v>
      </c>
      <c r="J7675" s="3">
        <v>1.0600261091873</v>
      </c>
      <c r="K7675" s="3">
        <v>0</v>
      </c>
      <c r="L7675">
        <v>2010</v>
      </c>
      <c r="M7675">
        <v>2014</v>
      </c>
      <c r="N7675" t="s">
        <v>19</v>
      </c>
      <c r="O7675" t="s">
        <v>19</v>
      </c>
      <c r="P7675">
        <v>0</v>
      </c>
    </row>
    <row r="7676" spans="1:16" x14ac:dyDescent="0.25">
      <c r="A7676">
        <v>7058</v>
      </c>
      <c r="B7676" t="s">
        <v>15</v>
      </c>
      <c r="C7676" t="s">
        <v>59</v>
      </c>
      <c r="D7676">
        <v>2100</v>
      </c>
      <c r="E7676" t="s">
        <v>2901</v>
      </c>
      <c r="F7676" t="s">
        <v>2902</v>
      </c>
      <c r="G7676" t="s">
        <v>5203</v>
      </c>
      <c r="H7676" t="s">
        <v>19</v>
      </c>
      <c r="I7676" t="s">
        <v>19</v>
      </c>
      <c r="J7676" s="3">
        <v>0.11829874830057099</v>
      </c>
      <c r="K7676" s="3">
        <v>0</v>
      </c>
      <c r="L7676">
        <v>2009</v>
      </c>
      <c r="M7676">
        <v>2010</v>
      </c>
      <c r="N7676" t="s">
        <v>19</v>
      </c>
      <c r="O7676" t="s">
        <v>19</v>
      </c>
      <c r="P7676">
        <v>0</v>
      </c>
    </row>
    <row r="7677" spans="1:16" x14ac:dyDescent="0.25">
      <c r="A7677">
        <v>7064</v>
      </c>
      <c r="B7677" t="s">
        <v>15</v>
      </c>
      <c r="C7677" t="s">
        <v>59</v>
      </c>
      <c r="D7677">
        <v>2100</v>
      </c>
      <c r="E7677" t="s">
        <v>108</v>
      </c>
      <c r="F7677" t="s">
        <v>109</v>
      </c>
      <c r="G7677" t="s">
        <v>2964</v>
      </c>
      <c r="H7677" t="s">
        <v>19</v>
      </c>
      <c r="I7677" t="s">
        <v>19</v>
      </c>
      <c r="J7677" s="3">
        <v>2.0162837964205801E-2</v>
      </c>
      <c r="K7677" s="3">
        <v>0</v>
      </c>
      <c r="L7677">
        <v>2009</v>
      </c>
      <c r="M7677">
        <v>2011</v>
      </c>
      <c r="N7677" t="s">
        <v>19</v>
      </c>
      <c r="O7677" t="s">
        <v>19</v>
      </c>
      <c r="P7677">
        <v>0</v>
      </c>
    </row>
    <row r="7678" spans="1:16" x14ac:dyDescent="0.25">
      <c r="A7678">
        <v>7066</v>
      </c>
      <c r="B7678" t="s">
        <v>15</v>
      </c>
      <c r="C7678" t="s">
        <v>117</v>
      </c>
      <c r="D7678">
        <v>1700</v>
      </c>
      <c r="E7678" t="s">
        <v>189</v>
      </c>
      <c r="F7678" t="s">
        <v>190</v>
      </c>
      <c r="G7678" t="s">
        <v>5206</v>
      </c>
      <c r="H7678" t="s">
        <v>19</v>
      </c>
      <c r="I7678" t="s">
        <v>19</v>
      </c>
      <c r="J7678" s="3">
        <v>-2.1308373848016399E-4</v>
      </c>
      <c r="K7678" s="3">
        <v>0</v>
      </c>
      <c r="L7678">
        <v>2010</v>
      </c>
      <c r="M7678">
        <v>2014</v>
      </c>
      <c r="N7678" t="s">
        <v>19</v>
      </c>
      <c r="O7678" t="s">
        <v>19</v>
      </c>
      <c r="P7678">
        <v>0</v>
      </c>
    </row>
    <row r="7679" spans="1:16" x14ac:dyDescent="0.25">
      <c r="A7679">
        <v>7068</v>
      </c>
      <c r="B7679" t="s">
        <v>15</v>
      </c>
      <c r="C7679" t="s">
        <v>192</v>
      </c>
      <c r="D7679" t="s">
        <v>17</v>
      </c>
      <c r="E7679" t="s">
        <v>17</v>
      </c>
      <c r="F7679" t="s">
        <v>17</v>
      </c>
      <c r="G7679" t="s">
        <v>5208</v>
      </c>
      <c r="H7679" t="s">
        <v>19</v>
      </c>
      <c r="I7679" t="s">
        <v>19</v>
      </c>
      <c r="J7679" s="3">
        <v>-1.23344727982217E-2</v>
      </c>
      <c r="K7679" s="3">
        <v>0</v>
      </c>
      <c r="L7679">
        <v>2009</v>
      </c>
      <c r="M7679">
        <v>2012</v>
      </c>
      <c r="N7679" t="s">
        <v>19</v>
      </c>
      <c r="O7679" t="s">
        <v>19</v>
      </c>
      <c r="P7679">
        <v>0</v>
      </c>
    </row>
    <row r="7680" spans="1:16" x14ac:dyDescent="0.25">
      <c r="A7680">
        <v>7069</v>
      </c>
      <c r="B7680" t="s">
        <v>15</v>
      </c>
      <c r="C7680" t="s">
        <v>192</v>
      </c>
      <c r="D7680" t="s">
        <v>17</v>
      </c>
      <c r="E7680" t="s">
        <v>17</v>
      </c>
      <c r="F7680" t="s">
        <v>17</v>
      </c>
      <c r="G7680" t="s">
        <v>5209</v>
      </c>
      <c r="H7680" t="s">
        <v>19</v>
      </c>
      <c r="I7680" t="s">
        <v>19</v>
      </c>
      <c r="J7680" s="3">
        <v>-2.1833322839794601E-2</v>
      </c>
      <c r="K7680" s="3">
        <v>0</v>
      </c>
      <c r="L7680">
        <v>2009</v>
      </c>
      <c r="M7680">
        <v>2016</v>
      </c>
      <c r="N7680" t="s">
        <v>19</v>
      </c>
      <c r="O7680" t="s">
        <v>19</v>
      </c>
      <c r="P7680">
        <v>0</v>
      </c>
    </row>
    <row r="7681" spans="1:16" x14ac:dyDescent="0.25">
      <c r="A7681">
        <v>7070</v>
      </c>
      <c r="B7681" t="s">
        <v>15</v>
      </c>
      <c r="C7681" t="s">
        <v>192</v>
      </c>
      <c r="D7681" t="s">
        <v>17</v>
      </c>
      <c r="E7681" t="s">
        <v>17</v>
      </c>
      <c r="F7681" t="s">
        <v>17</v>
      </c>
      <c r="G7681" t="s">
        <v>5210</v>
      </c>
      <c r="H7681" t="s">
        <v>19</v>
      </c>
      <c r="I7681" t="s">
        <v>19</v>
      </c>
      <c r="J7681" s="3">
        <v>-1.37705272023502E-6</v>
      </c>
      <c r="K7681" s="3">
        <v>0</v>
      </c>
      <c r="L7681">
        <v>2010</v>
      </c>
      <c r="M7681">
        <v>2010</v>
      </c>
      <c r="N7681" t="s">
        <v>19</v>
      </c>
      <c r="O7681" t="s">
        <v>19</v>
      </c>
      <c r="P7681">
        <v>0</v>
      </c>
    </row>
    <row r="7682" spans="1:16" x14ac:dyDescent="0.25">
      <c r="A7682">
        <v>7072</v>
      </c>
      <c r="B7682" t="s">
        <v>263</v>
      </c>
      <c r="C7682" t="s">
        <v>290</v>
      </c>
      <c r="D7682" t="s">
        <v>17</v>
      </c>
      <c r="E7682" t="s">
        <v>17</v>
      </c>
      <c r="F7682" t="s">
        <v>17</v>
      </c>
      <c r="G7682">
        <v>47</v>
      </c>
      <c r="H7682" t="s">
        <v>19</v>
      </c>
      <c r="I7682" t="s">
        <v>19</v>
      </c>
      <c r="J7682" s="3">
        <v>9.5135977336328903E-4</v>
      </c>
      <c r="K7682" s="3">
        <v>0</v>
      </c>
      <c r="L7682">
        <v>2008</v>
      </c>
      <c r="M7682">
        <v>2015</v>
      </c>
      <c r="N7682" t="s">
        <v>19</v>
      </c>
      <c r="O7682" t="s">
        <v>19</v>
      </c>
      <c r="P7682">
        <v>0</v>
      </c>
    </row>
    <row r="7683" spans="1:16" x14ac:dyDescent="0.25">
      <c r="A7683">
        <v>7074</v>
      </c>
      <c r="B7683" t="s">
        <v>263</v>
      </c>
      <c r="C7683" t="s">
        <v>264</v>
      </c>
      <c r="D7683" t="s">
        <v>17</v>
      </c>
      <c r="E7683" t="s">
        <v>17</v>
      </c>
      <c r="F7683" t="s">
        <v>17</v>
      </c>
      <c r="G7683">
        <v>4122</v>
      </c>
      <c r="H7683" t="s">
        <v>19</v>
      </c>
      <c r="I7683" t="s">
        <v>19</v>
      </c>
      <c r="J7683" s="3">
        <v>2.73428907000322E-4</v>
      </c>
      <c r="K7683" s="3">
        <v>0</v>
      </c>
      <c r="L7683">
        <v>2007</v>
      </c>
      <c r="M7683">
        <v>2016</v>
      </c>
      <c r="N7683" t="s">
        <v>19</v>
      </c>
      <c r="O7683" t="s">
        <v>19</v>
      </c>
      <c r="P7683">
        <v>0</v>
      </c>
    </row>
    <row r="7684" spans="1:16" x14ac:dyDescent="0.25">
      <c r="A7684">
        <v>7075</v>
      </c>
      <c r="B7684" t="s">
        <v>15</v>
      </c>
      <c r="C7684" t="s">
        <v>192</v>
      </c>
      <c r="D7684">
        <v>9763</v>
      </c>
      <c r="E7684" t="s">
        <v>5010</v>
      </c>
      <c r="F7684" t="s">
        <v>5011</v>
      </c>
      <c r="G7684" t="s">
        <v>3565</v>
      </c>
      <c r="H7684" t="s">
        <v>19</v>
      </c>
      <c r="I7684" t="s">
        <v>19</v>
      </c>
      <c r="J7684" s="3">
        <v>1.84827377950465E-2</v>
      </c>
      <c r="K7684" s="3">
        <v>0</v>
      </c>
      <c r="L7684">
        <v>2009</v>
      </c>
      <c r="M7684">
        <v>2013</v>
      </c>
      <c r="N7684" t="s">
        <v>19</v>
      </c>
      <c r="O7684" t="s">
        <v>19</v>
      </c>
      <c r="P7684">
        <v>0</v>
      </c>
    </row>
    <row r="7685" spans="1:16" x14ac:dyDescent="0.25">
      <c r="A7685">
        <v>7078</v>
      </c>
      <c r="B7685" t="s">
        <v>263</v>
      </c>
      <c r="C7685" t="s">
        <v>290</v>
      </c>
      <c r="D7685" t="s">
        <v>17</v>
      </c>
      <c r="E7685" t="s">
        <v>17</v>
      </c>
      <c r="F7685" t="s">
        <v>17</v>
      </c>
      <c r="G7685">
        <v>5</v>
      </c>
      <c r="H7685" t="s">
        <v>19</v>
      </c>
      <c r="I7685" t="s">
        <v>19</v>
      </c>
      <c r="J7685" s="3">
        <v>8.5989837150073095E-6</v>
      </c>
      <c r="K7685" s="3">
        <v>0</v>
      </c>
      <c r="L7685">
        <v>2007</v>
      </c>
      <c r="M7685">
        <v>2007</v>
      </c>
      <c r="N7685" t="s">
        <v>19</v>
      </c>
      <c r="O7685" t="s">
        <v>19</v>
      </c>
      <c r="P7685">
        <v>0</v>
      </c>
    </row>
    <row r="7686" spans="1:16" x14ac:dyDescent="0.25">
      <c r="A7686">
        <v>7079</v>
      </c>
      <c r="B7686" t="s">
        <v>263</v>
      </c>
      <c r="C7686" t="s">
        <v>401</v>
      </c>
      <c r="D7686" t="s">
        <v>17</v>
      </c>
      <c r="E7686" t="s">
        <v>17</v>
      </c>
      <c r="F7686" t="s">
        <v>17</v>
      </c>
      <c r="G7686">
        <v>9549</v>
      </c>
      <c r="H7686" t="s">
        <v>19</v>
      </c>
      <c r="I7686" t="s">
        <v>19</v>
      </c>
      <c r="J7686" s="3">
        <v>1.6293886236910801E-4</v>
      </c>
      <c r="K7686" s="3">
        <v>0</v>
      </c>
      <c r="L7686">
        <v>2011</v>
      </c>
      <c r="M7686">
        <v>2016</v>
      </c>
      <c r="N7686" t="s">
        <v>19</v>
      </c>
      <c r="O7686" t="s">
        <v>19</v>
      </c>
      <c r="P7686">
        <v>0</v>
      </c>
    </row>
    <row r="7687" spans="1:16" x14ac:dyDescent="0.25">
      <c r="A7687">
        <v>7080</v>
      </c>
      <c r="B7687" t="s">
        <v>263</v>
      </c>
      <c r="C7687" t="s">
        <v>401</v>
      </c>
      <c r="D7687" t="s">
        <v>17</v>
      </c>
      <c r="E7687" t="s">
        <v>17</v>
      </c>
      <c r="F7687" t="s">
        <v>17</v>
      </c>
      <c r="G7687" t="s">
        <v>5214</v>
      </c>
      <c r="H7687" t="s">
        <v>19</v>
      </c>
      <c r="I7687" t="s">
        <v>19</v>
      </c>
      <c r="J7687" s="3">
        <v>1.20176165269304E-2</v>
      </c>
      <c r="K7687" s="3">
        <v>0</v>
      </c>
      <c r="L7687">
        <v>2011</v>
      </c>
      <c r="M7687">
        <v>2016</v>
      </c>
      <c r="N7687" t="s">
        <v>19</v>
      </c>
      <c r="O7687" t="s">
        <v>19</v>
      </c>
      <c r="P7687">
        <v>0</v>
      </c>
    </row>
    <row r="7688" spans="1:16" x14ac:dyDescent="0.25">
      <c r="A7688">
        <v>7081</v>
      </c>
      <c r="B7688" t="s">
        <v>263</v>
      </c>
      <c r="C7688" t="s">
        <v>401</v>
      </c>
      <c r="D7688" t="s">
        <v>17</v>
      </c>
      <c r="E7688" t="s">
        <v>17</v>
      </c>
      <c r="F7688" t="s">
        <v>17</v>
      </c>
      <c r="G7688" t="s">
        <v>5215</v>
      </c>
      <c r="H7688" t="s">
        <v>19</v>
      </c>
      <c r="I7688" t="s">
        <v>19</v>
      </c>
      <c r="J7688" s="3">
        <v>1.3377887665211201</v>
      </c>
      <c r="K7688" s="3">
        <v>0</v>
      </c>
      <c r="L7688">
        <v>2010</v>
      </c>
      <c r="M7688">
        <v>2011</v>
      </c>
      <c r="N7688" t="s">
        <v>19</v>
      </c>
      <c r="O7688" t="s">
        <v>19</v>
      </c>
      <c r="P7688">
        <v>0</v>
      </c>
    </row>
    <row r="7689" spans="1:16" x14ac:dyDescent="0.25">
      <c r="A7689">
        <v>7084</v>
      </c>
      <c r="B7689" t="s">
        <v>263</v>
      </c>
      <c r="C7689" t="s">
        <v>404</v>
      </c>
      <c r="D7689" t="s">
        <v>17</v>
      </c>
      <c r="E7689" t="s">
        <v>17</v>
      </c>
      <c r="F7689" t="s">
        <v>17</v>
      </c>
      <c r="G7689">
        <v>532</v>
      </c>
      <c r="H7689" t="s">
        <v>19</v>
      </c>
      <c r="I7689" t="s">
        <v>19</v>
      </c>
      <c r="J7689" s="3">
        <v>1.11667892077353E-3</v>
      </c>
      <c r="K7689" s="3">
        <v>0</v>
      </c>
      <c r="L7689">
        <v>2008</v>
      </c>
      <c r="M7689">
        <v>2011</v>
      </c>
      <c r="N7689" t="s">
        <v>19</v>
      </c>
      <c r="O7689" t="s">
        <v>19</v>
      </c>
      <c r="P7689">
        <v>0</v>
      </c>
    </row>
    <row r="7690" spans="1:16" x14ac:dyDescent="0.25">
      <c r="A7690">
        <v>7085</v>
      </c>
      <c r="B7690" t="s">
        <v>263</v>
      </c>
      <c r="C7690" t="s">
        <v>2112</v>
      </c>
      <c r="D7690" t="s">
        <v>17</v>
      </c>
      <c r="E7690" t="s">
        <v>17</v>
      </c>
      <c r="F7690" t="s">
        <v>17</v>
      </c>
      <c r="G7690" t="s">
        <v>5216</v>
      </c>
      <c r="H7690" t="s">
        <v>19</v>
      </c>
      <c r="I7690" t="s">
        <v>19</v>
      </c>
      <c r="J7690" s="3">
        <v>2.8732070919744401E-6</v>
      </c>
      <c r="K7690" s="3">
        <v>0</v>
      </c>
      <c r="L7690">
        <v>2007</v>
      </c>
      <c r="M7690">
        <v>2007</v>
      </c>
      <c r="N7690" t="s">
        <v>19</v>
      </c>
      <c r="O7690" t="s">
        <v>19</v>
      </c>
      <c r="P7690">
        <v>0</v>
      </c>
    </row>
    <row r="7691" spans="1:16" x14ac:dyDescent="0.25">
      <c r="A7691">
        <v>7086</v>
      </c>
      <c r="B7691" t="s">
        <v>204</v>
      </c>
      <c r="C7691" t="s">
        <v>204</v>
      </c>
      <c r="D7691" t="s">
        <v>17</v>
      </c>
      <c r="E7691" t="s">
        <v>17</v>
      </c>
      <c r="F7691" t="s">
        <v>17</v>
      </c>
      <c r="G7691" t="s">
        <v>5217</v>
      </c>
      <c r="H7691" t="s">
        <v>19</v>
      </c>
      <c r="I7691" t="s">
        <v>19</v>
      </c>
      <c r="J7691" s="3">
        <v>4.6717507805688003E-3</v>
      </c>
      <c r="K7691" s="3">
        <v>0</v>
      </c>
      <c r="L7691">
        <v>2010</v>
      </c>
      <c r="M7691">
        <v>2011</v>
      </c>
      <c r="N7691" t="s">
        <v>19</v>
      </c>
      <c r="O7691" t="s">
        <v>19</v>
      </c>
      <c r="P7691">
        <v>0</v>
      </c>
    </row>
    <row r="7692" spans="1:16" x14ac:dyDescent="0.25">
      <c r="A7692">
        <v>7087</v>
      </c>
      <c r="B7692" t="s">
        <v>263</v>
      </c>
      <c r="C7692" t="s">
        <v>310</v>
      </c>
      <c r="D7692" t="s">
        <v>17</v>
      </c>
      <c r="E7692" t="s">
        <v>17</v>
      </c>
      <c r="F7692" t="s">
        <v>17</v>
      </c>
      <c r="G7692" t="s">
        <v>5218</v>
      </c>
      <c r="H7692" t="s">
        <v>19</v>
      </c>
      <c r="I7692" t="s">
        <v>19</v>
      </c>
      <c r="J7692" s="3">
        <v>5.2597493349757797E-4</v>
      </c>
      <c r="K7692" s="3">
        <v>0</v>
      </c>
      <c r="L7692">
        <v>2007</v>
      </c>
      <c r="M7692">
        <v>2009</v>
      </c>
      <c r="N7692" t="s">
        <v>19</v>
      </c>
      <c r="O7692" t="s">
        <v>19</v>
      </c>
      <c r="P7692">
        <v>0</v>
      </c>
    </row>
    <row r="7693" spans="1:16" x14ac:dyDescent="0.25">
      <c r="A7693">
        <v>7089</v>
      </c>
      <c r="B7693" t="s">
        <v>263</v>
      </c>
      <c r="C7693" t="s">
        <v>1775</v>
      </c>
      <c r="D7693" t="s">
        <v>17</v>
      </c>
      <c r="E7693" t="s">
        <v>17</v>
      </c>
      <c r="F7693" t="s">
        <v>17</v>
      </c>
      <c r="G7693" t="s">
        <v>5220</v>
      </c>
      <c r="H7693" t="s">
        <v>19</v>
      </c>
      <c r="I7693" t="s">
        <v>19</v>
      </c>
      <c r="J7693" s="3">
        <v>8.5440807364869204E-4</v>
      </c>
      <c r="K7693" s="3">
        <v>0</v>
      </c>
      <c r="L7693">
        <v>2007</v>
      </c>
      <c r="M7693">
        <v>2011</v>
      </c>
      <c r="N7693" t="s">
        <v>19</v>
      </c>
      <c r="O7693" t="s">
        <v>19</v>
      </c>
      <c r="P7693">
        <v>0</v>
      </c>
    </row>
    <row r="7694" spans="1:16" x14ac:dyDescent="0.25">
      <c r="A7694">
        <v>7090</v>
      </c>
      <c r="B7694" t="s">
        <v>263</v>
      </c>
      <c r="C7694" t="s">
        <v>1775</v>
      </c>
      <c r="D7694" t="s">
        <v>17</v>
      </c>
      <c r="E7694" t="s">
        <v>17</v>
      </c>
      <c r="F7694" t="s">
        <v>17</v>
      </c>
      <c r="G7694" t="s">
        <v>5221</v>
      </c>
      <c r="H7694" t="s">
        <v>19</v>
      </c>
      <c r="I7694" t="s">
        <v>19</v>
      </c>
      <c r="J7694" s="3">
        <v>2.5549338680983199E-3</v>
      </c>
      <c r="K7694" s="3">
        <v>0</v>
      </c>
      <c r="L7694">
        <v>2007</v>
      </c>
      <c r="M7694">
        <v>2015</v>
      </c>
      <c r="N7694" t="s">
        <v>19</v>
      </c>
      <c r="O7694" t="s">
        <v>19</v>
      </c>
      <c r="P7694">
        <v>0</v>
      </c>
    </row>
    <row r="7695" spans="1:16" x14ac:dyDescent="0.25">
      <c r="A7695">
        <v>7091</v>
      </c>
      <c r="B7695" t="s">
        <v>263</v>
      </c>
      <c r="C7695" t="s">
        <v>1775</v>
      </c>
      <c r="D7695" t="s">
        <v>17</v>
      </c>
      <c r="E7695" t="s">
        <v>17</v>
      </c>
      <c r="F7695" t="s">
        <v>17</v>
      </c>
      <c r="G7695" t="s">
        <v>5222</v>
      </c>
      <c r="H7695" t="s">
        <v>19</v>
      </c>
      <c r="I7695" t="s">
        <v>19</v>
      </c>
      <c r="J7695" s="3">
        <v>1.1859675761988801E-3</v>
      </c>
      <c r="K7695" s="3">
        <v>0</v>
      </c>
      <c r="L7695">
        <v>2007</v>
      </c>
      <c r="M7695">
        <v>2016</v>
      </c>
      <c r="N7695" t="s">
        <v>19</v>
      </c>
      <c r="O7695" t="s">
        <v>19</v>
      </c>
      <c r="P7695">
        <v>0</v>
      </c>
    </row>
    <row r="7696" spans="1:16" x14ac:dyDescent="0.25">
      <c r="A7696">
        <v>7092</v>
      </c>
      <c r="B7696" t="s">
        <v>406</v>
      </c>
      <c r="C7696" t="s">
        <v>407</v>
      </c>
      <c r="D7696" t="s">
        <v>17</v>
      </c>
      <c r="E7696" t="s">
        <v>17</v>
      </c>
      <c r="F7696" t="s">
        <v>17</v>
      </c>
      <c r="G7696" t="s">
        <v>5223</v>
      </c>
      <c r="H7696" t="s">
        <v>19</v>
      </c>
      <c r="I7696" t="s">
        <v>19</v>
      </c>
      <c r="J7696" s="3">
        <v>5.7638326521667503E-3</v>
      </c>
      <c r="K7696" s="3">
        <v>0</v>
      </c>
      <c r="L7696">
        <v>2011</v>
      </c>
      <c r="M7696">
        <v>2016</v>
      </c>
      <c r="N7696" t="s">
        <v>19</v>
      </c>
      <c r="O7696" t="s">
        <v>19</v>
      </c>
      <c r="P7696">
        <v>0</v>
      </c>
    </row>
    <row r="7697" spans="1:16" x14ac:dyDescent="0.25">
      <c r="A7697">
        <v>7094</v>
      </c>
      <c r="B7697" t="s">
        <v>263</v>
      </c>
      <c r="C7697" t="s">
        <v>290</v>
      </c>
      <c r="D7697" t="s">
        <v>17</v>
      </c>
      <c r="E7697" t="s">
        <v>17</v>
      </c>
      <c r="F7697" t="s">
        <v>17</v>
      </c>
      <c r="G7697">
        <v>73</v>
      </c>
      <c r="H7697" t="s">
        <v>19</v>
      </c>
      <c r="I7697" t="s">
        <v>19</v>
      </c>
      <c r="J7697" s="3">
        <v>3.9236997963031702E-3</v>
      </c>
      <c r="K7697" s="3">
        <v>0</v>
      </c>
      <c r="L7697">
        <v>2009</v>
      </c>
      <c r="M7697">
        <v>2016</v>
      </c>
      <c r="N7697" t="s">
        <v>19</v>
      </c>
      <c r="O7697" t="s">
        <v>19</v>
      </c>
      <c r="P7697">
        <v>0</v>
      </c>
    </row>
    <row r="7698" spans="1:16" x14ac:dyDescent="0.25">
      <c r="A7698">
        <v>7096</v>
      </c>
      <c r="B7698" t="s">
        <v>263</v>
      </c>
      <c r="C7698" t="s">
        <v>5225</v>
      </c>
      <c r="D7698" t="s">
        <v>17</v>
      </c>
      <c r="E7698" t="s">
        <v>17</v>
      </c>
      <c r="F7698" t="s">
        <v>17</v>
      </c>
      <c r="G7698">
        <v>9542</v>
      </c>
      <c r="H7698" t="s">
        <v>19</v>
      </c>
      <c r="I7698" t="s">
        <v>19</v>
      </c>
      <c r="J7698" s="3">
        <v>2.8106269766190201E-2</v>
      </c>
      <c r="K7698" s="3">
        <v>0</v>
      </c>
      <c r="L7698">
        <v>2009</v>
      </c>
      <c r="M7698">
        <v>2012</v>
      </c>
      <c r="N7698" t="s">
        <v>19</v>
      </c>
      <c r="O7698" t="s">
        <v>19</v>
      </c>
      <c r="P7698">
        <v>0</v>
      </c>
    </row>
    <row r="7699" spans="1:16" x14ac:dyDescent="0.25">
      <c r="A7699">
        <v>7098</v>
      </c>
      <c r="B7699" t="s">
        <v>15</v>
      </c>
      <c r="C7699" t="s">
        <v>16</v>
      </c>
      <c r="D7699">
        <v>5700</v>
      </c>
      <c r="E7699" t="s">
        <v>37</v>
      </c>
      <c r="F7699" t="s">
        <v>38</v>
      </c>
      <c r="G7699" t="s">
        <v>5227</v>
      </c>
      <c r="H7699" t="s">
        <v>19</v>
      </c>
      <c r="I7699" t="s">
        <v>19</v>
      </c>
      <c r="J7699" s="3">
        <v>0.234348090433048</v>
      </c>
      <c r="K7699" s="3">
        <v>0</v>
      </c>
      <c r="L7699">
        <v>2011</v>
      </c>
      <c r="M7699">
        <v>2014</v>
      </c>
      <c r="N7699" t="s">
        <v>19</v>
      </c>
      <c r="O7699" t="s">
        <v>19</v>
      </c>
      <c r="P7699">
        <v>0</v>
      </c>
    </row>
    <row r="7700" spans="1:16" x14ac:dyDescent="0.25">
      <c r="A7700">
        <v>7099</v>
      </c>
      <c r="B7700" t="s">
        <v>15</v>
      </c>
      <c r="C7700" t="s">
        <v>16</v>
      </c>
      <c r="D7700">
        <v>5700</v>
      </c>
      <c r="E7700" t="s">
        <v>37</v>
      </c>
      <c r="F7700" t="s">
        <v>38</v>
      </c>
      <c r="G7700" t="s">
        <v>5228</v>
      </c>
      <c r="H7700" t="s">
        <v>19</v>
      </c>
      <c r="I7700" t="s">
        <v>19</v>
      </c>
      <c r="J7700" s="3">
        <v>3.5377589414045001E-3</v>
      </c>
      <c r="K7700" s="3">
        <v>0</v>
      </c>
      <c r="L7700">
        <v>2011</v>
      </c>
      <c r="M7700">
        <v>2014</v>
      </c>
      <c r="N7700" t="s">
        <v>19</v>
      </c>
      <c r="O7700" t="s">
        <v>19</v>
      </c>
      <c r="P7700">
        <v>0</v>
      </c>
    </row>
    <row r="7701" spans="1:16" x14ac:dyDescent="0.25">
      <c r="A7701">
        <v>7100</v>
      </c>
      <c r="B7701" t="s">
        <v>15</v>
      </c>
      <c r="C7701" t="s">
        <v>114</v>
      </c>
      <c r="D7701" t="s">
        <v>1744</v>
      </c>
      <c r="E7701" t="s">
        <v>2707</v>
      </c>
      <c r="F7701" t="s">
        <v>2707</v>
      </c>
      <c r="G7701" t="s">
        <v>5229</v>
      </c>
      <c r="H7701" t="s">
        <v>19</v>
      </c>
      <c r="I7701" t="s">
        <v>19</v>
      </c>
      <c r="J7701" s="3">
        <v>9.4058066911949095E-3</v>
      </c>
      <c r="K7701" s="3">
        <v>0</v>
      </c>
      <c r="L7701">
        <v>2010</v>
      </c>
      <c r="M7701">
        <v>2014</v>
      </c>
      <c r="N7701" t="s">
        <v>19</v>
      </c>
      <c r="O7701" t="s">
        <v>19</v>
      </c>
      <c r="P7701">
        <v>0</v>
      </c>
    </row>
    <row r="7702" spans="1:16" x14ac:dyDescent="0.25">
      <c r="A7702">
        <v>7101</v>
      </c>
      <c r="B7702" t="s">
        <v>15</v>
      </c>
      <c r="C7702" t="s">
        <v>114</v>
      </c>
      <c r="D7702" t="s">
        <v>1744</v>
      </c>
      <c r="E7702" t="s">
        <v>2707</v>
      </c>
      <c r="F7702" t="s">
        <v>2707</v>
      </c>
      <c r="G7702" t="s">
        <v>5230</v>
      </c>
      <c r="H7702" t="s">
        <v>19</v>
      </c>
      <c r="I7702" t="s">
        <v>19</v>
      </c>
      <c r="J7702" s="3">
        <v>5.7635932311619496E-4</v>
      </c>
      <c r="K7702" s="3">
        <v>0</v>
      </c>
      <c r="L7702">
        <v>2010</v>
      </c>
      <c r="M7702">
        <v>2012</v>
      </c>
      <c r="N7702" t="s">
        <v>19</v>
      </c>
      <c r="O7702" t="s">
        <v>19</v>
      </c>
      <c r="P7702">
        <v>0</v>
      </c>
    </row>
    <row r="7703" spans="1:16" x14ac:dyDescent="0.25">
      <c r="A7703">
        <v>7103</v>
      </c>
      <c r="B7703" t="s">
        <v>15</v>
      </c>
      <c r="C7703" t="s">
        <v>767</v>
      </c>
      <c r="D7703" t="s">
        <v>17</v>
      </c>
      <c r="E7703" t="s">
        <v>17</v>
      </c>
      <c r="F7703" t="s">
        <v>17</v>
      </c>
      <c r="G7703" t="s">
        <v>5231</v>
      </c>
      <c r="H7703" t="s">
        <v>19</v>
      </c>
      <c r="I7703" t="s">
        <v>19</v>
      </c>
      <c r="J7703" s="3">
        <v>0.36516078611221398</v>
      </c>
      <c r="K7703" s="3">
        <v>0</v>
      </c>
      <c r="L7703">
        <v>2008</v>
      </c>
      <c r="M7703">
        <v>2011</v>
      </c>
      <c r="N7703" t="s">
        <v>19</v>
      </c>
      <c r="O7703" t="s">
        <v>19</v>
      </c>
      <c r="P7703">
        <v>0</v>
      </c>
    </row>
    <row r="7704" spans="1:16" x14ac:dyDescent="0.25">
      <c r="A7704">
        <v>7104</v>
      </c>
      <c r="B7704" t="s">
        <v>15</v>
      </c>
      <c r="C7704" t="s">
        <v>117</v>
      </c>
      <c r="D7704">
        <v>1700</v>
      </c>
      <c r="E7704" t="s">
        <v>142</v>
      </c>
      <c r="F7704" t="s">
        <v>143</v>
      </c>
      <c r="G7704" t="s">
        <v>5232</v>
      </c>
      <c r="H7704" t="s">
        <v>19</v>
      </c>
      <c r="I7704" t="s">
        <v>19</v>
      </c>
      <c r="J7704" s="3">
        <v>3.6117565612022598E-5</v>
      </c>
      <c r="K7704" s="3">
        <v>0</v>
      </c>
      <c r="L7704">
        <v>2010</v>
      </c>
      <c r="M7704">
        <v>2012</v>
      </c>
      <c r="N7704" t="s">
        <v>19</v>
      </c>
      <c r="O7704" t="s">
        <v>19</v>
      </c>
      <c r="P7704">
        <v>0</v>
      </c>
    </row>
    <row r="7705" spans="1:16" x14ac:dyDescent="0.25">
      <c r="A7705">
        <v>7105</v>
      </c>
      <c r="B7705" t="s">
        <v>15</v>
      </c>
      <c r="C7705" t="s">
        <v>117</v>
      </c>
      <c r="D7705">
        <v>1700</v>
      </c>
      <c r="E7705" t="s">
        <v>142</v>
      </c>
      <c r="F7705" t="s">
        <v>143</v>
      </c>
      <c r="G7705" t="s">
        <v>5233</v>
      </c>
      <c r="H7705" t="s">
        <v>19</v>
      </c>
      <c r="I7705" t="s">
        <v>19</v>
      </c>
      <c r="J7705" s="3">
        <v>3.3875219206858998E-4</v>
      </c>
      <c r="K7705" s="3">
        <v>0</v>
      </c>
      <c r="L7705">
        <v>2010</v>
      </c>
      <c r="M7705">
        <v>2011</v>
      </c>
      <c r="N7705" t="s">
        <v>19</v>
      </c>
      <c r="O7705" t="s">
        <v>19</v>
      </c>
      <c r="P7705">
        <v>0</v>
      </c>
    </row>
    <row r="7706" spans="1:16" x14ac:dyDescent="0.25">
      <c r="A7706">
        <v>7106</v>
      </c>
      <c r="B7706" t="s">
        <v>15</v>
      </c>
      <c r="C7706" t="s">
        <v>117</v>
      </c>
      <c r="D7706">
        <v>1700</v>
      </c>
      <c r="E7706" t="s">
        <v>142</v>
      </c>
      <c r="F7706" t="s">
        <v>143</v>
      </c>
      <c r="G7706" t="s">
        <v>5234</v>
      </c>
      <c r="H7706" t="s">
        <v>19</v>
      </c>
      <c r="I7706" t="s">
        <v>19</v>
      </c>
      <c r="J7706" s="3">
        <v>7.3896004197097701E-3</v>
      </c>
      <c r="K7706" s="3">
        <v>0</v>
      </c>
      <c r="L7706">
        <v>2009</v>
      </c>
      <c r="M7706">
        <v>2014</v>
      </c>
      <c r="N7706" t="s">
        <v>19</v>
      </c>
      <c r="O7706" t="s">
        <v>19</v>
      </c>
      <c r="P7706">
        <v>0</v>
      </c>
    </row>
    <row r="7707" spans="1:16" x14ac:dyDescent="0.25">
      <c r="A7707">
        <v>7107</v>
      </c>
      <c r="B7707" t="s">
        <v>15</v>
      </c>
      <c r="C7707" t="s">
        <v>117</v>
      </c>
      <c r="D7707">
        <v>1700</v>
      </c>
      <c r="E7707" t="s">
        <v>142</v>
      </c>
      <c r="F7707" t="s">
        <v>143</v>
      </c>
      <c r="G7707" t="s">
        <v>5235</v>
      </c>
      <c r="H7707" t="s">
        <v>19</v>
      </c>
      <c r="I7707" t="s">
        <v>19</v>
      </c>
      <c r="J7707" s="3">
        <v>1.9430563076648301E-5</v>
      </c>
      <c r="K7707" s="3">
        <v>0</v>
      </c>
      <c r="L7707">
        <v>2010</v>
      </c>
      <c r="M7707">
        <v>2010</v>
      </c>
      <c r="N7707" t="s">
        <v>19</v>
      </c>
      <c r="O7707" t="s">
        <v>19</v>
      </c>
      <c r="P7707">
        <v>0</v>
      </c>
    </row>
    <row r="7708" spans="1:16" x14ac:dyDescent="0.25">
      <c r="A7708">
        <v>7111</v>
      </c>
      <c r="B7708" t="s">
        <v>15</v>
      </c>
      <c r="C7708" t="s">
        <v>117</v>
      </c>
      <c r="D7708">
        <v>1700</v>
      </c>
      <c r="E7708" t="s">
        <v>142</v>
      </c>
      <c r="F7708" t="s">
        <v>143</v>
      </c>
      <c r="G7708" t="s">
        <v>5239</v>
      </c>
      <c r="H7708" t="s">
        <v>19</v>
      </c>
      <c r="I7708" t="s">
        <v>19</v>
      </c>
      <c r="J7708" s="3">
        <v>2.2207044116030099E-4</v>
      </c>
      <c r="K7708" s="3">
        <v>0</v>
      </c>
      <c r="L7708">
        <v>2010</v>
      </c>
      <c r="M7708">
        <v>2013</v>
      </c>
      <c r="N7708" t="s">
        <v>19</v>
      </c>
      <c r="O7708" t="s">
        <v>19</v>
      </c>
      <c r="P7708">
        <v>0</v>
      </c>
    </row>
    <row r="7709" spans="1:16" x14ac:dyDescent="0.25">
      <c r="A7709">
        <v>7114</v>
      </c>
      <c r="B7709" t="s">
        <v>263</v>
      </c>
      <c r="C7709" t="s">
        <v>264</v>
      </c>
      <c r="D7709" t="s">
        <v>17</v>
      </c>
      <c r="E7709" t="s">
        <v>17</v>
      </c>
      <c r="F7709" t="s">
        <v>17</v>
      </c>
      <c r="G7709" t="s">
        <v>5242</v>
      </c>
      <c r="H7709" t="s">
        <v>19</v>
      </c>
      <c r="I7709" t="s">
        <v>19</v>
      </c>
      <c r="J7709" s="3">
        <v>2.8545939179154601E-5</v>
      </c>
      <c r="K7709" s="3">
        <v>0</v>
      </c>
      <c r="L7709">
        <v>2008</v>
      </c>
      <c r="M7709">
        <v>2015</v>
      </c>
      <c r="N7709" t="s">
        <v>19</v>
      </c>
      <c r="O7709" t="s">
        <v>19</v>
      </c>
      <c r="P7709">
        <v>0</v>
      </c>
    </row>
    <row r="7710" spans="1:16" x14ac:dyDescent="0.25">
      <c r="A7710">
        <v>7115</v>
      </c>
      <c r="B7710" t="s">
        <v>263</v>
      </c>
      <c r="C7710" t="s">
        <v>404</v>
      </c>
      <c r="D7710" t="s">
        <v>17</v>
      </c>
      <c r="E7710" t="s">
        <v>17</v>
      </c>
      <c r="F7710" t="s">
        <v>17</v>
      </c>
      <c r="G7710" t="s">
        <v>5243</v>
      </c>
      <c r="H7710" t="s">
        <v>19</v>
      </c>
      <c r="I7710" t="s">
        <v>19</v>
      </c>
      <c r="J7710" s="3">
        <v>8.0117752036928704E-3</v>
      </c>
      <c r="K7710" s="3">
        <v>0</v>
      </c>
      <c r="L7710">
        <v>2008</v>
      </c>
      <c r="M7710">
        <v>2010</v>
      </c>
      <c r="N7710" t="s">
        <v>19</v>
      </c>
      <c r="O7710" t="s">
        <v>19</v>
      </c>
      <c r="P7710">
        <v>0</v>
      </c>
    </row>
    <row r="7711" spans="1:16" x14ac:dyDescent="0.25">
      <c r="A7711">
        <v>7119</v>
      </c>
      <c r="B7711" t="s">
        <v>15</v>
      </c>
      <c r="C7711" t="s">
        <v>117</v>
      </c>
      <c r="D7711">
        <v>1700</v>
      </c>
      <c r="E7711" t="s">
        <v>142</v>
      </c>
      <c r="F7711" t="s">
        <v>143</v>
      </c>
      <c r="G7711" t="s">
        <v>5247</v>
      </c>
      <c r="H7711" t="s">
        <v>19</v>
      </c>
      <c r="I7711" t="s">
        <v>19</v>
      </c>
      <c r="J7711" s="3">
        <v>6.9277305787466496E-5</v>
      </c>
      <c r="K7711" s="3">
        <v>0</v>
      </c>
      <c r="L7711">
        <v>2010</v>
      </c>
      <c r="M7711">
        <v>2011</v>
      </c>
      <c r="N7711" t="s">
        <v>19</v>
      </c>
      <c r="O7711" t="s">
        <v>19</v>
      </c>
      <c r="P7711">
        <v>0</v>
      </c>
    </row>
    <row r="7712" spans="1:16" x14ac:dyDescent="0.25">
      <c r="A7712">
        <v>7121</v>
      </c>
      <c r="B7712" t="s">
        <v>263</v>
      </c>
      <c r="C7712" t="s">
        <v>404</v>
      </c>
      <c r="D7712" t="s">
        <v>17</v>
      </c>
      <c r="E7712" t="s">
        <v>17</v>
      </c>
      <c r="F7712" t="s">
        <v>17</v>
      </c>
      <c r="G7712" t="s">
        <v>5249</v>
      </c>
      <c r="H7712" t="s">
        <v>19</v>
      </c>
      <c r="I7712" t="s">
        <v>19</v>
      </c>
      <c r="J7712" s="3">
        <v>2.07097923792236E-5</v>
      </c>
      <c r="K7712" s="3">
        <v>0</v>
      </c>
      <c r="L7712">
        <v>2007</v>
      </c>
      <c r="M7712">
        <v>2007</v>
      </c>
      <c r="N7712" t="s">
        <v>19</v>
      </c>
      <c r="O7712" t="s">
        <v>19</v>
      </c>
      <c r="P7712">
        <v>0</v>
      </c>
    </row>
    <row r="7713" spans="1:16" x14ac:dyDescent="0.25">
      <c r="A7713">
        <v>7122</v>
      </c>
      <c r="B7713" t="s">
        <v>15</v>
      </c>
      <c r="C7713" t="s">
        <v>16</v>
      </c>
      <c r="D7713">
        <v>5700</v>
      </c>
      <c r="E7713" t="s">
        <v>37</v>
      </c>
      <c r="F7713" t="s">
        <v>38</v>
      </c>
      <c r="G7713" t="s">
        <v>5250</v>
      </c>
      <c r="H7713" t="s">
        <v>19</v>
      </c>
      <c r="I7713" t="s">
        <v>19</v>
      </c>
      <c r="J7713" s="3">
        <v>-9.1263195814219097E-3</v>
      </c>
      <c r="K7713" s="3">
        <v>0</v>
      </c>
      <c r="L7713">
        <v>2009</v>
      </c>
      <c r="M7713">
        <v>2014</v>
      </c>
      <c r="N7713" t="s">
        <v>19</v>
      </c>
      <c r="O7713" t="s">
        <v>19</v>
      </c>
      <c r="P7713">
        <v>0</v>
      </c>
    </row>
    <row r="7714" spans="1:16" x14ac:dyDescent="0.25">
      <c r="A7714">
        <v>7123</v>
      </c>
      <c r="B7714" t="s">
        <v>15</v>
      </c>
      <c r="C7714" t="s">
        <v>192</v>
      </c>
      <c r="D7714" t="s">
        <v>17</v>
      </c>
      <c r="E7714" t="s">
        <v>17</v>
      </c>
      <c r="F7714" t="s">
        <v>17</v>
      </c>
      <c r="G7714" t="s">
        <v>5251</v>
      </c>
      <c r="H7714" t="s">
        <v>19</v>
      </c>
      <c r="I7714" t="s">
        <v>19</v>
      </c>
      <c r="J7714" s="3">
        <v>-4.0926359817197496E-3</v>
      </c>
      <c r="K7714" s="3">
        <v>0</v>
      </c>
      <c r="L7714">
        <v>2009</v>
      </c>
      <c r="M7714">
        <v>2011</v>
      </c>
      <c r="N7714" t="s">
        <v>19</v>
      </c>
      <c r="O7714" t="s">
        <v>19</v>
      </c>
      <c r="P7714">
        <v>0</v>
      </c>
    </row>
    <row r="7715" spans="1:16" x14ac:dyDescent="0.25">
      <c r="A7715">
        <v>7126</v>
      </c>
      <c r="B7715" t="s">
        <v>15</v>
      </c>
      <c r="C7715" t="s">
        <v>117</v>
      </c>
      <c r="D7715">
        <v>1700</v>
      </c>
      <c r="E7715" t="s">
        <v>142</v>
      </c>
      <c r="F7715" t="s">
        <v>143</v>
      </c>
      <c r="G7715" t="s">
        <v>5253</v>
      </c>
      <c r="H7715" t="s">
        <v>19</v>
      </c>
      <c r="I7715" t="s">
        <v>19</v>
      </c>
      <c r="J7715" s="3">
        <v>3.1572967064788602E-4</v>
      </c>
      <c r="K7715" s="3">
        <v>0</v>
      </c>
      <c r="L7715">
        <v>2008</v>
      </c>
      <c r="M7715">
        <v>2008</v>
      </c>
      <c r="N7715" t="s">
        <v>19</v>
      </c>
      <c r="O7715" t="s">
        <v>19</v>
      </c>
      <c r="P7715">
        <v>0</v>
      </c>
    </row>
    <row r="7716" spans="1:16" x14ac:dyDescent="0.25">
      <c r="A7716">
        <v>7127</v>
      </c>
      <c r="B7716" t="s">
        <v>15</v>
      </c>
      <c r="C7716" t="s">
        <v>59</v>
      </c>
      <c r="D7716">
        <v>2100</v>
      </c>
      <c r="E7716" t="s">
        <v>5117</v>
      </c>
      <c r="F7716" t="s">
        <v>5118</v>
      </c>
      <c r="G7716" t="s">
        <v>4812</v>
      </c>
      <c r="H7716" t="s">
        <v>19</v>
      </c>
      <c r="I7716" t="s">
        <v>19</v>
      </c>
      <c r="J7716" s="3">
        <v>-3.2172902054397303E-4</v>
      </c>
      <c r="K7716" s="3">
        <v>0</v>
      </c>
      <c r="L7716">
        <v>2011</v>
      </c>
      <c r="M7716">
        <v>2012</v>
      </c>
      <c r="N7716" t="s">
        <v>19</v>
      </c>
      <c r="O7716" t="s">
        <v>19</v>
      </c>
      <c r="P7716">
        <v>0</v>
      </c>
    </row>
    <row r="7717" spans="1:16" x14ac:dyDescent="0.25">
      <c r="A7717">
        <v>7131</v>
      </c>
      <c r="B7717" t="s">
        <v>263</v>
      </c>
      <c r="C7717" t="s">
        <v>310</v>
      </c>
      <c r="D7717" t="s">
        <v>17</v>
      </c>
      <c r="E7717" t="s">
        <v>17</v>
      </c>
      <c r="F7717" t="s">
        <v>17</v>
      </c>
      <c r="G7717" t="s">
        <v>5255</v>
      </c>
      <c r="H7717" t="s">
        <v>19</v>
      </c>
      <c r="I7717" t="s">
        <v>19</v>
      </c>
      <c r="J7717" s="3">
        <v>2.6177591226296802E-3</v>
      </c>
      <c r="K7717" s="3">
        <v>0</v>
      </c>
      <c r="L7717">
        <v>2008</v>
      </c>
      <c r="M7717">
        <v>2016</v>
      </c>
      <c r="N7717" t="s">
        <v>19</v>
      </c>
      <c r="O7717" t="s">
        <v>19</v>
      </c>
      <c r="P7717">
        <v>0</v>
      </c>
    </row>
    <row r="7718" spans="1:16" x14ac:dyDescent="0.25">
      <c r="A7718">
        <v>7132</v>
      </c>
      <c r="B7718" t="s">
        <v>263</v>
      </c>
      <c r="C7718" t="s">
        <v>310</v>
      </c>
      <c r="D7718" t="s">
        <v>17</v>
      </c>
      <c r="E7718" t="s">
        <v>17</v>
      </c>
      <c r="F7718" t="s">
        <v>17</v>
      </c>
      <c r="G7718" t="s">
        <v>5256</v>
      </c>
      <c r="H7718" t="s">
        <v>19</v>
      </c>
      <c r="I7718" t="s">
        <v>19</v>
      </c>
      <c r="J7718" s="3">
        <v>9.7625949231552596E-4</v>
      </c>
      <c r="K7718" s="3">
        <v>0</v>
      </c>
      <c r="L7718">
        <v>2008</v>
      </c>
      <c r="M7718">
        <v>2016</v>
      </c>
      <c r="N7718" t="s">
        <v>19</v>
      </c>
      <c r="O7718" t="s">
        <v>19</v>
      </c>
      <c r="P7718">
        <v>0</v>
      </c>
    </row>
    <row r="7719" spans="1:16" x14ac:dyDescent="0.25">
      <c r="A7719">
        <v>7133</v>
      </c>
      <c r="B7719" t="s">
        <v>263</v>
      </c>
      <c r="C7719" t="s">
        <v>310</v>
      </c>
      <c r="D7719" t="s">
        <v>17</v>
      </c>
      <c r="E7719" t="s">
        <v>17</v>
      </c>
      <c r="F7719" t="s">
        <v>17</v>
      </c>
      <c r="G7719" t="s">
        <v>5257</v>
      </c>
      <c r="H7719" t="s">
        <v>19</v>
      </c>
      <c r="I7719" t="s">
        <v>19</v>
      </c>
      <c r="J7719" s="3">
        <v>7.7197438148040795E-4</v>
      </c>
      <c r="K7719" s="3">
        <v>0</v>
      </c>
      <c r="L7719">
        <v>2008</v>
      </c>
      <c r="M7719">
        <v>2016</v>
      </c>
      <c r="N7719" t="s">
        <v>19</v>
      </c>
      <c r="O7719" t="s">
        <v>19</v>
      </c>
      <c r="P7719">
        <v>0</v>
      </c>
    </row>
    <row r="7720" spans="1:16" x14ac:dyDescent="0.25">
      <c r="A7720">
        <v>7135</v>
      </c>
      <c r="B7720" t="s">
        <v>263</v>
      </c>
      <c r="C7720" t="s">
        <v>401</v>
      </c>
      <c r="D7720" t="s">
        <v>17</v>
      </c>
      <c r="E7720" t="s">
        <v>17</v>
      </c>
      <c r="F7720" t="s">
        <v>17</v>
      </c>
      <c r="G7720" t="s">
        <v>5259</v>
      </c>
      <c r="H7720" t="s">
        <v>19</v>
      </c>
      <c r="I7720" t="s">
        <v>19</v>
      </c>
      <c r="J7720" s="3">
        <v>6.8095761858006906E-2</v>
      </c>
      <c r="K7720" s="3">
        <v>0</v>
      </c>
      <c r="L7720">
        <v>2009</v>
      </c>
      <c r="M7720">
        <v>2015</v>
      </c>
      <c r="N7720" t="s">
        <v>19</v>
      </c>
      <c r="O7720" t="s">
        <v>19</v>
      </c>
      <c r="P7720">
        <v>0</v>
      </c>
    </row>
    <row r="7721" spans="1:16" x14ac:dyDescent="0.25">
      <c r="A7721">
        <v>7136</v>
      </c>
      <c r="B7721" t="s">
        <v>263</v>
      </c>
      <c r="C7721" t="s">
        <v>401</v>
      </c>
      <c r="D7721" t="s">
        <v>17</v>
      </c>
      <c r="E7721" t="s">
        <v>17</v>
      </c>
      <c r="F7721" t="s">
        <v>17</v>
      </c>
      <c r="G7721" t="s">
        <v>5260</v>
      </c>
      <c r="H7721" t="s">
        <v>19</v>
      </c>
      <c r="I7721" t="s">
        <v>19</v>
      </c>
      <c r="J7721" s="3">
        <v>8.1397235521179695E-2</v>
      </c>
      <c r="K7721" s="3">
        <v>0</v>
      </c>
      <c r="L7721">
        <v>2009</v>
      </c>
      <c r="M7721">
        <v>2014</v>
      </c>
      <c r="N7721" t="s">
        <v>19</v>
      </c>
      <c r="O7721" t="s">
        <v>19</v>
      </c>
      <c r="P7721">
        <v>0</v>
      </c>
    </row>
    <row r="7722" spans="1:16" x14ac:dyDescent="0.25">
      <c r="A7722">
        <v>7137</v>
      </c>
      <c r="B7722" t="s">
        <v>406</v>
      </c>
      <c r="C7722" t="s">
        <v>407</v>
      </c>
      <c r="D7722" t="s">
        <v>17</v>
      </c>
      <c r="E7722" t="s">
        <v>17</v>
      </c>
      <c r="F7722" t="s">
        <v>17</v>
      </c>
      <c r="G7722" t="s">
        <v>5261</v>
      </c>
      <c r="H7722" t="s">
        <v>19</v>
      </c>
      <c r="I7722" t="s">
        <v>19</v>
      </c>
      <c r="J7722" s="3">
        <v>1.11035780785894E-4</v>
      </c>
      <c r="K7722" s="3">
        <v>0</v>
      </c>
      <c r="L7722">
        <v>2010</v>
      </c>
      <c r="M7722">
        <v>2011</v>
      </c>
      <c r="N7722" t="s">
        <v>19</v>
      </c>
      <c r="O7722" t="s">
        <v>19</v>
      </c>
      <c r="P7722">
        <v>0</v>
      </c>
    </row>
    <row r="7723" spans="1:16" x14ac:dyDescent="0.25">
      <c r="A7723">
        <v>7139</v>
      </c>
      <c r="B7723" t="s">
        <v>198</v>
      </c>
      <c r="C7723" t="s">
        <v>2427</v>
      </c>
      <c r="D7723" t="s">
        <v>17</v>
      </c>
      <c r="E7723" t="s">
        <v>17</v>
      </c>
      <c r="F7723" t="s">
        <v>17</v>
      </c>
      <c r="G7723" t="s">
        <v>5263</v>
      </c>
      <c r="H7723" t="s">
        <v>19</v>
      </c>
      <c r="I7723" t="s">
        <v>19</v>
      </c>
      <c r="J7723" s="3">
        <v>2.3722687132130601E-3</v>
      </c>
      <c r="K7723" s="3">
        <v>0</v>
      </c>
      <c r="L7723">
        <v>2008</v>
      </c>
      <c r="M7723">
        <v>2008</v>
      </c>
      <c r="N7723" t="s">
        <v>19</v>
      </c>
      <c r="O7723" t="s">
        <v>19</v>
      </c>
      <c r="P7723">
        <v>0</v>
      </c>
    </row>
    <row r="7724" spans="1:16" x14ac:dyDescent="0.25">
      <c r="A7724">
        <v>7145</v>
      </c>
      <c r="B7724" t="s">
        <v>263</v>
      </c>
      <c r="C7724" t="s">
        <v>264</v>
      </c>
      <c r="D7724" t="s">
        <v>17</v>
      </c>
      <c r="E7724" t="s">
        <v>17</v>
      </c>
      <c r="F7724" t="s">
        <v>17</v>
      </c>
      <c r="G7724" t="s">
        <v>5269</v>
      </c>
      <c r="H7724" t="s">
        <v>19</v>
      </c>
      <c r="I7724" t="s">
        <v>19</v>
      </c>
      <c r="J7724" s="3">
        <v>1.18853499326876E-3</v>
      </c>
      <c r="K7724" s="3">
        <v>0</v>
      </c>
      <c r="L7724">
        <v>2008</v>
      </c>
      <c r="M7724">
        <v>2016</v>
      </c>
      <c r="N7724" t="s">
        <v>19</v>
      </c>
      <c r="O7724" t="s">
        <v>19</v>
      </c>
      <c r="P7724">
        <v>0</v>
      </c>
    </row>
    <row r="7725" spans="1:16" x14ac:dyDescent="0.25">
      <c r="A7725">
        <v>7147</v>
      </c>
      <c r="B7725" t="s">
        <v>15</v>
      </c>
      <c r="C7725" t="s">
        <v>16</v>
      </c>
      <c r="D7725">
        <v>5700</v>
      </c>
      <c r="E7725" t="s">
        <v>5245</v>
      </c>
      <c r="F7725" t="s">
        <v>5246</v>
      </c>
      <c r="G7725" t="s">
        <v>1710</v>
      </c>
      <c r="H7725" t="s">
        <v>19</v>
      </c>
      <c r="I7725" t="s">
        <v>19</v>
      </c>
      <c r="J7725" s="3">
        <v>0.30876645307322698</v>
      </c>
      <c r="K7725" s="3">
        <v>0</v>
      </c>
      <c r="L7725">
        <v>2011</v>
      </c>
      <c r="M7725">
        <v>2014</v>
      </c>
      <c r="N7725" t="s">
        <v>19</v>
      </c>
      <c r="O7725" t="s">
        <v>19</v>
      </c>
      <c r="P7725">
        <v>0</v>
      </c>
    </row>
    <row r="7726" spans="1:16" x14ac:dyDescent="0.25">
      <c r="A7726">
        <v>7148</v>
      </c>
      <c r="B7726" t="s">
        <v>204</v>
      </c>
      <c r="C7726" t="s">
        <v>204</v>
      </c>
      <c r="D7726" t="s">
        <v>17</v>
      </c>
      <c r="E7726" t="s">
        <v>17</v>
      </c>
      <c r="F7726" t="s">
        <v>17</v>
      </c>
      <c r="G7726" t="s">
        <v>5271</v>
      </c>
      <c r="H7726" t="s">
        <v>19</v>
      </c>
      <c r="I7726" t="s">
        <v>19</v>
      </c>
      <c r="J7726" s="3">
        <v>7.1015413250475706E-5</v>
      </c>
      <c r="K7726" s="3">
        <v>0</v>
      </c>
      <c r="L7726">
        <v>2008</v>
      </c>
      <c r="M7726">
        <v>2008</v>
      </c>
      <c r="N7726" t="s">
        <v>19</v>
      </c>
      <c r="O7726" t="s">
        <v>19</v>
      </c>
      <c r="P7726">
        <v>0</v>
      </c>
    </row>
    <row r="7727" spans="1:16" x14ac:dyDescent="0.25">
      <c r="A7727">
        <v>7149</v>
      </c>
      <c r="B7727" t="s">
        <v>15</v>
      </c>
      <c r="C7727" t="s">
        <v>59</v>
      </c>
      <c r="D7727">
        <v>2100</v>
      </c>
      <c r="E7727" t="s">
        <v>2901</v>
      </c>
      <c r="F7727" t="s">
        <v>2902</v>
      </c>
      <c r="G7727" t="s">
        <v>5272</v>
      </c>
      <c r="H7727" t="s">
        <v>19</v>
      </c>
      <c r="I7727" t="s">
        <v>19</v>
      </c>
      <c r="J7727" s="3">
        <v>7.7575788393519996E-3</v>
      </c>
      <c r="K7727" s="3">
        <v>0</v>
      </c>
      <c r="L7727">
        <v>2009</v>
      </c>
      <c r="M7727">
        <v>2009</v>
      </c>
      <c r="N7727" t="s">
        <v>19</v>
      </c>
      <c r="O7727" t="s">
        <v>19</v>
      </c>
      <c r="P7727">
        <v>0</v>
      </c>
    </row>
    <row r="7728" spans="1:16" x14ac:dyDescent="0.25">
      <c r="A7728">
        <v>7156</v>
      </c>
      <c r="B7728" t="s">
        <v>15</v>
      </c>
      <c r="C7728" t="s">
        <v>59</v>
      </c>
      <c r="D7728">
        <v>2100</v>
      </c>
      <c r="E7728" t="s">
        <v>5117</v>
      </c>
      <c r="F7728" t="s">
        <v>5118</v>
      </c>
      <c r="G7728" t="s">
        <v>4205</v>
      </c>
      <c r="H7728" t="s">
        <v>19</v>
      </c>
      <c r="I7728" t="s">
        <v>19</v>
      </c>
      <c r="J7728" s="3">
        <v>1.4086342578371E-2</v>
      </c>
      <c r="K7728" s="3">
        <v>0</v>
      </c>
      <c r="L7728">
        <v>2011</v>
      </c>
      <c r="M7728">
        <v>2012</v>
      </c>
      <c r="N7728" t="s">
        <v>19</v>
      </c>
      <c r="O7728" t="s">
        <v>19</v>
      </c>
      <c r="P7728">
        <v>0</v>
      </c>
    </row>
    <row r="7729" spans="1:16" x14ac:dyDescent="0.25">
      <c r="A7729">
        <v>7157</v>
      </c>
      <c r="B7729" t="s">
        <v>15</v>
      </c>
      <c r="C7729" t="s">
        <v>114</v>
      </c>
      <c r="D7729" t="s">
        <v>1744</v>
      </c>
      <c r="E7729" t="s">
        <v>3366</v>
      </c>
      <c r="F7729" t="s">
        <v>3367</v>
      </c>
      <c r="G7729" t="s">
        <v>5275</v>
      </c>
      <c r="H7729" t="s">
        <v>19</v>
      </c>
      <c r="I7729" t="s">
        <v>19</v>
      </c>
      <c r="J7729" s="3">
        <v>3.2804530542460998E-3</v>
      </c>
      <c r="K7729" s="3">
        <v>0</v>
      </c>
      <c r="L7729">
        <v>2011</v>
      </c>
      <c r="M7729">
        <v>2013</v>
      </c>
      <c r="N7729" t="s">
        <v>19</v>
      </c>
      <c r="O7729" t="s">
        <v>19</v>
      </c>
      <c r="P7729">
        <v>0</v>
      </c>
    </row>
    <row r="7730" spans="1:16" x14ac:dyDescent="0.25">
      <c r="A7730">
        <v>7161</v>
      </c>
      <c r="B7730" t="s">
        <v>15</v>
      </c>
      <c r="C7730" t="s">
        <v>16</v>
      </c>
      <c r="D7730">
        <v>5700</v>
      </c>
      <c r="E7730" t="s">
        <v>37</v>
      </c>
      <c r="F7730" t="s">
        <v>38</v>
      </c>
      <c r="G7730" t="s">
        <v>5279</v>
      </c>
      <c r="H7730" t="s">
        <v>19</v>
      </c>
      <c r="I7730" t="s">
        <v>19</v>
      </c>
      <c r="J7730" s="3">
        <v>-5.6342199089244498E-3</v>
      </c>
      <c r="K7730" s="3">
        <v>0</v>
      </c>
      <c r="L7730">
        <v>2009</v>
      </c>
      <c r="M7730">
        <v>2014</v>
      </c>
      <c r="N7730" t="s">
        <v>19</v>
      </c>
      <c r="O7730" t="s">
        <v>19</v>
      </c>
      <c r="P7730">
        <v>0</v>
      </c>
    </row>
    <row r="7731" spans="1:16" x14ac:dyDescent="0.25">
      <c r="A7731">
        <v>7163</v>
      </c>
      <c r="B7731" t="s">
        <v>15</v>
      </c>
      <c r="C7731" t="s">
        <v>114</v>
      </c>
      <c r="D7731" t="s">
        <v>1744</v>
      </c>
      <c r="E7731" t="s">
        <v>3366</v>
      </c>
      <c r="F7731" t="s">
        <v>3367</v>
      </c>
      <c r="G7731" t="s">
        <v>2705</v>
      </c>
      <c r="H7731" t="s">
        <v>19</v>
      </c>
      <c r="I7731" t="s">
        <v>19</v>
      </c>
      <c r="J7731" s="3">
        <v>5.9744447882137596E-3</v>
      </c>
      <c r="K7731" s="3">
        <v>0</v>
      </c>
      <c r="L7731">
        <v>2012</v>
      </c>
      <c r="M7731">
        <v>2014</v>
      </c>
      <c r="N7731" t="s">
        <v>19</v>
      </c>
      <c r="O7731" t="s">
        <v>19</v>
      </c>
      <c r="P7731">
        <v>0</v>
      </c>
    </row>
    <row r="7732" spans="1:16" x14ac:dyDescent="0.25">
      <c r="A7732">
        <v>7167</v>
      </c>
      <c r="B7732" t="s">
        <v>15</v>
      </c>
      <c r="C7732" t="s">
        <v>114</v>
      </c>
      <c r="D7732" t="s">
        <v>1744</v>
      </c>
      <c r="E7732" t="s">
        <v>3366</v>
      </c>
      <c r="F7732" t="s">
        <v>3367</v>
      </c>
      <c r="G7732" t="s">
        <v>5283</v>
      </c>
      <c r="H7732" t="s">
        <v>19</v>
      </c>
      <c r="I7732" t="s">
        <v>19</v>
      </c>
      <c r="J7732" s="3">
        <v>3.1586889669117102E-2</v>
      </c>
      <c r="K7732" s="3">
        <v>0</v>
      </c>
      <c r="L7732">
        <v>2011</v>
      </c>
      <c r="M7732">
        <v>2013</v>
      </c>
      <c r="N7732" t="s">
        <v>19</v>
      </c>
      <c r="O7732" t="s">
        <v>19</v>
      </c>
      <c r="P7732">
        <v>0</v>
      </c>
    </row>
    <row r="7733" spans="1:16" x14ac:dyDescent="0.25">
      <c r="A7733">
        <v>7168</v>
      </c>
      <c r="B7733" t="s">
        <v>15</v>
      </c>
      <c r="C7733" t="s">
        <v>114</v>
      </c>
      <c r="D7733" t="s">
        <v>1744</v>
      </c>
      <c r="E7733" t="s">
        <v>3428</v>
      </c>
      <c r="F7733" t="s">
        <v>3428</v>
      </c>
      <c r="G7733" t="s">
        <v>5284</v>
      </c>
      <c r="H7733" t="s">
        <v>19</v>
      </c>
      <c r="I7733" t="s">
        <v>19</v>
      </c>
      <c r="J7733" s="3">
        <v>0.15066446334891601</v>
      </c>
      <c r="K7733" s="3">
        <v>0</v>
      </c>
      <c r="L7733">
        <v>2012</v>
      </c>
      <c r="M7733">
        <v>2014</v>
      </c>
      <c r="N7733" t="s">
        <v>19</v>
      </c>
      <c r="O7733" t="s">
        <v>19</v>
      </c>
      <c r="P7733">
        <v>0</v>
      </c>
    </row>
    <row r="7734" spans="1:16" x14ac:dyDescent="0.25">
      <c r="A7734">
        <v>7169</v>
      </c>
      <c r="B7734" t="s">
        <v>15</v>
      </c>
      <c r="C7734" t="s">
        <v>114</v>
      </c>
      <c r="D7734" t="s">
        <v>1744</v>
      </c>
      <c r="E7734" t="s">
        <v>2707</v>
      </c>
      <c r="F7734" t="s">
        <v>2707</v>
      </c>
      <c r="G7734" t="s">
        <v>5285</v>
      </c>
      <c r="H7734" t="s">
        <v>19</v>
      </c>
      <c r="I7734" t="s">
        <v>19</v>
      </c>
      <c r="J7734" s="3">
        <v>2.3729009877704499E-3</v>
      </c>
      <c r="K7734" s="3">
        <v>0</v>
      </c>
      <c r="L7734">
        <v>2009</v>
      </c>
      <c r="M7734">
        <v>2012</v>
      </c>
      <c r="N7734" t="s">
        <v>19</v>
      </c>
      <c r="O7734" t="s">
        <v>19</v>
      </c>
      <c r="P7734">
        <v>0</v>
      </c>
    </row>
    <row r="7735" spans="1:16" x14ac:dyDescent="0.25">
      <c r="A7735">
        <v>7170</v>
      </c>
      <c r="B7735" t="s">
        <v>15</v>
      </c>
      <c r="C7735" t="s">
        <v>59</v>
      </c>
      <c r="D7735">
        <v>2100</v>
      </c>
      <c r="E7735" t="s">
        <v>108</v>
      </c>
      <c r="F7735" t="s">
        <v>109</v>
      </c>
      <c r="G7735" t="s">
        <v>2556</v>
      </c>
      <c r="H7735" t="s">
        <v>19</v>
      </c>
      <c r="I7735" t="s">
        <v>19</v>
      </c>
      <c r="J7735" s="3">
        <v>0.20739707855470199</v>
      </c>
      <c r="K7735" s="3">
        <v>0</v>
      </c>
      <c r="L7735">
        <v>2009</v>
      </c>
      <c r="M7735">
        <v>2014</v>
      </c>
      <c r="N7735" t="s">
        <v>19</v>
      </c>
      <c r="O7735" t="s">
        <v>19</v>
      </c>
      <c r="P7735">
        <v>0</v>
      </c>
    </row>
    <row r="7736" spans="1:16" x14ac:dyDescent="0.25">
      <c r="A7736">
        <v>7172</v>
      </c>
      <c r="B7736" t="s">
        <v>15</v>
      </c>
      <c r="C7736" t="s">
        <v>117</v>
      </c>
      <c r="D7736">
        <v>1700</v>
      </c>
      <c r="E7736" t="s">
        <v>142</v>
      </c>
      <c r="F7736" t="s">
        <v>143</v>
      </c>
      <c r="G7736" t="s">
        <v>5287</v>
      </c>
      <c r="H7736" t="s">
        <v>19</v>
      </c>
      <c r="I7736" t="s">
        <v>19</v>
      </c>
      <c r="J7736" s="3">
        <v>4.7349252627751001E-4</v>
      </c>
      <c r="K7736" s="3">
        <v>0</v>
      </c>
      <c r="L7736">
        <v>2010</v>
      </c>
      <c r="M7736">
        <v>2013</v>
      </c>
      <c r="N7736" t="s">
        <v>19</v>
      </c>
      <c r="O7736" t="s">
        <v>19</v>
      </c>
      <c r="P7736">
        <v>0</v>
      </c>
    </row>
    <row r="7737" spans="1:16" x14ac:dyDescent="0.25">
      <c r="A7737">
        <v>7173</v>
      </c>
      <c r="B7737" t="s">
        <v>15</v>
      </c>
      <c r="C7737" t="s">
        <v>117</v>
      </c>
      <c r="D7737">
        <v>1700</v>
      </c>
      <c r="E7737" t="s">
        <v>142</v>
      </c>
      <c r="F7737" t="s">
        <v>143</v>
      </c>
      <c r="G7737" t="s">
        <v>5288</v>
      </c>
      <c r="H7737" t="s">
        <v>19</v>
      </c>
      <c r="I7737" t="s">
        <v>19</v>
      </c>
      <c r="J7737" s="3">
        <v>1.40064602550794E-4</v>
      </c>
      <c r="K7737" s="3">
        <v>0</v>
      </c>
      <c r="L7737">
        <v>2011</v>
      </c>
      <c r="M7737">
        <v>2014</v>
      </c>
      <c r="N7737" t="s">
        <v>19</v>
      </c>
      <c r="O7737" t="s">
        <v>19</v>
      </c>
      <c r="P7737">
        <v>0</v>
      </c>
    </row>
    <row r="7738" spans="1:16" x14ac:dyDescent="0.25">
      <c r="A7738">
        <v>7174</v>
      </c>
      <c r="B7738" t="s">
        <v>15</v>
      </c>
      <c r="C7738" t="s">
        <v>117</v>
      </c>
      <c r="D7738">
        <v>1700</v>
      </c>
      <c r="E7738" t="s">
        <v>142</v>
      </c>
      <c r="F7738" t="s">
        <v>143</v>
      </c>
      <c r="G7738" t="s">
        <v>5289</v>
      </c>
      <c r="H7738" t="s">
        <v>19</v>
      </c>
      <c r="I7738" t="s">
        <v>19</v>
      </c>
      <c r="J7738" s="3">
        <v>2.88035520182126E-3</v>
      </c>
      <c r="K7738" s="3">
        <v>0</v>
      </c>
      <c r="L7738">
        <v>2011</v>
      </c>
      <c r="M7738">
        <v>2014</v>
      </c>
      <c r="N7738" t="s">
        <v>19</v>
      </c>
      <c r="O7738" t="s">
        <v>19</v>
      </c>
      <c r="P7738">
        <v>0</v>
      </c>
    </row>
    <row r="7739" spans="1:16" x14ac:dyDescent="0.25">
      <c r="A7739">
        <v>7175</v>
      </c>
      <c r="B7739" t="s">
        <v>15</v>
      </c>
      <c r="C7739" t="s">
        <v>117</v>
      </c>
      <c r="D7739">
        <v>1700</v>
      </c>
      <c r="E7739" t="s">
        <v>142</v>
      </c>
      <c r="F7739" t="s">
        <v>143</v>
      </c>
      <c r="G7739" t="s">
        <v>5290</v>
      </c>
      <c r="H7739" t="s">
        <v>19</v>
      </c>
      <c r="I7739" t="s">
        <v>19</v>
      </c>
      <c r="J7739" s="3">
        <v>1.1005764252021099E-4</v>
      </c>
      <c r="K7739" s="3">
        <v>0</v>
      </c>
      <c r="L7739">
        <v>2009</v>
      </c>
      <c r="M7739">
        <v>2011</v>
      </c>
      <c r="N7739" t="s">
        <v>19</v>
      </c>
      <c r="O7739" t="s">
        <v>19</v>
      </c>
      <c r="P7739">
        <v>0</v>
      </c>
    </row>
    <row r="7740" spans="1:16" x14ac:dyDescent="0.25">
      <c r="A7740">
        <v>7179</v>
      </c>
      <c r="B7740" t="s">
        <v>15</v>
      </c>
      <c r="C7740" t="s">
        <v>117</v>
      </c>
      <c r="D7740">
        <v>1700</v>
      </c>
      <c r="E7740" t="s">
        <v>142</v>
      </c>
      <c r="F7740" t="s">
        <v>143</v>
      </c>
      <c r="G7740" t="s">
        <v>5293</v>
      </c>
      <c r="H7740" t="s">
        <v>19</v>
      </c>
      <c r="I7740" t="s">
        <v>19</v>
      </c>
      <c r="J7740" s="3">
        <v>1.9403205271827799E-5</v>
      </c>
      <c r="K7740" s="3">
        <v>0</v>
      </c>
      <c r="L7740">
        <v>2012</v>
      </c>
      <c r="M7740">
        <v>2014</v>
      </c>
      <c r="N7740" t="s">
        <v>19</v>
      </c>
      <c r="O7740" t="s">
        <v>19</v>
      </c>
      <c r="P7740">
        <v>0</v>
      </c>
    </row>
    <row r="7741" spans="1:16" x14ac:dyDescent="0.25">
      <c r="A7741">
        <v>7182</v>
      </c>
      <c r="B7741" t="s">
        <v>15</v>
      </c>
      <c r="C7741" t="s">
        <v>117</v>
      </c>
      <c r="D7741">
        <v>1700</v>
      </c>
      <c r="E7741" t="s">
        <v>142</v>
      </c>
      <c r="F7741" t="s">
        <v>143</v>
      </c>
      <c r="G7741" t="s">
        <v>5296</v>
      </c>
      <c r="H7741" t="s">
        <v>19</v>
      </c>
      <c r="I7741" t="s">
        <v>19</v>
      </c>
      <c r="J7741" s="3">
        <v>1.13444690001174E-4</v>
      </c>
      <c r="K7741" s="3">
        <v>0</v>
      </c>
      <c r="L7741">
        <v>2012</v>
      </c>
      <c r="M7741">
        <v>2013</v>
      </c>
      <c r="N7741" t="s">
        <v>19</v>
      </c>
      <c r="O7741" t="s">
        <v>19</v>
      </c>
      <c r="P7741">
        <v>0</v>
      </c>
    </row>
    <row r="7742" spans="1:16" x14ac:dyDescent="0.25">
      <c r="A7742">
        <v>7183</v>
      </c>
      <c r="B7742" t="s">
        <v>15</v>
      </c>
      <c r="C7742" t="s">
        <v>117</v>
      </c>
      <c r="D7742">
        <v>1700</v>
      </c>
      <c r="E7742" t="s">
        <v>142</v>
      </c>
      <c r="F7742" t="s">
        <v>143</v>
      </c>
      <c r="G7742" t="s">
        <v>5297</v>
      </c>
      <c r="H7742" t="s">
        <v>19</v>
      </c>
      <c r="I7742" t="s">
        <v>19</v>
      </c>
      <c r="J7742" s="3">
        <v>2.1042273941319799E-5</v>
      </c>
      <c r="K7742" s="3">
        <v>0</v>
      </c>
      <c r="L7742">
        <v>2012</v>
      </c>
      <c r="M7742">
        <v>2013</v>
      </c>
      <c r="N7742" t="s">
        <v>19</v>
      </c>
      <c r="O7742" t="s">
        <v>19</v>
      </c>
      <c r="P7742">
        <v>0</v>
      </c>
    </row>
    <row r="7743" spans="1:16" x14ac:dyDescent="0.25">
      <c r="A7743">
        <v>7184</v>
      </c>
      <c r="B7743" t="s">
        <v>15</v>
      </c>
      <c r="C7743" t="s">
        <v>117</v>
      </c>
      <c r="D7743">
        <v>1700</v>
      </c>
      <c r="E7743" t="s">
        <v>142</v>
      </c>
      <c r="F7743" t="s">
        <v>143</v>
      </c>
      <c r="G7743" t="s">
        <v>5298</v>
      </c>
      <c r="H7743" t="s">
        <v>19</v>
      </c>
      <c r="I7743" t="s">
        <v>19</v>
      </c>
      <c r="J7743" s="3">
        <v>1.02761132753632E-3</v>
      </c>
      <c r="K7743" s="3">
        <v>0</v>
      </c>
      <c r="L7743">
        <v>2011</v>
      </c>
      <c r="M7743">
        <v>2014</v>
      </c>
      <c r="N7743" t="s">
        <v>19</v>
      </c>
      <c r="O7743" t="s">
        <v>19</v>
      </c>
      <c r="P7743">
        <v>0</v>
      </c>
    </row>
    <row r="7744" spans="1:16" x14ac:dyDescent="0.25">
      <c r="A7744">
        <v>7185</v>
      </c>
      <c r="B7744" t="s">
        <v>15</v>
      </c>
      <c r="C7744" t="s">
        <v>117</v>
      </c>
      <c r="D7744">
        <v>1700</v>
      </c>
      <c r="E7744" t="s">
        <v>142</v>
      </c>
      <c r="F7744" t="s">
        <v>143</v>
      </c>
      <c r="G7744" t="s">
        <v>5299</v>
      </c>
      <c r="H7744" t="s">
        <v>19</v>
      </c>
      <c r="I7744" t="s">
        <v>19</v>
      </c>
      <c r="J7744" s="3">
        <v>1.29243418316957E-4</v>
      </c>
      <c r="K7744" s="3">
        <v>0</v>
      </c>
      <c r="L7744">
        <v>2012</v>
      </c>
      <c r="M7744">
        <v>2012</v>
      </c>
      <c r="N7744" t="s">
        <v>19</v>
      </c>
      <c r="O7744" t="s">
        <v>19</v>
      </c>
      <c r="P7744">
        <v>0</v>
      </c>
    </row>
    <row r="7745" spans="1:16" x14ac:dyDescent="0.25">
      <c r="A7745">
        <v>7186</v>
      </c>
      <c r="B7745" t="s">
        <v>15</v>
      </c>
      <c r="C7745" t="s">
        <v>117</v>
      </c>
      <c r="D7745">
        <v>1700</v>
      </c>
      <c r="E7745" t="s">
        <v>142</v>
      </c>
      <c r="F7745" t="s">
        <v>143</v>
      </c>
      <c r="G7745" t="s">
        <v>5300</v>
      </c>
      <c r="H7745" t="s">
        <v>19</v>
      </c>
      <c r="I7745" t="s">
        <v>19</v>
      </c>
      <c r="J7745" s="3">
        <v>5.6095910095479499E-5</v>
      </c>
      <c r="K7745" s="3">
        <v>0</v>
      </c>
      <c r="L7745">
        <v>2010</v>
      </c>
      <c r="M7745">
        <v>2013</v>
      </c>
      <c r="N7745" t="s">
        <v>19</v>
      </c>
      <c r="O7745" t="s">
        <v>19</v>
      </c>
      <c r="P7745">
        <v>0</v>
      </c>
    </row>
    <row r="7746" spans="1:16" x14ac:dyDescent="0.25">
      <c r="A7746">
        <v>7187</v>
      </c>
      <c r="B7746" t="s">
        <v>15</v>
      </c>
      <c r="C7746" t="s">
        <v>117</v>
      </c>
      <c r="D7746">
        <v>1700</v>
      </c>
      <c r="E7746" t="s">
        <v>142</v>
      </c>
      <c r="F7746" t="s">
        <v>143</v>
      </c>
      <c r="G7746" t="s">
        <v>5301</v>
      </c>
      <c r="H7746" t="s">
        <v>19</v>
      </c>
      <c r="I7746" t="s">
        <v>19</v>
      </c>
      <c r="J7746" s="3">
        <v>5.3157159766410299E-5</v>
      </c>
      <c r="K7746" s="3">
        <v>0</v>
      </c>
      <c r="L7746">
        <v>2011</v>
      </c>
      <c r="M7746">
        <v>2012</v>
      </c>
      <c r="N7746" t="s">
        <v>19</v>
      </c>
      <c r="O7746" t="s">
        <v>19</v>
      </c>
      <c r="P7746">
        <v>0</v>
      </c>
    </row>
    <row r="7747" spans="1:16" x14ac:dyDescent="0.25">
      <c r="A7747">
        <v>7188</v>
      </c>
      <c r="B7747" t="s">
        <v>15</v>
      </c>
      <c r="C7747" t="s">
        <v>117</v>
      </c>
      <c r="D7747">
        <v>1700</v>
      </c>
      <c r="E7747" t="s">
        <v>142</v>
      </c>
      <c r="F7747" t="s">
        <v>143</v>
      </c>
      <c r="G7747" t="s">
        <v>5302</v>
      </c>
      <c r="H7747" t="s">
        <v>19</v>
      </c>
      <c r="I7747" t="s">
        <v>19</v>
      </c>
      <c r="J7747" s="3">
        <v>3.7595908727541703E-5</v>
      </c>
      <c r="K7747" s="3">
        <v>0</v>
      </c>
      <c r="L7747">
        <v>2011</v>
      </c>
      <c r="M7747">
        <v>2014</v>
      </c>
      <c r="N7747" t="s">
        <v>19</v>
      </c>
      <c r="O7747" t="s">
        <v>19</v>
      </c>
      <c r="P7747">
        <v>0</v>
      </c>
    </row>
    <row r="7748" spans="1:16" x14ac:dyDescent="0.25">
      <c r="A7748">
        <v>7189</v>
      </c>
      <c r="B7748" t="s">
        <v>15</v>
      </c>
      <c r="C7748" t="s">
        <v>117</v>
      </c>
      <c r="D7748">
        <v>1700</v>
      </c>
      <c r="E7748" t="s">
        <v>142</v>
      </c>
      <c r="F7748" t="s">
        <v>143</v>
      </c>
      <c r="G7748" t="s">
        <v>5303</v>
      </c>
      <c r="H7748" t="s">
        <v>19</v>
      </c>
      <c r="I7748" t="s">
        <v>19</v>
      </c>
      <c r="J7748" s="3">
        <v>6.7789656841610695E-5</v>
      </c>
      <c r="K7748" s="3">
        <v>0</v>
      </c>
      <c r="L7748">
        <v>2010</v>
      </c>
      <c r="M7748">
        <v>2012</v>
      </c>
      <c r="N7748" t="s">
        <v>19</v>
      </c>
      <c r="O7748" t="s">
        <v>19</v>
      </c>
      <c r="P7748">
        <v>0</v>
      </c>
    </row>
    <row r="7749" spans="1:16" x14ac:dyDescent="0.25">
      <c r="A7749">
        <v>7191</v>
      </c>
      <c r="B7749" t="s">
        <v>15</v>
      </c>
      <c r="C7749" t="s">
        <v>117</v>
      </c>
      <c r="D7749">
        <v>1700</v>
      </c>
      <c r="E7749" t="s">
        <v>142</v>
      </c>
      <c r="F7749" t="s">
        <v>143</v>
      </c>
      <c r="G7749" t="s">
        <v>5305</v>
      </c>
      <c r="H7749" t="s">
        <v>19</v>
      </c>
      <c r="I7749" t="s">
        <v>19</v>
      </c>
      <c r="J7749" s="3">
        <v>1.4262768731624899E-4</v>
      </c>
      <c r="K7749" s="3">
        <v>0</v>
      </c>
      <c r="L7749">
        <v>2011</v>
      </c>
      <c r="M7749">
        <v>2013</v>
      </c>
      <c r="N7749" t="s">
        <v>19</v>
      </c>
      <c r="O7749" t="s">
        <v>19</v>
      </c>
      <c r="P7749">
        <v>0</v>
      </c>
    </row>
    <row r="7750" spans="1:16" x14ac:dyDescent="0.25">
      <c r="A7750">
        <v>7192</v>
      </c>
      <c r="B7750" t="s">
        <v>15</v>
      </c>
      <c r="C7750" t="s">
        <v>117</v>
      </c>
      <c r="D7750">
        <v>1700</v>
      </c>
      <c r="E7750" t="s">
        <v>142</v>
      </c>
      <c r="F7750" t="s">
        <v>143</v>
      </c>
      <c r="G7750" t="s">
        <v>5306</v>
      </c>
      <c r="H7750" t="s">
        <v>19</v>
      </c>
      <c r="I7750" t="s">
        <v>19</v>
      </c>
      <c r="J7750" s="3">
        <v>1.15517911693635E-4</v>
      </c>
      <c r="K7750" s="3">
        <v>0</v>
      </c>
      <c r="L7750">
        <v>2011</v>
      </c>
      <c r="M7750">
        <v>2013</v>
      </c>
      <c r="N7750" t="s">
        <v>19</v>
      </c>
      <c r="O7750" t="s">
        <v>19</v>
      </c>
      <c r="P7750">
        <v>0</v>
      </c>
    </row>
    <row r="7751" spans="1:16" x14ac:dyDescent="0.25">
      <c r="A7751">
        <v>7193</v>
      </c>
      <c r="B7751" t="s">
        <v>15</v>
      </c>
      <c r="C7751" t="s">
        <v>117</v>
      </c>
      <c r="D7751">
        <v>1700</v>
      </c>
      <c r="E7751" t="s">
        <v>142</v>
      </c>
      <c r="F7751" t="s">
        <v>143</v>
      </c>
      <c r="G7751" t="s">
        <v>5307</v>
      </c>
      <c r="H7751" t="s">
        <v>19</v>
      </c>
      <c r="I7751" t="s">
        <v>19</v>
      </c>
      <c r="J7751" s="3">
        <v>4.1094097588868901E-5</v>
      </c>
      <c r="K7751" s="3">
        <v>0</v>
      </c>
      <c r="L7751">
        <v>2012</v>
      </c>
      <c r="M7751">
        <v>2012</v>
      </c>
      <c r="N7751" t="s">
        <v>19</v>
      </c>
      <c r="O7751" t="s">
        <v>19</v>
      </c>
      <c r="P7751">
        <v>0</v>
      </c>
    </row>
    <row r="7752" spans="1:16" x14ac:dyDescent="0.25">
      <c r="A7752">
        <v>7194</v>
      </c>
      <c r="B7752" t="s">
        <v>15</v>
      </c>
      <c r="C7752" t="s">
        <v>117</v>
      </c>
      <c r="D7752">
        <v>1700</v>
      </c>
      <c r="E7752" t="s">
        <v>142</v>
      </c>
      <c r="F7752" t="s">
        <v>143</v>
      </c>
      <c r="G7752" t="s">
        <v>5308</v>
      </c>
      <c r="H7752" t="s">
        <v>19</v>
      </c>
      <c r="I7752" t="s">
        <v>19</v>
      </c>
      <c r="J7752" s="3">
        <v>4.6060423884894197E-3</v>
      </c>
      <c r="K7752" s="3">
        <v>0</v>
      </c>
      <c r="L7752">
        <v>2008</v>
      </c>
      <c r="M7752">
        <v>2012</v>
      </c>
      <c r="N7752" t="s">
        <v>19</v>
      </c>
      <c r="O7752" t="s">
        <v>19</v>
      </c>
      <c r="P7752">
        <v>0</v>
      </c>
    </row>
    <row r="7753" spans="1:16" x14ac:dyDescent="0.25">
      <c r="A7753">
        <v>7195</v>
      </c>
      <c r="B7753" t="s">
        <v>15</v>
      </c>
      <c r="C7753" t="s">
        <v>117</v>
      </c>
      <c r="D7753">
        <v>1700</v>
      </c>
      <c r="E7753" t="s">
        <v>142</v>
      </c>
      <c r="F7753" t="s">
        <v>143</v>
      </c>
      <c r="G7753" t="s">
        <v>5309</v>
      </c>
      <c r="H7753" t="s">
        <v>19</v>
      </c>
      <c r="I7753" t="s">
        <v>19</v>
      </c>
      <c r="J7753" s="3">
        <v>2.5965511929872601E-5</v>
      </c>
      <c r="K7753" s="3">
        <v>0</v>
      </c>
      <c r="L7753">
        <v>2011</v>
      </c>
      <c r="M7753">
        <v>2012</v>
      </c>
      <c r="N7753" t="s">
        <v>19</v>
      </c>
      <c r="O7753" t="s">
        <v>19</v>
      </c>
      <c r="P7753">
        <v>0</v>
      </c>
    </row>
    <row r="7754" spans="1:16" x14ac:dyDescent="0.25">
      <c r="A7754">
        <v>7196</v>
      </c>
      <c r="B7754" t="s">
        <v>15</v>
      </c>
      <c r="C7754" t="s">
        <v>117</v>
      </c>
      <c r="D7754">
        <v>1700</v>
      </c>
      <c r="E7754" t="s">
        <v>142</v>
      </c>
      <c r="F7754" t="s">
        <v>143</v>
      </c>
      <c r="G7754" t="s">
        <v>5310</v>
      </c>
      <c r="H7754" t="s">
        <v>19</v>
      </c>
      <c r="I7754" t="s">
        <v>19</v>
      </c>
      <c r="J7754" s="3">
        <v>3.8423849091020099E-6</v>
      </c>
      <c r="K7754" s="3">
        <v>0</v>
      </c>
      <c r="L7754">
        <v>2012</v>
      </c>
      <c r="M7754">
        <v>2012</v>
      </c>
      <c r="N7754" t="s">
        <v>19</v>
      </c>
      <c r="O7754" t="s">
        <v>19</v>
      </c>
      <c r="P7754">
        <v>0</v>
      </c>
    </row>
    <row r="7755" spans="1:16" x14ac:dyDescent="0.25">
      <c r="A7755">
        <v>7197</v>
      </c>
      <c r="B7755" t="s">
        <v>15</v>
      </c>
      <c r="C7755" t="s">
        <v>117</v>
      </c>
      <c r="D7755">
        <v>1700</v>
      </c>
      <c r="E7755" t="s">
        <v>142</v>
      </c>
      <c r="F7755" t="s">
        <v>143</v>
      </c>
      <c r="G7755" t="s">
        <v>5311</v>
      </c>
      <c r="H7755" t="s">
        <v>19</v>
      </c>
      <c r="I7755" t="s">
        <v>19</v>
      </c>
      <c r="J7755" s="3">
        <v>1.02527782496411E-4</v>
      </c>
      <c r="K7755" s="3">
        <v>0</v>
      </c>
      <c r="L7755">
        <v>2012</v>
      </c>
      <c r="M7755">
        <v>2014</v>
      </c>
      <c r="N7755" t="s">
        <v>19</v>
      </c>
      <c r="O7755" t="s">
        <v>19</v>
      </c>
      <c r="P7755">
        <v>0</v>
      </c>
    </row>
    <row r="7756" spans="1:16" x14ac:dyDescent="0.25">
      <c r="A7756">
        <v>7198</v>
      </c>
      <c r="B7756" t="s">
        <v>263</v>
      </c>
      <c r="C7756" t="s">
        <v>361</v>
      </c>
      <c r="D7756" t="s">
        <v>17</v>
      </c>
      <c r="E7756" t="s">
        <v>17</v>
      </c>
      <c r="F7756" t="s">
        <v>17</v>
      </c>
      <c r="G7756" t="s">
        <v>5312</v>
      </c>
      <c r="H7756" t="s">
        <v>19</v>
      </c>
      <c r="I7756" t="s">
        <v>19</v>
      </c>
      <c r="J7756" s="3">
        <v>1.28032800524272E-3</v>
      </c>
      <c r="K7756" s="3">
        <v>0</v>
      </c>
      <c r="L7756">
        <v>2008</v>
      </c>
      <c r="M7756">
        <v>2008</v>
      </c>
      <c r="N7756" t="s">
        <v>19</v>
      </c>
      <c r="O7756" t="s">
        <v>19</v>
      </c>
      <c r="P7756">
        <v>0</v>
      </c>
    </row>
    <row r="7757" spans="1:16" x14ac:dyDescent="0.25">
      <c r="A7757">
        <v>7199</v>
      </c>
      <c r="B7757" t="s">
        <v>15</v>
      </c>
      <c r="C7757" t="s">
        <v>117</v>
      </c>
      <c r="D7757">
        <v>1700</v>
      </c>
      <c r="E7757" t="s">
        <v>142</v>
      </c>
      <c r="F7757" t="s">
        <v>143</v>
      </c>
      <c r="G7757" t="s">
        <v>5313</v>
      </c>
      <c r="H7757" t="s">
        <v>19</v>
      </c>
      <c r="I7757" t="s">
        <v>19</v>
      </c>
      <c r="J7757" s="3">
        <v>3.1090275994332599E-4</v>
      </c>
      <c r="K7757" s="3">
        <v>0</v>
      </c>
      <c r="L7757">
        <v>2010</v>
      </c>
      <c r="M7757">
        <v>2014</v>
      </c>
      <c r="N7757" t="s">
        <v>19</v>
      </c>
      <c r="O7757" t="s">
        <v>19</v>
      </c>
      <c r="P7757">
        <v>0</v>
      </c>
    </row>
    <row r="7758" spans="1:16" x14ac:dyDescent="0.25">
      <c r="A7758">
        <v>7200</v>
      </c>
      <c r="B7758" t="s">
        <v>15</v>
      </c>
      <c r="C7758" t="s">
        <v>117</v>
      </c>
      <c r="D7758">
        <v>1700</v>
      </c>
      <c r="E7758" t="s">
        <v>142</v>
      </c>
      <c r="F7758" t="s">
        <v>143</v>
      </c>
      <c r="G7758" t="s">
        <v>5314</v>
      </c>
      <c r="H7758" t="s">
        <v>19</v>
      </c>
      <c r="I7758" t="s">
        <v>19</v>
      </c>
      <c r="J7758" s="3">
        <v>1.8633075768882299E-4</v>
      </c>
      <c r="K7758" s="3">
        <v>0</v>
      </c>
      <c r="L7758">
        <v>2010</v>
      </c>
      <c r="M7758">
        <v>2012</v>
      </c>
      <c r="N7758" t="s">
        <v>19</v>
      </c>
      <c r="O7758" t="s">
        <v>19</v>
      </c>
      <c r="P7758">
        <v>0</v>
      </c>
    </row>
    <row r="7759" spans="1:16" x14ac:dyDescent="0.25">
      <c r="A7759">
        <v>7201</v>
      </c>
      <c r="B7759" t="s">
        <v>15</v>
      </c>
      <c r="C7759" t="s">
        <v>117</v>
      </c>
      <c r="D7759">
        <v>1700</v>
      </c>
      <c r="E7759" t="s">
        <v>142</v>
      </c>
      <c r="F7759" t="s">
        <v>143</v>
      </c>
      <c r="G7759" t="s">
        <v>5315</v>
      </c>
      <c r="H7759" t="s">
        <v>19</v>
      </c>
      <c r="I7759" t="s">
        <v>19</v>
      </c>
      <c r="J7759" s="3">
        <v>6.49768970828619E-4</v>
      </c>
      <c r="K7759" s="3">
        <v>0</v>
      </c>
      <c r="L7759">
        <v>2011</v>
      </c>
      <c r="M7759">
        <v>2013</v>
      </c>
      <c r="N7759" t="s">
        <v>19</v>
      </c>
      <c r="O7759" t="s">
        <v>19</v>
      </c>
      <c r="P7759">
        <v>0</v>
      </c>
    </row>
    <row r="7760" spans="1:16" x14ac:dyDescent="0.25">
      <c r="A7760">
        <v>7202</v>
      </c>
      <c r="B7760" t="s">
        <v>15</v>
      </c>
      <c r="C7760" t="s">
        <v>117</v>
      </c>
      <c r="D7760">
        <v>1700</v>
      </c>
      <c r="E7760" t="s">
        <v>142</v>
      </c>
      <c r="F7760" t="s">
        <v>143</v>
      </c>
      <c r="G7760" t="s">
        <v>5316</v>
      </c>
      <c r="H7760" t="s">
        <v>19</v>
      </c>
      <c r="I7760" t="s">
        <v>19</v>
      </c>
      <c r="J7760" s="3">
        <v>6.5339401172951798E-5</v>
      </c>
      <c r="K7760" s="3">
        <v>0</v>
      </c>
      <c r="L7760">
        <v>2010</v>
      </c>
      <c r="M7760">
        <v>2012</v>
      </c>
      <c r="N7760" t="s">
        <v>19</v>
      </c>
      <c r="O7760" t="s">
        <v>19</v>
      </c>
      <c r="P7760">
        <v>0</v>
      </c>
    </row>
    <row r="7761" spans="1:16" x14ac:dyDescent="0.25">
      <c r="A7761">
        <v>7203</v>
      </c>
      <c r="B7761" t="s">
        <v>15</v>
      </c>
      <c r="C7761" t="s">
        <v>117</v>
      </c>
      <c r="D7761">
        <v>1700</v>
      </c>
      <c r="E7761" t="s">
        <v>142</v>
      </c>
      <c r="F7761" t="s">
        <v>143</v>
      </c>
      <c r="G7761" t="s">
        <v>5317</v>
      </c>
      <c r="H7761" t="s">
        <v>19</v>
      </c>
      <c r="I7761" t="s">
        <v>19</v>
      </c>
      <c r="J7761" s="3">
        <v>2.94622351585507E-5</v>
      </c>
      <c r="K7761" s="3">
        <v>0</v>
      </c>
      <c r="L7761">
        <v>2011</v>
      </c>
      <c r="M7761">
        <v>2012</v>
      </c>
      <c r="N7761" t="s">
        <v>19</v>
      </c>
      <c r="O7761" t="s">
        <v>19</v>
      </c>
      <c r="P7761">
        <v>0</v>
      </c>
    </row>
    <row r="7762" spans="1:16" x14ac:dyDescent="0.25">
      <c r="A7762">
        <v>7205</v>
      </c>
      <c r="B7762" t="s">
        <v>15</v>
      </c>
      <c r="C7762" t="s">
        <v>192</v>
      </c>
      <c r="D7762" t="s">
        <v>17</v>
      </c>
      <c r="E7762" t="s">
        <v>17</v>
      </c>
      <c r="F7762" t="s">
        <v>17</v>
      </c>
      <c r="G7762" t="s">
        <v>5319</v>
      </c>
      <c r="H7762" t="s">
        <v>19</v>
      </c>
      <c r="I7762" t="s">
        <v>19</v>
      </c>
      <c r="J7762" s="3">
        <v>-1.6182436233195798E-5</v>
      </c>
      <c r="K7762" s="3">
        <v>0</v>
      </c>
      <c r="L7762">
        <v>2012</v>
      </c>
      <c r="M7762">
        <v>2012</v>
      </c>
      <c r="N7762" t="s">
        <v>19</v>
      </c>
      <c r="O7762" t="s">
        <v>19</v>
      </c>
      <c r="P7762">
        <v>0</v>
      </c>
    </row>
    <row r="7763" spans="1:16" x14ac:dyDescent="0.25">
      <c r="A7763">
        <v>7206</v>
      </c>
      <c r="B7763" t="s">
        <v>15</v>
      </c>
      <c r="C7763" t="s">
        <v>192</v>
      </c>
      <c r="D7763" t="s">
        <v>17</v>
      </c>
      <c r="E7763" t="s">
        <v>17</v>
      </c>
      <c r="F7763" t="s">
        <v>17</v>
      </c>
      <c r="G7763" t="s">
        <v>5320</v>
      </c>
      <c r="H7763" t="s">
        <v>19</v>
      </c>
      <c r="I7763" t="s">
        <v>19</v>
      </c>
      <c r="J7763" s="3">
        <v>2.85721440174565E-3</v>
      </c>
      <c r="K7763" s="3">
        <v>0</v>
      </c>
      <c r="L7763">
        <v>2012</v>
      </c>
      <c r="M7763">
        <v>2016</v>
      </c>
      <c r="N7763" t="s">
        <v>19</v>
      </c>
      <c r="O7763" t="s">
        <v>19</v>
      </c>
      <c r="P7763">
        <v>0</v>
      </c>
    </row>
    <row r="7764" spans="1:16" x14ac:dyDescent="0.25">
      <c r="A7764">
        <v>7207</v>
      </c>
      <c r="B7764" t="s">
        <v>15</v>
      </c>
      <c r="C7764" t="s">
        <v>192</v>
      </c>
      <c r="D7764" t="s">
        <v>17</v>
      </c>
      <c r="E7764" t="s">
        <v>17</v>
      </c>
      <c r="F7764" t="s">
        <v>17</v>
      </c>
      <c r="G7764" t="s">
        <v>5321</v>
      </c>
      <c r="H7764" t="s">
        <v>19</v>
      </c>
      <c r="I7764" t="s">
        <v>19</v>
      </c>
      <c r="J7764" s="3">
        <v>-1.66835801152342E-6</v>
      </c>
      <c r="K7764" s="3">
        <v>0</v>
      </c>
      <c r="L7764">
        <v>2012</v>
      </c>
      <c r="M7764">
        <v>2012</v>
      </c>
      <c r="N7764" t="s">
        <v>19</v>
      </c>
      <c r="O7764" t="s">
        <v>19</v>
      </c>
      <c r="P7764">
        <v>0</v>
      </c>
    </row>
    <row r="7765" spans="1:16" x14ac:dyDescent="0.25">
      <c r="A7765">
        <v>7208</v>
      </c>
      <c r="B7765" t="s">
        <v>198</v>
      </c>
      <c r="C7765" t="s">
        <v>3094</v>
      </c>
      <c r="D7765" t="s">
        <v>17</v>
      </c>
      <c r="E7765" t="s">
        <v>17</v>
      </c>
      <c r="F7765" t="s">
        <v>17</v>
      </c>
      <c r="G7765" t="s">
        <v>5322</v>
      </c>
      <c r="H7765" t="s">
        <v>19</v>
      </c>
      <c r="I7765" t="s">
        <v>19</v>
      </c>
      <c r="J7765" s="3">
        <v>0.672351409878996</v>
      </c>
      <c r="K7765" s="3">
        <v>0</v>
      </c>
      <c r="L7765">
        <v>2011</v>
      </c>
      <c r="M7765">
        <v>2016</v>
      </c>
      <c r="N7765">
        <v>2012</v>
      </c>
      <c r="O7765">
        <v>2012</v>
      </c>
      <c r="P7765">
        <v>0</v>
      </c>
    </row>
    <row r="7766" spans="1:16" x14ac:dyDescent="0.25">
      <c r="A7766">
        <v>7211</v>
      </c>
      <c r="B7766" t="s">
        <v>15</v>
      </c>
      <c r="C7766" t="s">
        <v>192</v>
      </c>
      <c r="D7766" t="s">
        <v>17</v>
      </c>
      <c r="E7766" t="s">
        <v>17</v>
      </c>
      <c r="F7766" t="s">
        <v>17</v>
      </c>
      <c r="G7766" t="s">
        <v>5325</v>
      </c>
      <c r="H7766" t="s">
        <v>19</v>
      </c>
      <c r="I7766" t="s">
        <v>19</v>
      </c>
      <c r="J7766" s="3">
        <v>-2.0032911639277302E-2</v>
      </c>
      <c r="K7766" s="3">
        <v>0</v>
      </c>
      <c r="L7766">
        <v>2009</v>
      </c>
      <c r="M7766">
        <v>2016</v>
      </c>
      <c r="N7766" t="s">
        <v>19</v>
      </c>
      <c r="O7766" t="s">
        <v>19</v>
      </c>
      <c r="P7766">
        <v>0</v>
      </c>
    </row>
    <row r="7767" spans="1:16" x14ac:dyDescent="0.25">
      <c r="A7767">
        <v>7212</v>
      </c>
      <c r="B7767" t="s">
        <v>15</v>
      </c>
      <c r="C7767" t="s">
        <v>192</v>
      </c>
      <c r="D7767" t="s">
        <v>17</v>
      </c>
      <c r="E7767" t="s">
        <v>17</v>
      </c>
      <c r="F7767" t="s">
        <v>17</v>
      </c>
      <c r="G7767" t="s">
        <v>5326</v>
      </c>
      <c r="H7767" t="s">
        <v>19</v>
      </c>
      <c r="I7767" t="s">
        <v>19</v>
      </c>
      <c r="J7767" s="3">
        <v>0.108941291272559</v>
      </c>
      <c r="K7767" s="3">
        <v>0</v>
      </c>
      <c r="L7767">
        <v>2009</v>
      </c>
      <c r="M7767">
        <v>2016</v>
      </c>
      <c r="N7767" t="s">
        <v>19</v>
      </c>
      <c r="O7767" t="s">
        <v>19</v>
      </c>
      <c r="P7767">
        <v>0</v>
      </c>
    </row>
    <row r="7768" spans="1:16" x14ac:dyDescent="0.25">
      <c r="A7768">
        <v>7213</v>
      </c>
      <c r="B7768" t="s">
        <v>15</v>
      </c>
      <c r="C7768" t="s">
        <v>192</v>
      </c>
      <c r="D7768" t="s">
        <v>17</v>
      </c>
      <c r="E7768" t="s">
        <v>17</v>
      </c>
      <c r="F7768" t="s">
        <v>17</v>
      </c>
      <c r="G7768" t="s">
        <v>5327</v>
      </c>
      <c r="H7768" t="s">
        <v>19</v>
      </c>
      <c r="I7768" t="s">
        <v>19</v>
      </c>
      <c r="J7768" s="3">
        <v>0.25613440843011398</v>
      </c>
      <c r="K7768" s="3">
        <v>0</v>
      </c>
      <c r="L7768">
        <v>2009</v>
      </c>
      <c r="M7768">
        <v>2012</v>
      </c>
      <c r="N7768" t="s">
        <v>19</v>
      </c>
      <c r="O7768" t="s">
        <v>19</v>
      </c>
      <c r="P7768">
        <v>0</v>
      </c>
    </row>
    <row r="7769" spans="1:16" x14ac:dyDescent="0.25">
      <c r="A7769">
        <v>7214</v>
      </c>
      <c r="B7769" t="s">
        <v>198</v>
      </c>
      <c r="C7769" t="s">
        <v>3082</v>
      </c>
      <c r="D7769" t="s">
        <v>17</v>
      </c>
      <c r="E7769" t="s">
        <v>17</v>
      </c>
      <c r="F7769" t="s">
        <v>17</v>
      </c>
      <c r="G7769" t="s">
        <v>5328</v>
      </c>
      <c r="H7769" t="s">
        <v>19</v>
      </c>
      <c r="I7769" t="s">
        <v>19</v>
      </c>
      <c r="J7769" s="3">
        <v>0.95860333006977505</v>
      </c>
      <c r="K7769" s="3">
        <v>0</v>
      </c>
      <c r="L7769">
        <v>2010</v>
      </c>
      <c r="M7769">
        <v>2012</v>
      </c>
      <c r="N7769" t="s">
        <v>19</v>
      </c>
      <c r="O7769" t="s">
        <v>19</v>
      </c>
      <c r="P7769">
        <v>0</v>
      </c>
    </row>
    <row r="7770" spans="1:16" x14ac:dyDescent="0.25">
      <c r="A7770">
        <v>7220</v>
      </c>
      <c r="B7770" t="s">
        <v>263</v>
      </c>
      <c r="C7770" t="s">
        <v>404</v>
      </c>
      <c r="D7770" t="s">
        <v>17</v>
      </c>
      <c r="E7770" t="s">
        <v>17</v>
      </c>
      <c r="F7770" t="s">
        <v>17</v>
      </c>
      <c r="G7770">
        <v>691</v>
      </c>
      <c r="H7770" t="s">
        <v>19</v>
      </c>
      <c r="I7770" t="s">
        <v>19</v>
      </c>
      <c r="J7770" s="3">
        <v>2.4548823212376398E-4</v>
      </c>
      <c r="K7770" s="3">
        <v>0</v>
      </c>
      <c r="L7770">
        <v>2008</v>
      </c>
      <c r="M7770">
        <v>2008</v>
      </c>
      <c r="N7770" t="s">
        <v>19</v>
      </c>
      <c r="O7770" t="s">
        <v>19</v>
      </c>
      <c r="P7770">
        <v>0</v>
      </c>
    </row>
    <row r="7771" spans="1:16" x14ac:dyDescent="0.25">
      <c r="A7771">
        <v>7224</v>
      </c>
      <c r="B7771" t="s">
        <v>204</v>
      </c>
      <c r="C7771" t="s">
        <v>204</v>
      </c>
      <c r="D7771" t="s">
        <v>17</v>
      </c>
      <c r="E7771" t="s">
        <v>17</v>
      </c>
      <c r="F7771" t="s">
        <v>17</v>
      </c>
      <c r="G7771" t="s">
        <v>5333</v>
      </c>
      <c r="H7771" t="s">
        <v>19</v>
      </c>
      <c r="I7771" t="s">
        <v>19</v>
      </c>
      <c r="J7771" s="3">
        <v>-1.72968115318162E-6</v>
      </c>
      <c r="K7771" s="3">
        <v>0</v>
      </c>
      <c r="L7771">
        <v>2011</v>
      </c>
      <c r="M7771">
        <v>2011</v>
      </c>
      <c r="N7771" t="s">
        <v>19</v>
      </c>
      <c r="O7771" t="s">
        <v>19</v>
      </c>
      <c r="P7771">
        <v>0</v>
      </c>
    </row>
    <row r="7772" spans="1:16" x14ac:dyDescent="0.25">
      <c r="A7772">
        <v>7227</v>
      </c>
      <c r="B7772" t="s">
        <v>15</v>
      </c>
      <c r="C7772" t="s">
        <v>192</v>
      </c>
      <c r="D7772" t="s">
        <v>17</v>
      </c>
      <c r="E7772" t="s">
        <v>17</v>
      </c>
      <c r="F7772" t="s">
        <v>17</v>
      </c>
      <c r="G7772" t="s">
        <v>5335</v>
      </c>
      <c r="H7772" t="s">
        <v>19</v>
      </c>
      <c r="I7772" t="s">
        <v>19</v>
      </c>
      <c r="J7772" s="3">
        <v>3.3293113813458999E-3</v>
      </c>
      <c r="K7772" s="3">
        <v>0</v>
      </c>
      <c r="L7772">
        <v>2009</v>
      </c>
      <c r="M7772">
        <v>2010</v>
      </c>
      <c r="N7772" t="s">
        <v>19</v>
      </c>
      <c r="O7772" t="s">
        <v>19</v>
      </c>
      <c r="P7772">
        <v>0</v>
      </c>
    </row>
    <row r="7773" spans="1:16" x14ac:dyDescent="0.25">
      <c r="A7773">
        <v>7228</v>
      </c>
      <c r="B7773" t="s">
        <v>263</v>
      </c>
      <c r="C7773" t="s">
        <v>696</v>
      </c>
      <c r="D7773" t="s">
        <v>17</v>
      </c>
      <c r="E7773" t="s">
        <v>17</v>
      </c>
      <c r="F7773" t="s">
        <v>17</v>
      </c>
      <c r="G7773" t="s">
        <v>5336</v>
      </c>
      <c r="H7773" t="s">
        <v>19</v>
      </c>
      <c r="I7773" t="s">
        <v>19</v>
      </c>
      <c r="J7773" s="3">
        <v>5.2697947178539503E-3</v>
      </c>
      <c r="K7773" s="3">
        <v>0</v>
      </c>
      <c r="L7773">
        <v>2012</v>
      </c>
      <c r="M7773">
        <v>2016</v>
      </c>
      <c r="N7773" t="s">
        <v>19</v>
      </c>
      <c r="O7773" t="s">
        <v>19</v>
      </c>
      <c r="P7773">
        <v>0</v>
      </c>
    </row>
    <row r="7774" spans="1:16" x14ac:dyDescent="0.25">
      <c r="A7774">
        <v>7229</v>
      </c>
      <c r="B7774" t="s">
        <v>263</v>
      </c>
      <c r="C7774" t="s">
        <v>310</v>
      </c>
      <c r="D7774" t="s">
        <v>17</v>
      </c>
      <c r="E7774" t="s">
        <v>17</v>
      </c>
      <c r="F7774" t="s">
        <v>17</v>
      </c>
      <c r="G7774" t="s">
        <v>5337</v>
      </c>
      <c r="H7774" t="s">
        <v>19</v>
      </c>
      <c r="I7774" t="s">
        <v>19</v>
      </c>
      <c r="J7774" s="3">
        <v>4.0686206692051301E-2</v>
      </c>
      <c r="K7774" s="3">
        <v>0</v>
      </c>
      <c r="L7774">
        <v>2011</v>
      </c>
      <c r="M7774">
        <v>2016</v>
      </c>
      <c r="N7774" t="s">
        <v>19</v>
      </c>
      <c r="O7774" t="s">
        <v>19</v>
      </c>
      <c r="P7774">
        <v>0</v>
      </c>
    </row>
    <row r="7775" spans="1:16" x14ac:dyDescent="0.25">
      <c r="A7775">
        <v>7230</v>
      </c>
      <c r="B7775" t="s">
        <v>263</v>
      </c>
      <c r="C7775" t="s">
        <v>310</v>
      </c>
      <c r="D7775" t="s">
        <v>17</v>
      </c>
      <c r="E7775" t="s">
        <v>17</v>
      </c>
      <c r="F7775" t="s">
        <v>17</v>
      </c>
      <c r="G7775" t="s">
        <v>5338</v>
      </c>
      <c r="H7775" t="s">
        <v>19</v>
      </c>
      <c r="I7775" t="s">
        <v>19</v>
      </c>
      <c r="J7775" s="3">
        <v>7.3199207755589897E-6</v>
      </c>
      <c r="K7775" s="3">
        <v>0</v>
      </c>
      <c r="L7775">
        <v>2012</v>
      </c>
      <c r="M7775">
        <v>2012</v>
      </c>
      <c r="N7775" t="s">
        <v>19</v>
      </c>
      <c r="O7775" t="s">
        <v>19</v>
      </c>
      <c r="P7775">
        <v>0</v>
      </c>
    </row>
    <row r="7776" spans="1:16" x14ac:dyDescent="0.25">
      <c r="A7776">
        <v>7231</v>
      </c>
      <c r="B7776" t="s">
        <v>263</v>
      </c>
      <c r="C7776" t="s">
        <v>310</v>
      </c>
      <c r="D7776" t="s">
        <v>17</v>
      </c>
      <c r="E7776" t="s">
        <v>17</v>
      </c>
      <c r="F7776" t="s">
        <v>17</v>
      </c>
      <c r="G7776" t="s">
        <v>5339</v>
      </c>
      <c r="H7776" t="s">
        <v>19</v>
      </c>
      <c r="I7776" t="s">
        <v>19</v>
      </c>
      <c r="J7776" s="3">
        <v>9.2263123049138106E-5</v>
      </c>
      <c r="K7776" s="3">
        <v>0</v>
      </c>
      <c r="L7776">
        <v>2012</v>
      </c>
      <c r="M7776">
        <v>2015</v>
      </c>
      <c r="N7776" t="s">
        <v>19</v>
      </c>
      <c r="O7776" t="s">
        <v>19</v>
      </c>
      <c r="P7776">
        <v>0</v>
      </c>
    </row>
    <row r="7777" spans="1:16" x14ac:dyDescent="0.25">
      <c r="A7777">
        <v>7232</v>
      </c>
      <c r="B7777" t="s">
        <v>204</v>
      </c>
      <c r="C7777" t="s">
        <v>204</v>
      </c>
      <c r="D7777" t="s">
        <v>17</v>
      </c>
      <c r="E7777" t="s">
        <v>17</v>
      </c>
      <c r="F7777" t="s">
        <v>17</v>
      </c>
      <c r="G7777" t="s">
        <v>5340</v>
      </c>
      <c r="H7777" t="s">
        <v>19</v>
      </c>
      <c r="I7777" t="s">
        <v>19</v>
      </c>
      <c r="J7777" s="3">
        <v>1.04877433022717E-2</v>
      </c>
      <c r="K7777" s="3">
        <v>0</v>
      </c>
      <c r="L7777">
        <v>2010</v>
      </c>
      <c r="M7777">
        <v>2016</v>
      </c>
      <c r="N7777" t="s">
        <v>19</v>
      </c>
      <c r="O7777" t="s">
        <v>19</v>
      </c>
      <c r="P7777">
        <v>0</v>
      </c>
    </row>
    <row r="7778" spans="1:16" x14ac:dyDescent="0.25">
      <c r="A7778">
        <v>7233</v>
      </c>
      <c r="B7778" t="s">
        <v>263</v>
      </c>
      <c r="C7778" t="s">
        <v>310</v>
      </c>
      <c r="D7778" t="s">
        <v>17</v>
      </c>
      <c r="E7778" t="s">
        <v>17</v>
      </c>
      <c r="F7778" t="s">
        <v>17</v>
      </c>
      <c r="G7778" t="s">
        <v>5341</v>
      </c>
      <c r="H7778" t="s">
        <v>19</v>
      </c>
      <c r="I7778" t="s">
        <v>19</v>
      </c>
      <c r="J7778" s="3">
        <v>6.8418085351731699E-4</v>
      </c>
      <c r="K7778" s="3">
        <v>0</v>
      </c>
      <c r="L7778">
        <v>2012</v>
      </c>
      <c r="M7778">
        <v>2016</v>
      </c>
      <c r="N7778" t="s">
        <v>19</v>
      </c>
      <c r="O7778" t="s">
        <v>19</v>
      </c>
      <c r="P7778">
        <v>0</v>
      </c>
    </row>
    <row r="7779" spans="1:16" x14ac:dyDescent="0.25">
      <c r="A7779">
        <v>7234</v>
      </c>
      <c r="B7779" t="s">
        <v>263</v>
      </c>
      <c r="C7779" t="s">
        <v>1520</v>
      </c>
      <c r="D7779" t="s">
        <v>17</v>
      </c>
      <c r="E7779" t="s">
        <v>17</v>
      </c>
      <c r="F7779" t="s">
        <v>17</v>
      </c>
      <c r="G7779">
        <v>32000</v>
      </c>
      <c r="H7779" t="s">
        <v>19</v>
      </c>
      <c r="I7779" t="s">
        <v>19</v>
      </c>
      <c r="J7779" s="3">
        <v>3.12817127160641E-6</v>
      </c>
      <c r="K7779" s="3">
        <v>0</v>
      </c>
      <c r="L7779">
        <v>2012</v>
      </c>
      <c r="M7779">
        <v>2012</v>
      </c>
      <c r="N7779" t="s">
        <v>19</v>
      </c>
      <c r="O7779" t="s">
        <v>19</v>
      </c>
      <c r="P7779">
        <v>0</v>
      </c>
    </row>
    <row r="7780" spans="1:16" x14ac:dyDescent="0.25">
      <c r="A7780">
        <v>7235</v>
      </c>
      <c r="B7780" t="s">
        <v>263</v>
      </c>
      <c r="C7780" t="s">
        <v>1521</v>
      </c>
      <c r="D7780" t="s">
        <v>17</v>
      </c>
      <c r="E7780" t="s">
        <v>17</v>
      </c>
      <c r="F7780" t="s">
        <v>17</v>
      </c>
      <c r="G7780" t="s">
        <v>5342</v>
      </c>
      <c r="H7780" t="s">
        <v>19</v>
      </c>
      <c r="I7780" t="s">
        <v>19</v>
      </c>
      <c r="J7780" s="3">
        <v>9.0907579907573708E-6</v>
      </c>
      <c r="K7780" s="3">
        <v>0</v>
      </c>
      <c r="L7780">
        <v>2012</v>
      </c>
      <c r="M7780">
        <v>2012</v>
      </c>
      <c r="N7780" t="s">
        <v>19</v>
      </c>
      <c r="O7780" t="s">
        <v>19</v>
      </c>
      <c r="P7780">
        <v>0</v>
      </c>
    </row>
    <row r="7781" spans="1:16" x14ac:dyDescent="0.25">
      <c r="A7781">
        <v>7236</v>
      </c>
      <c r="B7781" t="s">
        <v>263</v>
      </c>
      <c r="C7781" t="s">
        <v>1775</v>
      </c>
      <c r="D7781" t="s">
        <v>17</v>
      </c>
      <c r="E7781" t="s">
        <v>17</v>
      </c>
      <c r="F7781" t="s">
        <v>17</v>
      </c>
      <c r="G7781" t="s">
        <v>5343</v>
      </c>
      <c r="H7781" t="s">
        <v>19</v>
      </c>
      <c r="I7781" t="s">
        <v>19</v>
      </c>
      <c r="J7781" s="3">
        <v>2.3905183042078298E-3</v>
      </c>
      <c r="K7781" s="3">
        <v>0</v>
      </c>
      <c r="L7781">
        <v>2009</v>
      </c>
      <c r="M7781">
        <v>2016</v>
      </c>
      <c r="N7781" t="s">
        <v>19</v>
      </c>
      <c r="O7781" t="s">
        <v>19</v>
      </c>
      <c r="P7781">
        <v>0</v>
      </c>
    </row>
    <row r="7782" spans="1:16" x14ac:dyDescent="0.25">
      <c r="A7782">
        <v>7237</v>
      </c>
      <c r="B7782" t="s">
        <v>263</v>
      </c>
      <c r="C7782" t="s">
        <v>264</v>
      </c>
      <c r="D7782" t="s">
        <v>17</v>
      </c>
      <c r="E7782" t="s">
        <v>17</v>
      </c>
      <c r="F7782" t="s">
        <v>17</v>
      </c>
      <c r="G7782" t="s">
        <v>5344</v>
      </c>
      <c r="H7782" t="s">
        <v>19</v>
      </c>
      <c r="I7782" t="s">
        <v>19</v>
      </c>
      <c r="J7782" s="3">
        <v>3.84417495751206E-4</v>
      </c>
      <c r="K7782" s="3">
        <v>0</v>
      </c>
      <c r="L7782">
        <v>2009</v>
      </c>
      <c r="M7782">
        <v>2016</v>
      </c>
      <c r="N7782" t="s">
        <v>19</v>
      </c>
      <c r="O7782" t="s">
        <v>19</v>
      </c>
      <c r="P7782">
        <v>0</v>
      </c>
    </row>
    <row r="7783" spans="1:16" x14ac:dyDescent="0.25">
      <c r="A7783">
        <v>7241</v>
      </c>
      <c r="B7783" t="s">
        <v>263</v>
      </c>
      <c r="C7783" t="s">
        <v>295</v>
      </c>
      <c r="D7783" t="s">
        <v>17</v>
      </c>
      <c r="E7783" t="s">
        <v>17</v>
      </c>
      <c r="F7783" t="s">
        <v>17</v>
      </c>
      <c r="G7783" t="s">
        <v>5347</v>
      </c>
      <c r="H7783" t="s">
        <v>19</v>
      </c>
      <c r="I7783" t="s">
        <v>19</v>
      </c>
      <c r="J7783" s="3">
        <v>5.47284553897281E-4</v>
      </c>
      <c r="K7783" s="3">
        <v>0</v>
      </c>
      <c r="L7783">
        <v>2010</v>
      </c>
      <c r="M7783">
        <v>2012</v>
      </c>
      <c r="N7783" t="s">
        <v>19</v>
      </c>
      <c r="O7783" t="s">
        <v>19</v>
      </c>
      <c r="P7783">
        <v>0</v>
      </c>
    </row>
    <row r="7784" spans="1:16" x14ac:dyDescent="0.25">
      <c r="A7784">
        <v>7242</v>
      </c>
      <c r="B7784" t="s">
        <v>263</v>
      </c>
      <c r="C7784" t="s">
        <v>404</v>
      </c>
      <c r="D7784" t="s">
        <v>17</v>
      </c>
      <c r="E7784" t="s">
        <v>17</v>
      </c>
      <c r="F7784" t="s">
        <v>17</v>
      </c>
      <c r="G7784">
        <v>240</v>
      </c>
      <c r="H7784" t="s">
        <v>19</v>
      </c>
      <c r="I7784" t="s">
        <v>19</v>
      </c>
      <c r="J7784" s="3">
        <v>4.3568792538792303E-3</v>
      </c>
      <c r="K7784" s="3">
        <v>0</v>
      </c>
      <c r="L7784">
        <v>2010</v>
      </c>
      <c r="M7784">
        <v>2016</v>
      </c>
      <c r="N7784" t="s">
        <v>19</v>
      </c>
      <c r="O7784" t="s">
        <v>19</v>
      </c>
      <c r="P7784">
        <v>0</v>
      </c>
    </row>
    <row r="7785" spans="1:16" x14ac:dyDescent="0.25">
      <c r="A7785">
        <v>7245</v>
      </c>
      <c r="B7785" t="s">
        <v>15</v>
      </c>
      <c r="C7785" t="s">
        <v>117</v>
      </c>
      <c r="D7785">
        <v>1700</v>
      </c>
      <c r="E7785" t="s">
        <v>142</v>
      </c>
      <c r="F7785" t="s">
        <v>143</v>
      </c>
      <c r="G7785" t="s">
        <v>5348</v>
      </c>
      <c r="H7785" t="s">
        <v>19</v>
      </c>
      <c r="I7785" t="s">
        <v>19</v>
      </c>
      <c r="J7785" s="3">
        <v>1.6686008580286201E-3</v>
      </c>
      <c r="K7785" s="3">
        <v>0</v>
      </c>
      <c r="L7785">
        <v>2009</v>
      </c>
      <c r="M7785">
        <v>2014</v>
      </c>
      <c r="N7785" t="s">
        <v>19</v>
      </c>
      <c r="O7785" t="s">
        <v>19</v>
      </c>
      <c r="P7785">
        <v>0</v>
      </c>
    </row>
    <row r="7786" spans="1:16" x14ac:dyDescent="0.25">
      <c r="A7786">
        <v>7246</v>
      </c>
      <c r="B7786" t="s">
        <v>15</v>
      </c>
      <c r="C7786" t="s">
        <v>117</v>
      </c>
      <c r="D7786">
        <v>1700</v>
      </c>
      <c r="E7786" t="s">
        <v>142</v>
      </c>
      <c r="F7786" t="s">
        <v>143</v>
      </c>
      <c r="G7786" t="s">
        <v>5349</v>
      </c>
      <c r="H7786" t="s">
        <v>19</v>
      </c>
      <c r="I7786" t="s">
        <v>19</v>
      </c>
      <c r="J7786" s="3">
        <v>3.6948966319748502E-4</v>
      </c>
      <c r="K7786" s="3">
        <v>0</v>
      </c>
      <c r="L7786">
        <v>2009</v>
      </c>
      <c r="M7786">
        <v>2013</v>
      </c>
      <c r="N7786" t="s">
        <v>19</v>
      </c>
      <c r="O7786" t="s">
        <v>19</v>
      </c>
      <c r="P7786">
        <v>0</v>
      </c>
    </row>
    <row r="7787" spans="1:16" x14ac:dyDescent="0.25">
      <c r="A7787">
        <v>7247</v>
      </c>
      <c r="B7787" t="s">
        <v>15</v>
      </c>
      <c r="C7787" t="s">
        <v>117</v>
      </c>
      <c r="D7787">
        <v>1700</v>
      </c>
      <c r="E7787" t="s">
        <v>142</v>
      </c>
      <c r="F7787" t="s">
        <v>143</v>
      </c>
      <c r="G7787" t="s">
        <v>5350</v>
      </c>
      <c r="H7787" t="s">
        <v>19</v>
      </c>
      <c r="I7787" t="s">
        <v>19</v>
      </c>
      <c r="J7787" s="3">
        <v>1.83691197133153E-4</v>
      </c>
      <c r="K7787" s="3">
        <v>0</v>
      </c>
      <c r="L7787">
        <v>2008</v>
      </c>
      <c r="M7787">
        <v>2014</v>
      </c>
      <c r="N7787" t="s">
        <v>19</v>
      </c>
      <c r="O7787" t="s">
        <v>19</v>
      </c>
      <c r="P7787">
        <v>0</v>
      </c>
    </row>
    <row r="7788" spans="1:16" x14ac:dyDescent="0.25">
      <c r="A7788">
        <v>7249</v>
      </c>
      <c r="B7788" t="s">
        <v>15</v>
      </c>
      <c r="C7788" t="s">
        <v>117</v>
      </c>
      <c r="D7788">
        <v>1700</v>
      </c>
      <c r="E7788" t="s">
        <v>142</v>
      </c>
      <c r="F7788" t="s">
        <v>143</v>
      </c>
      <c r="G7788" t="s">
        <v>5352</v>
      </c>
      <c r="H7788" t="s">
        <v>19</v>
      </c>
      <c r="I7788" t="s">
        <v>19</v>
      </c>
      <c r="J7788" s="3">
        <v>5.8620854164026603E-5</v>
      </c>
      <c r="K7788" s="3">
        <v>0</v>
      </c>
      <c r="L7788">
        <v>2009</v>
      </c>
      <c r="M7788">
        <v>2013</v>
      </c>
      <c r="N7788" t="s">
        <v>19</v>
      </c>
      <c r="O7788" t="s">
        <v>19</v>
      </c>
      <c r="P7788">
        <v>0</v>
      </c>
    </row>
    <row r="7789" spans="1:16" x14ac:dyDescent="0.25">
      <c r="A7789">
        <v>7251</v>
      </c>
      <c r="B7789" t="s">
        <v>15</v>
      </c>
      <c r="C7789" t="s">
        <v>59</v>
      </c>
      <c r="D7789">
        <v>2100</v>
      </c>
      <c r="E7789" t="s">
        <v>108</v>
      </c>
      <c r="F7789" t="s">
        <v>109</v>
      </c>
      <c r="G7789" t="s">
        <v>3127</v>
      </c>
      <c r="H7789" t="s">
        <v>19</v>
      </c>
      <c r="I7789" t="s">
        <v>19</v>
      </c>
      <c r="J7789" s="3">
        <v>7.30026494603079E-3</v>
      </c>
      <c r="K7789" s="3">
        <v>0</v>
      </c>
      <c r="L7789">
        <v>2009</v>
      </c>
      <c r="M7789">
        <v>2010</v>
      </c>
      <c r="N7789" t="s">
        <v>19</v>
      </c>
      <c r="O7789" t="s">
        <v>19</v>
      </c>
      <c r="P7789">
        <v>0</v>
      </c>
    </row>
    <row r="7790" spans="1:16" x14ac:dyDescent="0.25">
      <c r="A7790">
        <v>7252</v>
      </c>
      <c r="B7790" t="s">
        <v>263</v>
      </c>
      <c r="C7790" t="s">
        <v>310</v>
      </c>
      <c r="D7790" t="s">
        <v>17</v>
      </c>
      <c r="E7790" t="s">
        <v>17</v>
      </c>
      <c r="F7790" t="s">
        <v>17</v>
      </c>
      <c r="G7790" t="s">
        <v>5353</v>
      </c>
      <c r="H7790" t="s">
        <v>19</v>
      </c>
      <c r="I7790" t="s">
        <v>19</v>
      </c>
      <c r="J7790" s="3">
        <v>3.9592066499029802E-3</v>
      </c>
      <c r="K7790" s="3">
        <v>0</v>
      </c>
      <c r="L7790">
        <v>2010</v>
      </c>
      <c r="M7790">
        <v>2016</v>
      </c>
      <c r="N7790" t="s">
        <v>19</v>
      </c>
      <c r="O7790" t="s">
        <v>19</v>
      </c>
      <c r="P7790">
        <v>0</v>
      </c>
    </row>
    <row r="7791" spans="1:16" x14ac:dyDescent="0.25">
      <c r="A7791">
        <v>7253</v>
      </c>
      <c r="B7791" t="s">
        <v>263</v>
      </c>
      <c r="C7791" t="s">
        <v>404</v>
      </c>
      <c r="D7791" t="s">
        <v>17</v>
      </c>
      <c r="E7791" t="s">
        <v>17</v>
      </c>
      <c r="F7791" t="s">
        <v>17</v>
      </c>
      <c r="G7791">
        <v>770</v>
      </c>
      <c r="H7791" t="s">
        <v>19</v>
      </c>
      <c r="I7791" t="s">
        <v>19</v>
      </c>
      <c r="J7791" s="3">
        <v>4.3117431473666397</v>
      </c>
      <c r="K7791" s="3">
        <v>0</v>
      </c>
      <c r="L7791">
        <v>2010</v>
      </c>
      <c r="M7791">
        <v>2016</v>
      </c>
      <c r="N7791" t="s">
        <v>19</v>
      </c>
      <c r="O7791" t="s">
        <v>19</v>
      </c>
      <c r="P7791">
        <v>0</v>
      </c>
    </row>
    <row r="7792" spans="1:16" x14ac:dyDescent="0.25">
      <c r="A7792">
        <v>7254</v>
      </c>
      <c r="B7792" t="s">
        <v>263</v>
      </c>
      <c r="C7792" t="s">
        <v>361</v>
      </c>
      <c r="D7792" t="s">
        <v>17</v>
      </c>
      <c r="E7792" t="s">
        <v>17</v>
      </c>
      <c r="F7792" t="s">
        <v>17</v>
      </c>
      <c r="G7792">
        <v>45</v>
      </c>
      <c r="H7792" t="s">
        <v>19</v>
      </c>
      <c r="I7792" t="s">
        <v>19</v>
      </c>
      <c r="J7792" s="3">
        <v>1.7609861317127998E-2</v>
      </c>
      <c r="K7792" s="3">
        <v>0</v>
      </c>
      <c r="L7792">
        <v>2009</v>
      </c>
      <c r="M7792">
        <v>2010</v>
      </c>
      <c r="N7792" t="s">
        <v>19</v>
      </c>
      <c r="O7792" t="s">
        <v>19</v>
      </c>
      <c r="P7792">
        <v>0</v>
      </c>
    </row>
    <row r="7793" spans="1:16" x14ac:dyDescent="0.25">
      <c r="A7793">
        <v>7255</v>
      </c>
      <c r="B7793" t="s">
        <v>263</v>
      </c>
      <c r="C7793" t="s">
        <v>1520</v>
      </c>
      <c r="D7793" t="s">
        <v>17</v>
      </c>
      <c r="E7793" t="s">
        <v>17</v>
      </c>
      <c r="F7793" t="s">
        <v>17</v>
      </c>
      <c r="G7793">
        <v>34000</v>
      </c>
      <c r="H7793" t="s">
        <v>19</v>
      </c>
      <c r="I7793" t="s">
        <v>19</v>
      </c>
      <c r="J7793" s="3">
        <v>2.0081154258620702E-2</v>
      </c>
      <c r="K7793" s="3">
        <v>0</v>
      </c>
      <c r="L7793">
        <v>2009</v>
      </c>
      <c r="M7793">
        <v>2016</v>
      </c>
      <c r="N7793" t="s">
        <v>19</v>
      </c>
      <c r="O7793" t="s">
        <v>19</v>
      </c>
      <c r="P7793">
        <v>0</v>
      </c>
    </row>
    <row r="7794" spans="1:16" x14ac:dyDescent="0.25">
      <c r="A7794">
        <v>7256</v>
      </c>
      <c r="B7794" t="s">
        <v>263</v>
      </c>
      <c r="C7794" t="s">
        <v>1521</v>
      </c>
      <c r="D7794" t="s">
        <v>17</v>
      </c>
      <c r="E7794" t="s">
        <v>17</v>
      </c>
      <c r="F7794" t="s">
        <v>17</v>
      </c>
      <c r="G7794" t="s">
        <v>5354</v>
      </c>
      <c r="H7794" t="s">
        <v>19</v>
      </c>
      <c r="I7794" t="s">
        <v>19</v>
      </c>
      <c r="J7794" s="3">
        <v>0.12739413045270401</v>
      </c>
      <c r="K7794" s="3">
        <v>0</v>
      </c>
      <c r="L7794">
        <v>2009</v>
      </c>
      <c r="M7794">
        <v>2016</v>
      </c>
      <c r="N7794">
        <v>2011</v>
      </c>
      <c r="O7794">
        <v>2011</v>
      </c>
      <c r="P7794">
        <v>0</v>
      </c>
    </row>
    <row r="7795" spans="1:16" x14ac:dyDescent="0.25">
      <c r="A7795">
        <v>7257</v>
      </c>
      <c r="B7795" t="s">
        <v>15</v>
      </c>
      <c r="C7795" t="s">
        <v>16</v>
      </c>
      <c r="D7795">
        <v>5700</v>
      </c>
      <c r="E7795" t="s">
        <v>37</v>
      </c>
      <c r="F7795" t="s">
        <v>38</v>
      </c>
      <c r="G7795" t="s">
        <v>5355</v>
      </c>
      <c r="H7795" t="s">
        <v>19</v>
      </c>
      <c r="I7795" t="s">
        <v>19</v>
      </c>
      <c r="J7795" s="3">
        <v>8.8274765627437898E-2</v>
      </c>
      <c r="K7795" s="3">
        <v>0</v>
      </c>
      <c r="L7795">
        <v>2013</v>
      </c>
      <c r="M7795">
        <v>2014</v>
      </c>
      <c r="N7795" t="s">
        <v>19</v>
      </c>
      <c r="O7795" t="s">
        <v>19</v>
      </c>
      <c r="P7795">
        <v>0</v>
      </c>
    </row>
    <row r="7796" spans="1:16" x14ac:dyDescent="0.25">
      <c r="A7796">
        <v>7259</v>
      </c>
      <c r="B7796" t="s">
        <v>15</v>
      </c>
      <c r="C7796" t="s">
        <v>16</v>
      </c>
      <c r="D7796">
        <v>5700</v>
      </c>
      <c r="E7796" t="s">
        <v>37</v>
      </c>
      <c r="F7796" t="s">
        <v>38</v>
      </c>
      <c r="G7796" t="s">
        <v>5357</v>
      </c>
      <c r="H7796" t="s">
        <v>19</v>
      </c>
      <c r="I7796" t="s">
        <v>19</v>
      </c>
      <c r="J7796" s="3">
        <v>3.4479240354035197E-4</v>
      </c>
      <c r="K7796" s="3">
        <v>0</v>
      </c>
      <c r="L7796">
        <v>2011</v>
      </c>
      <c r="M7796">
        <v>2013</v>
      </c>
      <c r="N7796" t="s">
        <v>19</v>
      </c>
      <c r="O7796" t="s">
        <v>19</v>
      </c>
      <c r="P7796">
        <v>0</v>
      </c>
    </row>
    <row r="7797" spans="1:16" x14ac:dyDescent="0.25">
      <c r="A7797">
        <v>7260</v>
      </c>
      <c r="B7797" t="s">
        <v>15</v>
      </c>
      <c r="C7797" t="s">
        <v>16</v>
      </c>
      <c r="D7797">
        <v>5700</v>
      </c>
      <c r="E7797" t="s">
        <v>37</v>
      </c>
      <c r="F7797" t="s">
        <v>38</v>
      </c>
      <c r="G7797" t="s">
        <v>5358</v>
      </c>
      <c r="H7797" t="s">
        <v>19</v>
      </c>
      <c r="I7797" t="s">
        <v>19</v>
      </c>
      <c r="J7797" s="3">
        <v>0.74586769447074397</v>
      </c>
      <c r="K7797" s="3">
        <v>0</v>
      </c>
      <c r="L7797">
        <v>2013</v>
      </c>
      <c r="M7797">
        <v>2014</v>
      </c>
      <c r="N7797" t="s">
        <v>19</v>
      </c>
      <c r="O7797" t="s">
        <v>19</v>
      </c>
      <c r="P7797">
        <v>0</v>
      </c>
    </row>
    <row r="7798" spans="1:16" x14ac:dyDescent="0.25">
      <c r="A7798">
        <v>7262</v>
      </c>
      <c r="B7798" t="s">
        <v>15</v>
      </c>
      <c r="C7798" t="s">
        <v>117</v>
      </c>
      <c r="D7798">
        <v>1700</v>
      </c>
      <c r="E7798" t="s">
        <v>142</v>
      </c>
      <c r="F7798" t="s">
        <v>143</v>
      </c>
      <c r="G7798" t="s">
        <v>5360</v>
      </c>
      <c r="H7798" t="s">
        <v>19</v>
      </c>
      <c r="I7798" t="s">
        <v>19</v>
      </c>
      <c r="J7798" s="3">
        <v>3.8766159478367801E-4</v>
      </c>
      <c r="K7798" s="3">
        <v>0</v>
      </c>
      <c r="L7798">
        <v>2008</v>
      </c>
      <c r="M7798">
        <v>2014</v>
      </c>
      <c r="N7798" t="s">
        <v>19</v>
      </c>
      <c r="O7798" t="s">
        <v>19</v>
      </c>
      <c r="P7798">
        <v>0</v>
      </c>
    </row>
    <row r="7799" spans="1:16" x14ac:dyDescent="0.25">
      <c r="A7799">
        <v>7263</v>
      </c>
      <c r="B7799" t="s">
        <v>15</v>
      </c>
      <c r="C7799" t="s">
        <v>117</v>
      </c>
      <c r="D7799">
        <v>1700</v>
      </c>
      <c r="E7799" t="s">
        <v>142</v>
      </c>
      <c r="F7799" t="s">
        <v>143</v>
      </c>
      <c r="G7799" t="s">
        <v>5361</v>
      </c>
      <c r="H7799" t="s">
        <v>19</v>
      </c>
      <c r="I7799" t="s">
        <v>19</v>
      </c>
      <c r="J7799" s="3">
        <v>6.2415548964436806E-5</v>
      </c>
      <c r="K7799" s="3">
        <v>0</v>
      </c>
      <c r="L7799">
        <v>2009</v>
      </c>
      <c r="M7799">
        <v>2014</v>
      </c>
      <c r="N7799" t="s">
        <v>19</v>
      </c>
      <c r="O7799" t="s">
        <v>19</v>
      </c>
      <c r="P7799">
        <v>0</v>
      </c>
    </row>
    <row r="7800" spans="1:16" x14ac:dyDescent="0.25">
      <c r="A7800">
        <v>7264</v>
      </c>
      <c r="B7800" t="s">
        <v>15</v>
      </c>
      <c r="C7800" t="s">
        <v>117</v>
      </c>
      <c r="D7800">
        <v>1700</v>
      </c>
      <c r="E7800" t="s">
        <v>142</v>
      </c>
      <c r="F7800" t="s">
        <v>143</v>
      </c>
      <c r="G7800" t="s">
        <v>5362</v>
      </c>
      <c r="H7800" t="s">
        <v>19</v>
      </c>
      <c r="I7800" t="s">
        <v>19</v>
      </c>
      <c r="J7800" s="3">
        <v>1.4897771469474599E-3</v>
      </c>
      <c r="K7800" s="3">
        <v>0</v>
      </c>
      <c r="L7800">
        <v>2009</v>
      </c>
      <c r="M7800">
        <v>2014</v>
      </c>
      <c r="N7800" t="s">
        <v>19</v>
      </c>
      <c r="O7800" t="s">
        <v>19</v>
      </c>
      <c r="P7800">
        <v>0</v>
      </c>
    </row>
    <row r="7801" spans="1:16" x14ac:dyDescent="0.25">
      <c r="A7801">
        <v>7266</v>
      </c>
      <c r="B7801" t="s">
        <v>15</v>
      </c>
      <c r="C7801" t="s">
        <v>16</v>
      </c>
      <c r="D7801">
        <v>5700</v>
      </c>
      <c r="E7801" t="s">
        <v>1806</v>
      </c>
      <c r="F7801" t="s">
        <v>1807</v>
      </c>
      <c r="G7801" t="s">
        <v>2597</v>
      </c>
      <c r="H7801" t="s">
        <v>19</v>
      </c>
      <c r="I7801" t="s">
        <v>19</v>
      </c>
      <c r="J7801" s="3">
        <v>0.19303371015142401</v>
      </c>
      <c r="K7801" s="3">
        <v>0</v>
      </c>
      <c r="L7801">
        <v>2013</v>
      </c>
      <c r="M7801">
        <v>2014</v>
      </c>
      <c r="N7801">
        <v>2013</v>
      </c>
      <c r="O7801">
        <v>2013</v>
      </c>
      <c r="P7801">
        <v>0</v>
      </c>
    </row>
    <row r="7802" spans="1:16" x14ac:dyDescent="0.25">
      <c r="A7802">
        <v>7268</v>
      </c>
      <c r="B7802" t="s">
        <v>263</v>
      </c>
      <c r="C7802" t="s">
        <v>404</v>
      </c>
      <c r="D7802" t="s">
        <v>17</v>
      </c>
      <c r="E7802" t="s">
        <v>17</v>
      </c>
      <c r="F7802" t="s">
        <v>17</v>
      </c>
      <c r="G7802" t="s">
        <v>5364</v>
      </c>
      <c r="H7802" t="s">
        <v>19</v>
      </c>
      <c r="I7802" t="s">
        <v>19</v>
      </c>
      <c r="J7802" s="3">
        <v>1.91445887396088E-5</v>
      </c>
      <c r="K7802" s="3">
        <v>0</v>
      </c>
      <c r="L7802">
        <v>2010</v>
      </c>
      <c r="M7802">
        <v>2016</v>
      </c>
      <c r="N7802" t="s">
        <v>19</v>
      </c>
      <c r="O7802" t="s">
        <v>19</v>
      </c>
      <c r="P7802">
        <v>0</v>
      </c>
    </row>
    <row r="7803" spans="1:16" x14ac:dyDescent="0.25">
      <c r="A7803">
        <v>7269</v>
      </c>
      <c r="B7803" t="s">
        <v>204</v>
      </c>
      <c r="C7803" t="s">
        <v>204</v>
      </c>
      <c r="D7803" t="s">
        <v>17</v>
      </c>
      <c r="E7803" t="s">
        <v>17</v>
      </c>
      <c r="F7803" t="s">
        <v>17</v>
      </c>
      <c r="G7803" t="s">
        <v>5365</v>
      </c>
      <c r="H7803" t="s">
        <v>19</v>
      </c>
      <c r="I7803" t="s">
        <v>19</v>
      </c>
      <c r="J7803" s="3">
        <v>4.9792909400683696E-6</v>
      </c>
      <c r="K7803" s="3">
        <v>0</v>
      </c>
      <c r="L7803">
        <v>2009</v>
      </c>
      <c r="M7803">
        <v>2009</v>
      </c>
      <c r="N7803" t="s">
        <v>19</v>
      </c>
      <c r="O7803" t="s">
        <v>19</v>
      </c>
      <c r="P7803">
        <v>0</v>
      </c>
    </row>
    <row r="7804" spans="1:16" x14ac:dyDescent="0.25">
      <c r="A7804">
        <v>7272</v>
      </c>
      <c r="B7804" t="s">
        <v>263</v>
      </c>
      <c r="C7804" t="s">
        <v>264</v>
      </c>
      <c r="D7804" t="s">
        <v>17</v>
      </c>
      <c r="E7804" t="s">
        <v>17</v>
      </c>
      <c r="F7804" t="s">
        <v>17</v>
      </c>
      <c r="G7804" t="s">
        <v>5367</v>
      </c>
      <c r="H7804" t="s">
        <v>19</v>
      </c>
      <c r="I7804" t="s">
        <v>19</v>
      </c>
      <c r="J7804" s="3">
        <v>8.1692783982746492E-6</v>
      </c>
      <c r="K7804" s="3">
        <v>0</v>
      </c>
      <c r="L7804">
        <v>2009</v>
      </c>
      <c r="M7804">
        <v>2009</v>
      </c>
      <c r="N7804" t="s">
        <v>19</v>
      </c>
      <c r="O7804" t="s">
        <v>19</v>
      </c>
      <c r="P7804">
        <v>0</v>
      </c>
    </row>
    <row r="7805" spans="1:16" x14ac:dyDescent="0.25">
      <c r="A7805">
        <v>7273</v>
      </c>
      <c r="B7805" t="s">
        <v>263</v>
      </c>
      <c r="C7805" t="s">
        <v>264</v>
      </c>
      <c r="D7805" t="s">
        <v>17</v>
      </c>
      <c r="E7805" t="s">
        <v>17</v>
      </c>
      <c r="F7805" t="s">
        <v>17</v>
      </c>
      <c r="G7805" t="s">
        <v>5368</v>
      </c>
      <c r="H7805" t="s">
        <v>19</v>
      </c>
      <c r="I7805" t="s">
        <v>19</v>
      </c>
      <c r="J7805" s="3">
        <v>5.4405072806470696E-6</v>
      </c>
      <c r="K7805" s="3">
        <v>0</v>
      </c>
      <c r="L7805">
        <v>2009</v>
      </c>
      <c r="M7805">
        <v>2016</v>
      </c>
      <c r="N7805" t="s">
        <v>19</v>
      </c>
      <c r="O7805" t="s">
        <v>19</v>
      </c>
      <c r="P7805">
        <v>0</v>
      </c>
    </row>
    <row r="7806" spans="1:16" x14ac:dyDescent="0.25">
      <c r="A7806">
        <v>7279</v>
      </c>
      <c r="B7806" t="s">
        <v>15</v>
      </c>
      <c r="C7806" t="s">
        <v>59</v>
      </c>
      <c r="D7806">
        <v>2100</v>
      </c>
      <c r="E7806" t="s">
        <v>108</v>
      </c>
      <c r="F7806" t="s">
        <v>109</v>
      </c>
      <c r="G7806" t="s">
        <v>2757</v>
      </c>
      <c r="H7806" t="s">
        <v>19</v>
      </c>
      <c r="I7806" t="s">
        <v>19</v>
      </c>
      <c r="J7806" s="3">
        <v>2.5200526909586098E-3</v>
      </c>
      <c r="K7806" s="3">
        <v>0</v>
      </c>
      <c r="L7806">
        <v>2012</v>
      </c>
      <c r="M7806">
        <v>2013</v>
      </c>
      <c r="N7806" t="s">
        <v>19</v>
      </c>
      <c r="O7806" t="s">
        <v>19</v>
      </c>
      <c r="P7806">
        <v>0</v>
      </c>
    </row>
    <row r="7807" spans="1:16" x14ac:dyDescent="0.25">
      <c r="A7807">
        <v>7284</v>
      </c>
      <c r="B7807" t="s">
        <v>15</v>
      </c>
      <c r="C7807" t="s">
        <v>114</v>
      </c>
      <c r="D7807" t="s">
        <v>1744</v>
      </c>
      <c r="E7807" t="s">
        <v>3366</v>
      </c>
      <c r="F7807" t="s">
        <v>3367</v>
      </c>
      <c r="G7807" t="s">
        <v>5373</v>
      </c>
      <c r="H7807" t="s">
        <v>19</v>
      </c>
      <c r="I7807" t="s">
        <v>19</v>
      </c>
      <c r="J7807" s="3">
        <v>1.92041613056433E-2</v>
      </c>
      <c r="K7807" s="3">
        <v>0</v>
      </c>
      <c r="L7807">
        <v>2013</v>
      </c>
      <c r="M7807">
        <v>2014</v>
      </c>
      <c r="N7807" t="s">
        <v>19</v>
      </c>
      <c r="O7807" t="s">
        <v>19</v>
      </c>
      <c r="P7807">
        <v>0</v>
      </c>
    </row>
    <row r="7808" spans="1:16" x14ac:dyDescent="0.25">
      <c r="A7808">
        <v>7285</v>
      </c>
      <c r="B7808" t="s">
        <v>263</v>
      </c>
      <c r="C7808" t="s">
        <v>19</v>
      </c>
      <c r="D7808" t="s">
        <v>17</v>
      </c>
      <c r="E7808" t="s">
        <v>17</v>
      </c>
      <c r="F7808" t="s">
        <v>17</v>
      </c>
      <c r="G7808" t="s">
        <v>5374</v>
      </c>
      <c r="H7808" t="s">
        <v>19</v>
      </c>
      <c r="I7808" t="s">
        <v>19</v>
      </c>
      <c r="J7808" s="3">
        <v>5.1769093946921599E-2</v>
      </c>
      <c r="K7808" s="3">
        <v>0</v>
      </c>
      <c r="L7808">
        <v>2011</v>
      </c>
      <c r="M7808">
        <v>2016</v>
      </c>
      <c r="N7808" t="s">
        <v>19</v>
      </c>
      <c r="O7808" t="s">
        <v>19</v>
      </c>
      <c r="P7808">
        <v>0</v>
      </c>
    </row>
    <row r="7809" spans="1:16" x14ac:dyDescent="0.25">
      <c r="A7809">
        <v>7286</v>
      </c>
      <c r="B7809" t="s">
        <v>263</v>
      </c>
      <c r="C7809" t="s">
        <v>264</v>
      </c>
      <c r="D7809" t="s">
        <v>17</v>
      </c>
      <c r="E7809" t="s">
        <v>17</v>
      </c>
      <c r="F7809" t="s">
        <v>17</v>
      </c>
      <c r="G7809" t="s">
        <v>5375</v>
      </c>
      <c r="H7809" t="s">
        <v>19</v>
      </c>
      <c r="I7809" t="s">
        <v>19</v>
      </c>
      <c r="J7809" s="3">
        <v>2.63185554973001E-5</v>
      </c>
      <c r="K7809" s="3">
        <v>0</v>
      </c>
      <c r="L7809">
        <v>2011</v>
      </c>
      <c r="M7809">
        <v>2012</v>
      </c>
      <c r="N7809" t="s">
        <v>19</v>
      </c>
      <c r="O7809" t="s">
        <v>19</v>
      </c>
      <c r="P7809">
        <v>0</v>
      </c>
    </row>
    <row r="7810" spans="1:16" x14ac:dyDescent="0.25">
      <c r="A7810">
        <v>7287</v>
      </c>
      <c r="B7810" t="s">
        <v>263</v>
      </c>
      <c r="C7810" t="s">
        <v>264</v>
      </c>
      <c r="D7810" t="s">
        <v>17</v>
      </c>
      <c r="E7810" t="s">
        <v>17</v>
      </c>
      <c r="F7810" t="s">
        <v>17</v>
      </c>
      <c r="G7810" s="1">
        <v>0</v>
      </c>
      <c r="H7810" t="s">
        <v>19</v>
      </c>
      <c r="I7810" t="s">
        <v>19</v>
      </c>
      <c r="J7810" s="3">
        <v>1.9145623960771701E-3</v>
      </c>
      <c r="K7810" s="3">
        <v>0</v>
      </c>
      <c r="L7810">
        <v>2010</v>
      </c>
      <c r="M7810">
        <v>2016</v>
      </c>
      <c r="N7810" t="s">
        <v>19</v>
      </c>
      <c r="O7810" t="s">
        <v>19</v>
      </c>
      <c r="P7810">
        <v>0</v>
      </c>
    </row>
    <row r="7811" spans="1:16" x14ac:dyDescent="0.25">
      <c r="A7811">
        <v>7288</v>
      </c>
      <c r="B7811" t="s">
        <v>406</v>
      </c>
      <c r="C7811" t="s">
        <v>407</v>
      </c>
      <c r="D7811" t="s">
        <v>17</v>
      </c>
      <c r="E7811" t="s">
        <v>17</v>
      </c>
      <c r="F7811" t="s">
        <v>17</v>
      </c>
      <c r="G7811" t="s">
        <v>5376</v>
      </c>
      <c r="H7811" t="s">
        <v>19</v>
      </c>
      <c r="I7811" t="s">
        <v>19</v>
      </c>
      <c r="J7811" s="3">
        <v>1.7677476388556299E-3</v>
      </c>
      <c r="K7811" s="3">
        <v>0</v>
      </c>
      <c r="L7811">
        <v>2009</v>
      </c>
      <c r="M7811">
        <v>2016</v>
      </c>
      <c r="N7811" t="s">
        <v>19</v>
      </c>
      <c r="O7811" t="s">
        <v>19</v>
      </c>
      <c r="P7811">
        <v>0</v>
      </c>
    </row>
    <row r="7812" spans="1:16" x14ac:dyDescent="0.25">
      <c r="A7812">
        <v>7289</v>
      </c>
      <c r="B7812" t="s">
        <v>15</v>
      </c>
      <c r="C7812" t="s">
        <v>16</v>
      </c>
      <c r="D7812">
        <v>5700</v>
      </c>
      <c r="E7812" t="s">
        <v>37</v>
      </c>
      <c r="F7812" t="s">
        <v>38</v>
      </c>
      <c r="G7812" t="s">
        <v>5377</v>
      </c>
      <c r="H7812" t="s">
        <v>19</v>
      </c>
      <c r="I7812" t="s">
        <v>19</v>
      </c>
      <c r="J7812" s="3">
        <v>1.08486002857783E-2</v>
      </c>
      <c r="K7812" s="3">
        <v>0</v>
      </c>
      <c r="L7812">
        <v>2011</v>
      </c>
      <c r="M7812">
        <v>2013</v>
      </c>
      <c r="N7812" t="s">
        <v>19</v>
      </c>
      <c r="O7812" t="s">
        <v>19</v>
      </c>
      <c r="P7812">
        <v>0</v>
      </c>
    </row>
    <row r="7813" spans="1:16" x14ac:dyDescent="0.25">
      <c r="A7813">
        <v>7291</v>
      </c>
      <c r="B7813" t="s">
        <v>263</v>
      </c>
      <c r="C7813" t="s">
        <v>264</v>
      </c>
      <c r="D7813" t="s">
        <v>17</v>
      </c>
      <c r="E7813" t="s">
        <v>17</v>
      </c>
      <c r="F7813" t="s">
        <v>17</v>
      </c>
      <c r="G7813" t="s">
        <v>5379</v>
      </c>
      <c r="H7813" t="s">
        <v>19</v>
      </c>
      <c r="I7813" t="s">
        <v>19</v>
      </c>
      <c r="J7813" s="3">
        <v>1.6319349019657599E-3</v>
      </c>
      <c r="K7813" s="3">
        <v>0</v>
      </c>
      <c r="L7813">
        <v>2010</v>
      </c>
      <c r="M7813">
        <v>2016</v>
      </c>
      <c r="N7813" t="s">
        <v>19</v>
      </c>
      <c r="O7813" t="s">
        <v>19</v>
      </c>
      <c r="P7813">
        <v>0</v>
      </c>
    </row>
    <row r="7814" spans="1:16" x14ac:dyDescent="0.25">
      <c r="A7814">
        <v>7293</v>
      </c>
      <c r="B7814" t="s">
        <v>263</v>
      </c>
      <c r="C7814" t="s">
        <v>264</v>
      </c>
      <c r="D7814" t="s">
        <v>17</v>
      </c>
      <c r="E7814" t="s">
        <v>17</v>
      </c>
      <c r="F7814" t="s">
        <v>17</v>
      </c>
      <c r="G7814" t="s">
        <v>5380</v>
      </c>
      <c r="H7814" t="s">
        <v>19</v>
      </c>
      <c r="I7814" t="s">
        <v>19</v>
      </c>
      <c r="J7814" s="3">
        <v>2.5479547468853603E-4</v>
      </c>
      <c r="K7814" s="3">
        <v>0</v>
      </c>
      <c r="L7814">
        <v>2011</v>
      </c>
      <c r="M7814">
        <v>2015</v>
      </c>
      <c r="N7814" t="s">
        <v>19</v>
      </c>
      <c r="O7814" t="s">
        <v>19</v>
      </c>
      <c r="P7814">
        <v>0</v>
      </c>
    </row>
    <row r="7815" spans="1:16" x14ac:dyDescent="0.25">
      <c r="A7815">
        <v>7294</v>
      </c>
      <c r="B7815" t="s">
        <v>263</v>
      </c>
      <c r="C7815" t="s">
        <v>291</v>
      </c>
      <c r="D7815" t="s">
        <v>17</v>
      </c>
      <c r="E7815" t="s">
        <v>17</v>
      </c>
      <c r="F7815" t="s">
        <v>17</v>
      </c>
      <c r="G7815" t="s">
        <v>5381</v>
      </c>
      <c r="H7815" t="s">
        <v>19</v>
      </c>
      <c r="I7815" t="s">
        <v>19</v>
      </c>
      <c r="J7815" s="3">
        <v>2.1773720378826301E-3</v>
      </c>
      <c r="K7815" s="3">
        <v>0</v>
      </c>
      <c r="L7815">
        <v>2011</v>
      </c>
      <c r="M7815">
        <v>2016</v>
      </c>
      <c r="N7815" t="s">
        <v>19</v>
      </c>
      <c r="O7815" t="s">
        <v>19</v>
      </c>
      <c r="P7815">
        <v>0</v>
      </c>
    </row>
    <row r="7816" spans="1:16" x14ac:dyDescent="0.25">
      <c r="A7816">
        <v>7298</v>
      </c>
      <c r="B7816" t="s">
        <v>263</v>
      </c>
      <c r="C7816" t="s">
        <v>295</v>
      </c>
      <c r="D7816" t="s">
        <v>17</v>
      </c>
      <c r="E7816" t="s">
        <v>17</v>
      </c>
      <c r="F7816" t="s">
        <v>17</v>
      </c>
      <c r="G7816" t="s">
        <v>5385</v>
      </c>
      <c r="H7816" t="s">
        <v>19</v>
      </c>
      <c r="I7816" t="s">
        <v>19</v>
      </c>
      <c r="J7816" s="3">
        <v>1.98961433382038E-3</v>
      </c>
      <c r="K7816" s="3">
        <v>0</v>
      </c>
      <c r="L7816">
        <v>2010</v>
      </c>
      <c r="M7816">
        <v>2012</v>
      </c>
      <c r="N7816" t="s">
        <v>19</v>
      </c>
      <c r="O7816" t="s">
        <v>19</v>
      </c>
      <c r="P7816">
        <v>0</v>
      </c>
    </row>
    <row r="7817" spans="1:16" x14ac:dyDescent="0.25">
      <c r="A7817">
        <v>7301</v>
      </c>
      <c r="B7817" t="s">
        <v>263</v>
      </c>
      <c r="C7817" t="s">
        <v>299</v>
      </c>
      <c r="D7817" t="s">
        <v>17</v>
      </c>
      <c r="E7817" t="s">
        <v>17</v>
      </c>
      <c r="F7817" t="s">
        <v>17</v>
      </c>
      <c r="G7817">
        <v>83000</v>
      </c>
      <c r="H7817" t="s">
        <v>19</v>
      </c>
      <c r="I7817" t="s">
        <v>19</v>
      </c>
      <c r="J7817" s="3">
        <v>2.8497822260281601E-2</v>
      </c>
      <c r="K7817" s="3">
        <v>0</v>
      </c>
      <c r="L7817">
        <v>2011</v>
      </c>
      <c r="M7817">
        <v>2016</v>
      </c>
      <c r="N7817" t="s">
        <v>19</v>
      </c>
      <c r="O7817" t="s">
        <v>19</v>
      </c>
      <c r="P7817">
        <v>0</v>
      </c>
    </row>
    <row r="7818" spans="1:16" x14ac:dyDescent="0.25">
      <c r="A7818">
        <v>7302</v>
      </c>
      <c r="B7818" t="s">
        <v>15</v>
      </c>
      <c r="C7818" t="s">
        <v>117</v>
      </c>
      <c r="D7818">
        <v>1700</v>
      </c>
      <c r="E7818" t="s">
        <v>142</v>
      </c>
      <c r="F7818" t="s">
        <v>143</v>
      </c>
      <c r="G7818" t="s">
        <v>5388</v>
      </c>
      <c r="H7818" t="s">
        <v>19</v>
      </c>
      <c r="I7818" t="s">
        <v>19</v>
      </c>
      <c r="J7818" s="3">
        <v>1.3576687777490401E-4</v>
      </c>
      <c r="K7818" s="3">
        <v>0</v>
      </c>
      <c r="L7818">
        <v>2008</v>
      </c>
      <c r="M7818">
        <v>2014</v>
      </c>
      <c r="N7818" t="s">
        <v>19</v>
      </c>
      <c r="O7818" t="s">
        <v>19</v>
      </c>
      <c r="P7818">
        <v>0</v>
      </c>
    </row>
    <row r="7819" spans="1:16" x14ac:dyDescent="0.25">
      <c r="A7819">
        <v>7303</v>
      </c>
      <c r="B7819" t="s">
        <v>15</v>
      </c>
      <c r="C7819" t="s">
        <v>117</v>
      </c>
      <c r="D7819">
        <v>1700</v>
      </c>
      <c r="E7819" t="s">
        <v>142</v>
      </c>
      <c r="F7819" t="s">
        <v>143</v>
      </c>
      <c r="G7819" t="s">
        <v>5389</v>
      </c>
      <c r="H7819" t="s">
        <v>19</v>
      </c>
      <c r="I7819" t="s">
        <v>19</v>
      </c>
      <c r="J7819" s="3">
        <v>1.7637605304900598E-2</v>
      </c>
      <c r="K7819" s="3">
        <v>0</v>
      </c>
      <c r="L7819">
        <v>2008</v>
      </c>
      <c r="M7819">
        <v>2014</v>
      </c>
      <c r="N7819" t="s">
        <v>19</v>
      </c>
      <c r="O7819" t="s">
        <v>19</v>
      </c>
      <c r="P7819">
        <v>0</v>
      </c>
    </row>
    <row r="7820" spans="1:16" x14ac:dyDescent="0.25">
      <c r="A7820">
        <v>7304</v>
      </c>
      <c r="B7820" t="s">
        <v>15</v>
      </c>
      <c r="C7820" t="s">
        <v>59</v>
      </c>
      <c r="D7820">
        <v>2100</v>
      </c>
      <c r="E7820" t="s">
        <v>108</v>
      </c>
      <c r="F7820" t="s">
        <v>109</v>
      </c>
      <c r="G7820" t="s">
        <v>3121</v>
      </c>
      <c r="H7820" t="s">
        <v>19</v>
      </c>
      <c r="I7820" t="s">
        <v>19</v>
      </c>
      <c r="J7820" s="3">
        <v>3.3157698634097101E-2</v>
      </c>
      <c r="K7820" s="3">
        <v>0</v>
      </c>
      <c r="L7820">
        <v>2009</v>
      </c>
      <c r="M7820">
        <v>2009</v>
      </c>
      <c r="N7820" t="s">
        <v>19</v>
      </c>
      <c r="O7820" t="s">
        <v>19</v>
      </c>
      <c r="P7820">
        <v>0</v>
      </c>
    </row>
    <row r="7821" spans="1:16" x14ac:dyDescent="0.25">
      <c r="A7821">
        <v>7305</v>
      </c>
      <c r="B7821" t="s">
        <v>15</v>
      </c>
      <c r="C7821" t="s">
        <v>59</v>
      </c>
      <c r="D7821">
        <v>2100</v>
      </c>
      <c r="E7821" t="s">
        <v>108</v>
      </c>
      <c r="F7821" t="s">
        <v>109</v>
      </c>
      <c r="G7821" t="s">
        <v>3495</v>
      </c>
      <c r="H7821" t="s">
        <v>19</v>
      </c>
      <c r="I7821" t="s">
        <v>19</v>
      </c>
      <c r="J7821" s="3">
        <v>-5.7776442576597602E-6</v>
      </c>
      <c r="K7821" s="3">
        <v>0</v>
      </c>
      <c r="L7821">
        <v>2009</v>
      </c>
      <c r="M7821">
        <v>2009</v>
      </c>
      <c r="N7821" t="s">
        <v>19</v>
      </c>
      <c r="O7821" t="s">
        <v>19</v>
      </c>
      <c r="P7821">
        <v>0</v>
      </c>
    </row>
    <row r="7822" spans="1:16" x14ac:dyDescent="0.25">
      <c r="A7822">
        <v>7306</v>
      </c>
      <c r="B7822" t="s">
        <v>15</v>
      </c>
      <c r="C7822" t="s">
        <v>117</v>
      </c>
      <c r="D7822">
        <v>1700</v>
      </c>
      <c r="E7822" t="s">
        <v>179</v>
      </c>
      <c r="F7822" t="s">
        <v>180</v>
      </c>
      <c r="G7822" t="s">
        <v>5390</v>
      </c>
      <c r="H7822" t="s">
        <v>19</v>
      </c>
      <c r="I7822" t="s">
        <v>19</v>
      </c>
      <c r="J7822" s="3">
        <v>3.4892868949679202E-7</v>
      </c>
      <c r="K7822" s="3">
        <v>0</v>
      </c>
      <c r="L7822">
        <v>2008</v>
      </c>
      <c r="M7822">
        <v>2008</v>
      </c>
      <c r="N7822" t="s">
        <v>19</v>
      </c>
      <c r="O7822" t="s">
        <v>19</v>
      </c>
      <c r="P7822">
        <v>0</v>
      </c>
    </row>
    <row r="7823" spans="1:16" x14ac:dyDescent="0.25">
      <c r="A7823">
        <v>7307</v>
      </c>
      <c r="B7823" t="s">
        <v>15</v>
      </c>
      <c r="C7823" t="s">
        <v>114</v>
      </c>
      <c r="D7823" t="s">
        <v>1744</v>
      </c>
      <c r="E7823" t="s">
        <v>3366</v>
      </c>
      <c r="F7823" t="s">
        <v>3367</v>
      </c>
      <c r="G7823" t="s">
        <v>5391</v>
      </c>
      <c r="H7823" t="s">
        <v>19</v>
      </c>
      <c r="I7823" t="s">
        <v>19</v>
      </c>
      <c r="J7823" s="3">
        <v>7.7207403318057806E-5</v>
      </c>
      <c r="K7823" s="3">
        <v>0</v>
      </c>
      <c r="L7823">
        <v>2010</v>
      </c>
      <c r="M7823">
        <v>2011</v>
      </c>
      <c r="N7823" t="s">
        <v>19</v>
      </c>
      <c r="O7823" t="s">
        <v>19</v>
      </c>
      <c r="P7823">
        <v>0</v>
      </c>
    </row>
    <row r="7824" spans="1:16" x14ac:dyDescent="0.25">
      <c r="A7824">
        <v>7308</v>
      </c>
      <c r="B7824" t="s">
        <v>15</v>
      </c>
      <c r="C7824" t="s">
        <v>114</v>
      </c>
      <c r="D7824" t="s">
        <v>1744</v>
      </c>
      <c r="E7824" t="s">
        <v>2928</v>
      </c>
      <c r="F7824" t="s">
        <v>2928</v>
      </c>
      <c r="G7824" t="s">
        <v>5392</v>
      </c>
      <c r="H7824" t="s">
        <v>19</v>
      </c>
      <c r="I7824" t="s">
        <v>19</v>
      </c>
      <c r="J7824" s="3">
        <v>0.66764978958913301</v>
      </c>
      <c r="K7824" s="3">
        <v>0</v>
      </c>
      <c r="L7824">
        <v>2010</v>
      </c>
      <c r="M7824">
        <v>2014</v>
      </c>
      <c r="N7824" t="s">
        <v>19</v>
      </c>
      <c r="O7824" t="s">
        <v>19</v>
      </c>
      <c r="P7824">
        <v>0</v>
      </c>
    </row>
    <row r="7825" spans="1:16" x14ac:dyDescent="0.25">
      <c r="A7825">
        <v>7310</v>
      </c>
      <c r="B7825" t="s">
        <v>263</v>
      </c>
      <c r="C7825" t="s">
        <v>310</v>
      </c>
      <c r="D7825" t="s">
        <v>17</v>
      </c>
      <c r="E7825" t="s">
        <v>17</v>
      </c>
      <c r="F7825" t="s">
        <v>17</v>
      </c>
      <c r="G7825" t="s">
        <v>5394</v>
      </c>
      <c r="H7825" t="s">
        <v>19</v>
      </c>
      <c r="I7825" t="s">
        <v>19</v>
      </c>
      <c r="J7825" s="3">
        <v>1.2920565595286801E-3</v>
      </c>
      <c r="K7825" s="3">
        <v>0</v>
      </c>
      <c r="L7825">
        <v>2011</v>
      </c>
      <c r="M7825">
        <v>2016</v>
      </c>
      <c r="N7825" t="s">
        <v>19</v>
      </c>
      <c r="O7825" t="s">
        <v>19</v>
      </c>
      <c r="P7825">
        <v>0</v>
      </c>
    </row>
    <row r="7826" spans="1:16" x14ac:dyDescent="0.25">
      <c r="A7826">
        <v>7311</v>
      </c>
      <c r="B7826" t="s">
        <v>263</v>
      </c>
      <c r="C7826" t="s">
        <v>1521</v>
      </c>
      <c r="D7826" t="s">
        <v>17</v>
      </c>
      <c r="E7826" t="s">
        <v>17</v>
      </c>
      <c r="F7826" t="s">
        <v>17</v>
      </c>
      <c r="G7826" t="s">
        <v>5395</v>
      </c>
      <c r="H7826" t="s">
        <v>19</v>
      </c>
      <c r="I7826" t="s">
        <v>19</v>
      </c>
      <c r="J7826" s="3">
        <v>1.6711408263802301E-3</v>
      </c>
      <c r="K7826" s="3">
        <v>0</v>
      </c>
      <c r="L7826">
        <v>2010</v>
      </c>
      <c r="M7826">
        <v>2012</v>
      </c>
      <c r="N7826" t="s">
        <v>19</v>
      </c>
      <c r="O7826" t="s">
        <v>19</v>
      </c>
      <c r="P7826">
        <v>0</v>
      </c>
    </row>
    <row r="7827" spans="1:16" x14ac:dyDescent="0.25">
      <c r="A7827">
        <v>7312</v>
      </c>
      <c r="B7827" t="s">
        <v>15</v>
      </c>
      <c r="C7827" t="s">
        <v>114</v>
      </c>
      <c r="D7827" t="s">
        <v>1744</v>
      </c>
      <c r="E7827" t="s">
        <v>2707</v>
      </c>
      <c r="F7827" t="s">
        <v>2707</v>
      </c>
      <c r="G7827" t="s">
        <v>5396</v>
      </c>
      <c r="H7827" t="s">
        <v>19</v>
      </c>
      <c r="I7827" t="s">
        <v>19</v>
      </c>
      <c r="J7827" s="3">
        <v>2.92089979324722E-4</v>
      </c>
      <c r="K7827" s="3">
        <v>0</v>
      </c>
      <c r="L7827">
        <v>2009</v>
      </c>
      <c r="M7827">
        <v>2011</v>
      </c>
      <c r="N7827" t="s">
        <v>19</v>
      </c>
      <c r="O7827" t="s">
        <v>19</v>
      </c>
      <c r="P7827">
        <v>0</v>
      </c>
    </row>
    <row r="7828" spans="1:16" x14ac:dyDescent="0.25">
      <c r="A7828">
        <v>7314</v>
      </c>
      <c r="B7828" t="s">
        <v>204</v>
      </c>
      <c r="C7828" t="s">
        <v>204</v>
      </c>
      <c r="D7828" t="s">
        <v>17</v>
      </c>
      <c r="E7828" t="s">
        <v>17</v>
      </c>
      <c r="F7828" t="s">
        <v>17</v>
      </c>
      <c r="G7828" t="s">
        <v>5398</v>
      </c>
      <c r="H7828" t="s">
        <v>19</v>
      </c>
      <c r="I7828" t="s">
        <v>19</v>
      </c>
      <c r="J7828" s="3">
        <v>0.41825984244230902</v>
      </c>
      <c r="K7828" s="3">
        <v>0</v>
      </c>
      <c r="L7828">
        <v>2009</v>
      </c>
      <c r="M7828">
        <v>2016</v>
      </c>
      <c r="N7828" t="s">
        <v>19</v>
      </c>
      <c r="O7828" t="s">
        <v>19</v>
      </c>
      <c r="P7828">
        <v>0</v>
      </c>
    </row>
    <row r="7829" spans="1:16" x14ac:dyDescent="0.25">
      <c r="A7829">
        <v>7315</v>
      </c>
      <c r="B7829" t="s">
        <v>263</v>
      </c>
      <c r="C7829" t="s">
        <v>264</v>
      </c>
      <c r="D7829" t="s">
        <v>17</v>
      </c>
      <c r="E7829" t="s">
        <v>17</v>
      </c>
      <c r="F7829" t="s">
        <v>17</v>
      </c>
      <c r="G7829" t="s">
        <v>5399</v>
      </c>
      <c r="H7829" t="s">
        <v>19</v>
      </c>
      <c r="I7829" t="s">
        <v>19</v>
      </c>
      <c r="J7829" s="3">
        <v>6.5955770643074204E-5</v>
      </c>
      <c r="K7829" s="3">
        <v>0</v>
      </c>
      <c r="L7829">
        <v>2009</v>
      </c>
      <c r="M7829">
        <v>2011</v>
      </c>
      <c r="N7829" t="s">
        <v>19</v>
      </c>
      <c r="O7829" t="s">
        <v>19</v>
      </c>
      <c r="P7829">
        <v>0</v>
      </c>
    </row>
    <row r="7830" spans="1:16" x14ac:dyDescent="0.25">
      <c r="A7830">
        <v>7316</v>
      </c>
      <c r="B7830" t="s">
        <v>263</v>
      </c>
      <c r="C7830" t="s">
        <v>264</v>
      </c>
      <c r="D7830" t="s">
        <v>17</v>
      </c>
      <c r="E7830" t="s">
        <v>17</v>
      </c>
      <c r="F7830" t="s">
        <v>17</v>
      </c>
      <c r="G7830">
        <v>580</v>
      </c>
      <c r="H7830" t="s">
        <v>19</v>
      </c>
      <c r="I7830" t="s">
        <v>19</v>
      </c>
      <c r="J7830" s="3">
        <v>6.8989439985429404E-6</v>
      </c>
      <c r="K7830" s="3">
        <v>0</v>
      </c>
      <c r="L7830">
        <v>2009</v>
      </c>
      <c r="M7830">
        <v>2009</v>
      </c>
      <c r="N7830" t="s">
        <v>19</v>
      </c>
      <c r="O7830" t="s">
        <v>19</v>
      </c>
      <c r="P7830">
        <v>0</v>
      </c>
    </row>
    <row r="7831" spans="1:16" x14ac:dyDescent="0.25">
      <c r="A7831">
        <v>7317</v>
      </c>
      <c r="B7831" t="s">
        <v>263</v>
      </c>
      <c r="C7831" t="s">
        <v>264</v>
      </c>
      <c r="D7831" t="s">
        <v>17</v>
      </c>
      <c r="E7831" t="s">
        <v>17</v>
      </c>
      <c r="F7831" t="s">
        <v>17</v>
      </c>
      <c r="G7831">
        <v>8249</v>
      </c>
      <c r="H7831" t="s">
        <v>19</v>
      </c>
      <c r="I7831" t="s">
        <v>19</v>
      </c>
      <c r="J7831" s="3">
        <v>2.2111999995329901E-7</v>
      </c>
      <c r="K7831" s="3">
        <v>0</v>
      </c>
      <c r="L7831">
        <v>2009</v>
      </c>
      <c r="M7831">
        <v>2009</v>
      </c>
      <c r="N7831" t="s">
        <v>19</v>
      </c>
      <c r="O7831" t="s">
        <v>19</v>
      </c>
      <c r="P7831">
        <v>0</v>
      </c>
    </row>
    <row r="7832" spans="1:16" x14ac:dyDescent="0.25">
      <c r="A7832">
        <v>7319</v>
      </c>
      <c r="B7832" t="s">
        <v>263</v>
      </c>
      <c r="C7832" t="s">
        <v>401</v>
      </c>
      <c r="D7832" t="s">
        <v>17</v>
      </c>
      <c r="E7832" t="s">
        <v>17</v>
      </c>
      <c r="F7832" t="s">
        <v>17</v>
      </c>
      <c r="G7832" t="s">
        <v>5401</v>
      </c>
      <c r="H7832" t="s">
        <v>19</v>
      </c>
      <c r="I7832" t="s">
        <v>19</v>
      </c>
      <c r="J7832" s="3">
        <v>0.73317808893973802</v>
      </c>
      <c r="K7832" s="3">
        <v>0</v>
      </c>
      <c r="L7832">
        <v>2011</v>
      </c>
      <c r="M7832">
        <v>2012</v>
      </c>
      <c r="N7832" t="s">
        <v>19</v>
      </c>
      <c r="O7832" t="s">
        <v>19</v>
      </c>
      <c r="P7832">
        <v>0</v>
      </c>
    </row>
    <row r="7833" spans="1:16" x14ac:dyDescent="0.25">
      <c r="A7833">
        <v>7320</v>
      </c>
      <c r="B7833" t="s">
        <v>263</v>
      </c>
      <c r="C7833" t="s">
        <v>401</v>
      </c>
      <c r="D7833" t="s">
        <v>17</v>
      </c>
      <c r="E7833" t="s">
        <v>17</v>
      </c>
      <c r="F7833" t="s">
        <v>17</v>
      </c>
      <c r="G7833" t="s">
        <v>5402</v>
      </c>
      <c r="H7833" t="s">
        <v>19</v>
      </c>
      <c r="I7833" t="s">
        <v>19</v>
      </c>
      <c r="J7833" s="3">
        <v>2.99059747877955E-4</v>
      </c>
      <c r="K7833" s="3">
        <v>0</v>
      </c>
      <c r="L7833">
        <v>2010</v>
      </c>
      <c r="M7833">
        <v>2011</v>
      </c>
      <c r="N7833" t="s">
        <v>19</v>
      </c>
      <c r="O7833" t="s">
        <v>19</v>
      </c>
      <c r="P7833">
        <v>0</v>
      </c>
    </row>
    <row r="7834" spans="1:16" x14ac:dyDescent="0.25">
      <c r="A7834">
        <v>7321</v>
      </c>
      <c r="B7834" t="s">
        <v>263</v>
      </c>
      <c r="C7834" t="s">
        <v>404</v>
      </c>
      <c r="D7834" t="s">
        <v>17</v>
      </c>
      <c r="E7834" t="s">
        <v>17</v>
      </c>
      <c r="F7834" t="s">
        <v>17</v>
      </c>
      <c r="G7834" t="s">
        <v>5403</v>
      </c>
      <c r="H7834" t="s">
        <v>19</v>
      </c>
      <c r="I7834" t="s">
        <v>19</v>
      </c>
      <c r="J7834" s="3">
        <v>3.7827245873176901E-4</v>
      </c>
      <c r="K7834" s="3">
        <v>0</v>
      </c>
      <c r="L7834">
        <v>2010</v>
      </c>
      <c r="M7834">
        <v>2011</v>
      </c>
      <c r="N7834" t="s">
        <v>19</v>
      </c>
      <c r="O7834" t="s">
        <v>19</v>
      </c>
      <c r="P7834">
        <v>0</v>
      </c>
    </row>
    <row r="7835" spans="1:16" x14ac:dyDescent="0.25">
      <c r="A7835">
        <v>7323</v>
      </c>
      <c r="B7835" t="s">
        <v>263</v>
      </c>
      <c r="C7835" t="s">
        <v>404</v>
      </c>
      <c r="D7835" t="s">
        <v>17</v>
      </c>
      <c r="E7835" t="s">
        <v>17</v>
      </c>
      <c r="F7835" t="s">
        <v>17</v>
      </c>
      <c r="G7835" t="s">
        <v>5405</v>
      </c>
      <c r="H7835" t="s">
        <v>19</v>
      </c>
      <c r="I7835" t="s">
        <v>19</v>
      </c>
      <c r="J7835" s="3">
        <v>1.4864716107369601E-4</v>
      </c>
      <c r="K7835" s="3">
        <v>0</v>
      </c>
      <c r="L7835">
        <v>2010</v>
      </c>
      <c r="M7835">
        <v>2011</v>
      </c>
      <c r="N7835" t="s">
        <v>19</v>
      </c>
      <c r="O7835" t="s">
        <v>19</v>
      </c>
      <c r="P7835">
        <v>0</v>
      </c>
    </row>
    <row r="7836" spans="1:16" x14ac:dyDescent="0.25">
      <c r="A7836">
        <v>7324</v>
      </c>
      <c r="B7836" t="s">
        <v>15</v>
      </c>
      <c r="C7836" t="s">
        <v>117</v>
      </c>
      <c r="D7836">
        <v>1700</v>
      </c>
      <c r="E7836" t="s">
        <v>142</v>
      </c>
      <c r="F7836" t="s">
        <v>143</v>
      </c>
      <c r="G7836" t="s">
        <v>5406</v>
      </c>
      <c r="H7836" t="s">
        <v>19</v>
      </c>
      <c r="I7836" t="s">
        <v>19</v>
      </c>
      <c r="J7836" s="3">
        <v>1.2372377000015699E-4</v>
      </c>
      <c r="K7836" s="3">
        <v>0</v>
      </c>
      <c r="L7836">
        <v>2009</v>
      </c>
      <c r="M7836">
        <v>2013</v>
      </c>
      <c r="N7836" t="s">
        <v>19</v>
      </c>
      <c r="O7836" t="s">
        <v>19</v>
      </c>
      <c r="P7836">
        <v>0</v>
      </c>
    </row>
    <row r="7837" spans="1:16" x14ac:dyDescent="0.25">
      <c r="A7837">
        <v>7325</v>
      </c>
      <c r="B7837" t="s">
        <v>15</v>
      </c>
      <c r="C7837" t="s">
        <v>117</v>
      </c>
      <c r="D7837">
        <v>1700</v>
      </c>
      <c r="E7837" t="s">
        <v>142</v>
      </c>
      <c r="F7837" t="s">
        <v>143</v>
      </c>
      <c r="G7837" t="s">
        <v>5407</v>
      </c>
      <c r="H7837" t="s">
        <v>19</v>
      </c>
      <c r="I7837" t="s">
        <v>19</v>
      </c>
      <c r="J7837" s="3">
        <v>1.5346292957052201E-3</v>
      </c>
      <c r="K7837" s="3">
        <v>0</v>
      </c>
      <c r="L7837">
        <v>2009</v>
      </c>
      <c r="M7837">
        <v>2014</v>
      </c>
      <c r="N7837" t="s">
        <v>19</v>
      </c>
      <c r="O7837" t="s">
        <v>19</v>
      </c>
      <c r="P7837">
        <v>0</v>
      </c>
    </row>
    <row r="7838" spans="1:16" x14ac:dyDescent="0.25">
      <c r="A7838">
        <v>7327</v>
      </c>
      <c r="B7838" t="s">
        <v>406</v>
      </c>
      <c r="C7838" t="s">
        <v>5408</v>
      </c>
      <c r="D7838" t="s">
        <v>17</v>
      </c>
      <c r="E7838" t="s">
        <v>17</v>
      </c>
      <c r="F7838" t="s">
        <v>17</v>
      </c>
      <c r="G7838" t="s">
        <v>5409</v>
      </c>
      <c r="H7838" t="s">
        <v>19</v>
      </c>
      <c r="I7838" t="s">
        <v>19</v>
      </c>
      <c r="J7838" s="3">
        <v>8.48516429925294E-3</v>
      </c>
      <c r="K7838" s="3">
        <v>0</v>
      </c>
      <c r="L7838">
        <v>2011</v>
      </c>
      <c r="M7838">
        <v>2016</v>
      </c>
      <c r="N7838" t="s">
        <v>19</v>
      </c>
      <c r="O7838" t="s">
        <v>19</v>
      </c>
      <c r="P7838">
        <v>0</v>
      </c>
    </row>
    <row r="7839" spans="1:16" x14ac:dyDescent="0.25">
      <c r="A7839">
        <v>7329</v>
      </c>
      <c r="B7839" t="s">
        <v>15</v>
      </c>
      <c r="C7839" t="s">
        <v>114</v>
      </c>
      <c r="D7839" t="s">
        <v>1744</v>
      </c>
      <c r="E7839" t="s">
        <v>2707</v>
      </c>
      <c r="F7839" t="s">
        <v>2707</v>
      </c>
      <c r="G7839" t="s">
        <v>5411</v>
      </c>
      <c r="H7839" t="s">
        <v>19</v>
      </c>
      <c r="I7839" t="s">
        <v>19</v>
      </c>
      <c r="J7839" s="3">
        <v>1.65438664818529E-3</v>
      </c>
      <c r="K7839" s="3">
        <v>0</v>
      </c>
      <c r="L7839">
        <v>2011</v>
      </c>
      <c r="M7839">
        <v>2014</v>
      </c>
      <c r="N7839" t="s">
        <v>19</v>
      </c>
      <c r="O7839" t="s">
        <v>19</v>
      </c>
      <c r="P7839">
        <v>0</v>
      </c>
    </row>
    <row r="7840" spans="1:16" x14ac:dyDescent="0.25">
      <c r="A7840">
        <v>7331</v>
      </c>
      <c r="B7840" t="s">
        <v>15</v>
      </c>
      <c r="C7840" t="s">
        <v>117</v>
      </c>
      <c r="D7840">
        <v>1700</v>
      </c>
      <c r="E7840" t="s">
        <v>142</v>
      </c>
      <c r="F7840" t="s">
        <v>143</v>
      </c>
      <c r="G7840" t="s">
        <v>5413</v>
      </c>
      <c r="H7840" t="s">
        <v>19</v>
      </c>
      <c r="I7840" t="s">
        <v>19</v>
      </c>
      <c r="J7840" s="3">
        <v>6.5782252551216402E-4</v>
      </c>
      <c r="K7840" s="3">
        <v>0</v>
      </c>
      <c r="L7840">
        <v>2011</v>
      </c>
      <c r="M7840">
        <v>2014</v>
      </c>
      <c r="N7840" t="s">
        <v>19</v>
      </c>
      <c r="O7840" t="s">
        <v>19</v>
      </c>
      <c r="P7840">
        <v>0</v>
      </c>
    </row>
    <row r="7841" spans="1:16" x14ac:dyDescent="0.25">
      <c r="A7841">
        <v>7332</v>
      </c>
      <c r="B7841" t="s">
        <v>15</v>
      </c>
      <c r="C7841" t="s">
        <v>117</v>
      </c>
      <c r="D7841">
        <v>1700</v>
      </c>
      <c r="E7841" t="s">
        <v>142</v>
      </c>
      <c r="F7841" t="s">
        <v>143</v>
      </c>
      <c r="G7841" t="s">
        <v>5414</v>
      </c>
      <c r="H7841" t="s">
        <v>19</v>
      </c>
      <c r="I7841" t="s">
        <v>19</v>
      </c>
      <c r="J7841" s="3">
        <v>1.8287995514390399E-3</v>
      </c>
      <c r="K7841" s="3">
        <v>0</v>
      </c>
      <c r="L7841">
        <v>2011</v>
      </c>
      <c r="M7841">
        <v>2012</v>
      </c>
      <c r="N7841" t="s">
        <v>19</v>
      </c>
      <c r="O7841" t="s">
        <v>19</v>
      </c>
      <c r="P7841">
        <v>0</v>
      </c>
    </row>
    <row r="7842" spans="1:16" x14ac:dyDescent="0.25">
      <c r="A7842">
        <v>7333</v>
      </c>
      <c r="B7842" t="s">
        <v>15</v>
      </c>
      <c r="C7842" t="s">
        <v>117</v>
      </c>
      <c r="D7842">
        <v>1700</v>
      </c>
      <c r="E7842" t="s">
        <v>142</v>
      </c>
      <c r="F7842" t="s">
        <v>143</v>
      </c>
      <c r="G7842" t="s">
        <v>5415</v>
      </c>
      <c r="H7842" t="s">
        <v>19</v>
      </c>
      <c r="I7842" t="s">
        <v>19</v>
      </c>
      <c r="J7842" s="3">
        <v>1.8520591631775E-4</v>
      </c>
      <c r="K7842" s="3">
        <v>0</v>
      </c>
      <c r="L7842">
        <v>2010</v>
      </c>
      <c r="M7842">
        <v>2014</v>
      </c>
      <c r="N7842" t="s">
        <v>19</v>
      </c>
      <c r="O7842" t="s">
        <v>19</v>
      </c>
      <c r="P7842">
        <v>0</v>
      </c>
    </row>
    <row r="7843" spans="1:16" x14ac:dyDescent="0.25">
      <c r="A7843">
        <v>7334</v>
      </c>
      <c r="B7843" t="s">
        <v>15</v>
      </c>
      <c r="C7843" t="s">
        <v>117</v>
      </c>
      <c r="D7843">
        <v>1700</v>
      </c>
      <c r="E7843" t="s">
        <v>142</v>
      </c>
      <c r="F7843" t="s">
        <v>143</v>
      </c>
      <c r="G7843" t="s">
        <v>3143</v>
      </c>
      <c r="H7843" t="s">
        <v>19</v>
      </c>
      <c r="I7843" t="s">
        <v>19</v>
      </c>
      <c r="J7843" s="3">
        <v>2.0339522435102201E-3</v>
      </c>
      <c r="K7843" s="3">
        <v>0</v>
      </c>
      <c r="L7843">
        <v>2009</v>
      </c>
      <c r="M7843">
        <v>2014</v>
      </c>
      <c r="N7843" t="s">
        <v>19</v>
      </c>
      <c r="O7843" t="s">
        <v>19</v>
      </c>
      <c r="P7843">
        <v>0</v>
      </c>
    </row>
    <row r="7844" spans="1:16" x14ac:dyDescent="0.25">
      <c r="A7844">
        <v>7335</v>
      </c>
      <c r="B7844" t="s">
        <v>263</v>
      </c>
      <c r="C7844" t="s">
        <v>295</v>
      </c>
      <c r="D7844" t="s">
        <v>17</v>
      </c>
      <c r="E7844" t="s">
        <v>17</v>
      </c>
      <c r="F7844" t="s">
        <v>17</v>
      </c>
      <c r="G7844" t="s">
        <v>5416</v>
      </c>
      <c r="H7844" t="s">
        <v>19</v>
      </c>
      <c r="I7844" t="s">
        <v>19</v>
      </c>
      <c r="J7844" s="3">
        <v>1.8684757219652301E-3</v>
      </c>
      <c r="K7844" s="3">
        <v>0</v>
      </c>
      <c r="L7844">
        <v>2008</v>
      </c>
      <c r="M7844">
        <v>2012</v>
      </c>
      <c r="N7844" t="s">
        <v>19</v>
      </c>
      <c r="O7844" t="s">
        <v>19</v>
      </c>
      <c r="P7844">
        <v>0</v>
      </c>
    </row>
    <row r="7845" spans="1:16" x14ac:dyDescent="0.25">
      <c r="A7845">
        <v>7336</v>
      </c>
      <c r="B7845" t="s">
        <v>15</v>
      </c>
      <c r="C7845" t="s">
        <v>192</v>
      </c>
      <c r="D7845" t="s">
        <v>17</v>
      </c>
      <c r="E7845" t="s">
        <v>17</v>
      </c>
      <c r="F7845" t="s">
        <v>17</v>
      </c>
      <c r="G7845" t="s">
        <v>5417</v>
      </c>
      <c r="H7845" t="s">
        <v>19</v>
      </c>
      <c r="I7845" t="s">
        <v>19</v>
      </c>
      <c r="J7845" s="3">
        <v>6.7576753529873703E-5</v>
      </c>
      <c r="K7845" s="3">
        <v>0</v>
      </c>
      <c r="L7845">
        <v>2008</v>
      </c>
      <c r="M7845">
        <v>2008</v>
      </c>
      <c r="N7845" t="s">
        <v>19</v>
      </c>
      <c r="O7845" t="s">
        <v>19</v>
      </c>
      <c r="P7845">
        <v>0</v>
      </c>
    </row>
    <row r="7846" spans="1:16" x14ac:dyDescent="0.25">
      <c r="A7846">
        <v>7337</v>
      </c>
      <c r="B7846" t="s">
        <v>15</v>
      </c>
      <c r="C7846" t="s">
        <v>192</v>
      </c>
      <c r="D7846" t="s">
        <v>17</v>
      </c>
      <c r="E7846" t="s">
        <v>17</v>
      </c>
      <c r="F7846" t="s">
        <v>17</v>
      </c>
      <c r="G7846" t="s">
        <v>5418</v>
      </c>
      <c r="H7846" t="s">
        <v>19</v>
      </c>
      <c r="I7846" t="s">
        <v>19</v>
      </c>
      <c r="J7846" s="3">
        <v>-2.6158349772261098E-4</v>
      </c>
      <c r="K7846" s="3">
        <v>0</v>
      </c>
      <c r="L7846">
        <v>2008</v>
      </c>
      <c r="M7846">
        <v>2010</v>
      </c>
      <c r="N7846" t="s">
        <v>19</v>
      </c>
      <c r="O7846" t="s">
        <v>19</v>
      </c>
      <c r="P7846">
        <v>0</v>
      </c>
    </row>
    <row r="7847" spans="1:16" x14ac:dyDescent="0.25">
      <c r="A7847">
        <v>7340</v>
      </c>
      <c r="B7847" t="s">
        <v>15</v>
      </c>
      <c r="C7847" t="s">
        <v>192</v>
      </c>
      <c r="D7847" t="s">
        <v>17</v>
      </c>
      <c r="E7847" t="s">
        <v>17</v>
      </c>
      <c r="F7847" t="s">
        <v>17</v>
      </c>
      <c r="G7847" t="s">
        <v>5420</v>
      </c>
      <c r="H7847" t="s">
        <v>19</v>
      </c>
      <c r="I7847" t="s">
        <v>19</v>
      </c>
      <c r="J7847" s="3">
        <v>-1.47978684823532E-3</v>
      </c>
      <c r="K7847" s="3">
        <v>0</v>
      </c>
      <c r="L7847">
        <v>2009</v>
      </c>
      <c r="M7847">
        <v>2011</v>
      </c>
      <c r="N7847" t="s">
        <v>19</v>
      </c>
      <c r="O7847" t="s">
        <v>19</v>
      </c>
      <c r="P7847">
        <v>0</v>
      </c>
    </row>
    <row r="7848" spans="1:16" x14ac:dyDescent="0.25">
      <c r="A7848">
        <v>7341</v>
      </c>
      <c r="B7848" t="s">
        <v>15</v>
      </c>
      <c r="C7848" t="s">
        <v>117</v>
      </c>
      <c r="D7848">
        <v>1700</v>
      </c>
      <c r="E7848" t="s">
        <v>142</v>
      </c>
      <c r="F7848" t="s">
        <v>143</v>
      </c>
      <c r="G7848" t="s">
        <v>5421</v>
      </c>
      <c r="H7848" t="s">
        <v>19</v>
      </c>
      <c r="I7848" t="s">
        <v>19</v>
      </c>
      <c r="J7848" s="3">
        <v>2.7614940990083599E-4</v>
      </c>
      <c r="K7848" s="3">
        <v>0</v>
      </c>
      <c r="L7848">
        <v>2010</v>
      </c>
      <c r="M7848">
        <v>2013</v>
      </c>
      <c r="N7848" t="s">
        <v>19</v>
      </c>
      <c r="O7848" t="s">
        <v>19</v>
      </c>
      <c r="P7848">
        <v>0</v>
      </c>
    </row>
    <row r="7849" spans="1:16" x14ac:dyDescent="0.25">
      <c r="A7849">
        <v>7342</v>
      </c>
      <c r="B7849" t="s">
        <v>15</v>
      </c>
      <c r="C7849" t="s">
        <v>117</v>
      </c>
      <c r="D7849">
        <v>1700</v>
      </c>
      <c r="E7849" t="s">
        <v>142</v>
      </c>
      <c r="F7849" t="s">
        <v>143</v>
      </c>
      <c r="G7849" t="s">
        <v>5422</v>
      </c>
      <c r="H7849" t="s">
        <v>19</v>
      </c>
      <c r="I7849" t="s">
        <v>19</v>
      </c>
      <c r="J7849" s="3">
        <v>6.1081117313511899E-3</v>
      </c>
      <c r="K7849" s="3">
        <v>0</v>
      </c>
      <c r="L7849">
        <v>2010</v>
      </c>
      <c r="M7849">
        <v>2014</v>
      </c>
      <c r="N7849" t="s">
        <v>19</v>
      </c>
      <c r="O7849" t="s">
        <v>19</v>
      </c>
      <c r="P7849">
        <v>0</v>
      </c>
    </row>
    <row r="7850" spans="1:16" x14ac:dyDescent="0.25">
      <c r="A7850">
        <v>7348</v>
      </c>
      <c r="B7850" t="s">
        <v>15</v>
      </c>
      <c r="C7850" t="s">
        <v>192</v>
      </c>
      <c r="D7850" t="s">
        <v>17</v>
      </c>
      <c r="E7850" t="s">
        <v>17</v>
      </c>
      <c r="F7850" t="s">
        <v>17</v>
      </c>
      <c r="G7850" t="s">
        <v>5427</v>
      </c>
      <c r="H7850" t="s">
        <v>19</v>
      </c>
      <c r="I7850" t="s">
        <v>19</v>
      </c>
      <c r="J7850" s="3">
        <v>-1.8686756725195201E-6</v>
      </c>
      <c r="K7850" s="3">
        <v>0</v>
      </c>
      <c r="L7850">
        <v>2011</v>
      </c>
      <c r="M7850">
        <v>2014</v>
      </c>
      <c r="N7850" t="s">
        <v>19</v>
      </c>
      <c r="O7850" t="s">
        <v>19</v>
      </c>
      <c r="P7850">
        <v>0</v>
      </c>
    </row>
    <row r="7851" spans="1:16" x14ac:dyDescent="0.25">
      <c r="A7851">
        <v>7351</v>
      </c>
      <c r="B7851" t="s">
        <v>203</v>
      </c>
      <c r="C7851" t="s">
        <v>203</v>
      </c>
      <c r="D7851" t="s">
        <v>17</v>
      </c>
      <c r="E7851" t="s">
        <v>17</v>
      </c>
      <c r="F7851" t="s">
        <v>17</v>
      </c>
      <c r="G7851">
        <v>10</v>
      </c>
      <c r="H7851" t="s">
        <v>19</v>
      </c>
      <c r="I7851" t="s">
        <v>19</v>
      </c>
      <c r="J7851" s="3">
        <v>-1.54849505258008E-3</v>
      </c>
      <c r="K7851" s="3">
        <v>0</v>
      </c>
      <c r="L7851">
        <v>2011</v>
      </c>
      <c r="M7851">
        <v>2016</v>
      </c>
      <c r="N7851" t="s">
        <v>19</v>
      </c>
      <c r="O7851" t="s">
        <v>19</v>
      </c>
      <c r="P7851">
        <v>0</v>
      </c>
    </row>
    <row r="7852" spans="1:16" x14ac:dyDescent="0.25">
      <c r="A7852">
        <v>7354</v>
      </c>
      <c r="B7852" t="s">
        <v>263</v>
      </c>
      <c r="C7852" t="s">
        <v>310</v>
      </c>
      <c r="D7852" t="s">
        <v>17</v>
      </c>
      <c r="E7852" t="s">
        <v>17</v>
      </c>
      <c r="F7852" t="s">
        <v>17</v>
      </c>
      <c r="G7852" t="s">
        <v>5432</v>
      </c>
      <c r="H7852" t="s">
        <v>19</v>
      </c>
      <c r="I7852" t="s">
        <v>19</v>
      </c>
      <c r="J7852" s="3">
        <v>2.83682015208683E-3</v>
      </c>
      <c r="K7852" s="3">
        <v>0</v>
      </c>
      <c r="L7852">
        <v>2008</v>
      </c>
      <c r="M7852">
        <v>2015</v>
      </c>
      <c r="N7852" t="s">
        <v>19</v>
      </c>
      <c r="O7852" t="s">
        <v>19</v>
      </c>
      <c r="P7852">
        <v>0</v>
      </c>
    </row>
    <row r="7853" spans="1:16" x14ac:dyDescent="0.25">
      <c r="A7853">
        <v>7356</v>
      </c>
      <c r="B7853" t="s">
        <v>15</v>
      </c>
      <c r="C7853" t="s">
        <v>114</v>
      </c>
      <c r="D7853" t="s">
        <v>1744</v>
      </c>
      <c r="E7853" t="s">
        <v>3366</v>
      </c>
      <c r="F7853" t="s">
        <v>3367</v>
      </c>
      <c r="G7853" t="s">
        <v>5434</v>
      </c>
      <c r="H7853" t="s">
        <v>19</v>
      </c>
      <c r="I7853" t="s">
        <v>19</v>
      </c>
      <c r="J7853" s="3">
        <v>2.59202945599427E-2</v>
      </c>
      <c r="K7853" s="3">
        <v>0</v>
      </c>
      <c r="L7853">
        <v>2013</v>
      </c>
      <c r="M7853">
        <v>2014</v>
      </c>
      <c r="N7853" t="s">
        <v>19</v>
      </c>
      <c r="O7853" t="s">
        <v>19</v>
      </c>
      <c r="P7853">
        <v>0</v>
      </c>
    </row>
    <row r="7854" spans="1:16" x14ac:dyDescent="0.25">
      <c r="A7854">
        <v>7357</v>
      </c>
      <c r="B7854" t="s">
        <v>15</v>
      </c>
      <c r="C7854" t="s">
        <v>114</v>
      </c>
      <c r="D7854" t="s">
        <v>1744</v>
      </c>
      <c r="E7854" t="s">
        <v>3366</v>
      </c>
      <c r="F7854" t="s">
        <v>3367</v>
      </c>
      <c r="G7854" t="s">
        <v>5435</v>
      </c>
      <c r="H7854" t="s">
        <v>19</v>
      </c>
      <c r="I7854" t="s">
        <v>19</v>
      </c>
      <c r="J7854" s="3">
        <v>2.8617625816309E-2</v>
      </c>
      <c r="K7854" s="3">
        <v>0</v>
      </c>
      <c r="L7854">
        <v>2013</v>
      </c>
      <c r="M7854">
        <v>2014</v>
      </c>
      <c r="N7854" t="s">
        <v>19</v>
      </c>
      <c r="O7854" t="s">
        <v>19</v>
      </c>
      <c r="P7854">
        <v>0</v>
      </c>
    </row>
    <row r="7855" spans="1:16" x14ac:dyDescent="0.25">
      <c r="A7855">
        <v>7358</v>
      </c>
      <c r="B7855" t="s">
        <v>15</v>
      </c>
      <c r="C7855" t="s">
        <v>114</v>
      </c>
      <c r="D7855" t="s">
        <v>1744</v>
      </c>
      <c r="E7855" t="s">
        <v>3366</v>
      </c>
      <c r="F7855" t="s">
        <v>3367</v>
      </c>
      <c r="G7855" t="s">
        <v>5436</v>
      </c>
      <c r="H7855" t="s">
        <v>19</v>
      </c>
      <c r="I7855" t="s">
        <v>19</v>
      </c>
      <c r="J7855" s="3">
        <v>6.5737901127364703E-2</v>
      </c>
      <c r="K7855" s="3">
        <v>0</v>
      </c>
      <c r="L7855">
        <v>2013</v>
      </c>
      <c r="M7855">
        <v>2014</v>
      </c>
      <c r="N7855" t="s">
        <v>19</v>
      </c>
      <c r="O7855" t="s">
        <v>19</v>
      </c>
      <c r="P7855">
        <v>0</v>
      </c>
    </row>
    <row r="7856" spans="1:16" x14ac:dyDescent="0.25">
      <c r="A7856">
        <v>7359</v>
      </c>
      <c r="B7856" t="s">
        <v>15</v>
      </c>
      <c r="C7856" t="s">
        <v>114</v>
      </c>
      <c r="D7856" t="s">
        <v>1744</v>
      </c>
      <c r="E7856" t="s">
        <v>3366</v>
      </c>
      <c r="F7856" t="s">
        <v>3367</v>
      </c>
      <c r="G7856" t="s">
        <v>5437</v>
      </c>
      <c r="H7856" t="s">
        <v>19</v>
      </c>
      <c r="I7856" t="s">
        <v>19</v>
      </c>
      <c r="J7856" s="3">
        <v>2.9526432296319602E-3</v>
      </c>
      <c r="K7856" s="3">
        <v>0</v>
      </c>
      <c r="L7856">
        <v>2012</v>
      </c>
      <c r="M7856">
        <v>2014</v>
      </c>
      <c r="N7856" t="s">
        <v>19</v>
      </c>
      <c r="O7856" t="s">
        <v>19</v>
      </c>
      <c r="P7856">
        <v>0</v>
      </c>
    </row>
    <row r="7857" spans="1:16" x14ac:dyDescent="0.25">
      <c r="A7857">
        <v>7361</v>
      </c>
      <c r="B7857" t="s">
        <v>15</v>
      </c>
      <c r="C7857" t="s">
        <v>114</v>
      </c>
      <c r="D7857" t="s">
        <v>1744</v>
      </c>
      <c r="E7857" t="s">
        <v>3428</v>
      </c>
      <c r="F7857" t="s">
        <v>3428</v>
      </c>
      <c r="G7857" t="s">
        <v>5439</v>
      </c>
      <c r="H7857" t="s">
        <v>19</v>
      </c>
      <c r="I7857" t="s">
        <v>19</v>
      </c>
      <c r="J7857" s="3">
        <v>0.21422625963063799</v>
      </c>
      <c r="K7857" s="3">
        <v>0</v>
      </c>
      <c r="L7857">
        <v>2013</v>
      </c>
      <c r="M7857">
        <v>2014</v>
      </c>
      <c r="N7857" t="s">
        <v>19</v>
      </c>
      <c r="O7857" t="s">
        <v>19</v>
      </c>
      <c r="P7857">
        <v>0</v>
      </c>
    </row>
    <row r="7858" spans="1:16" x14ac:dyDescent="0.25">
      <c r="A7858">
        <v>7362</v>
      </c>
      <c r="B7858" t="s">
        <v>15</v>
      </c>
      <c r="C7858" t="s">
        <v>114</v>
      </c>
      <c r="D7858" t="s">
        <v>1744</v>
      </c>
      <c r="E7858" t="s">
        <v>3390</v>
      </c>
      <c r="F7858" t="s">
        <v>3391</v>
      </c>
      <c r="G7858" t="s">
        <v>5440</v>
      </c>
      <c r="H7858" t="s">
        <v>19</v>
      </c>
      <c r="I7858" t="s">
        <v>19</v>
      </c>
      <c r="J7858" s="3">
        <v>0.111309587134344</v>
      </c>
      <c r="K7858" s="3">
        <v>0</v>
      </c>
      <c r="L7858">
        <v>2011</v>
      </c>
      <c r="M7858">
        <v>2014</v>
      </c>
      <c r="N7858" t="s">
        <v>19</v>
      </c>
      <c r="O7858" t="s">
        <v>19</v>
      </c>
      <c r="P7858">
        <v>0</v>
      </c>
    </row>
    <row r="7859" spans="1:16" x14ac:dyDescent="0.25">
      <c r="A7859">
        <v>7364</v>
      </c>
      <c r="B7859" t="s">
        <v>15</v>
      </c>
      <c r="C7859" t="s">
        <v>114</v>
      </c>
      <c r="D7859" t="s">
        <v>1744</v>
      </c>
      <c r="E7859" t="s">
        <v>2707</v>
      </c>
      <c r="F7859" t="s">
        <v>2707</v>
      </c>
      <c r="G7859" t="s">
        <v>5442</v>
      </c>
      <c r="H7859" t="s">
        <v>19</v>
      </c>
      <c r="I7859" t="s">
        <v>19</v>
      </c>
      <c r="J7859" s="3">
        <v>1.3316948873264599E-3</v>
      </c>
      <c r="K7859" s="3">
        <v>0</v>
      </c>
      <c r="L7859">
        <v>2012</v>
      </c>
      <c r="M7859">
        <v>2013</v>
      </c>
      <c r="N7859" t="s">
        <v>19</v>
      </c>
      <c r="O7859" t="s">
        <v>19</v>
      </c>
      <c r="P7859">
        <v>0</v>
      </c>
    </row>
    <row r="7860" spans="1:16" x14ac:dyDescent="0.25">
      <c r="A7860">
        <v>7366</v>
      </c>
      <c r="B7860" t="s">
        <v>15</v>
      </c>
      <c r="C7860" t="s">
        <v>117</v>
      </c>
      <c r="D7860">
        <v>1700</v>
      </c>
      <c r="E7860" t="s">
        <v>142</v>
      </c>
      <c r="F7860" t="s">
        <v>143</v>
      </c>
      <c r="G7860" t="s">
        <v>5443</v>
      </c>
      <c r="H7860" t="s">
        <v>19</v>
      </c>
      <c r="I7860" t="s">
        <v>19</v>
      </c>
      <c r="J7860" s="3">
        <v>1.00261679237414E-4</v>
      </c>
      <c r="K7860" s="3">
        <v>0</v>
      </c>
      <c r="L7860">
        <v>2011</v>
      </c>
      <c r="M7860">
        <v>2014</v>
      </c>
      <c r="N7860" t="s">
        <v>19</v>
      </c>
      <c r="O7860" t="s">
        <v>19</v>
      </c>
      <c r="P7860">
        <v>0</v>
      </c>
    </row>
    <row r="7861" spans="1:16" x14ac:dyDescent="0.25">
      <c r="A7861">
        <v>7367</v>
      </c>
      <c r="B7861" t="s">
        <v>15</v>
      </c>
      <c r="C7861" t="s">
        <v>117</v>
      </c>
      <c r="D7861">
        <v>1700</v>
      </c>
      <c r="E7861" t="s">
        <v>142</v>
      </c>
      <c r="F7861" t="s">
        <v>143</v>
      </c>
      <c r="G7861" t="s">
        <v>5444</v>
      </c>
      <c r="H7861" t="s">
        <v>19</v>
      </c>
      <c r="I7861" t="s">
        <v>19</v>
      </c>
      <c r="J7861" s="3">
        <v>1.5889180641326701E-4</v>
      </c>
      <c r="K7861" s="3">
        <v>0</v>
      </c>
      <c r="L7861">
        <v>2013</v>
      </c>
      <c r="M7861">
        <v>2014</v>
      </c>
      <c r="N7861" t="s">
        <v>19</v>
      </c>
      <c r="O7861" t="s">
        <v>19</v>
      </c>
      <c r="P7861">
        <v>0</v>
      </c>
    </row>
    <row r="7862" spans="1:16" x14ac:dyDescent="0.25">
      <c r="A7862">
        <v>7368</v>
      </c>
      <c r="B7862" t="s">
        <v>15</v>
      </c>
      <c r="C7862" t="s">
        <v>117</v>
      </c>
      <c r="D7862">
        <v>1700</v>
      </c>
      <c r="E7862" t="s">
        <v>142</v>
      </c>
      <c r="F7862" t="s">
        <v>143</v>
      </c>
      <c r="G7862" t="s">
        <v>5445</v>
      </c>
      <c r="H7862" t="s">
        <v>19</v>
      </c>
      <c r="I7862" t="s">
        <v>19</v>
      </c>
      <c r="J7862" s="3">
        <v>1.7385646104596899E-4</v>
      </c>
      <c r="K7862" s="3">
        <v>0</v>
      </c>
      <c r="L7862">
        <v>2012</v>
      </c>
      <c r="M7862">
        <v>2013</v>
      </c>
      <c r="N7862" t="s">
        <v>19</v>
      </c>
      <c r="O7862" t="s">
        <v>19</v>
      </c>
      <c r="P7862">
        <v>0</v>
      </c>
    </row>
    <row r="7863" spans="1:16" x14ac:dyDescent="0.25">
      <c r="A7863">
        <v>7369</v>
      </c>
      <c r="B7863" t="s">
        <v>15</v>
      </c>
      <c r="C7863" t="s">
        <v>117</v>
      </c>
      <c r="D7863">
        <v>1700</v>
      </c>
      <c r="E7863" t="s">
        <v>142</v>
      </c>
      <c r="F7863" t="s">
        <v>143</v>
      </c>
      <c r="G7863" t="s">
        <v>5446</v>
      </c>
      <c r="H7863" t="s">
        <v>19</v>
      </c>
      <c r="I7863" t="s">
        <v>19</v>
      </c>
      <c r="J7863" s="3">
        <v>8.3213449840522698E-3</v>
      </c>
      <c r="K7863" s="3">
        <v>0</v>
      </c>
      <c r="L7863">
        <v>2009</v>
      </c>
      <c r="M7863">
        <v>2014</v>
      </c>
      <c r="N7863" t="s">
        <v>19</v>
      </c>
      <c r="O7863" t="s">
        <v>19</v>
      </c>
      <c r="P7863">
        <v>0</v>
      </c>
    </row>
    <row r="7864" spans="1:16" x14ac:dyDescent="0.25">
      <c r="A7864">
        <v>7371</v>
      </c>
      <c r="B7864" t="s">
        <v>15</v>
      </c>
      <c r="C7864" t="s">
        <v>117</v>
      </c>
      <c r="D7864">
        <v>1700</v>
      </c>
      <c r="E7864" t="s">
        <v>142</v>
      </c>
      <c r="F7864" t="s">
        <v>143</v>
      </c>
      <c r="G7864" t="s">
        <v>5448</v>
      </c>
      <c r="H7864" t="s">
        <v>19</v>
      </c>
      <c r="I7864" t="s">
        <v>19</v>
      </c>
      <c r="J7864" s="3">
        <v>7.8889558496822096E-3</v>
      </c>
      <c r="K7864" s="3">
        <v>0</v>
      </c>
      <c r="L7864">
        <v>2012</v>
      </c>
      <c r="M7864">
        <v>2014</v>
      </c>
      <c r="N7864" t="s">
        <v>19</v>
      </c>
      <c r="O7864" t="s">
        <v>19</v>
      </c>
      <c r="P7864">
        <v>0</v>
      </c>
    </row>
    <row r="7865" spans="1:16" x14ac:dyDescent="0.25">
      <c r="A7865">
        <v>7372</v>
      </c>
      <c r="B7865" t="s">
        <v>15</v>
      </c>
      <c r="C7865" t="s">
        <v>117</v>
      </c>
      <c r="D7865">
        <v>1700</v>
      </c>
      <c r="E7865" t="s">
        <v>142</v>
      </c>
      <c r="F7865" t="s">
        <v>143</v>
      </c>
      <c r="G7865" t="s">
        <v>5449</v>
      </c>
      <c r="H7865" t="s">
        <v>19</v>
      </c>
      <c r="I7865" t="s">
        <v>19</v>
      </c>
      <c r="J7865" s="3">
        <v>5.2465349419205905E-4</v>
      </c>
      <c r="K7865" s="3">
        <v>0</v>
      </c>
      <c r="L7865">
        <v>2011</v>
      </c>
      <c r="M7865">
        <v>2013</v>
      </c>
      <c r="N7865" t="s">
        <v>19</v>
      </c>
      <c r="O7865" t="s">
        <v>19</v>
      </c>
      <c r="P7865">
        <v>0</v>
      </c>
    </row>
    <row r="7866" spans="1:16" x14ac:dyDescent="0.25">
      <c r="A7866">
        <v>7375</v>
      </c>
      <c r="B7866" t="s">
        <v>15</v>
      </c>
      <c r="C7866" t="s">
        <v>117</v>
      </c>
      <c r="D7866">
        <v>1700</v>
      </c>
      <c r="E7866" t="s">
        <v>142</v>
      </c>
      <c r="F7866" t="s">
        <v>143</v>
      </c>
      <c r="G7866" t="s">
        <v>5452</v>
      </c>
      <c r="H7866" t="s">
        <v>19</v>
      </c>
      <c r="I7866" t="s">
        <v>19</v>
      </c>
      <c r="J7866" s="3">
        <v>5.0180431361027599E-4</v>
      </c>
      <c r="K7866" s="3">
        <v>0</v>
      </c>
      <c r="L7866">
        <v>2010</v>
      </c>
      <c r="M7866">
        <v>2011</v>
      </c>
      <c r="N7866" t="s">
        <v>19</v>
      </c>
      <c r="O7866" t="s">
        <v>19</v>
      </c>
      <c r="P7866">
        <v>0</v>
      </c>
    </row>
    <row r="7867" spans="1:16" x14ac:dyDescent="0.25">
      <c r="A7867">
        <v>7376</v>
      </c>
      <c r="B7867" t="s">
        <v>15</v>
      </c>
      <c r="C7867" t="s">
        <v>117</v>
      </c>
      <c r="D7867">
        <v>1700</v>
      </c>
      <c r="E7867" t="s">
        <v>142</v>
      </c>
      <c r="F7867" t="s">
        <v>143</v>
      </c>
      <c r="G7867" t="s">
        <v>5453</v>
      </c>
      <c r="H7867" t="s">
        <v>19</v>
      </c>
      <c r="I7867" t="s">
        <v>19</v>
      </c>
      <c r="J7867" s="3">
        <v>4.02748843145856E-6</v>
      </c>
      <c r="K7867" s="3">
        <v>0</v>
      </c>
      <c r="L7867">
        <v>2010</v>
      </c>
      <c r="M7867">
        <v>2010</v>
      </c>
      <c r="N7867" t="s">
        <v>19</v>
      </c>
      <c r="O7867" t="s">
        <v>19</v>
      </c>
      <c r="P7867">
        <v>0</v>
      </c>
    </row>
    <row r="7868" spans="1:16" x14ac:dyDescent="0.25">
      <c r="A7868">
        <v>7377</v>
      </c>
      <c r="B7868" t="s">
        <v>15</v>
      </c>
      <c r="C7868" t="s">
        <v>192</v>
      </c>
      <c r="D7868">
        <v>9763</v>
      </c>
      <c r="E7868" t="s">
        <v>5010</v>
      </c>
      <c r="F7868" t="s">
        <v>5011</v>
      </c>
      <c r="G7868" t="s">
        <v>5454</v>
      </c>
      <c r="H7868" t="s">
        <v>19</v>
      </c>
      <c r="I7868" t="s">
        <v>19</v>
      </c>
      <c r="J7868" s="3">
        <v>0.17162403926060099</v>
      </c>
      <c r="K7868" s="3">
        <v>0</v>
      </c>
      <c r="L7868">
        <v>2012</v>
      </c>
      <c r="M7868">
        <v>2014</v>
      </c>
      <c r="N7868" t="s">
        <v>19</v>
      </c>
      <c r="O7868" t="s">
        <v>19</v>
      </c>
      <c r="P7868">
        <v>0</v>
      </c>
    </row>
    <row r="7869" spans="1:16" x14ac:dyDescent="0.25">
      <c r="A7869">
        <v>7380</v>
      </c>
      <c r="B7869" t="s">
        <v>198</v>
      </c>
      <c r="C7869" t="s">
        <v>200</v>
      </c>
      <c r="D7869" t="s">
        <v>17</v>
      </c>
      <c r="E7869" t="s">
        <v>17</v>
      </c>
      <c r="F7869" t="s">
        <v>17</v>
      </c>
      <c r="G7869" t="s">
        <v>5457</v>
      </c>
      <c r="H7869" t="s">
        <v>19</v>
      </c>
      <c r="I7869" t="s">
        <v>19</v>
      </c>
      <c r="J7869" s="3">
        <v>0.15927499606013701</v>
      </c>
      <c r="K7869" s="3">
        <v>0</v>
      </c>
      <c r="L7869">
        <v>2013</v>
      </c>
      <c r="M7869">
        <v>2016</v>
      </c>
      <c r="N7869" t="s">
        <v>19</v>
      </c>
      <c r="O7869" t="s">
        <v>19</v>
      </c>
      <c r="P7869">
        <v>0</v>
      </c>
    </row>
    <row r="7870" spans="1:16" x14ac:dyDescent="0.25">
      <c r="A7870">
        <v>7381</v>
      </c>
      <c r="B7870" t="s">
        <v>198</v>
      </c>
      <c r="C7870" t="s">
        <v>2728</v>
      </c>
      <c r="D7870" t="s">
        <v>17</v>
      </c>
      <c r="E7870" t="s">
        <v>17</v>
      </c>
      <c r="F7870" t="s">
        <v>17</v>
      </c>
      <c r="G7870" t="s">
        <v>5458</v>
      </c>
      <c r="H7870" t="s">
        <v>19</v>
      </c>
      <c r="I7870" t="s">
        <v>19</v>
      </c>
      <c r="J7870" s="3">
        <v>0.28991798540095198</v>
      </c>
      <c r="K7870" s="3">
        <v>0</v>
      </c>
      <c r="L7870">
        <v>2010</v>
      </c>
      <c r="M7870">
        <v>2016</v>
      </c>
      <c r="N7870" t="s">
        <v>19</v>
      </c>
      <c r="O7870" t="s">
        <v>19</v>
      </c>
      <c r="P7870">
        <v>0</v>
      </c>
    </row>
    <row r="7871" spans="1:16" x14ac:dyDescent="0.25">
      <c r="A7871">
        <v>7382</v>
      </c>
      <c r="B7871" t="s">
        <v>15</v>
      </c>
      <c r="C7871" t="s">
        <v>114</v>
      </c>
      <c r="D7871" t="s">
        <v>17</v>
      </c>
      <c r="E7871" t="s">
        <v>17</v>
      </c>
      <c r="F7871" t="s">
        <v>17</v>
      </c>
      <c r="G7871" t="s">
        <v>5459</v>
      </c>
      <c r="H7871" t="s">
        <v>19</v>
      </c>
      <c r="I7871" t="s">
        <v>19</v>
      </c>
      <c r="J7871" s="3">
        <v>1.05009887977822E-5</v>
      </c>
      <c r="K7871" s="3">
        <v>0</v>
      </c>
      <c r="L7871">
        <v>2009</v>
      </c>
      <c r="M7871">
        <v>2009</v>
      </c>
      <c r="N7871" t="s">
        <v>19</v>
      </c>
      <c r="O7871" t="s">
        <v>19</v>
      </c>
      <c r="P7871">
        <v>0</v>
      </c>
    </row>
    <row r="7872" spans="1:16" x14ac:dyDescent="0.25">
      <c r="A7872">
        <v>7387</v>
      </c>
      <c r="B7872" t="s">
        <v>15</v>
      </c>
      <c r="C7872" t="s">
        <v>117</v>
      </c>
      <c r="D7872">
        <v>1700</v>
      </c>
      <c r="E7872" t="s">
        <v>142</v>
      </c>
      <c r="F7872" t="s">
        <v>143</v>
      </c>
      <c r="G7872" t="s">
        <v>5464</v>
      </c>
      <c r="H7872" t="s">
        <v>19</v>
      </c>
      <c r="I7872" t="s">
        <v>19</v>
      </c>
      <c r="J7872" s="3">
        <v>2.2676737177923801E-5</v>
      </c>
      <c r="K7872" s="3">
        <v>0</v>
      </c>
      <c r="L7872">
        <v>2009</v>
      </c>
      <c r="M7872">
        <v>2011</v>
      </c>
      <c r="N7872" t="s">
        <v>19</v>
      </c>
      <c r="O7872" t="s">
        <v>19</v>
      </c>
      <c r="P7872">
        <v>0</v>
      </c>
    </row>
    <row r="7873" spans="1:16" x14ac:dyDescent="0.25">
      <c r="A7873">
        <v>7388</v>
      </c>
      <c r="B7873" t="s">
        <v>15</v>
      </c>
      <c r="C7873" t="s">
        <v>117</v>
      </c>
      <c r="D7873">
        <v>1700</v>
      </c>
      <c r="E7873" t="s">
        <v>142</v>
      </c>
      <c r="F7873" t="s">
        <v>143</v>
      </c>
      <c r="G7873" t="s">
        <v>5465</v>
      </c>
      <c r="H7873" t="s">
        <v>19</v>
      </c>
      <c r="I7873" t="s">
        <v>19</v>
      </c>
      <c r="J7873" s="3">
        <v>4.7757038080441699E-4</v>
      </c>
      <c r="K7873" s="3">
        <v>0</v>
      </c>
      <c r="L7873">
        <v>2009</v>
      </c>
      <c r="M7873">
        <v>2009</v>
      </c>
      <c r="N7873" t="s">
        <v>19</v>
      </c>
      <c r="O7873" t="s">
        <v>19</v>
      </c>
      <c r="P7873">
        <v>0</v>
      </c>
    </row>
    <row r="7874" spans="1:16" x14ac:dyDescent="0.25">
      <c r="A7874">
        <v>7389</v>
      </c>
      <c r="B7874" t="s">
        <v>204</v>
      </c>
      <c r="C7874" t="s">
        <v>204</v>
      </c>
      <c r="D7874" t="s">
        <v>17</v>
      </c>
      <c r="E7874" t="s">
        <v>17</v>
      </c>
      <c r="F7874" t="s">
        <v>17</v>
      </c>
      <c r="G7874" t="s">
        <v>5466</v>
      </c>
      <c r="H7874" t="s">
        <v>19</v>
      </c>
      <c r="I7874" t="s">
        <v>19</v>
      </c>
      <c r="J7874" s="3">
        <v>5.6867106271295702E-2</v>
      </c>
      <c r="K7874" s="3">
        <v>0</v>
      </c>
      <c r="L7874">
        <v>2013</v>
      </c>
      <c r="M7874">
        <v>2016</v>
      </c>
      <c r="N7874" t="s">
        <v>19</v>
      </c>
      <c r="O7874" t="s">
        <v>19</v>
      </c>
      <c r="P7874">
        <v>0</v>
      </c>
    </row>
    <row r="7875" spans="1:16" x14ac:dyDescent="0.25">
      <c r="A7875">
        <v>7390</v>
      </c>
      <c r="B7875" t="s">
        <v>263</v>
      </c>
      <c r="C7875" t="s">
        <v>264</v>
      </c>
      <c r="D7875" t="s">
        <v>17</v>
      </c>
      <c r="E7875" t="s">
        <v>17</v>
      </c>
      <c r="F7875" t="s">
        <v>17</v>
      </c>
      <c r="G7875">
        <v>349</v>
      </c>
      <c r="H7875" t="s">
        <v>19</v>
      </c>
      <c r="I7875" t="s">
        <v>19</v>
      </c>
      <c r="J7875" s="3">
        <v>5.0979192010522595E-4</v>
      </c>
      <c r="K7875" s="3">
        <v>0</v>
      </c>
      <c r="L7875">
        <v>2010</v>
      </c>
      <c r="M7875">
        <v>2014</v>
      </c>
      <c r="N7875" t="s">
        <v>19</v>
      </c>
      <c r="O7875" t="s">
        <v>19</v>
      </c>
      <c r="P7875">
        <v>0</v>
      </c>
    </row>
    <row r="7876" spans="1:16" x14ac:dyDescent="0.25">
      <c r="A7876">
        <v>7391</v>
      </c>
      <c r="B7876" t="s">
        <v>263</v>
      </c>
      <c r="C7876" t="s">
        <v>264</v>
      </c>
      <c r="D7876" t="s">
        <v>17</v>
      </c>
      <c r="E7876" t="s">
        <v>17</v>
      </c>
      <c r="F7876" t="s">
        <v>17</v>
      </c>
      <c r="G7876">
        <v>3383</v>
      </c>
      <c r="H7876" t="s">
        <v>19</v>
      </c>
      <c r="I7876" t="s">
        <v>19</v>
      </c>
      <c r="J7876" s="3">
        <v>7.9823604448896003E-5</v>
      </c>
      <c r="K7876" s="3">
        <v>0</v>
      </c>
      <c r="L7876">
        <v>2011</v>
      </c>
      <c r="M7876">
        <v>2013</v>
      </c>
      <c r="N7876" t="s">
        <v>19</v>
      </c>
      <c r="O7876" t="s">
        <v>19</v>
      </c>
      <c r="P7876">
        <v>0</v>
      </c>
    </row>
    <row r="7877" spans="1:16" x14ac:dyDescent="0.25">
      <c r="A7877">
        <v>7392</v>
      </c>
      <c r="B7877" t="s">
        <v>15</v>
      </c>
      <c r="C7877" t="s">
        <v>59</v>
      </c>
      <c r="D7877">
        <v>2100</v>
      </c>
      <c r="E7877" t="s">
        <v>2901</v>
      </c>
      <c r="F7877" t="s">
        <v>2902</v>
      </c>
      <c r="G7877" t="s">
        <v>5372</v>
      </c>
      <c r="H7877" t="s">
        <v>19</v>
      </c>
      <c r="I7877" t="s">
        <v>19</v>
      </c>
      <c r="J7877" s="3">
        <v>8.3534376698695303E-2</v>
      </c>
      <c r="K7877" s="3">
        <v>0</v>
      </c>
      <c r="L7877">
        <v>2010</v>
      </c>
      <c r="M7877">
        <v>2010</v>
      </c>
      <c r="N7877" t="s">
        <v>19</v>
      </c>
      <c r="O7877" t="s">
        <v>19</v>
      </c>
      <c r="P7877">
        <v>0</v>
      </c>
    </row>
    <row r="7878" spans="1:16" x14ac:dyDescent="0.25">
      <c r="A7878">
        <v>7393</v>
      </c>
      <c r="B7878" t="s">
        <v>15</v>
      </c>
      <c r="C7878" t="s">
        <v>59</v>
      </c>
      <c r="D7878">
        <v>2100</v>
      </c>
      <c r="E7878" t="s">
        <v>108</v>
      </c>
      <c r="F7878" t="s">
        <v>109</v>
      </c>
      <c r="G7878" t="s">
        <v>3604</v>
      </c>
      <c r="H7878" t="s">
        <v>19</v>
      </c>
      <c r="I7878" t="s">
        <v>19</v>
      </c>
      <c r="J7878" s="3">
        <v>3.0300527459057799E-2</v>
      </c>
      <c r="K7878" s="3">
        <v>0</v>
      </c>
      <c r="L7878">
        <v>2009</v>
      </c>
      <c r="M7878">
        <v>2010</v>
      </c>
      <c r="N7878" t="s">
        <v>19</v>
      </c>
      <c r="O7878" t="s">
        <v>19</v>
      </c>
      <c r="P7878">
        <v>0</v>
      </c>
    </row>
    <row r="7879" spans="1:16" x14ac:dyDescent="0.25">
      <c r="A7879">
        <v>7394</v>
      </c>
      <c r="B7879" t="s">
        <v>263</v>
      </c>
      <c r="C7879" t="s">
        <v>264</v>
      </c>
      <c r="D7879" t="s">
        <v>17</v>
      </c>
      <c r="E7879" t="s">
        <v>17</v>
      </c>
      <c r="F7879" t="s">
        <v>17</v>
      </c>
      <c r="G7879" t="s">
        <v>5467</v>
      </c>
      <c r="H7879" t="s">
        <v>19</v>
      </c>
      <c r="I7879" t="s">
        <v>19</v>
      </c>
      <c r="J7879" s="3">
        <v>1.4026492162210601E-3</v>
      </c>
      <c r="K7879" s="3">
        <v>0</v>
      </c>
      <c r="L7879">
        <v>2009</v>
      </c>
      <c r="M7879">
        <v>2016</v>
      </c>
      <c r="N7879" t="s">
        <v>19</v>
      </c>
      <c r="O7879" t="s">
        <v>19</v>
      </c>
      <c r="P7879">
        <v>0</v>
      </c>
    </row>
    <row r="7880" spans="1:16" x14ac:dyDescent="0.25">
      <c r="A7880">
        <v>7395</v>
      </c>
      <c r="B7880" t="s">
        <v>263</v>
      </c>
      <c r="C7880" t="s">
        <v>264</v>
      </c>
      <c r="D7880" t="s">
        <v>17</v>
      </c>
      <c r="E7880" t="s">
        <v>17</v>
      </c>
      <c r="F7880" t="s">
        <v>17</v>
      </c>
      <c r="G7880" t="s">
        <v>5468</v>
      </c>
      <c r="H7880" t="s">
        <v>19</v>
      </c>
      <c r="I7880" t="s">
        <v>19</v>
      </c>
      <c r="J7880" s="3">
        <v>1.4440069201899899E-2</v>
      </c>
      <c r="K7880" s="3">
        <v>0</v>
      </c>
      <c r="L7880">
        <v>2010</v>
      </c>
      <c r="M7880">
        <v>2016</v>
      </c>
      <c r="N7880" t="s">
        <v>19</v>
      </c>
      <c r="O7880" t="s">
        <v>19</v>
      </c>
      <c r="P7880">
        <v>0</v>
      </c>
    </row>
    <row r="7881" spans="1:16" x14ac:dyDescent="0.25">
      <c r="A7881">
        <v>7396</v>
      </c>
      <c r="B7881" t="s">
        <v>15</v>
      </c>
      <c r="C7881" t="s">
        <v>114</v>
      </c>
      <c r="D7881" t="s">
        <v>1744</v>
      </c>
      <c r="E7881" t="s">
        <v>3366</v>
      </c>
      <c r="F7881" t="s">
        <v>3367</v>
      </c>
      <c r="G7881" t="s">
        <v>4655</v>
      </c>
      <c r="H7881" t="s">
        <v>19</v>
      </c>
      <c r="I7881" t="s">
        <v>19</v>
      </c>
      <c r="J7881" s="3">
        <v>6.2813905062108202E-3</v>
      </c>
      <c r="K7881" s="3">
        <v>0</v>
      </c>
      <c r="L7881">
        <v>2012</v>
      </c>
      <c r="M7881">
        <v>2014</v>
      </c>
      <c r="N7881" t="s">
        <v>19</v>
      </c>
      <c r="O7881" t="s">
        <v>19</v>
      </c>
      <c r="P7881">
        <v>0</v>
      </c>
    </row>
    <row r="7882" spans="1:16" x14ac:dyDescent="0.25">
      <c r="A7882">
        <v>7398</v>
      </c>
      <c r="B7882" t="s">
        <v>15</v>
      </c>
      <c r="C7882" t="s">
        <v>114</v>
      </c>
      <c r="D7882" t="s">
        <v>1744</v>
      </c>
      <c r="E7882" t="s">
        <v>3366</v>
      </c>
      <c r="F7882" t="s">
        <v>3367</v>
      </c>
      <c r="G7882" t="s">
        <v>4391</v>
      </c>
      <c r="H7882" t="s">
        <v>19</v>
      </c>
      <c r="I7882" t="s">
        <v>19</v>
      </c>
      <c r="J7882" s="3">
        <v>6.3378851863010802E-3</v>
      </c>
      <c r="K7882" s="3">
        <v>0</v>
      </c>
      <c r="L7882">
        <v>2012</v>
      </c>
      <c r="M7882">
        <v>2014</v>
      </c>
      <c r="N7882" t="s">
        <v>19</v>
      </c>
      <c r="O7882" t="s">
        <v>19</v>
      </c>
      <c r="P7882">
        <v>0</v>
      </c>
    </row>
    <row r="7883" spans="1:16" x14ac:dyDescent="0.25">
      <c r="A7883">
        <v>7399</v>
      </c>
      <c r="B7883" t="s">
        <v>15</v>
      </c>
      <c r="C7883" t="s">
        <v>114</v>
      </c>
      <c r="D7883" t="s">
        <v>1744</v>
      </c>
      <c r="E7883" t="s">
        <v>3366</v>
      </c>
      <c r="F7883" t="s">
        <v>3367</v>
      </c>
      <c r="G7883" t="s">
        <v>4207</v>
      </c>
      <c r="H7883" t="s">
        <v>19</v>
      </c>
      <c r="I7883" t="s">
        <v>19</v>
      </c>
      <c r="J7883" s="3">
        <v>2.2345839836979398E-2</v>
      </c>
      <c r="K7883" s="3">
        <v>0</v>
      </c>
      <c r="L7883">
        <v>2012</v>
      </c>
      <c r="M7883">
        <v>2014</v>
      </c>
      <c r="N7883" t="s">
        <v>19</v>
      </c>
      <c r="O7883" t="s">
        <v>19</v>
      </c>
      <c r="P7883">
        <v>0</v>
      </c>
    </row>
    <row r="7884" spans="1:16" x14ac:dyDescent="0.25">
      <c r="A7884">
        <v>7400</v>
      </c>
      <c r="B7884" t="s">
        <v>15</v>
      </c>
      <c r="C7884" t="s">
        <v>114</v>
      </c>
      <c r="D7884" t="s">
        <v>1744</v>
      </c>
      <c r="E7884" t="s">
        <v>3366</v>
      </c>
      <c r="F7884" t="s">
        <v>3367</v>
      </c>
      <c r="G7884" t="s">
        <v>3310</v>
      </c>
      <c r="H7884" t="s">
        <v>19</v>
      </c>
      <c r="I7884" t="s">
        <v>19</v>
      </c>
      <c r="J7884" s="3">
        <v>5.9000262209310704E-3</v>
      </c>
      <c r="K7884" s="3">
        <v>0</v>
      </c>
      <c r="L7884">
        <v>2012</v>
      </c>
      <c r="M7884">
        <v>2014</v>
      </c>
      <c r="N7884" t="s">
        <v>19</v>
      </c>
      <c r="O7884" t="s">
        <v>19</v>
      </c>
      <c r="P7884">
        <v>0</v>
      </c>
    </row>
    <row r="7885" spans="1:16" x14ac:dyDescent="0.25">
      <c r="A7885">
        <v>7401</v>
      </c>
      <c r="B7885" t="s">
        <v>15</v>
      </c>
      <c r="C7885" t="s">
        <v>114</v>
      </c>
      <c r="D7885" t="s">
        <v>1744</v>
      </c>
      <c r="E7885" t="s">
        <v>2707</v>
      </c>
      <c r="F7885" t="s">
        <v>2707</v>
      </c>
      <c r="G7885" t="s">
        <v>5469</v>
      </c>
      <c r="H7885" t="s">
        <v>19</v>
      </c>
      <c r="I7885" t="s">
        <v>19</v>
      </c>
      <c r="J7885" s="3">
        <v>5.2143516687098297E-5</v>
      </c>
      <c r="K7885" s="3">
        <v>0</v>
      </c>
      <c r="L7885">
        <v>2012</v>
      </c>
      <c r="M7885">
        <v>2014</v>
      </c>
      <c r="N7885" t="s">
        <v>19</v>
      </c>
      <c r="O7885" t="s">
        <v>19</v>
      </c>
      <c r="P7885">
        <v>0</v>
      </c>
    </row>
    <row r="7886" spans="1:16" x14ac:dyDescent="0.25">
      <c r="A7886">
        <v>7402</v>
      </c>
      <c r="B7886" t="s">
        <v>15</v>
      </c>
      <c r="C7886" t="s">
        <v>117</v>
      </c>
      <c r="D7886">
        <v>1700</v>
      </c>
      <c r="E7886" t="s">
        <v>142</v>
      </c>
      <c r="F7886" t="s">
        <v>143</v>
      </c>
      <c r="G7886" t="s">
        <v>5470</v>
      </c>
      <c r="H7886" t="s">
        <v>19</v>
      </c>
      <c r="I7886" t="s">
        <v>19</v>
      </c>
      <c r="J7886" s="3">
        <v>5.08023928358747E-4</v>
      </c>
      <c r="K7886" s="3">
        <v>0</v>
      </c>
      <c r="L7886">
        <v>2011</v>
      </c>
      <c r="M7886">
        <v>2014</v>
      </c>
      <c r="N7886" t="s">
        <v>19</v>
      </c>
      <c r="O7886" t="s">
        <v>19</v>
      </c>
      <c r="P7886">
        <v>0</v>
      </c>
    </row>
    <row r="7887" spans="1:16" x14ac:dyDescent="0.25">
      <c r="A7887">
        <v>7404</v>
      </c>
      <c r="B7887" t="s">
        <v>15</v>
      </c>
      <c r="C7887" t="s">
        <v>117</v>
      </c>
      <c r="D7887">
        <v>1700</v>
      </c>
      <c r="E7887" t="s">
        <v>142</v>
      </c>
      <c r="F7887" t="s">
        <v>143</v>
      </c>
      <c r="G7887" t="s">
        <v>5472</v>
      </c>
      <c r="H7887" t="s">
        <v>19</v>
      </c>
      <c r="I7887" t="s">
        <v>19</v>
      </c>
      <c r="J7887" s="3">
        <v>1.75276401491878E-4</v>
      </c>
      <c r="K7887" s="3">
        <v>0</v>
      </c>
      <c r="L7887">
        <v>2012</v>
      </c>
      <c r="M7887">
        <v>2014</v>
      </c>
      <c r="N7887" t="s">
        <v>19</v>
      </c>
      <c r="O7887" t="s">
        <v>19</v>
      </c>
      <c r="P7887">
        <v>0</v>
      </c>
    </row>
    <row r="7888" spans="1:16" x14ac:dyDescent="0.25">
      <c r="A7888">
        <v>7405</v>
      </c>
      <c r="B7888" t="s">
        <v>15</v>
      </c>
      <c r="C7888" t="s">
        <v>117</v>
      </c>
      <c r="D7888">
        <v>1700</v>
      </c>
      <c r="E7888" t="s">
        <v>142</v>
      </c>
      <c r="F7888" t="s">
        <v>143</v>
      </c>
      <c r="G7888" t="s">
        <v>5473</v>
      </c>
      <c r="H7888" t="s">
        <v>19</v>
      </c>
      <c r="I7888" t="s">
        <v>19</v>
      </c>
      <c r="J7888" s="3">
        <v>5.5700509833420502E-5</v>
      </c>
      <c r="K7888" s="3">
        <v>0</v>
      </c>
      <c r="L7888">
        <v>2012</v>
      </c>
      <c r="M7888">
        <v>2012</v>
      </c>
      <c r="N7888" t="s">
        <v>19</v>
      </c>
      <c r="O7888" t="s">
        <v>19</v>
      </c>
      <c r="P7888">
        <v>0</v>
      </c>
    </row>
    <row r="7889" spans="1:16" x14ac:dyDescent="0.25">
      <c r="A7889">
        <v>7406</v>
      </c>
      <c r="B7889" t="s">
        <v>15</v>
      </c>
      <c r="C7889" t="s">
        <v>117</v>
      </c>
      <c r="D7889">
        <v>1700</v>
      </c>
      <c r="E7889" t="s">
        <v>142</v>
      </c>
      <c r="F7889" t="s">
        <v>143</v>
      </c>
      <c r="G7889" t="s">
        <v>5474</v>
      </c>
      <c r="H7889" t="s">
        <v>19</v>
      </c>
      <c r="I7889" t="s">
        <v>19</v>
      </c>
      <c r="J7889" s="3">
        <v>6.8601248727687603E-4</v>
      </c>
      <c r="K7889" s="3">
        <v>0</v>
      </c>
      <c r="L7889">
        <v>2012</v>
      </c>
      <c r="M7889">
        <v>2014</v>
      </c>
      <c r="N7889" t="s">
        <v>19</v>
      </c>
      <c r="O7889" t="s">
        <v>19</v>
      </c>
      <c r="P7889">
        <v>0</v>
      </c>
    </row>
    <row r="7890" spans="1:16" x14ac:dyDescent="0.25">
      <c r="A7890">
        <v>7407</v>
      </c>
      <c r="B7890" t="s">
        <v>15</v>
      </c>
      <c r="C7890" t="s">
        <v>117</v>
      </c>
      <c r="D7890">
        <v>1700</v>
      </c>
      <c r="E7890" t="s">
        <v>142</v>
      </c>
      <c r="F7890" t="s">
        <v>143</v>
      </c>
      <c r="G7890" t="s">
        <v>5475</v>
      </c>
      <c r="H7890" t="s">
        <v>19</v>
      </c>
      <c r="I7890" t="s">
        <v>19</v>
      </c>
      <c r="J7890" s="3">
        <v>4.3548467891271102E-4</v>
      </c>
      <c r="K7890" s="3">
        <v>0</v>
      </c>
      <c r="L7890">
        <v>2011</v>
      </c>
      <c r="M7890">
        <v>2014</v>
      </c>
      <c r="N7890" t="s">
        <v>19</v>
      </c>
      <c r="O7890" t="s">
        <v>19</v>
      </c>
      <c r="P7890">
        <v>0</v>
      </c>
    </row>
    <row r="7891" spans="1:16" x14ac:dyDescent="0.25">
      <c r="A7891">
        <v>7408</v>
      </c>
      <c r="B7891" t="s">
        <v>263</v>
      </c>
      <c r="C7891" t="s">
        <v>404</v>
      </c>
      <c r="D7891" t="s">
        <v>17</v>
      </c>
      <c r="E7891" t="s">
        <v>17</v>
      </c>
      <c r="F7891" t="s">
        <v>17</v>
      </c>
      <c r="G7891">
        <v>514</v>
      </c>
      <c r="H7891" t="s">
        <v>19</v>
      </c>
      <c r="I7891" t="s">
        <v>19</v>
      </c>
      <c r="J7891" s="3">
        <v>5.7253039000380401E-4</v>
      </c>
      <c r="K7891" s="3">
        <v>0</v>
      </c>
      <c r="L7891">
        <v>2008</v>
      </c>
      <c r="M7891">
        <v>2011</v>
      </c>
      <c r="N7891" t="s">
        <v>19</v>
      </c>
      <c r="O7891" t="s">
        <v>19</v>
      </c>
      <c r="P7891">
        <v>0</v>
      </c>
    </row>
    <row r="7892" spans="1:16" x14ac:dyDescent="0.25">
      <c r="A7892">
        <v>7409</v>
      </c>
      <c r="B7892" t="s">
        <v>15</v>
      </c>
      <c r="C7892" t="s">
        <v>117</v>
      </c>
      <c r="D7892">
        <v>1700</v>
      </c>
      <c r="E7892" t="s">
        <v>142</v>
      </c>
      <c r="F7892" t="s">
        <v>143</v>
      </c>
      <c r="G7892" t="s">
        <v>5476</v>
      </c>
      <c r="H7892" t="s">
        <v>19</v>
      </c>
      <c r="I7892" t="s">
        <v>19</v>
      </c>
      <c r="J7892" s="3">
        <v>3.5960372192862598E-5</v>
      </c>
      <c r="K7892" s="3">
        <v>0</v>
      </c>
      <c r="L7892">
        <v>2012</v>
      </c>
      <c r="M7892">
        <v>2012</v>
      </c>
      <c r="N7892" t="s">
        <v>19</v>
      </c>
      <c r="O7892" t="s">
        <v>19</v>
      </c>
      <c r="P7892">
        <v>0</v>
      </c>
    </row>
    <row r="7893" spans="1:16" x14ac:dyDescent="0.25">
      <c r="A7893">
        <v>7410</v>
      </c>
      <c r="B7893" t="s">
        <v>15</v>
      </c>
      <c r="C7893" t="s">
        <v>117</v>
      </c>
      <c r="D7893">
        <v>1700</v>
      </c>
      <c r="E7893" t="s">
        <v>142</v>
      </c>
      <c r="F7893" t="s">
        <v>143</v>
      </c>
      <c r="G7893" t="s">
        <v>5477</v>
      </c>
      <c r="H7893" t="s">
        <v>19</v>
      </c>
      <c r="I7893" t="s">
        <v>19</v>
      </c>
      <c r="J7893" s="3">
        <v>9.9589398011519292E-6</v>
      </c>
      <c r="K7893" s="3">
        <v>0</v>
      </c>
      <c r="L7893">
        <v>2012</v>
      </c>
      <c r="M7893">
        <v>2012</v>
      </c>
      <c r="N7893" t="s">
        <v>19</v>
      </c>
      <c r="O7893" t="s">
        <v>19</v>
      </c>
      <c r="P7893">
        <v>0</v>
      </c>
    </row>
    <row r="7894" spans="1:16" x14ac:dyDescent="0.25">
      <c r="A7894">
        <v>7411</v>
      </c>
      <c r="B7894" t="s">
        <v>15</v>
      </c>
      <c r="C7894" t="s">
        <v>117</v>
      </c>
      <c r="D7894">
        <v>1700</v>
      </c>
      <c r="E7894" t="s">
        <v>142</v>
      </c>
      <c r="F7894" t="s">
        <v>143</v>
      </c>
      <c r="G7894" t="s">
        <v>5478</v>
      </c>
      <c r="H7894" t="s">
        <v>19</v>
      </c>
      <c r="I7894" t="s">
        <v>19</v>
      </c>
      <c r="J7894" s="3">
        <v>8.3827860231040503E-5</v>
      </c>
      <c r="K7894" s="3">
        <v>0</v>
      </c>
      <c r="L7894">
        <v>2011</v>
      </c>
      <c r="M7894">
        <v>2012</v>
      </c>
      <c r="N7894" t="s">
        <v>19</v>
      </c>
      <c r="O7894" t="s">
        <v>19</v>
      </c>
      <c r="P7894">
        <v>0</v>
      </c>
    </row>
    <row r="7895" spans="1:16" x14ac:dyDescent="0.25">
      <c r="A7895">
        <v>7412</v>
      </c>
      <c r="B7895" t="s">
        <v>15</v>
      </c>
      <c r="C7895" t="s">
        <v>114</v>
      </c>
      <c r="D7895" t="s">
        <v>1744</v>
      </c>
      <c r="E7895" t="s">
        <v>2707</v>
      </c>
      <c r="F7895" t="s">
        <v>2707</v>
      </c>
      <c r="G7895" t="s">
        <v>5479</v>
      </c>
      <c r="H7895" t="s">
        <v>19</v>
      </c>
      <c r="I7895" t="s">
        <v>19</v>
      </c>
      <c r="J7895" s="3">
        <v>1.8997963386053001E-3</v>
      </c>
      <c r="K7895" s="3">
        <v>0</v>
      </c>
      <c r="L7895">
        <v>2010</v>
      </c>
      <c r="M7895">
        <v>2011</v>
      </c>
      <c r="N7895" t="s">
        <v>19</v>
      </c>
      <c r="O7895" t="s">
        <v>19</v>
      </c>
      <c r="P7895">
        <v>0</v>
      </c>
    </row>
    <row r="7896" spans="1:16" x14ac:dyDescent="0.25">
      <c r="A7896">
        <v>7413</v>
      </c>
      <c r="B7896" t="s">
        <v>15</v>
      </c>
      <c r="C7896" t="s">
        <v>192</v>
      </c>
      <c r="D7896" t="s">
        <v>17</v>
      </c>
      <c r="E7896" t="s">
        <v>17</v>
      </c>
      <c r="F7896" t="s">
        <v>17</v>
      </c>
      <c r="G7896" t="s">
        <v>5480</v>
      </c>
      <c r="H7896" t="s">
        <v>19</v>
      </c>
      <c r="I7896" t="s">
        <v>19</v>
      </c>
      <c r="J7896" s="3">
        <v>-7.1558662133479496E-4</v>
      </c>
      <c r="K7896" s="3">
        <v>0</v>
      </c>
      <c r="L7896">
        <v>2010</v>
      </c>
      <c r="M7896">
        <v>2010</v>
      </c>
      <c r="N7896" t="s">
        <v>19</v>
      </c>
      <c r="O7896" t="s">
        <v>19</v>
      </c>
      <c r="P7896">
        <v>0</v>
      </c>
    </row>
    <row r="7897" spans="1:16" x14ac:dyDescent="0.25">
      <c r="A7897">
        <v>7414</v>
      </c>
      <c r="B7897" t="s">
        <v>15</v>
      </c>
      <c r="C7897" t="s">
        <v>192</v>
      </c>
      <c r="D7897" t="s">
        <v>17</v>
      </c>
      <c r="E7897" t="s">
        <v>17</v>
      </c>
      <c r="F7897" t="s">
        <v>17</v>
      </c>
      <c r="G7897" t="s">
        <v>5481</v>
      </c>
      <c r="H7897" t="s">
        <v>19</v>
      </c>
      <c r="I7897" t="s">
        <v>19</v>
      </c>
      <c r="J7897" s="3">
        <v>-1.27551647134679E-7</v>
      </c>
      <c r="K7897" s="3">
        <v>0</v>
      </c>
      <c r="L7897">
        <v>2010</v>
      </c>
      <c r="M7897">
        <v>2010</v>
      </c>
      <c r="N7897" t="s">
        <v>19</v>
      </c>
      <c r="O7897" t="s">
        <v>19</v>
      </c>
      <c r="P7897">
        <v>0</v>
      </c>
    </row>
    <row r="7898" spans="1:16" x14ac:dyDescent="0.25">
      <c r="A7898">
        <v>7416</v>
      </c>
      <c r="B7898" t="s">
        <v>15</v>
      </c>
      <c r="C7898" t="s">
        <v>192</v>
      </c>
      <c r="D7898" t="s">
        <v>17</v>
      </c>
      <c r="E7898" t="s">
        <v>17</v>
      </c>
      <c r="F7898" t="s">
        <v>17</v>
      </c>
      <c r="G7898" t="s">
        <v>5483</v>
      </c>
      <c r="H7898" t="s">
        <v>19</v>
      </c>
      <c r="I7898" t="s">
        <v>19</v>
      </c>
      <c r="J7898" s="3">
        <v>-1.55671933281877E-3</v>
      </c>
      <c r="K7898" s="3">
        <v>0</v>
      </c>
      <c r="L7898">
        <v>2010</v>
      </c>
      <c r="M7898">
        <v>2012</v>
      </c>
      <c r="N7898" t="s">
        <v>19</v>
      </c>
      <c r="O7898" t="s">
        <v>19</v>
      </c>
      <c r="P7898">
        <v>0</v>
      </c>
    </row>
    <row r="7899" spans="1:16" x14ac:dyDescent="0.25">
      <c r="A7899">
        <v>7417</v>
      </c>
      <c r="B7899" t="s">
        <v>198</v>
      </c>
      <c r="C7899" t="s">
        <v>3082</v>
      </c>
      <c r="D7899" t="s">
        <v>17</v>
      </c>
      <c r="E7899" t="s">
        <v>17</v>
      </c>
      <c r="F7899" t="s">
        <v>17</v>
      </c>
      <c r="G7899" t="s">
        <v>5484</v>
      </c>
      <c r="H7899" t="s">
        <v>19</v>
      </c>
      <c r="I7899" t="s">
        <v>19</v>
      </c>
      <c r="J7899" s="3">
        <v>0.31179110178804098</v>
      </c>
      <c r="K7899" s="3">
        <v>0</v>
      </c>
      <c r="L7899">
        <v>2010</v>
      </c>
      <c r="M7899">
        <v>2012</v>
      </c>
      <c r="N7899" t="s">
        <v>19</v>
      </c>
      <c r="O7899" t="s">
        <v>19</v>
      </c>
      <c r="P7899">
        <v>0</v>
      </c>
    </row>
    <row r="7900" spans="1:16" x14ac:dyDescent="0.25">
      <c r="A7900">
        <v>7419</v>
      </c>
      <c r="B7900" t="s">
        <v>263</v>
      </c>
      <c r="C7900" t="s">
        <v>264</v>
      </c>
      <c r="D7900" t="s">
        <v>17</v>
      </c>
      <c r="E7900" t="s">
        <v>17</v>
      </c>
      <c r="F7900" t="s">
        <v>17</v>
      </c>
      <c r="G7900">
        <v>426</v>
      </c>
      <c r="H7900" t="s">
        <v>19</v>
      </c>
      <c r="I7900" t="s">
        <v>19</v>
      </c>
      <c r="J7900" s="3">
        <v>3.1429852037898698E-5</v>
      </c>
      <c r="K7900" s="3">
        <v>0</v>
      </c>
      <c r="L7900">
        <v>2009</v>
      </c>
      <c r="M7900">
        <v>2011</v>
      </c>
      <c r="N7900" t="s">
        <v>19</v>
      </c>
      <c r="O7900" t="s">
        <v>19</v>
      </c>
      <c r="P7900">
        <v>0</v>
      </c>
    </row>
    <row r="7901" spans="1:16" x14ac:dyDescent="0.25">
      <c r="A7901">
        <v>7421</v>
      </c>
      <c r="B7901" t="s">
        <v>263</v>
      </c>
      <c r="C7901" t="s">
        <v>295</v>
      </c>
      <c r="D7901" t="s">
        <v>17</v>
      </c>
      <c r="E7901" t="s">
        <v>17</v>
      </c>
      <c r="F7901" t="s">
        <v>17</v>
      </c>
      <c r="G7901" t="s">
        <v>5486</v>
      </c>
      <c r="H7901" t="s">
        <v>19</v>
      </c>
      <c r="I7901" t="s">
        <v>19</v>
      </c>
      <c r="J7901" s="3">
        <v>1.50179018098767E-3</v>
      </c>
      <c r="K7901" s="3">
        <v>0</v>
      </c>
      <c r="L7901">
        <v>2012</v>
      </c>
      <c r="M7901">
        <v>2015</v>
      </c>
      <c r="N7901" t="s">
        <v>19</v>
      </c>
      <c r="O7901" t="s">
        <v>19</v>
      </c>
      <c r="P7901">
        <v>0</v>
      </c>
    </row>
    <row r="7902" spans="1:16" x14ac:dyDescent="0.25">
      <c r="A7902">
        <v>7423</v>
      </c>
      <c r="B7902" t="s">
        <v>15</v>
      </c>
      <c r="C7902" t="s">
        <v>192</v>
      </c>
      <c r="D7902" t="s">
        <v>17</v>
      </c>
      <c r="E7902" t="s">
        <v>17</v>
      </c>
      <c r="F7902" t="s">
        <v>17</v>
      </c>
      <c r="G7902" t="s">
        <v>5488</v>
      </c>
      <c r="H7902" t="s">
        <v>19</v>
      </c>
      <c r="I7902" t="s">
        <v>19</v>
      </c>
      <c r="J7902" s="3">
        <v>-3.9388145997990502E-2</v>
      </c>
      <c r="K7902" s="3">
        <v>0</v>
      </c>
      <c r="L7902">
        <v>2012</v>
      </c>
      <c r="M7902">
        <v>2016</v>
      </c>
      <c r="N7902" t="s">
        <v>19</v>
      </c>
      <c r="O7902" t="s">
        <v>19</v>
      </c>
      <c r="P7902">
        <v>0</v>
      </c>
    </row>
    <row r="7903" spans="1:16" x14ac:dyDescent="0.25">
      <c r="A7903">
        <v>7425</v>
      </c>
      <c r="B7903" t="s">
        <v>263</v>
      </c>
      <c r="C7903" t="s">
        <v>299</v>
      </c>
      <c r="D7903" t="s">
        <v>17</v>
      </c>
      <c r="E7903" t="s">
        <v>17</v>
      </c>
      <c r="F7903" t="s">
        <v>17</v>
      </c>
      <c r="G7903" t="s">
        <v>5489</v>
      </c>
      <c r="H7903" t="s">
        <v>19</v>
      </c>
      <c r="I7903" t="s">
        <v>19</v>
      </c>
      <c r="J7903" s="3">
        <v>1.11824650018576E-5</v>
      </c>
      <c r="K7903" s="3">
        <v>0</v>
      </c>
      <c r="L7903">
        <v>2013</v>
      </c>
      <c r="M7903">
        <v>2014</v>
      </c>
      <c r="N7903" t="s">
        <v>19</v>
      </c>
      <c r="O7903" t="s">
        <v>19</v>
      </c>
      <c r="P7903">
        <v>0</v>
      </c>
    </row>
    <row r="7904" spans="1:16" x14ac:dyDescent="0.25">
      <c r="A7904">
        <v>7427</v>
      </c>
      <c r="B7904" t="s">
        <v>263</v>
      </c>
      <c r="C7904" t="s">
        <v>310</v>
      </c>
      <c r="D7904" t="s">
        <v>17</v>
      </c>
      <c r="E7904" t="s">
        <v>17</v>
      </c>
      <c r="F7904" t="s">
        <v>17</v>
      </c>
      <c r="G7904" t="s">
        <v>5490</v>
      </c>
      <c r="H7904" t="s">
        <v>19</v>
      </c>
      <c r="I7904" t="s">
        <v>19</v>
      </c>
      <c r="J7904" s="3">
        <v>7.8982309223063095E-4</v>
      </c>
      <c r="K7904" s="3">
        <v>0</v>
      </c>
      <c r="L7904">
        <v>2009</v>
      </c>
      <c r="M7904">
        <v>2016</v>
      </c>
      <c r="N7904" t="s">
        <v>19</v>
      </c>
      <c r="O7904" t="s">
        <v>19</v>
      </c>
      <c r="P7904">
        <v>0</v>
      </c>
    </row>
    <row r="7905" spans="1:16" x14ac:dyDescent="0.25">
      <c r="A7905">
        <v>7428</v>
      </c>
      <c r="B7905" t="s">
        <v>198</v>
      </c>
      <c r="C7905" t="s">
        <v>3094</v>
      </c>
      <c r="D7905" t="s">
        <v>17</v>
      </c>
      <c r="E7905" t="s">
        <v>17</v>
      </c>
      <c r="F7905" t="s">
        <v>17</v>
      </c>
      <c r="G7905" t="s">
        <v>5491</v>
      </c>
      <c r="H7905" t="s">
        <v>19</v>
      </c>
      <c r="I7905" t="s">
        <v>19</v>
      </c>
      <c r="J7905" s="3">
        <v>1.03844853301334E-3</v>
      </c>
      <c r="K7905" s="3">
        <v>0</v>
      </c>
      <c r="L7905">
        <v>2012</v>
      </c>
      <c r="M7905">
        <v>2016</v>
      </c>
      <c r="N7905" t="s">
        <v>19</v>
      </c>
      <c r="O7905" t="s">
        <v>19</v>
      </c>
      <c r="P7905">
        <v>0</v>
      </c>
    </row>
    <row r="7906" spans="1:16" x14ac:dyDescent="0.25">
      <c r="A7906">
        <v>7431</v>
      </c>
      <c r="B7906" t="s">
        <v>263</v>
      </c>
      <c r="C7906" t="s">
        <v>310</v>
      </c>
      <c r="D7906" t="s">
        <v>17</v>
      </c>
      <c r="E7906" t="s">
        <v>17</v>
      </c>
      <c r="F7906" t="s">
        <v>17</v>
      </c>
      <c r="G7906" t="s">
        <v>5494</v>
      </c>
      <c r="H7906" t="s">
        <v>19</v>
      </c>
      <c r="I7906" t="s">
        <v>19</v>
      </c>
      <c r="J7906" s="3">
        <v>1.2470514772496499E-2</v>
      </c>
      <c r="K7906" s="3">
        <v>0</v>
      </c>
      <c r="L7906">
        <v>2013</v>
      </c>
      <c r="M7906">
        <v>2016</v>
      </c>
      <c r="N7906" t="s">
        <v>19</v>
      </c>
      <c r="O7906" t="s">
        <v>19</v>
      </c>
      <c r="P7906">
        <v>0</v>
      </c>
    </row>
    <row r="7907" spans="1:16" x14ac:dyDescent="0.25">
      <c r="A7907">
        <v>7432</v>
      </c>
      <c r="B7907" t="s">
        <v>263</v>
      </c>
      <c r="C7907" t="s">
        <v>310</v>
      </c>
      <c r="D7907" t="s">
        <v>17</v>
      </c>
      <c r="E7907" t="s">
        <v>17</v>
      </c>
      <c r="F7907" t="s">
        <v>17</v>
      </c>
      <c r="G7907" t="s">
        <v>5495</v>
      </c>
      <c r="H7907" t="s">
        <v>19</v>
      </c>
      <c r="I7907" t="s">
        <v>19</v>
      </c>
      <c r="J7907" s="3">
        <v>6.04539671080726E-4</v>
      </c>
      <c r="K7907" s="3">
        <v>0</v>
      </c>
      <c r="L7907">
        <v>2013</v>
      </c>
      <c r="M7907">
        <v>2016</v>
      </c>
      <c r="N7907" t="s">
        <v>19</v>
      </c>
      <c r="O7907" t="s">
        <v>19</v>
      </c>
      <c r="P7907">
        <v>0</v>
      </c>
    </row>
    <row r="7908" spans="1:16" x14ac:dyDescent="0.25">
      <c r="A7908">
        <v>7433</v>
      </c>
      <c r="B7908" t="s">
        <v>263</v>
      </c>
      <c r="C7908" t="s">
        <v>310</v>
      </c>
      <c r="D7908" t="s">
        <v>17</v>
      </c>
      <c r="E7908" t="s">
        <v>17</v>
      </c>
      <c r="F7908" t="s">
        <v>17</v>
      </c>
      <c r="G7908" t="s">
        <v>5496</v>
      </c>
      <c r="H7908" t="s">
        <v>19</v>
      </c>
      <c r="I7908" t="s">
        <v>19</v>
      </c>
      <c r="J7908" s="3">
        <v>6.7128891559505E-4</v>
      </c>
      <c r="K7908" s="3">
        <v>0</v>
      </c>
      <c r="L7908">
        <v>2013</v>
      </c>
      <c r="M7908">
        <v>2016</v>
      </c>
      <c r="N7908">
        <v>2014</v>
      </c>
      <c r="O7908">
        <v>2014</v>
      </c>
      <c r="P7908">
        <v>0</v>
      </c>
    </row>
    <row r="7909" spans="1:16" x14ac:dyDescent="0.25">
      <c r="A7909">
        <v>7434</v>
      </c>
      <c r="B7909" t="s">
        <v>263</v>
      </c>
      <c r="C7909" t="s">
        <v>310</v>
      </c>
      <c r="D7909" t="s">
        <v>17</v>
      </c>
      <c r="E7909" t="s">
        <v>17</v>
      </c>
      <c r="F7909" t="s">
        <v>17</v>
      </c>
      <c r="G7909" t="s">
        <v>5497</v>
      </c>
      <c r="H7909" t="s">
        <v>19</v>
      </c>
      <c r="I7909" t="s">
        <v>19</v>
      </c>
      <c r="J7909" s="3">
        <v>4.6857628001545004E-3</v>
      </c>
      <c r="K7909" s="3">
        <v>0</v>
      </c>
      <c r="L7909">
        <v>2013</v>
      </c>
      <c r="M7909">
        <v>2016</v>
      </c>
      <c r="N7909" t="s">
        <v>19</v>
      </c>
      <c r="O7909" t="s">
        <v>19</v>
      </c>
      <c r="P7909">
        <v>0</v>
      </c>
    </row>
    <row r="7910" spans="1:16" x14ac:dyDescent="0.25">
      <c r="A7910">
        <v>7435</v>
      </c>
      <c r="B7910" t="s">
        <v>263</v>
      </c>
      <c r="C7910" t="s">
        <v>310</v>
      </c>
      <c r="D7910" t="s">
        <v>17</v>
      </c>
      <c r="E7910" t="s">
        <v>17</v>
      </c>
      <c r="F7910" t="s">
        <v>17</v>
      </c>
      <c r="G7910" t="s">
        <v>5498</v>
      </c>
      <c r="H7910" t="s">
        <v>19</v>
      </c>
      <c r="I7910" t="s">
        <v>19</v>
      </c>
      <c r="J7910" s="3">
        <v>1.4445522940626399E-3</v>
      </c>
      <c r="K7910" s="3">
        <v>0</v>
      </c>
      <c r="L7910">
        <v>2013</v>
      </c>
      <c r="M7910">
        <v>2016</v>
      </c>
      <c r="N7910" t="s">
        <v>19</v>
      </c>
      <c r="O7910" t="s">
        <v>19</v>
      </c>
      <c r="P7910">
        <v>0</v>
      </c>
    </row>
    <row r="7911" spans="1:16" x14ac:dyDescent="0.25">
      <c r="A7911">
        <v>7436</v>
      </c>
      <c r="B7911" t="s">
        <v>204</v>
      </c>
      <c r="C7911" t="s">
        <v>204</v>
      </c>
      <c r="D7911" t="s">
        <v>17</v>
      </c>
      <c r="E7911" t="s">
        <v>17</v>
      </c>
      <c r="F7911" t="s">
        <v>17</v>
      </c>
      <c r="G7911" t="s">
        <v>5499</v>
      </c>
      <c r="H7911" t="s">
        <v>19</v>
      </c>
      <c r="I7911" t="s">
        <v>19</v>
      </c>
      <c r="J7911" s="3">
        <v>5.1135321324779302E-3</v>
      </c>
      <c r="K7911" s="3">
        <v>0</v>
      </c>
      <c r="L7911">
        <v>2011</v>
      </c>
      <c r="M7911">
        <v>2012</v>
      </c>
      <c r="N7911" t="s">
        <v>19</v>
      </c>
      <c r="O7911" t="s">
        <v>19</v>
      </c>
      <c r="P7911">
        <v>0</v>
      </c>
    </row>
    <row r="7912" spans="1:16" x14ac:dyDescent="0.25">
      <c r="A7912">
        <v>7437</v>
      </c>
      <c r="B7912" t="s">
        <v>204</v>
      </c>
      <c r="C7912" t="s">
        <v>204</v>
      </c>
      <c r="D7912" t="s">
        <v>17</v>
      </c>
      <c r="E7912" t="s">
        <v>17</v>
      </c>
      <c r="F7912" t="s">
        <v>17</v>
      </c>
      <c r="G7912" t="s">
        <v>5500</v>
      </c>
      <c r="H7912" t="s">
        <v>19</v>
      </c>
      <c r="I7912" t="s">
        <v>19</v>
      </c>
      <c r="J7912" s="3">
        <v>8.4981986211974097E-5</v>
      </c>
      <c r="K7912" s="3">
        <v>0</v>
      </c>
      <c r="L7912">
        <v>2012</v>
      </c>
      <c r="M7912">
        <v>2012</v>
      </c>
      <c r="N7912" t="s">
        <v>19</v>
      </c>
      <c r="O7912" t="s">
        <v>19</v>
      </c>
      <c r="P7912">
        <v>0</v>
      </c>
    </row>
    <row r="7913" spans="1:16" x14ac:dyDescent="0.25">
      <c r="A7913">
        <v>7438</v>
      </c>
      <c r="B7913" t="s">
        <v>263</v>
      </c>
      <c r="C7913" t="s">
        <v>310</v>
      </c>
      <c r="D7913" t="s">
        <v>17</v>
      </c>
      <c r="E7913" t="s">
        <v>17</v>
      </c>
      <c r="F7913" t="s">
        <v>17</v>
      </c>
      <c r="G7913" t="s">
        <v>5501</v>
      </c>
      <c r="H7913" t="s">
        <v>19</v>
      </c>
      <c r="I7913" t="s">
        <v>19</v>
      </c>
      <c r="J7913" s="3">
        <v>3.73147530263351E-2</v>
      </c>
      <c r="K7913" s="3">
        <v>0</v>
      </c>
      <c r="L7913">
        <v>2009</v>
      </c>
      <c r="M7913">
        <v>2016</v>
      </c>
      <c r="N7913" t="s">
        <v>19</v>
      </c>
      <c r="O7913" t="s">
        <v>19</v>
      </c>
      <c r="P7913">
        <v>0</v>
      </c>
    </row>
    <row r="7914" spans="1:16" x14ac:dyDescent="0.25">
      <c r="A7914">
        <v>7440</v>
      </c>
      <c r="B7914" t="s">
        <v>204</v>
      </c>
      <c r="C7914" t="s">
        <v>204</v>
      </c>
      <c r="D7914" t="s">
        <v>17</v>
      </c>
      <c r="E7914" t="s">
        <v>17</v>
      </c>
      <c r="F7914" t="s">
        <v>17</v>
      </c>
      <c r="G7914" t="s">
        <v>5503</v>
      </c>
      <c r="H7914" t="s">
        <v>19</v>
      </c>
      <c r="I7914" t="s">
        <v>19</v>
      </c>
      <c r="J7914" s="3">
        <v>2.2121796592576299E-5</v>
      </c>
      <c r="K7914" s="3">
        <v>0</v>
      </c>
      <c r="L7914">
        <v>2010</v>
      </c>
      <c r="M7914">
        <v>2010</v>
      </c>
      <c r="N7914" t="s">
        <v>19</v>
      </c>
      <c r="O7914" t="s">
        <v>19</v>
      </c>
      <c r="P7914">
        <v>0</v>
      </c>
    </row>
    <row r="7915" spans="1:16" x14ac:dyDescent="0.25">
      <c r="A7915">
        <v>7442</v>
      </c>
      <c r="B7915" t="s">
        <v>15</v>
      </c>
      <c r="C7915" t="s">
        <v>117</v>
      </c>
      <c r="D7915">
        <v>1700</v>
      </c>
      <c r="E7915" t="s">
        <v>142</v>
      </c>
      <c r="F7915" t="s">
        <v>143</v>
      </c>
      <c r="G7915" t="s">
        <v>5505</v>
      </c>
      <c r="H7915" t="s">
        <v>19</v>
      </c>
      <c r="I7915" t="s">
        <v>19</v>
      </c>
      <c r="J7915" s="3">
        <v>4.7140244766951799E-4</v>
      </c>
      <c r="K7915" s="3">
        <v>0</v>
      </c>
      <c r="L7915">
        <v>2010</v>
      </c>
      <c r="M7915">
        <v>2013</v>
      </c>
      <c r="N7915" t="s">
        <v>19</v>
      </c>
      <c r="O7915" t="s">
        <v>19</v>
      </c>
      <c r="P7915">
        <v>0</v>
      </c>
    </row>
    <row r="7916" spans="1:16" x14ac:dyDescent="0.25">
      <c r="A7916">
        <v>7443</v>
      </c>
      <c r="B7916" t="s">
        <v>15</v>
      </c>
      <c r="C7916" t="s">
        <v>117</v>
      </c>
      <c r="D7916">
        <v>1700</v>
      </c>
      <c r="E7916" t="s">
        <v>142</v>
      </c>
      <c r="F7916" t="s">
        <v>143</v>
      </c>
      <c r="G7916" t="s">
        <v>5506</v>
      </c>
      <c r="H7916" t="s">
        <v>19</v>
      </c>
      <c r="I7916" t="s">
        <v>19</v>
      </c>
      <c r="J7916" s="3">
        <v>2.3212279169565701E-2</v>
      </c>
      <c r="K7916" s="3">
        <v>0</v>
      </c>
      <c r="L7916">
        <v>2010</v>
      </c>
      <c r="M7916">
        <v>2011</v>
      </c>
      <c r="N7916" t="s">
        <v>19</v>
      </c>
      <c r="O7916" t="s">
        <v>19</v>
      </c>
      <c r="P7916">
        <v>0</v>
      </c>
    </row>
    <row r="7917" spans="1:16" x14ac:dyDescent="0.25">
      <c r="A7917">
        <v>7444</v>
      </c>
      <c r="B7917" t="s">
        <v>15</v>
      </c>
      <c r="C7917" t="s">
        <v>117</v>
      </c>
      <c r="D7917">
        <v>1700</v>
      </c>
      <c r="E7917" t="s">
        <v>142</v>
      </c>
      <c r="F7917" t="s">
        <v>143</v>
      </c>
      <c r="G7917" t="s">
        <v>5507</v>
      </c>
      <c r="H7917" t="s">
        <v>19</v>
      </c>
      <c r="I7917" t="s">
        <v>19</v>
      </c>
      <c r="J7917" s="3">
        <v>2.2072449631740999E-4</v>
      </c>
      <c r="K7917" s="3">
        <v>0</v>
      </c>
      <c r="L7917">
        <v>2010</v>
      </c>
      <c r="M7917">
        <v>2014</v>
      </c>
      <c r="N7917" t="s">
        <v>19</v>
      </c>
      <c r="O7917" t="s">
        <v>19</v>
      </c>
      <c r="P7917">
        <v>0</v>
      </c>
    </row>
    <row r="7918" spans="1:16" x14ac:dyDescent="0.25">
      <c r="A7918">
        <v>7446</v>
      </c>
      <c r="B7918" t="s">
        <v>263</v>
      </c>
      <c r="C7918" t="s">
        <v>264</v>
      </c>
      <c r="D7918" t="s">
        <v>17</v>
      </c>
      <c r="E7918" t="s">
        <v>17</v>
      </c>
      <c r="F7918" t="s">
        <v>17</v>
      </c>
      <c r="G7918" t="s">
        <v>5509</v>
      </c>
      <c r="H7918" t="s">
        <v>19</v>
      </c>
      <c r="I7918" t="s">
        <v>19</v>
      </c>
      <c r="J7918" s="3">
        <v>3.08319832815423E-3</v>
      </c>
      <c r="K7918" s="3">
        <v>0</v>
      </c>
      <c r="L7918">
        <v>2011</v>
      </c>
      <c r="M7918">
        <v>2016</v>
      </c>
      <c r="N7918" t="s">
        <v>19</v>
      </c>
      <c r="O7918" t="s">
        <v>19</v>
      </c>
      <c r="P7918">
        <v>0</v>
      </c>
    </row>
    <row r="7919" spans="1:16" x14ac:dyDescent="0.25">
      <c r="A7919">
        <v>7448</v>
      </c>
      <c r="B7919" t="s">
        <v>263</v>
      </c>
      <c r="C7919" t="s">
        <v>1775</v>
      </c>
      <c r="D7919" t="s">
        <v>17</v>
      </c>
      <c r="E7919" t="s">
        <v>17</v>
      </c>
      <c r="F7919" t="s">
        <v>17</v>
      </c>
      <c r="G7919" t="s">
        <v>5511</v>
      </c>
      <c r="H7919" t="s">
        <v>19</v>
      </c>
      <c r="I7919" t="s">
        <v>19</v>
      </c>
      <c r="J7919" s="3">
        <v>1.1530557851507001E-5</v>
      </c>
      <c r="K7919" s="3">
        <v>0</v>
      </c>
      <c r="L7919">
        <v>2013</v>
      </c>
      <c r="M7919">
        <v>2013</v>
      </c>
      <c r="N7919" t="s">
        <v>19</v>
      </c>
      <c r="O7919" t="s">
        <v>19</v>
      </c>
      <c r="P7919">
        <v>0</v>
      </c>
    </row>
    <row r="7920" spans="1:16" x14ac:dyDescent="0.25">
      <c r="A7920">
        <v>7449</v>
      </c>
      <c r="B7920" t="s">
        <v>263</v>
      </c>
      <c r="C7920" t="s">
        <v>401</v>
      </c>
      <c r="D7920" t="s">
        <v>17</v>
      </c>
      <c r="E7920" t="s">
        <v>17</v>
      </c>
      <c r="F7920" t="s">
        <v>17</v>
      </c>
      <c r="G7920" t="s">
        <v>5512</v>
      </c>
      <c r="H7920" t="s">
        <v>19</v>
      </c>
      <c r="I7920" t="s">
        <v>19</v>
      </c>
      <c r="J7920" s="3">
        <v>1.8289312913389699E-2</v>
      </c>
      <c r="K7920" s="3">
        <v>0</v>
      </c>
      <c r="L7920">
        <v>2011</v>
      </c>
      <c r="M7920">
        <v>2014</v>
      </c>
      <c r="N7920" t="s">
        <v>19</v>
      </c>
      <c r="O7920" t="s">
        <v>19</v>
      </c>
      <c r="P7920">
        <v>0</v>
      </c>
    </row>
    <row r="7921" spans="1:16" x14ac:dyDescent="0.25">
      <c r="A7921">
        <v>7450</v>
      </c>
      <c r="B7921" t="s">
        <v>263</v>
      </c>
      <c r="C7921" t="s">
        <v>401</v>
      </c>
      <c r="D7921" t="s">
        <v>17</v>
      </c>
      <c r="E7921" t="s">
        <v>17</v>
      </c>
      <c r="F7921" t="s">
        <v>17</v>
      </c>
      <c r="G7921" t="s">
        <v>5513</v>
      </c>
      <c r="H7921" t="s">
        <v>19</v>
      </c>
      <c r="I7921" t="s">
        <v>19</v>
      </c>
      <c r="J7921" s="3">
        <v>-4.9141665968470601E-7</v>
      </c>
      <c r="K7921" s="3">
        <v>0</v>
      </c>
      <c r="L7921">
        <v>2013</v>
      </c>
      <c r="M7921">
        <v>2016</v>
      </c>
      <c r="N7921" t="s">
        <v>19</v>
      </c>
      <c r="O7921" t="s">
        <v>19</v>
      </c>
      <c r="P7921">
        <v>0</v>
      </c>
    </row>
    <row r="7922" spans="1:16" x14ac:dyDescent="0.25">
      <c r="A7922">
        <v>7455</v>
      </c>
      <c r="B7922" t="s">
        <v>406</v>
      </c>
      <c r="C7922" t="s">
        <v>407</v>
      </c>
      <c r="D7922" t="s">
        <v>17</v>
      </c>
      <c r="E7922" t="s">
        <v>17</v>
      </c>
      <c r="F7922" t="s">
        <v>17</v>
      </c>
      <c r="G7922" t="s">
        <v>5517</v>
      </c>
      <c r="H7922" t="s">
        <v>19</v>
      </c>
      <c r="I7922" t="s">
        <v>19</v>
      </c>
      <c r="J7922" s="3">
        <v>3.8336438859383599E-3</v>
      </c>
      <c r="K7922" s="3">
        <v>0</v>
      </c>
      <c r="L7922">
        <v>2011</v>
      </c>
      <c r="M7922">
        <v>2016</v>
      </c>
      <c r="N7922">
        <v>2012</v>
      </c>
      <c r="O7922">
        <v>2012</v>
      </c>
      <c r="P7922">
        <v>0</v>
      </c>
    </row>
    <row r="7923" spans="1:16" x14ac:dyDescent="0.25">
      <c r="A7923">
        <v>7457</v>
      </c>
      <c r="B7923" t="s">
        <v>15</v>
      </c>
      <c r="C7923" t="s">
        <v>117</v>
      </c>
      <c r="D7923">
        <v>1700</v>
      </c>
      <c r="E7923" t="s">
        <v>142</v>
      </c>
      <c r="F7923" t="s">
        <v>143</v>
      </c>
      <c r="G7923" t="s">
        <v>5519</v>
      </c>
      <c r="H7923" t="s">
        <v>19</v>
      </c>
      <c r="I7923" t="s">
        <v>19</v>
      </c>
      <c r="J7923" s="3">
        <v>1.4066514164861799E-4</v>
      </c>
      <c r="K7923" s="3">
        <v>0</v>
      </c>
      <c r="L7923">
        <v>2009</v>
      </c>
      <c r="M7923">
        <v>2014</v>
      </c>
      <c r="N7923" t="s">
        <v>19</v>
      </c>
      <c r="O7923" t="s">
        <v>19</v>
      </c>
      <c r="P7923">
        <v>0</v>
      </c>
    </row>
    <row r="7924" spans="1:16" x14ac:dyDescent="0.25">
      <c r="A7924">
        <v>7458</v>
      </c>
      <c r="B7924" t="s">
        <v>15</v>
      </c>
      <c r="C7924" t="s">
        <v>117</v>
      </c>
      <c r="D7924">
        <v>1700</v>
      </c>
      <c r="E7924" t="s">
        <v>142</v>
      </c>
      <c r="F7924" t="s">
        <v>143</v>
      </c>
      <c r="G7924" t="s">
        <v>5520</v>
      </c>
      <c r="H7924" t="s">
        <v>19</v>
      </c>
      <c r="I7924" t="s">
        <v>19</v>
      </c>
      <c r="J7924" s="3">
        <v>3.97442355009812E-6</v>
      </c>
      <c r="K7924" s="3">
        <v>0</v>
      </c>
      <c r="L7924">
        <v>2010</v>
      </c>
      <c r="M7924">
        <v>2010</v>
      </c>
      <c r="N7924" t="s">
        <v>19</v>
      </c>
      <c r="O7924" t="s">
        <v>19</v>
      </c>
      <c r="P7924">
        <v>0</v>
      </c>
    </row>
    <row r="7925" spans="1:16" x14ac:dyDescent="0.25">
      <c r="A7925">
        <v>7459</v>
      </c>
      <c r="B7925" t="s">
        <v>15</v>
      </c>
      <c r="C7925" t="s">
        <v>117</v>
      </c>
      <c r="D7925">
        <v>1700</v>
      </c>
      <c r="E7925" t="s">
        <v>142</v>
      </c>
      <c r="F7925" t="s">
        <v>143</v>
      </c>
      <c r="G7925" t="s">
        <v>5521</v>
      </c>
      <c r="H7925" t="s">
        <v>19</v>
      </c>
      <c r="I7925" t="s">
        <v>19</v>
      </c>
      <c r="J7925" s="3">
        <v>3.3709482712394801E-5</v>
      </c>
      <c r="K7925" s="3">
        <v>0</v>
      </c>
      <c r="L7925">
        <v>2010</v>
      </c>
      <c r="M7925">
        <v>2013</v>
      </c>
      <c r="N7925" t="s">
        <v>19</v>
      </c>
      <c r="O7925" t="s">
        <v>19</v>
      </c>
      <c r="P7925">
        <v>0</v>
      </c>
    </row>
    <row r="7926" spans="1:16" x14ac:dyDescent="0.25">
      <c r="A7926">
        <v>7461</v>
      </c>
      <c r="B7926" t="s">
        <v>15</v>
      </c>
      <c r="C7926" t="s">
        <v>117</v>
      </c>
      <c r="D7926">
        <v>1700</v>
      </c>
      <c r="E7926" t="s">
        <v>142</v>
      </c>
      <c r="F7926" t="s">
        <v>143</v>
      </c>
      <c r="G7926" t="s">
        <v>5523</v>
      </c>
      <c r="H7926" t="s">
        <v>19</v>
      </c>
      <c r="I7926" t="s">
        <v>19</v>
      </c>
      <c r="J7926" s="3">
        <v>2.74304617493934E-5</v>
      </c>
      <c r="K7926" s="3">
        <v>0</v>
      </c>
      <c r="L7926">
        <v>2010</v>
      </c>
      <c r="M7926">
        <v>2010</v>
      </c>
      <c r="N7926" t="s">
        <v>19</v>
      </c>
      <c r="O7926" t="s">
        <v>19</v>
      </c>
      <c r="P7926">
        <v>0</v>
      </c>
    </row>
    <row r="7927" spans="1:16" x14ac:dyDescent="0.25">
      <c r="A7927">
        <v>7462</v>
      </c>
      <c r="B7927" t="s">
        <v>15</v>
      </c>
      <c r="C7927" t="s">
        <v>117</v>
      </c>
      <c r="D7927">
        <v>1700</v>
      </c>
      <c r="E7927" t="s">
        <v>142</v>
      </c>
      <c r="F7927" t="s">
        <v>143</v>
      </c>
      <c r="G7927" t="s">
        <v>5524</v>
      </c>
      <c r="H7927" t="s">
        <v>19</v>
      </c>
      <c r="I7927" t="s">
        <v>19</v>
      </c>
      <c r="J7927" s="3">
        <v>3.9966135908494098E-4</v>
      </c>
      <c r="K7927" s="3">
        <v>0</v>
      </c>
      <c r="L7927">
        <v>2010</v>
      </c>
      <c r="M7927">
        <v>2010</v>
      </c>
      <c r="N7927" t="s">
        <v>19</v>
      </c>
      <c r="O7927" t="s">
        <v>19</v>
      </c>
      <c r="P7927">
        <v>0</v>
      </c>
    </row>
    <row r="7928" spans="1:16" x14ac:dyDescent="0.25">
      <c r="A7928">
        <v>7463</v>
      </c>
      <c r="B7928" t="s">
        <v>263</v>
      </c>
      <c r="C7928" t="s">
        <v>299</v>
      </c>
      <c r="D7928" t="s">
        <v>17</v>
      </c>
      <c r="E7928" t="s">
        <v>17</v>
      </c>
      <c r="F7928" t="s">
        <v>17</v>
      </c>
      <c r="G7928" t="s">
        <v>5525</v>
      </c>
      <c r="H7928" t="s">
        <v>19</v>
      </c>
      <c r="I7928" t="s">
        <v>19</v>
      </c>
      <c r="J7928" s="3">
        <v>1.16077330382066E-4</v>
      </c>
      <c r="K7928" s="3">
        <v>0</v>
      </c>
      <c r="L7928">
        <v>2012</v>
      </c>
      <c r="M7928">
        <v>2015</v>
      </c>
      <c r="N7928" t="s">
        <v>19</v>
      </c>
      <c r="O7928" t="s">
        <v>19</v>
      </c>
      <c r="P7928">
        <v>0</v>
      </c>
    </row>
    <row r="7929" spans="1:16" x14ac:dyDescent="0.25">
      <c r="A7929">
        <v>7464</v>
      </c>
      <c r="B7929" t="s">
        <v>263</v>
      </c>
      <c r="C7929" t="s">
        <v>299</v>
      </c>
      <c r="D7929" t="s">
        <v>17</v>
      </c>
      <c r="E7929" t="s">
        <v>17</v>
      </c>
      <c r="F7929" t="s">
        <v>17</v>
      </c>
      <c r="G7929" t="s">
        <v>5526</v>
      </c>
      <c r="H7929" t="s">
        <v>19</v>
      </c>
      <c r="I7929" t="s">
        <v>19</v>
      </c>
      <c r="J7929" s="3">
        <v>2.1854979124305701E-3</v>
      </c>
      <c r="K7929" s="3">
        <v>0</v>
      </c>
      <c r="L7929">
        <v>2010</v>
      </c>
      <c r="M7929">
        <v>2012</v>
      </c>
      <c r="N7929" t="s">
        <v>19</v>
      </c>
      <c r="O7929" t="s">
        <v>19</v>
      </c>
      <c r="P7929">
        <v>0</v>
      </c>
    </row>
    <row r="7930" spans="1:16" x14ac:dyDescent="0.25">
      <c r="A7930">
        <v>7465</v>
      </c>
      <c r="B7930" t="s">
        <v>15</v>
      </c>
      <c r="C7930" t="s">
        <v>16</v>
      </c>
      <c r="D7930" t="s">
        <v>17</v>
      </c>
      <c r="E7930" t="s">
        <v>17</v>
      </c>
      <c r="F7930" t="s">
        <v>17</v>
      </c>
      <c r="G7930" t="s">
        <v>5527</v>
      </c>
      <c r="H7930" t="s">
        <v>19</v>
      </c>
      <c r="I7930" t="s">
        <v>19</v>
      </c>
      <c r="J7930" s="3">
        <v>6.8880034453616601E-3</v>
      </c>
      <c r="K7930" s="3">
        <v>0</v>
      </c>
      <c r="L7930">
        <v>2013</v>
      </c>
      <c r="M7930">
        <v>2016</v>
      </c>
      <c r="N7930" t="s">
        <v>19</v>
      </c>
      <c r="O7930" t="s">
        <v>19</v>
      </c>
      <c r="P7930">
        <v>0</v>
      </c>
    </row>
    <row r="7931" spans="1:16" x14ac:dyDescent="0.25">
      <c r="A7931">
        <v>7466</v>
      </c>
      <c r="B7931" t="s">
        <v>15</v>
      </c>
      <c r="C7931" t="s">
        <v>16</v>
      </c>
      <c r="D7931" t="s">
        <v>17</v>
      </c>
      <c r="E7931" t="s">
        <v>17</v>
      </c>
      <c r="F7931" t="s">
        <v>17</v>
      </c>
      <c r="G7931" t="s">
        <v>5528</v>
      </c>
      <c r="H7931" t="s">
        <v>19</v>
      </c>
      <c r="I7931" t="s">
        <v>19</v>
      </c>
      <c r="J7931" s="3">
        <v>8.6600071229761502E-2</v>
      </c>
      <c r="K7931" s="3">
        <v>0</v>
      </c>
      <c r="L7931">
        <v>2014</v>
      </c>
      <c r="M7931">
        <v>2016</v>
      </c>
      <c r="N7931" t="s">
        <v>19</v>
      </c>
      <c r="O7931" t="s">
        <v>19</v>
      </c>
      <c r="P7931">
        <v>0</v>
      </c>
    </row>
    <row r="7932" spans="1:16" x14ac:dyDescent="0.25">
      <c r="A7932">
        <v>7467</v>
      </c>
      <c r="B7932" t="s">
        <v>15</v>
      </c>
      <c r="C7932" t="s">
        <v>16</v>
      </c>
      <c r="D7932">
        <v>5700</v>
      </c>
      <c r="E7932" t="s">
        <v>37</v>
      </c>
      <c r="F7932" t="s">
        <v>38</v>
      </c>
      <c r="G7932" t="s">
        <v>5529</v>
      </c>
      <c r="H7932" t="s">
        <v>19</v>
      </c>
      <c r="I7932" t="s">
        <v>19</v>
      </c>
      <c r="J7932" s="3">
        <v>0.10559165279400801</v>
      </c>
      <c r="K7932" s="3">
        <v>0</v>
      </c>
      <c r="L7932">
        <v>2012</v>
      </c>
      <c r="M7932">
        <v>2014</v>
      </c>
      <c r="N7932" t="s">
        <v>19</v>
      </c>
      <c r="O7932" t="s">
        <v>19</v>
      </c>
      <c r="P7932">
        <v>0</v>
      </c>
    </row>
    <row r="7933" spans="1:16" x14ac:dyDescent="0.25">
      <c r="A7933">
        <v>7468</v>
      </c>
      <c r="B7933" t="s">
        <v>15</v>
      </c>
      <c r="C7933" t="s">
        <v>16</v>
      </c>
      <c r="D7933">
        <v>5700</v>
      </c>
      <c r="E7933" t="s">
        <v>37</v>
      </c>
      <c r="F7933" t="s">
        <v>38</v>
      </c>
      <c r="G7933" t="s">
        <v>5530</v>
      </c>
      <c r="H7933" t="s">
        <v>19</v>
      </c>
      <c r="I7933" t="s">
        <v>19</v>
      </c>
      <c r="J7933" s="3">
        <v>1.1891683193937099E-2</v>
      </c>
      <c r="K7933" s="3">
        <v>0</v>
      </c>
      <c r="L7933">
        <v>2010</v>
      </c>
      <c r="M7933">
        <v>2010</v>
      </c>
      <c r="N7933" t="s">
        <v>19</v>
      </c>
      <c r="O7933" t="s">
        <v>19</v>
      </c>
      <c r="P7933">
        <v>0</v>
      </c>
    </row>
    <row r="7934" spans="1:16" x14ac:dyDescent="0.25">
      <c r="A7934">
        <v>7469</v>
      </c>
      <c r="B7934" t="s">
        <v>263</v>
      </c>
      <c r="C7934" t="s">
        <v>310</v>
      </c>
      <c r="D7934" t="s">
        <v>17</v>
      </c>
      <c r="E7934" t="s">
        <v>17</v>
      </c>
      <c r="F7934" t="s">
        <v>17</v>
      </c>
      <c r="G7934" t="s">
        <v>5531</v>
      </c>
      <c r="H7934" t="s">
        <v>19</v>
      </c>
      <c r="I7934" t="s">
        <v>19</v>
      </c>
      <c r="J7934" s="3">
        <v>9.3180078143650198E-4</v>
      </c>
      <c r="K7934" s="3">
        <v>0</v>
      </c>
      <c r="L7934">
        <v>2012</v>
      </c>
      <c r="M7934">
        <v>2016</v>
      </c>
      <c r="N7934" t="s">
        <v>19</v>
      </c>
      <c r="O7934" t="s">
        <v>19</v>
      </c>
      <c r="P7934">
        <v>0</v>
      </c>
    </row>
    <row r="7935" spans="1:16" x14ac:dyDescent="0.25">
      <c r="A7935">
        <v>7470</v>
      </c>
      <c r="B7935" t="s">
        <v>263</v>
      </c>
      <c r="C7935" t="s">
        <v>310</v>
      </c>
      <c r="D7935" t="s">
        <v>17</v>
      </c>
      <c r="E7935" t="s">
        <v>17</v>
      </c>
      <c r="F7935" t="s">
        <v>17</v>
      </c>
      <c r="G7935" t="s">
        <v>5532</v>
      </c>
      <c r="H7935" t="s">
        <v>19</v>
      </c>
      <c r="I7935" t="s">
        <v>19</v>
      </c>
      <c r="J7935" s="3">
        <v>1.28992715495703E-3</v>
      </c>
      <c r="K7935" s="3">
        <v>0</v>
      </c>
      <c r="L7935">
        <v>2012</v>
      </c>
      <c r="M7935">
        <v>2016</v>
      </c>
      <c r="N7935" t="s">
        <v>19</v>
      </c>
      <c r="O7935" t="s">
        <v>19</v>
      </c>
      <c r="P7935">
        <v>0</v>
      </c>
    </row>
    <row r="7936" spans="1:16" x14ac:dyDescent="0.25">
      <c r="A7936">
        <v>7471</v>
      </c>
      <c r="B7936" t="s">
        <v>263</v>
      </c>
      <c r="C7936" t="s">
        <v>310</v>
      </c>
      <c r="D7936" t="s">
        <v>17</v>
      </c>
      <c r="E7936" t="s">
        <v>17</v>
      </c>
      <c r="F7936" t="s">
        <v>17</v>
      </c>
      <c r="G7936" t="s">
        <v>5533</v>
      </c>
      <c r="H7936" t="s">
        <v>19</v>
      </c>
      <c r="I7936" t="s">
        <v>19</v>
      </c>
      <c r="J7936" s="3">
        <v>1.5848413771128601E-3</v>
      </c>
      <c r="K7936" s="3">
        <v>0</v>
      </c>
      <c r="L7936">
        <v>2012</v>
      </c>
      <c r="M7936">
        <v>2016</v>
      </c>
      <c r="N7936" t="s">
        <v>19</v>
      </c>
      <c r="O7936" t="s">
        <v>19</v>
      </c>
      <c r="P7936">
        <v>0</v>
      </c>
    </row>
    <row r="7937" spans="1:16" x14ac:dyDescent="0.25">
      <c r="A7937">
        <v>7472</v>
      </c>
      <c r="B7937" t="s">
        <v>263</v>
      </c>
      <c r="C7937" t="s">
        <v>310</v>
      </c>
      <c r="D7937" t="s">
        <v>17</v>
      </c>
      <c r="E7937" t="s">
        <v>17</v>
      </c>
      <c r="F7937" t="s">
        <v>17</v>
      </c>
      <c r="G7937" t="s">
        <v>5534</v>
      </c>
      <c r="H7937" t="s">
        <v>19</v>
      </c>
      <c r="I7937" t="s">
        <v>19</v>
      </c>
      <c r="J7937" s="3">
        <v>1.1362122354440199E-3</v>
      </c>
      <c r="K7937" s="3">
        <v>0</v>
      </c>
      <c r="L7937">
        <v>2012</v>
      </c>
      <c r="M7937">
        <v>2016</v>
      </c>
      <c r="N7937" t="s">
        <v>19</v>
      </c>
      <c r="O7937" t="s">
        <v>19</v>
      </c>
      <c r="P7937">
        <v>0</v>
      </c>
    </row>
    <row r="7938" spans="1:16" x14ac:dyDescent="0.25">
      <c r="A7938">
        <v>7473</v>
      </c>
      <c r="B7938" t="s">
        <v>263</v>
      </c>
      <c r="C7938" t="s">
        <v>1774</v>
      </c>
      <c r="D7938" t="s">
        <v>17</v>
      </c>
      <c r="E7938" t="s">
        <v>17</v>
      </c>
      <c r="F7938" t="s">
        <v>17</v>
      </c>
      <c r="G7938">
        <v>8</v>
      </c>
      <c r="H7938" t="s">
        <v>19</v>
      </c>
      <c r="I7938" t="s">
        <v>19</v>
      </c>
      <c r="J7938" s="3">
        <v>0.22415715429455799</v>
      </c>
      <c r="K7938" s="3">
        <v>0</v>
      </c>
      <c r="L7938">
        <v>2011</v>
      </c>
      <c r="M7938">
        <v>2016</v>
      </c>
      <c r="N7938">
        <v>2015</v>
      </c>
      <c r="O7938">
        <v>2015</v>
      </c>
      <c r="P7938">
        <v>0</v>
      </c>
    </row>
    <row r="7939" spans="1:16" x14ac:dyDescent="0.25">
      <c r="A7939">
        <v>7474</v>
      </c>
      <c r="B7939" t="s">
        <v>263</v>
      </c>
      <c r="C7939" t="s">
        <v>299</v>
      </c>
      <c r="D7939" t="s">
        <v>17</v>
      </c>
      <c r="E7939" t="s">
        <v>17</v>
      </c>
      <c r="F7939" t="s">
        <v>17</v>
      </c>
      <c r="G7939" t="s">
        <v>5535</v>
      </c>
      <c r="H7939" t="s">
        <v>19</v>
      </c>
      <c r="I7939" t="s">
        <v>19</v>
      </c>
      <c r="J7939" s="3">
        <v>2.5018403789377399E-5</v>
      </c>
      <c r="K7939" s="3">
        <v>0</v>
      </c>
      <c r="L7939">
        <v>2010</v>
      </c>
      <c r="M7939">
        <v>2013</v>
      </c>
      <c r="N7939" t="s">
        <v>19</v>
      </c>
      <c r="O7939" t="s">
        <v>19</v>
      </c>
      <c r="P7939">
        <v>0</v>
      </c>
    </row>
    <row r="7940" spans="1:16" x14ac:dyDescent="0.25">
      <c r="A7940">
        <v>7475</v>
      </c>
      <c r="B7940" t="s">
        <v>204</v>
      </c>
      <c r="C7940" t="s">
        <v>204</v>
      </c>
      <c r="D7940" t="s">
        <v>17</v>
      </c>
      <c r="E7940" t="s">
        <v>17</v>
      </c>
      <c r="F7940" t="s">
        <v>17</v>
      </c>
      <c r="G7940" t="s">
        <v>5536</v>
      </c>
      <c r="H7940" t="s">
        <v>19</v>
      </c>
      <c r="I7940" t="s">
        <v>19</v>
      </c>
      <c r="J7940" s="3">
        <v>2.4983243194723499E-5</v>
      </c>
      <c r="K7940" s="3">
        <v>0</v>
      </c>
      <c r="L7940">
        <v>2009</v>
      </c>
      <c r="M7940">
        <v>2009</v>
      </c>
      <c r="N7940" t="s">
        <v>19</v>
      </c>
      <c r="O7940" t="s">
        <v>19</v>
      </c>
      <c r="P7940">
        <v>0</v>
      </c>
    </row>
    <row r="7941" spans="1:16" x14ac:dyDescent="0.25">
      <c r="A7941">
        <v>7476</v>
      </c>
      <c r="B7941" t="s">
        <v>15</v>
      </c>
      <c r="C7941" t="s">
        <v>16</v>
      </c>
      <c r="D7941">
        <v>5700</v>
      </c>
      <c r="E7941" t="s">
        <v>37</v>
      </c>
      <c r="F7941" t="s">
        <v>38</v>
      </c>
      <c r="G7941" t="s">
        <v>5537</v>
      </c>
      <c r="H7941" t="s">
        <v>19</v>
      </c>
      <c r="I7941" t="s">
        <v>19</v>
      </c>
      <c r="J7941" s="3">
        <v>2.5172814427957002</v>
      </c>
      <c r="K7941" s="3">
        <v>0</v>
      </c>
      <c r="L7941">
        <v>2013</v>
      </c>
      <c r="M7941">
        <v>2014</v>
      </c>
      <c r="N7941" t="s">
        <v>19</v>
      </c>
      <c r="O7941" t="s">
        <v>19</v>
      </c>
      <c r="P7941">
        <v>0</v>
      </c>
    </row>
    <row r="7942" spans="1:16" x14ac:dyDescent="0.25">
      <c r="A7942">
        <v>7477</v>
      </c>
      <c r="B7942" t="s">
        <v>15</v>
      </c>
      <c r="C7942" t="s">
        <v>16</v>
      </c>
      <c r="D7942">
        <v>5700</v>
      </c>
      <c r="E7942" t="s">
        <v>37</v>
      </c>
      <c r="F7942" t="s">
        <v>38</v>
      </c>
      <c r="G7942" t="s">
        <v>5538</v>
      </c>
      <c r="H7942" t="s">
        <v>19</v>
      </c>
      <c r="I7942" t="s">
        <v>19</v>
      </c>
      <c r="J7942" s="3">
        <v>6.0618469382236702E-2</v>
      </c>
      <c r="K7942" s="3">
        <v>0</v>
      </c>
      <c r="L7942">
        <v>2013</v>
      </c>
      <c r="M7942">
        <v>2014</v>
      </c>
      <c r="N7942" t="s">
        <v>19</v>
      </c>
      <c r="O7942" t="s">
        <v>19</v>
      </c>
      <c r="P7942">
        <v>0</v>
      </c>
    </row>
    <row r="7943" spans="1:16" x14ac:dyDescent="0.25">
      <c r="A7943">
        <v>7479</v>
      </c>
      <c r="B7943" t="s">
        <v>15</v>
      </c>
      <c r="C7943" t="s">
        <v>59</v>
      </c>
      <c r="D7943" t="s">
        <v>17</v>
      </c>
      <c r="E7943" t="s">
        <v>17</v>
      </c>
      <c r="F7943" t="s">
        <v>17</v>
      </c>
      <c r="G7943" t="s">
        <v>4045</v>
      </c>
      <c r="H7943" t="s">
        <v>19</v>
      </c>
      <c r="I7943" t="s">
        <v>19</v>
      </c>
      <c r="J7943" s="3">
        <v>1.81892940436061E-2</v>
      </c>
      <c r="K7943" s="3">
        <v>0</v>
      </c>
      <c r="L7943">
        <v>2010</v>
      </c>
      <c r="M7943">
        <v>2010</v>
      </c>
      <c r="N7943" t="s">
        <v>19</v>
      </c>
      <c r="O7943" t="s">
        <v>19</v>
      </c>
      <c r="P7943">
        <v>0</v>
      </c>
    </row>
    <row r="7944" spans="1:16" x14ac:dyDescent="0.25">
      <c r="A7944">
        <v>7481</v>
      </c>
      <c r="B7944" t="s">
        <v>263</v>
      </c>
      <c r="C7944" t="s">
        <v>1775</v>
      </c>
      <c r="D7944" t="s">
        <v>17</v>
      </c>
      <c r="E7944" t="s">
        <v>17</v>
      </c>
      <c r="F7944" t="s">
        <v>17</v>
      </c>
      <c r="G7944" t="s">
        <v>5540</v>
      </c>
      <c r="H7944" t="s">
        <v>19</v>
      </c>
      <c r="I7944" t="s">
        <v>19</v>
      </c>
      <c r="J7944" s="3">
        <v>1.0080373846638801E-4</v>
      </c>
      <c r="K7944" s="3">
        <v>0</v>
      </c>
      <c r="L7944">
        <v>2012</v>
      </c>
      <c r="M7944">
        <v>2014</v>
      </c>
      <c r="N7944" t="s">
        <v>19</v>
      </c>
      <c r="O7944" t="s">
        <v>19</v>
      </c>
      <c r="P7944">
        <v>0</v>
      </c>
    </row>
    <row r="7945" spans="1:16" x14ac:dyDescent="0.25">
      <c r="A7945">
        <v>7483</v>
      </c>
      <c r="B7945" t="s">
        <v>263</v>
      </c>
      <c r="C7945" t="s">
        <v>401</v>
      </c>
      <c r="D7945" t="s">
        <v>17</v>
      </c>
      <c r="E7945" t="s">
        <v>17</v>
      </c>
      <c r="F7945" t="s">
        <v>17</v>
      </c>
      <c r="G7945" t="s">
        <v>5541</v>
      </c>
      <c r="H7945" t="s">
        <v>19</v>
      </c>
      <c r="I7945" t="s">
        <v>19</v>
      </c>
      <c r="J7945" s="3">
        <v>0.34144427696172902</v>
      </c>
      <c r="K7945" s="3">
        <v>0</v>
      </c>
      <c r="L7945">
        <v>2010</v>
      </c>
      <c r="M7945">
        <v>2011</v>
      </c>
      <c r="N7945" t="s">
        <v>19</v>
      </c>
      <c r="O7945" t="s">
        <v>19</v>
      </c>
      <c r="P7945">
        <v>0</v>
      </c>
    </row>
    <row r="7946" spans="1:16" x14ac:dyDescent="0.25">
      <c r="A7946">
        <v>7484</v>
      </c>
      <c r="B7946" t="s">
        <v>263</v>
      </c>
      <c r="C7946" t="s">
        <v>404</v>
      </c>
      <c r="D7946" t="s">
        <v>17</v>
      </c>
      <c r="E7946" t="s">
        <v>17</v>
      </c>
      <c r="F7946" t="s">
        <v>17</v>
      </c>
      <c r="G7946" t="s">
        <v>5542</v>
      </c>
      <c r="H7946" t="s">
        <v>19</v>
      </c>
      <c r="I7946" t="s">
        <v>19</v>
      </c>
      <c r="J7946" s="3">
        <v>5.3126915785084097E-5</v>
      </c>
      <c r="K7946" s="3">
        <v>0</v>
      </c>
      <c r="L7946">
        <v>2010</v>
      </c>
      <c r="M7946">
        <v>2010</v>
      </c>
      <c r="N7946" t="s">
        <v>19</v>
      </c>
      <c r="O7946" t="s">
        <v>19</v>
      </c>
      <c r="P7946">
        <v>0</v>
      </c>
    </row>
    <row r="7947" spans="1:16" x14ac:dyDescent="0.25">
      <c r="A7947">
        <v>7485</v>
      </c>
      <c r="B7947" t="s">
        <v>263</v>
      </c>
      <c r="C7947" t="s">
        <v>404</v>
      </c>
      <c r="D7947" t="s">
        <v>17</v>
      </c>
      <c r="E7947" t="s">
        <v>17</v>
      </c>
      <c r="F7947" t="s">
        <v>17</v>
      </c>
      <c r="G7947" t="s">
        <v>5543</v>
      </c>
      <c r="H7947" t="s">
        <v>19</v>
      </c>
      <c r="I7947" t="s">
        <v>19</v>
      </c>
      <c r="J7947" s="3">
        <v>2.03442591308001E-5</v>
      </c>
      <c r="K7947" s="3">
        <v>0</v>
      </c>
      <c r="L7947">
        <v>2010</v>
      </c>
      <c r="M7947">
        <v>2010</v>
      </c>
      <c r="N7947" t="s">
        <v>19</v>
      </c>
      <c r="O7947" t="s">
        <v>19</v>
      </c>
      <c r="P7947">
        <v>0</v>
      </c>
    </row>
    <row r="7948" spans="1:16" x14ac:dyDescent="0.25">
      <c r="A7948">
        <v>7486</v>
      </c>
      <c r="B7948" t="s">
        <v>15</v>
      </c>
      <c r="C7948" t="s">
        <v>16</v>
      </c>
      <c r="D7948">
        <v>5700</v>
      </c>
      <c r="E7948" t="s">
        <v>5544</v>
      </c>
      <c r="F7948" t="s">
        <v>5545</v>
      </c>
      <c r="G7948" t="s">
        <v>5266</v>
      </c>
      <c r="H7948" t="s">
        <v>19</v>
      </c>
      <c r="I7948" t="s">
        <v>19</v>
      </c>
      <c r="J7948" s="3">
        <v>3.09943409019249E-4</v>
      </c>
      <c r="K7948" s="3">
        <v>0</v>
      </c>
      <c r="L7948">
        <v>2014</v>
      </c>
      <c r="M7948">
        <v>2014</v>
      </c>
      <c r="N7948" t="s">
        <v>19</v>
      </c>
      <c r="O7948" t="s">
        <v>19</v>
      </c>
      <c r="P7948">
        <v>0</v>
      </c>
    </row>
    <row r="7949" spans="1:16" x14ac:dyDescent="0.25">
      <c r="A7949">
        <v>7487</v>
      </c>
      <c r="B7949" t="s">
        <v>15</v>
      </c>
      <c r="C7949" t="s">
        <v>16</v>
      </c>
      <c r="D7949">
        <v>5700</v>
      </c>
      <c r="E7949" t="s">
        <v>5544</v>
      </c>
      <c r="F7949" t="s">
        <v>5545</v>
      </c>
      <c r="G7949" t="s">
        <v>5267</v>
      </c>
      <c r="H7949" t="s">
        <v>19</v>
      </c>
      <c r="I7949" t="s">
        <v>19</v>
      </c>
      <c r="J7949" s="3">
        <v>8.59129490273414E-5</v>
      </c>
      <c r="K7949" s="3">
        <v>0</v>
      </c>
      <c r="L7949">
        <v>2014</v>
      </c>
      <c r="M7949">
        <v>2014</v>
      </c>
      <c r="N7949" t="s">
        <v>19</v>
      </c>
      <c r="O7949" t="s">
        <v>19</v>
      </c>
      <c r="P7949">
        <v>0</v>
      </c>
    </row>
    <row r="7950" spans="1:16" x14ac:dyDescent="0.25">
      <c r="A7950">
        <v>7491</v>
      </c>
      <c r="B7950" t="s">
        <v>15</v>
      </c>
      <c r="C7950" t="s">
        <v>59</v>
      </c>
      <c r="D7950">
        <v>2100</v>
      </c>
      <c r="E7950" t="s">
        <v>2901</v>
      </c>
      <c r="F7950" t="s">
        <v>2902</v>
      </c>
      <c r="G7950" t="s">
        <v>5254</v>
      </c>
      <c r="H7950" t="s">
        <v>19</v>
      </c>
      <c r="I7950" t="s">
        <v>19</v>
      </c>
      <c r="J7950" s="3">
        <v>8.45228352391732E-2</v>
      </c>
      <c r="K7950" s="3">
        <v>0</v>
      </c>
      <c r="L7950">
        <v>2010</v>
      </c>
      <c r="M7950">
        <v>2010</v>
      </c>
      <c r="N7950" t="s">
        <v>19</v>
      </c>
      <c r="O7950" t="s">
        <v>19</v>
      </c>
      <c r="P7950">
        <v>0</v>
      </c>
    </row>
    <row r="7951" spans="1:16" x14ac:dyDescent="0.25">
      <c r="A7951">
        <v>7493</v>
      </c>
      <c r="B7951" t="s">
        <v>263</v>
      </c>
      <c r="C7951" t="s">
        <v>404</v>
      </c>
      <c r="D7951" t="s">
        <v>17</v>
      </c>
      <c r="E7951" t="s">
        <v>17</v>
      </c>
      <c r="F7951" t="s">
        <v>17</v>
      </c>
      <c r="G7951">
        <v>732</v>
      </c>
      <c r="H7951" t="s">
        <v>19</v>
      </c>
      <c r="I7951" t="s">
        <v>19</v>
      </c>
      <c r="J7951" s="3">
        <v>2.7556575909711201E-5</v>
      </c>
      <c r="K7951" s="3">
        <v>0</v>
      </c>
      <c r="L7951">
        <v>2010</v>
      </c>
      <c r="M7951">
        <v>2010</v>
      </c>
      <c r="N7951" t="s">
        <v>19</v>
      </c>
      <c r="O7951" t="s">
        <v>19</v>
      </c>
      <c r="P7951">
        <v>0</v>
      </c>
    </row>
    <row r="7952" spans="1:16" x14ac:dyDescent="0.25">
      <c r="A7952">
        <v>7494</v>
      </c>
      <c r="B7952" t="s">
        <v>263</v>
      </c>
      <c r="C7952" t="s">
        <v>404</v>
      </c>
      <c r="D7952" t="s">
        <v>17</v>
      </c>
      <c r="E7952" t="s">
        <v>17</v>
      </c>
      <c r="F7952" t="s">
        <v>17</v>
      </c>
      <c r="G7952" t="s">
        <v>5547</v>
      </c>
      <c r="H7952" t="s">
        <v>19</v>
      </c>
      <c r="I7952" t="s">
        <v>19</v>
      </c>
      <c r="J7952" s="3">
        <v>2.08354932009976E-5</v>
      </c>
      <c r="K7952" s="3">
        <v>0</v>
      </c>
      <c r="L7952">
        <v>2010</v>
      </c>
      <c r="M7952">
        <v>2010</v>
      </c>
      <c r="N7952" t="s">
        <v>19</v>
      </c>
      <c r="O7952" t="s">
        <v>19</v>
      </c>
      <c r="P7952">
        <v>0</v>
      </c>
    </row>
    <row r="7953" spans="1:16" x14ac:dyDescent="0.25">
      <c r="A7953">
        <v>7495</v>
      </c>
      <c r="B7953" t="s">
        <v>263</v>
      </c>
      <c r="C7953" t="s">
        <v>264</v>
      </c>
      <c r="D7953" t="s">
        <v>17</v>
      </c>
      <c r="E7953" t="s">
        <v>17</v>
      </c>
      <c r="F7953" t="s">
        <v>17</v>
      </c>
      <c r="G7953" t="s">
        <v>5548</v>
      </c>
      <c r="H7953" t="s">
        <v>19</v>
      </c>
      <c r="I7953" t="s">
        <v>19</v>
      </c>
      <c r="J7953" s="3">
        <v>7.5575816254501701E-5</v>
      </c>
      <c r="K7953" s="3">
        <v>0</v>
      </c>
      <c r="L7953">
        <v>2009</v>
      </c>
      <c r="M7953">
        <v>2010</v>
      </c>
      <c r="N7953" t="s">
        <v>19</v>
      </c>
      <c r="O7953" t="s">
        <v>19</v>
      </c>
      <c r="P7953">
        <v>0</v>
      </c>
    </row>
    <row r="7954" spans="1:16" x14ac:dyDescent="0.25">
      <c r="A7954">
        <v>7496</v>
      </c>
      <c r="B7954" t="s">
        <v>263</v>
      </c>
      <c r="C7954" t="s">
        <v>264</v>
      </c>
      <c r="D7954" t="s">
        <v>17</v>
      </c>
      <c r="E7954" t="s">
        <v>17</v>
      </c>
      <c r="F7954" t="s">
        <v>17</v>
      </c>
      <c r="G7954" t="s">
        <v>5549</v>
      </c>
      <c r="H7954" t="s">
        <v>19</v>
      </c>
      <c r="I7954" t="s">
        <v>19</v>
      </c>
      <c r="J7954" s="3">
        <v>3.13169223380801E-3</v>
      </c>
      <c r="K7954" s="3">
        <v>0</v>
      </c>
      <c r="L7954">
        <v>2009</v>
      </c>
      <c r="M7954">
        <v>2016</v>
      </c>
      <c r="N7954" t="s">
        <v>19</v>
      </c>
      <c r="O7954" t="s">
        <v>19</v>
      </c>
      <c r="P7954">
        <v>0</v>
      </c>
    </row>
    <row r="7955" spans="1:16" x14ac:dyDescent="0.25">
      <c r="A7955">
        <v>7497</v>
      </c>
      <c r="B7955" t="s">
        <v>15</v>
      </c>
      <c r="C7955" t="s">
        <v>192</v>
      </c>
      <c r="D7955" t="s">
        <v>17</v>
      </c>
      <c r="E7955" t="s">
        <v>17</v>
      </c>
      <c r="F7955" t="s">
        <v>17</v>
      </c>
      <c r="G7955" t="s">
        <v>5550</v>
      </c>
      <c r="H7955" t="s">
        <v>19</v>
      </c>
      <c r="I7955" t="s">
        <v>19</v>
      </c>
      <c r="J7955" s="3">
        <v>-5.4425519344034601E-6</v>
      </c>
      <c r="K7955" s="3">
        <v>0</v>
      </c>
      <c r="L7955">
        <v>2010</v>
      </c>
      <c r="M7955">
        <v>2010</v>
      </c>
      <c r="N7955" t="s">
        <v>19</v>
      </c>
      <c r="O7955" t="s">
        <v>19</v>
      </c>
      <c r="P7955">
        <v>0</v>
      </c>
    </row>
    <row r="7956" spans="1:16" x14ac:dyDescent="0.25">
      <c r="A7956">
        <v>7498</v>
      </c>
      <c r="B7956" t="s">
        <v>15</v>
      </c>
      <c r="C7956" t="s">
        <v>192</v>
      </c>
      <c r="D7956" t="s">
        <v>17</v>
      </c>
      <c r="E7956" t="s">
        <v>17</v>
      </c>
      <c r="F7956" t="s">
        <v>17</v>
      </c>
      <c r="G7956" t="s">
        <v>5551</v>
      </c>
      <c r="H7956" t="s">
        <v>19</v>
      </c>
      <c r="I7956" t="s">
        <v>19</v>
      </c>
      <c r="J7956" s="3">
        <v>-1.06411711620255E-3</v>
      </c>
      <c r="K7956" s="3">
        <v>0</v>
      </c>
      <c r="L7956">
        <v>2010</v>
      </c>
      <c r="M7956">
        <v>2010</v>
      </c>
      <c r="N7956" t="s">
        <v>19</v>
      </c>
      <c r="O7956" t="s">
        <v>19</v>
      </c>
      <c r="P7956">
        <v>0</v>
      </c>
    </row>
    <row r="7957" spans="1:16" x14ac:dyDescent="0.25">
      <c r="A7957">
        <v>7499</v>
      </c>
      <c r="B7957" t="s">
        <v>15</v>
      </c>
      <c r="C7957" t="s">
        <v>192</v>
      </c>
      <c r="D7957" t="s">
        <v>17</v>
      </c>
      <c r="E7957" t="s">
        <v>17</v>
      </c>
      <c r="F7957" t="s">
        <v>17</v>
      </c>
      <c r="G7957" t="s">
        <v>5552</v>
      </c>
      <c r="H7957" t="s">
        <v>19</v>
      </c>
      <c r="I7957" t="s">
        <v>19</v>
      </c>
      <c r="J7957" s="3">
        <v>-6.6513102814249298E-6</v>
      </c>
      <c r="K7957" s="3">
        <v>0</v>
      </c>
      <c r="L7957">
        <v>2010</v>
      </c>
      <c r="M7957">
        <v>2010</v>
      </c>
      <c r="N7957" t="s">
        <v>19</v>
      </c>
      <c r="O7957" t="s">
        <v>19</v>
      </c>
      <c r="P7957">
        <v>0</v>
      </c>
    </row>
    <row r="7958" spans="1:16" x14ac:dyDescent="0.25">
      <c r="A7958">
        <v>7501</v>
      </c>
      <c r="B7958" t="s">
        <v>263</v>
      </c>
      <c r="C7958" t="s">
        <v>288</v>
      </c>
      <c r="D7958" t="s">
        <v>17</v>
      </c>
      <c r="E7958" t="s">
        <v>17</v>
      </c>
      <c r="F7958" t="s">
        <v>17</v>
      </c>
      <c r="G7958">
        <v>607</v>
      </c>
      <c r="H7958" t="s">
        <v>19</v>
      </c>
      <c r="I7958" t="s">
        <v>19</v>
      </c>
      <c r="J7958" s="3">
        <v>2.3763337630034E-3</v>
      </c>
      <c r="K7958" s="3">
        <v>0</v>
      </c>
      <c r="L7958">
        <v>2009</v>
      </c>
      <c r="M7958">
        <v>2009</v>
      </c>
      <c r="N7958" t="s">
        <v>19</v>
      </c>
      <c r="O7958" t="s">
        <v>19</v>
      </c>
      <c r="P7958">
        <v>0</v>
      </c>
    </row>
    <row r="7959" spans="1:16" x14ac:dyDescent="0.25">
      <c r="A7959">
        <v>7502</v>
      </c>
      <c r="B7959" t="s">
        <v>15</v>
      </c>
      <c r="C7959" t="s">
        <v>59</v>
      </c>
      <c r="D7959">
        <v>2100</v>
      </c>
      <c r="E7959" t="s">
        <v>108</v>
      </c>
      <c r="F7959" t="s">
        <v>109</v>
      </c>
      <c r="G7959" t="s">
        <v>3603</v>
      </c>
      <c r="H7959" t="s">
        <v>19</v>
      </c>
      <c r="I7959" t="s">
        <v>19</v>
      </c>
      <c r="J7959" s="3">
        <v>9.9647517744482203E-2</v>
      </c>
      <c r="K7959" s="3">
        <v>0</v>
      </c>
      <c r="L7959">
        <v>2009</v>
      </c>
      <c r="M7959">
        <v>2010</v>
      </c>
      <c r="N7959" t="s">
        <v>19</v>
      </c>
      <c r="O7959" t="s">
        <v>19</v>
      </c>
      <c r="P7959">
        <v>0</v>
      </c>
    </row>
    <row r="7960" spans="1:16" x14ac:dyDescent="0.25">
      <c r="A7960">
        <v>7504</v>
      </c>
      <c r="B7960" t="s">
        <v>15</v>
      </c>
      <c r="C7960" t="s">
        <v>16</v>
      </c>
      <c r="D7960">
        <v>5700</v>
      </c>
      <c r="E7960" t="s">
        <v>37</v>
      </c>
      <c r="F7960" t="s">
        <v>38</v>
      </c>
      <c r="G7960" t="s">
        <v>5554</v>
      </c>
      <c r="H7960" t="s">
        <v>19</v>
      </c>
      <c r="I7960" t="s">
        <v>19</v>
      </c>
      <c r="J7960" s="3">
        <v>3.7771873462119E-2</v>
      </c>
      <c r="K7960" s="3">
        <v>0</v>
      </c>
      <c r="L7960">
        <v>2013</v>
      </c>
      <c r="M7960">
        <v>2014</v>
      </c>
      <c r="N7960" t="s">
        <v>19</v>
      </c>
      <c r="O7960" t="s">
        <v>19</v>
      </c>
      <c r="P7960">
        <v>0</v>
      </c>
    </row>
    <row r="7961" spans="1:16" x14ac:dyDescent="0.25">
      <c r="A7961">
        <v>7505</v>
      </c>
      <c r="B7961" t="s">
        <v>263</v>
      </c>
      <c r="C7961" t="s">
        <v>264</v>
      </c>
      <c r="D7961" t="s">
        <v>17</v>
      </c>
      <c r="E7961" t="s">
        <v>17</v>
      </c>
      <c r="F7961" t="s">
        <v>17</v>
      </c>
      <c r="G7961">
        <v>5441</v>
      </c>
      <c r="H7961" t="s">
        <v>19</v>
      </c>
      <c r="I7961" t="s">
        <v>19</v>
      </c>
      <c r="J7961" s="3">
        <v>2.5382136565588998E-3</v>
      </c>
      <c r="K7961" s="3">
        <v>0</v>
      </c>
      <c r="L7961">
        <v>2011</v>
      </c>
      <c r="M7961">
        <v>2016</v>
      </c>
      <c r="N7961" t="s">
        <v>19</v>
      </c>
      <c r="O7961" t="s">
        <v>19</v>
      </c>
      <c r="P7961">
        <v>0</v>
      </c>
    </row>
    <row r="7962" spans="1:16" x14ac:dyDescent="0.25">
      <c r="A7962">
        <v>7506</v>
      </c>
      <c r="B7962" t="s">
        <v>15</v>
      </c>
      <c r="C7962" t="s">
        <v>16</v>
      </c>
      <c r="D7962">
        <v>5700</v>
      </c>
      <c r="E7962" t="s">
        <v>37</v>
      </c>
      <c r="F7962" t="s">
        <v>38</v>
      </c>
      <c r="G7962" t="s">
        <v>5555</v>
      </c>
      <c r="H7962" t="s">
        <v>19</v>
      </c>
      <c r="I7962" t="s">
        <v>19</v>
      </c>
      <c r="J7962" s="3">
        <v>1.5968364081483898E-2</v>
      </c>
      <c r="K7962" s="3">
        <v>0</v>
      </c>
      <c r="L7962">
        <v>2013</v>
      </c>
      <c r="M7962">
        <v>2014</v>
      </c>
      <c r="N7962" t="s">
        <v>19</v>
      </c>
      <c r="O7962" t="s">
        <v>19</v>
      </c>
      <c r="P7962">
        <v>0</v>
      </c>
    </row>
    <row r="7963" spans="1:16" x14ac:dyDescent="0.25">
      <c r="A7963">
        <v>7507</v>
      </c>
      <c r="B7963" t="s">
        <v>15</v>
      </c>
      <c r="C7963" t="s">
        <v>114</v>
      </c>
      <c r="D7963" t="s">
        <v>1744</v>
      </c>
      <c r="E7963" t="s">
        <v>2707</v>
      </c>
      <c r="F7963" t="s">
        <v>2707</v>
      </c>
      <c r="G7963" t="s">
        <v>5556</v>
      </c>
      <c r="H7963" t="s">
        <v>19</v>
      </c>
      <c r="I7963" t="s">
        <v>19</v>
      </c>
      <c r="J7963" s="3">
        <v>1.25701179476982E-5</v>
      </c>
      <c r="K7963" s="3">
        <v>0</v>
      </c>
      <c r="L7963">
        <v>2010</v>
      </c>
      <c r="M7963">
        <v>2010</v>
      </c>
      <c r="N7963" t="s">
        <v>19</v>
      </c>
      <c r="O7963" t="s">
        <v>19</v>
      </c>
      <c r="P7963">
        <v>0</v>
      </c>
    </row>
    <row r="7964" spans="1:16" x14ac:dyDescent="0.25">
      <c r="A7964">
        <v>7508</v>
      </c>
      <c r="B7964" t="s">
        <v>263</v>
      </c>
      <c r="C7964" t="s">
        <v>264</v>
      </c>
      <c r="D7964" t="s">
        <v>17</v>
      </c>
      <c r="E7964" t="s">
        <v>17</v>
      </c>
      <c r="F7964" t="s">
        <v>17</v>
      </c>
      <c r="G7964">
        <v>8299</v>
      </c>
      <c r="H7964" t="s">
        <v>19</v>
      </c>
      <c r="I7964" t="s">
        <v>19</v>
      </c>
      <c r="J7964" s="3">
        <v>9.1617375929637497E-6</v>
      </c>
      <c r="K7964" s="3">
        <v>0</v>
      </c>
      <c r="L7964">
        <v>2011</v>
      </c>
      <c r="M7964">
        <v>2014</v>
      </c>
      <c r="N7964" t="s">
        <v>19</v>
      </c>
      <c r="O7964" t="s">
        <v>19</v>
      </c>
      <c r="P7964">
        <v>0</v>
      </c>
    </row>
    <row r="7965" spans="1:16" x14ac:dyDescent="0.25">
      <c r="A7965">
        <v>7509</v>
      </c>
      <c r="B7965" t="s">
        <v>263</v>
      </c>
      <c r="C7965" t="s">
        <v>288</v>
      </c>
      <c r="D7965" t="s">
        <v>17</v>
      </c>
      <c r="E7965" t="s">
        <v>17</v>
      </c>
      <c r="F7965" t="s">
        <v>17</v>
      </c>
      <c r="G7965" t="s">
        <v>5557</v>
      </c>
      <c r="H7965" t="s">
        <v>19</v>
      </c>
      <c r="I7965" t="s">
        <v>19</v>
      </c>
      <c r="J7965" s="3">
        <v>0.27263845744035398</v>
      </c>
      <c r="K7965" s="3">
        <v>0</v>
      </c>
      <c r="L7965">
        <v>2011</v>
      </c>
      <c r="M7965">
        <v>2016</v>
      </c>
      <c r="N7965">
        <v>2016</v>
      </c>
      <c r="O7965">
        <v>2016</v>
      </c>
      <c r="P7965">
        <v>0</v>
      </c>
    </row>
    <row r="7966" spans="1:16" x14ac:dyDescent="0.25">
      <c r="A7966">
        <v>7510</v>
      </c>
      <c r="B7966" t="s">
        <v>263</v>
      </c>
      <c r="C7966" t="s">
        <v>288</v>
      </c>
      <c r="D7966" t="s">
        <v>17</v>
      </c>
      <c r="E7966" t="s">
        <v>17</v>
      </c>
      <c r="F7966" t="s">
        <v>17</v>
      </c>
      <c r="G7966" t="s">
        <v>3769</v>
      </c>
      <c r="H7966" t="s">
        <v>19</v>
      </c>
      <c r="I7966" t="s">
        <v>19</v>
      </c>
      <c r="J7966" s="3">
        <v>2.23523848492361E-4</v>
      </c>
      <c r="K7966" s="3">
        <v>0</v>
      </c>
      <c r="L7966">
        <v>2010</v>
      </c>
      <c r="M7966">
        <v>2011</v>
      </c>
      <c r="N7966" t="s">
        <v>19</v>
      </c>
      <c r="O7966" t="s">
        <v>19</v>
      </c>
      <c r="P7966">
        <v>0</v>
      </c>
    </row>
    <row r="7967" spans="1:16" x14ac:dyDescent="0.25">
      <c r="A7967">
        <v>7511</v>
      </c>
      <c r="B7967" t="s">
        <v>263</v>
      </c>
      <c r="C7967" t="s">
        <v>288</v>
      </c>
      <c r="D7967" t="s">
        <v>17</v>
      </c>
      <c r="E7967" t="s">
        <v>17</v>
      </c>
      <c r="F7967" t="s">
        <v>17</v>
      </c>
      <c r="G7967" t="s">
        <v>5048</v>
      </c>
      <c r="H7967" t="s">
        <v>19</v>
      </c>
      <c r="I7967" t="s">
        <v>19</v>
      </c>
      <c r="J7967" s="3">
        <v>3.9663227459082497E-3</v>
      </c>
      <c r="K7967" s="3">
        <v>0</v>
      </c>
      <c r="L7967">
        <v>2010</v>
      </c>
      <c r="M7967">
        <v>2016</v>
      </c>
      <c r="N7967" t="s">
        <v>19</v>
      </c>
      <c r="O7967" t="s">
        <v>19</v>
      </c>
      <c r="P7967">
        <v>0</v>
      </c>
    </row>
    <row r="7968" spans="1:16" x14ac:dyDescent="0.25">
      <c r="A7968">
        <v>7512</v>
      </c>
      <c r="B7968" t="s">
        <v>263</v>
      </c>
      <c r="C7968" t="s">
        <v>2085</v>
      </c>
      <c r="D7968" t="s">
        <v>17</v>
      </c>
      <c r="E7968" t="s">
        <v>17</v>
      </c>
      <c r="F7968" t="s">
        <v>17</v>
      </c>
      <c r="G7968" t="s">
        <v>5558</v>
      </c>
      <c r="H7968" t="s">
        <v>19</v>
      </c>
      <c r="I7968" t="s">
        <v>19</v>
      </c>
      <c r="J7968" s="3">
        <v>3.0164787863990301E-3</v>
      </c>
      <c r="K7968" s="3">
        <v>0</v>
      </c>
      <c r="L7968">
        <v>2011</v>
      </c>
      <c r="M7968">
        <v>2016</v>
      </c>
      <c r="N7968" t="s">
        <v>19</v>
      </c>
      <c r="O7968" t="s">
        <v>19</v>
      </c>
      <c r="P7968">
        <v>0</v>
      </c>
    </row>
    <row r="7969" spans="1:16" x14ac:dyDescent="0.25">
      <c r="A7969">
        <v>7514</v>
      </c>
      <c r="B7969" t="s">
        <v>15</v>
      </c>
      <c r="C7969" t="s">
        <v>114</v>
      </c>
      <c r="D7969" t="s">
        <v>1744</v>
      </c>
      <c r="E7969" t="s">
        <v>2707</v>
      </c>
      <c r="F7969" t="s">
        <v>2707</v>
      </c>
      <c r="G7969" t="s">
        <v>5560</v>
      </c>
      <c r="H7969" t="s">
        <v>19</v>
      </c>
      <c r="I7969" t="s">
        <v>19</v>
      </c>
      <c r="J7969" s="3">
        <v>2.1941445129201802</v>
      </c>
      <c r="K7969" s="3">
        <v>0</v>
      </c>
      <c r="L7969">
        <v>2009</v>
      </c>
      <c r="M7969">
        <v>2014</v>
      </c>
      <c r="N7969" t="s">
        <v>19</v>
      </c>
      <c r="O7969" t="s">
        <v>19</v>
      </c>
      <c r="P7969">
        <v>0</v>
      </c>
    </row>
    <row r="7970" spans="1:16" x14ac:dyDescent="0.25">
      <c r="A7970">
        <v>7515</v>
      </c>
      <c r="B7970" t="s">
        <v>15</v>
      </c>
      <c r="C7970" t="s">
        <v>117</v>
      </c>
      <c r="D7970">
        <v>1700</v>
      </c>
      <c r="E7970" t="s">
        <v>142</v>
      </c>
      <c r="F7970" t="s">
        <v>143</v>
      </c>
      <c r="G7970" t="s">
        <v>5561</v>
      </c>
      <c r="H7970" t="s">
        <v>19</v>
      </c>
      <c r="I7970" t="s">
        <v>19</v>
      </c>
      <c r="J7970" s="3">
        <v>6.59515370401264E-6</v>
      </c>
      <c r="K7970" s="3">
        <v>0</v>
      </c>
      <c r="L7970">
        <v>2010</v>
      </c>
      <c r="M7970">
        <v>2010</v>
      </c>
      <c r="N7970" t="s">
        <v>19</v>
      </c>
      <c r="O7970" t="s">
        <v>19</v>
      </c>
      <c r="P7970">
        <v>0</v>
      </c>
    </row>
    <row r="7971" spans="1:16" x14ac:dyDescent="0.25">
      <c r="A7971">
        <v>7516</v>
      </c>
      <c r="B7971" t="s">
        <v>15</v>
      </c>
      <c r="C7971" t="s">
        <v>117</v>
      </c>
      <c r="D7971">
        <v>1700</v>
      </c>
      <c r="E7971" t="s">
        <v>142</v>
      </c>
      <c r="F7971" t="s">
        <v>143</v>
      </c>
      <c r="G7971" t="s">
        <v>5562</v>
      </c>
      <c r="H7971" t="s">
        <v>19</v>
      </c>
      <c r="I7971" t="s">
        <v>19</v>
      </c>
      <c r="J7971" s="3">
        <v>3.6461745783915698E-5</v>
      </c>
      <c r="K7971" s="3">
        <v>0</v>
      </c>
      <c r="L7971">
        <v>2010</v>
      </c>
      <c r="M7971">
        <v>2010</v>
      </c>
      <c r="N7971" t="s">
        <v>19</v>
      </c>
      <c r="O7971" t="s">
        <v>19</v>
      </c>
      <c r="P7971">
        <v>0</v>
      </c>
    </row>
    <row r="7972" spans="1:16" x14ac:dyDescent="0.25">
      <c r="A7972">
        <v>7519</v>
      </c>
      <c r="B7972" t="s">
        <v>15</v>
      </c>
      <c r="C7972" t="s">
        <v>114</v>
      </c>
      <c r="D7972" t="s">
        <v>1744</v>
      </c>
      <c r="E7972" t="s">
        <v>3366</v>
      </c>
      <c r="F7972" t="s">
        <v>3367</v>
      </c>
      <c r="G7972" t="s">
        <v>5563</v>
      </c>
      <c r="H7972" t="s">
        <v>19</v>
      </c>
      <c r="I7972" t="s">
        <v>19</v>
      </c>
      <c r="J7972" s="3">
        <v>6.8014432510317996E-2</v>
      </c>
      <c r="K7972" s="3">
        <v>0</v>
      </c>
      <c r="L7972">
        <v>2013</v>
      </c>
      <c r="M7972">
        <v>2014</v>
      </c>
      <c r="N7972" t="s">
        <v>19</v>
      </c>
      <c r="O7972" t="s">
        <v>19</v>
      </c>
      <c r="P7972">
        <v>0</v>
      </c>
    </row>
    <row r="7973" spans="1:16" x14ac:dyDescent="0.25">
      <c r="A7973">
        <v>7521</v>
      </c>
      <c r="B7973" t="s">
        <v>15</v>
      </c>
      <c r="C7973" t="s">
        <v>114</v>
      </c>
      <c r="D7973" t="s">
        <v>1744</v>
      </c>
      <c r="E7973" t="s">
        <v>2928</v>
      </c>
      <c r="F7973" t="s">
        <v>2928</v>
      </c>
      <c r="G7973" t="s">
        <v>5564</v>
      </c>
      <c r="H7973" t="s">
        <v>19</v>
      </c>
      <c r="I7973" t="s">
        <v>19</v>
      </c>
      <c r="J7973" s="3">
        <v>6.2624336143712503E-2</v>
      </c>
      <c r="K7973" s="3">
        <v>0</v>
      </c>
      <c r="L7973">
        <v>2012</v>
      </c>
      <c r="M7973">
        <v>2014</v>
      </c>
      <c r="N7973" t="s">
        <v>19</v>
      </c>
      <c r="O7973" t="s">
        <v>19</v>
      </c>
      <c r="P7973">
        <v>0</v>
      </c>
    </row>
    <row r="7974" spans="1:16" x14ac:dyDescent="0.25">
      <c r="A7974">
        <v>7522</v>
      </c>
      <c r="B7974" t="s">
        <v>15</v>
      </c>
      <c r="C7974" t="s">
        <v>114</v>
      </c>
      <c r="D7974" t="s">
        <v>1744</v>
      </c>
      <c r="E7974" t="s">
        <v>2928</v>
      </c>
      <c r="F7974" t="s">
        <v>2928</v>
      </c>
      <c r="G7974" t="s">
        <v>5565</v>
      </c>
      <c r="H7974" t="s">
        <v>19</v>
      </c>
      <c r="I7974" t="s">
        <v>19</v>
      </c>
      <c r="J7974" s="3">
        <v>5.0729808145374103E-2</v>
      </c>
      <c r="K7974" s="3">
        <v>0</v>
      </c>
      <c r="L7974">
        <v>2013</v>
      </c>
      <c r="M7974">
        <v>2014</v>
      </c>
      <c r="N7974" t="s">
        <v>19</v>
      </c>
      <c r="O7974" t="s">
        <v>19</v>
      </c>
      <c r="P7974">
        <v>0</v>
      </c>
    </row>
    <row r="7975" spans="1:16" x14ac:dyDescent="0.25">
      <c r="A7975">
        <v>7523</v>
      </c>
      <c r="B7975" t="s">
        <v>15</v>
      </c>
      <c r="C7975" t="s">
        <v>114</v>
      </c>
      <c r="D7975" t="s">
        <v>1744</v>
      </c>
      <c r="E7975" t="s">
        <v>2928</v>
      </c>
      <c r="F7975" t="s">
        <v>2928</v>
      </c>
      <c r="G7975" t="s">
        <v>5566</v>
      </c>
      <c r="H7975" t="s">
        <v>19</v>
      </c>
      <c r="I7975" t="s">
        <v>19</v>
      </c>
      <c r="J7975" s="3">
        <v>3.0830743953063601E-2</v>
      </c>
      <c r="K7975" s="3">
        <v>0</v>
      </c>
      <c r="L7975">
        <v>2013</v>
      </c>
      <c r="M7975">
        <v>2014</v>
      </c>
      <c r="N7975" t="s">
        <v>19</v>
      </c>
      <c r="O7975" t="s">
        <v>19</v>
      </c>
      <c r="P7975">
        <v>0</v>
      </c>
    </row>
    <row r="7976" spans="1:16" x14ac:dyDescent="0.25">
      <c r="A7976">
        <v>7524</v>
      </c>
      <c r="B7976" t="s">
        <v>15</v>
      </c>
      <c r="C7976" t="s">
        <v>114</v>
      </c>
      <c r="D7976" t="s">
        <v>1744</v>
      </c>
      <c r="E7976" t="s">
        <v>2928</v>
      </c>
      <c r="F7976" t="s">
        <v>2928</v>
      </c>
      <c r="G7976" t="s">
        <v>5567</v>
      </c>
      <c r="H7976" t="s">
        <v>19</v>
      </c>
      <c r="I7976" t="s">
        <v>19</v>
      </c>
      <c r="J7976" s="3">
        <v>1.9736208505053199E-2</v>
      </c>
      <c r="K7976" s="3">
        <v>0</v>
      </c>
      <c r="L7976">
        <v>2014</v>
      </c>
      <c r="M7976">
        <v>2014</v>
      </c>
      <c r="N7976" t="s">
        <v>19</v>
      </c>
      <c r="O7976" t="s">
        <v>19</v>
      </c>
      <c r="P7976">
        <v>0</v>
      </c>
    </row>
    <row r="7977" spans="1:16" x14ac:dyDescent="0.25">
      <c r="A7977">
        <v>7525</v>
      </c>
      <c r="B7977" t="s">
        <v>15</v>
      </c>
      <c r="C7977" t="s">
        <v>114</v>
      </c>
      <c r="D7977" t="s">
        <v>1744</v>
      </c>
      <c r="E7977" t="s">
        <v>2928</v>
      </c>
      <c r="F7977" t="s">
        <v>2928</v>
      </c>
      <c r="G7977" t="s">
        <v>5568</v>
      </c>
      <c r="H7977" t="s">
        <v>19</v>
      </c>
      <c r="I7977" t="s">
        <v>19</v>
      </c>
      <c r="J7977" s="3">
        <v>9.3834942244177905E-2</v>
      </c>
      <c r="K7977" s="3">
        <v>0</v>
      </c>
      <c r="L7977">
        <v>2011</v>
      </c>
      <c r="M7977">
        <v>2014</v>
      </c>
      <c r="N7977" t="s">
        <v>19</v>
      </c>
      <c r="O7977" t="s">
        <v>19</v>
      </c>
      <c r="P7977">
        <v>0</v>
      </c>
    </row>
    <row r="7978" spans="1:16" x14ac:dyDescent="0.25">
      <c r="A7978">
        <v>7528</v>
      </c>
      <c r="B7978" t="s">
        <v>263</v>
      </c>
      <c r="C7978" t="s">
        <v>295</v>
      </c>
      <c r="D7978" t="s">
        <v>17</v>
      </c>
      <c r="E7978" t="s">
        <v>17</v>
      </c>
      <c r="F7978" t="s">
        <v>17</v>
      </c>
      <c r="G7978" t="s">
        <v>5571</v>
      </c>
      <c r="H7978" t="s">
        <v>19</v>
      </c>
      <c r="I7978" t="s">
        <v>19</v>
      </c>
      <c r="J7978" s="3">
        <v>1.61604359173798E-3</v>
      </c>
      <c r="K7978" s="3">
        <v>0</v>
      </c>
      <c r="L7978">
        <v>2010</v>
      </c>
      <c r="M7978">
        <v>2016</v>
      </c>
      <c r="N7978" t="s">
        <v>19</v>
      </c>
      <c r="O7978" t="s">
        <v>19</v>
      </c>
      <c r="P7978">
        <v>0</v>
      </c>
    </row>
    <row r="7979" spans="1:16" x14ac:dyDescent="0.25">
      <c r="A7979">
        <v>7529</v>
      </c>
      <c r="B7979" t="s">
        <v>263</v>
      </c>
      <c r="C7979" t="s">
        <v>299</v>
      </c>
      <c r="D7979" t="s">
        <v>17</v>
      </c>
      <c r="E7979" t="s">
        <v>17</v>
      </c>
      <c r="F7979" t="s">
        <v>17</v>
      </c>
      <c r="G7979">
        <v>81000</v>
      </c>
      <c r="H7979" t="s">
        <v>19</v>
      </c>
      <c r="I7979" t="s">
        <v>19</v>
      </c>
      <c r="J7979" s="3">
        <v>3.1777274778070699E-2</v>
      </c>
      <c r="K7979" s="3">
        <v>0</v>
      </c>
      <c r="L7979">
        <v>2011</v>
      </c>
      <c r="M7979">
        <v>2016</v>
      </c>
      <c r="N7979" t="s">
        <v>19</v>
      </c>
      <c r="O7979" t="s">
        <v>19</v>
      </c>
      <c r="P7979">
        <v>0</v>
      </c>
    </row>
    <row r="7980" spans="1:16" x14ac:dyDescent="0.25">
      <c r="A7980">
        <v>7530</v>
      </c>
      <c r="B7980" t="s">
        <v>15</v>
      </c>
      <c r="C7980" t="s">
        <v>114</v>
      </c>
      <c r="D7980" t="s">
        <v>1744</v>
      </c>
      <c r="E7980" t="s">
        <v>3366</v>
      </c>
      <c r="F7980" t="s">
        <v>3367</v>
      </c>
      <c r="G7980" t="s">
        <v>5572</v>
      </c>
      <c r="H7980" t="s">
        <v>19</v>
      </c>
      <c r="I7980" t="s">
        <v>19</v>
      </c>
      <c r="J7980" s="3">
        <v>3.67600350722109E-3</v>
      </c>
      <c r="K7980" s="3">
        <v>0</v>
      </c>
      <c r="L7980">
        <v>2013</v>
      </c>
      <c r="M7980">
        <v>2014</v>
      </c>
      <c r="N7980" t="s">
        <v>19</v>
      </c>
      <c r="O7980" t="s">
        <v>19</v>
      </c>
      <c r="P7980">
        <v>0</v>
      </c>
    </row>
    <row r="7981" spans="1:16" x14ac:dyDescent="0.25">
      <c r="A7981">
        <v>7531</v>
      </c>
      <c r="B7981" t="s">
        <v>15</v>
      </c>
      <c r="C7981" t="s">
        <v>114</v>
      </c>
      <c r="D7981" t="s">
        <v>1744</v>
      </c>
      <c r="E7981" t="s">
        <v>3366</v>
      </c>
      <c r="F7981" t="s">
        <v>3367</v>
      </c>
      <c r="G7981" t="s">
        <v>5573</v>
      </c>
      <c r="H7981" t="s">
        <v>19</v>
      </c>
      <c r="I7981" t="s">
        <v>19</v>
      </c>
      <c r="J7981" s="3">
        <v>1.03457582440682E-2</v>
      </c>
      <c r="K7981" s="3">
        <v>0</v>
      </c>
      <c r="L7981">
        <v>2013</v>
      </c>
      <c r="M7981">
        <v>2014</v>
      </c>
      <c r="N7981" t="s">
        <v>19</v>
      </c>
      <c r="O7981" t="s">
        <v>19</v>
      </c>
      <c r="P7981">
        <v>0</v>
      </c>
    </row>
    <row r="7982" spans="1:16" x14ac:dyDescent="0.25">
      <c r="A7982">
        <v>7532</v>
      </c>
      <c r="B7982" t="s">
        <v>15</v>
      </c>
      <c r="C7982" t="s">
        <v>114</v>
      </c>
      <c r="D7982" t="s">
        <v>1744</v>
      </c>
      <c r="E7982" t="s">
        <v>3366</v>
      </c>
      <c r="F7982" t="s">
        <v>3367</v>
      </c>
      <c r="G7982" t="s">
        <v>5574</v>
      </c>
      <c r="H7982" t="s">
        <v>19</v>
      </c>
      <c r="I7982" t="s">
        <v>19</v>
      </c>
      <c r="J7982" s="3">
        <v>1.6873248578493202E-2</v>
      </c>
      <c r="K7982" s="3">
        <v>0</v>
      </c>
      <c r="L7982">
        <v>2013</v>
      </c>
      <c r="M7982">
        <v>2014</v>
      </c>
      <c r="N7982" t="s">
        <v>19</v>
      </c>
      <c r="O7982" t="s">
        <v>19</v>
      </c>
      <c r="P7982">
        <v>0</v>
      </c>
    </row>
    <row r="7983" spans="1:16" x14ac:dyDescent="0.25">
      <c r="A7983">
        <v>7533</v>
      </c>
      <c r="B7983" t="s">
        <v>15</v>
      </c>
      <c r="C7983" t="s">
        <v>114</v>
      </c>
      <c r="D7983" t="s">
        <v>1744</v>
      </c>
      <c r="E7983" t="s">
        <v>3366</v>
      </c>
      <c r="F7983" t="s">
        <v>3367</v>
      </c>
      <c r="G7983" t="s">
        <v>5575</v>
      </c>
      <c r="H7983" t="s">
        <v>19</v>
      </c>
      <c r="I7983" t="s">
        <v>19</v>
      </c>
      <c r="J7983" s="3">
        <v>4.1623215919101203E-2</v>
      </c>
      <c r="K7983" s="3">
        <v>0</v>
      </c>
      <c r="L7983">
        <v>2013</v>
      </c>
      <c r="M7983">
        <v>2014</v>
      </c>
      <c r="N7983" t="s">
        <v>19</v>
      </c>
      <c r="O7983" t="s">
        <v>19</v>
      </c>
      <c r="P7983">
        <v>0</v>
      </c>
    </row>
    <row r="7984" spans="1:16" x14ac:dyDescent="0.25">
      <c r="A7984">
        <v>7534</v>
      </c>
      <c r="B7984" t="s">
        <v>15</v>
      </c>
      <c r="C7984" t="s">
        <v>114</v>
      </c>
      <c r="D7984" t="s">
        <v>1744</v>
      </c>
      <c r="E7984" t="s">
        <v>3366</v>
      </c>
      <c r="F7984" t="s">
        <v>3367</v>
      </c>
      <c r="G7984" t="s">
        <v>5576</v>
      </c>
      <c r="H7984" t="s">
        <v>19</v>
      </c>
      <c r="I7984" t="s">
        <v>19</v>
      </c>
      <c r="J7984" s="3">
        <v>3.8358900760077702E-3</v>
      </c>
      <c r="K7984" s="3">
        <v>0</v>
      </c>
      <c r="L7984">
        <v>2013</v>
      </c>
      <c r="M7984">
        <v>2014</v>
      </c>
      <c r="N7984" t="s">
        <v>19</v>
      </c>
      <c r="O7984" t="s">
        <v>19</v>
      </c>
      <c r="P7984">
        <v>0</v>
      </c>
    </row>
    <row r="7985" spans="1:16" x14ac:dyDescent="0.25">
      <c r="A7985">
        <v>7535</v>
      </c>
      <c r="B7985" t="s">
        <v>15</v>
      </c>
      <c r="C7985" t="s">
        <v>114</v>
      </c>
      <c r="D7985" t="s">
        <v>1744</v>
      </c>
      <c r="E7985" t="s">
        <v>3366</v>
      </c>
      <c r="F7985" t="s">
        <v>3367</v>
      </c>
      <c r="G7985" t="s">
        <v>5577</v>
      </c>
      <c r="H7985" t="s">
        <v>19</v>
      </c>
      <c r="I7985" t="s">
        <v>19</v>
      </c>
      <c r="J7985" s="3">
        <v>9.4350475329633508E-3</v>
      </c>
      <c r="K7985" s="3">
        <v>0</v>
      </c>
      <c r="L7985">
        <v>2013</v>
      </c>
      <c r="M7985">
        <v>2014</v>
      </c>
      <c r="N7985" t="s">
        <v>19</v>
      </c>
      <c r="O7985" t="s">
        <v>19</v>
      </c>
      <c r="P7985">
        <v>0</v>
      </c>
    </row>
    <row r="7986" spans="1:16" x14ac:dyDescent="0.25">
      <c r="A7986">
        <v>7536</v>
      </c>
      <c r="B7986" t="s">
        <v>15</v>
      </c>
      <c r="C7986" t="s">
        <v>114</v>
      </c>
      <c r="D7986" t="s">
        <v>1744</v>
      </c>
      <c r="E7986" t="s">
        <v>3366</v>
      </c>
      <c r="F7986" t="s">
        <v>3367</v>
      </c>
      <c r="G7986" t="s">
        <v>4697</v>
      </c>
      <c r="H7986" t="s">
        <v>19</v>
      </c>
      <c r="I7986" t="s">
        <v>19</v>
      </c>
      <c r="J7986" s="3">
        <v>1.21486546555809E-3</v>
      </c>
      <c r="K7986" s="3">
        <v>0</v>
      </c>
      <c r="L7986">
        <v>2012</v>
      </c>
      <c r="M7986">
        <v>2013</v>
      </c>
      <c r="N7986" t="s">
        <v>19</v>
      </c>
      <c r="O7986" t="s">
        <v>19</v>
      </c>
      <c r="P7986">
        <v>0</v>
      </c>
    </row>
    <row r="7987" spans="1:16" x14ac:dyDescent="0.25">
      <c r="A7987">
        <v>7537</v>
      </c>
      <c r="B7987" t="s">
        <v>15</v>
      </c>
      <c r="C7987" t="s">
        <v>114</v>
      </c>
      <c r="D7987" t="s">
        <v>1744</v>
      </c>
      <c r="E7987" t="s">
        <v>3366</v>
      </c>
      <c r="F7987" t="s">
        <v>3367</v>
      </c>
      <c r="G7987" t="s">
        <v>5578</v>
      </c>
      <c r="H7987" t="s">
        <v>19</v>
      </c>
      <c r="I7987" t="s">
        <v>19</v>
      </c>
      <c r="J7987" s="3">
        <v>2.2951110815002802E-2</v>
      </c>
      <c r="K7987" s="3">
        <v>0</v>
      </c>
      <c r="L7987">
        <v>2012</v>
      </c>
      <c r="M7987">
        <v>2014</v>
      </c>
      <c r="N7987" t="s">
        <v>19</v>
      </c>
      <c r="O7987" t="s">
        <v>19</v>
      </c>
      <c r="P7987">
        <v>0</v>
      </c>
    </row>
    <row r="7988" spans="1:16" x14ac:dyDescent="0.25">
      <c r="A7988">
        <v>7538</v>
      </c>
      <c r="B7988" t="s">
        <v>15</v>
      </c>
      <c r="C7988" t="s">
        <v>192</v>
      </c>
      <c r="D7988" t="s">
        <v>17</v>
      </c>
      <c r="E7988" t="s">
        <v>17</v>
      </c>
      <c r="F7988" t="s">
        <v>17</v>
      </c>
      <c r="G7988" t="s">
        <v>5579</v>
      </c>
      <c r="H7988" t="s">
        <v>19</v>
      </c>
      <c r="I7988" t="s">
        <v>19</v>
      </c>
      <c r="J7988" s="3">
        <v>-7.3819290530134001E-4</v>
      </c>
      <c r="K7988" s="3">
        <v>0</v>
      </c>
      <c r="L7988">
        <v>2010</v>
      </c>
      <c r="M7988">
        <v>2010</v>
      </c>
      <c r="N7988" t="s">
        <v>19</v>
      </c>
      <c r="O7988" t="s">
        <v>19</v>
      </c>
      <c r="P7988">
        <v>0</v>
      </c>
    </row>
    <row r="7989" spans="1:16" x14ac:dyDescent="0.25">
      <c r="A7989">
        <v>7539</v>
      </c>
      <c r="B7989" t="s">
        <v>15</v>
      </c>
      <c r="C7989" t="s">
        <v>192</v>
      </c>
      <c r="D7989" t="s">
        <v>17</v>
      </c>
      <c r="E7989" t="s">
        <v>17</v>
      </c>
      <c r="F7989" t="s">
        <v>17</v>
      </c>
      <c r="G7989" t="s">
        <v>5580</v>
      </c>
      <c r="H7989" t="s">
        <v>19</v>
      </c>
      <c r="I7989" t="s">
        <v>19</v>
      </c>
      <c r="J7989" s="3">
        <v>-9.5788914045500801E-9</v>
      </c>
      <c r="K7989" s="3">
        <v>0</v>
      </c>
      <c r="L7989">
        <v>2010</v>
      </c>
      <c r="M7989">
        <v>2010</v>
      </c>
      <c r="N7989" t="s">
        <v>19</v>
      </c>
      <c r="O7989" t="s">
        <v>19</v>
      </c>
      <c r="P7989">
        <v>0</v>
      </c>
    </row>
    <row r="7990" spans="1:16" x14ac:dyDescent="0.25">
      <c r="A7990">
        <v>7540</v>
      </c>
      <c r="B7990" t="s">
        <v>263</v>
      </c>
      <c r="C7990" t="s">
        <v>310</v>
      </c>
      <c r="D7990" t="s">
        <v>17</v>
      </c>
      <c r="E7990" t="s">
        <v>17</v>
      </c>
      <c r="F7990" t="s">
        <v>17</v>
      </c>
      <c r="G7990">
        <v>40611</v>
      </c>
      <c r="H7990" t="s">
        <v>19</v>
      </c>
      <c r="I7990" t="s">
        <v>19</v>
      </c>
      <c r="J7990" s="3">
        <v>3.72255892159059E-6</v>
      </c>
      <c r="K7990" s="3">
        <v>0</v>
      </c>
      <c r="L7990">
        <v>2011</v>
      </c>
      <c r="M7990">
        <v>2013</v>
      </c>
      <c r="N7990" t="s">
        <v>19</v>
      </c>
      <c r="O7990" t="s">
        <v>19</v>
      </c>
      <c r="P7990">
        <v>0</v>
      </c>
    </row>
    <row r="7991" spans="1:16" x14ac:dyDescent="0.25">
      <c r="A7991">
        <v>7541</v>
      </c>
      <c r="B7991" t="s">
        <v>263</v>
      </c>
      <c r="C7991" t="s">
        <v>310</v>
      </c>
      <c r="D7991" t="s">
        <v>17</v>
      </c>
      <c r="E7991" t="s">
        <v>17</v>
      </c>
      <c r="F7991" t="s">
        <v>17</v>
      </c>
      <c r="G7991" t="s">
        <v>5581</v>
      </c>
      <c r="H7991" t="s">
        <v>19</v>
      </c>
      <c r="I7991" t="s">
        <v>19</v>
      </c>
      <c r="J7991" s="3">
        <v>5.8975601964289103E-4</v>
      </c>
      <c r="K7991" s="3">
        <v>0</v>
      </c>
      <c r="L7991">
        <v>2011</v>
      </c>
      <c r="M7991">
        <v>2013</v>
      </c>
      <c r="N7991" t="s">
        <v>19</v>
      </c>
      <c r="O7991" t="s">
        <v>19</v>
      </c>
      <c r="P7991">
        <v>0</v>
      </c>
    </row>
    <row r="7992" spans="1:16" x14ac:dyDescent="0.25">
      <c r="A7992">
        <v>7542</v>
      </c>
      <c r="B7992" t="s">
        <v>15</v>
      </c>
      <c r="C7992" t="s">
        <v>117</v>
      </c>
      <c r="D7992">
        <v>1700</v>
      </c>
      <c r="E7992" t="s">
        <v>142</v>
      </c>
      <c r="F7992" t="s">
        <v>143</v>
      </c>
      <c r="G7992" t="s">
        <v>5582</v>
      </c>
      <c r="H7992" t="s">
        <v>19</v>
      </c>
      <c r="I7992" t="s">
        <v>19</v>
      </c>
      <c r="J7992" s="3">
        <v>3.3936125538253803E-4</v>
      </c>
      <c r="K7992" s="3">
        <v>0</v>
      </c>
      <c r="L7992">
        <v>2009</v>
      </c>
      <c r="M7992">
        <v>2014</v>
      </c>
      <c r="N7992" t="s">
        <v>19</v>
      </c>
      <c r="O7992" t="s">
        <v>19</v>
      </c>
      <c r="P7992">
        <v>0</v>
      </c>
    </row>
    <row r="7993" spans="1:16" x14ac:dyDescent="0.25">
      <c r="A7993">
        <v>7543</v>
      </c>
      <c r="B7993" t="s">
        <v>15</v>
      </c>
      <c r="C7993" t="s">
        <v>117</v>
      </c>
      <c r="D7993">
        <v>1700</v>
      </c>
      <c r="E7993" t="s">
        <v>142</v>
      </c>
      <c r="F7993" t="s">
        <v>143</v>
      </c>
      <c r="G7993" t="s">
        <v>5583</v>
      </c>
      <c r="H7993" t="s">
        <v>19</v>
      </c>
      <c r="I7993" t="s">
        <v>19</v>
      </c>
      <c r="J7993" s="3">
        <v>8.4240643397996007E-6</v>
      </c>
      <c r="K7993" s="3">
        <v>0</v>
      </c>
      <c r="L7993">
        <v>2009</v>
      </c>
      <c r="M7993">
        <v>2013</v>
      </c>
      <c r="N7993" t="s">
        <v>19</v>
      </c>
      <c r="O7993" t="s">
        <v>19</v>
      </c>
      <c r="P7993">
        <v>0</v>
      </c>
    </row>
    <row r="7994" spans="1:16" x14ac:dyDescent="0.25">
      <c r="A7994">
        <v>7544</v>
      </c>
      <c r="B7994" t="s">
        <v>15</v>
      </c>
      <c r="C7994" t="s">
        <v>117</v>
      </c>
      <c r="D7994">
        <v>1700</v>
      </c>
      <c r="E7994" t="s">
        <v>142</v>
      </c>
      <c r="F7994" t="s">
        <v>143</v>
      </c>
      <c r="G7994" t="s">
        <v>5584</v>
      </c>
      <c r="H7994" t="s">
        <v>19</v>
      </c>
      <c r="I7994" t="s">
        <v>19</v>
      </c>
      <c r="J7994" s="3">
        <v>1.0103370103706001E-2</v>
      </c>
      <c r="K7994" s="3">
        <v>0</v>
      </c>
      <c r="L7994">
        <v>2009</v>
      </c>
      <c r="M7994">
        <v>2012</v>
      </c>
      <c r="N7994" t="s">
        <v>19</v>
      </c>
      <c r="O7994" t="s">
        <v>19</v>
      </c>
      <c r="P7994">
        <v>0</v>
      </c>
    </row>
    <row r="7995" spans="1:16" x14ac:dyDescent="0.25">
      <c r="A7995">
        <v>7545</v>
      </c>
      <c r="B7995" t="s">
        <v>263</v>
      </c>
      <c r="C7995" t="s">
        <v>310</v>
      </c>
      <c r="D7995" t="s">
        <v>17</v>
      </c>
      <c r="E7995" t="s">
        <v>17</v>
      </c>
      <c r="F7995" t="s">
        <v>17</v>
      </c>
      <c r="G7995" t="s">
        <v>5585</v>
      </c>
      <c r="H7995" t="s">
        <v>19</v>
      </c>
      <c r="I7995" t="s">
        <v>19</v>
      </c>
      <c r="J7995" s="3">
        <v>1.8704488106962799E-4</v>
      </c>
      <c r="K7995" s="3">
        <v>0</v>
      </c>
      <c r="L7995">
        <v>2011</v>
      </c>
      <c r="M7995">
        <v>2016</v>
      </c>
      <c r="N7995" t="s">
        <v>19</v>
      </c>
      <c r="O7995" t="s">
        <v>19</v>
      </c>
      <c r="P7995">
        <v>0</v>
      </c>
    </row>
    <row r="7996" spans="1:16" x14ac:dyDescent="0.25">
      <c r="A7996">
        <v>7546</v>
      </c>
      <c r="B7996" t="s">
        <v>263</v>
      </c>
      <c r="C7996" t="s">
        <v>310</v>
      </c>
      <c r="D7996" t="s">
        <v>17</v>
      </c>
      <c r="E7996" t="s">
        <v>17</v>
      </c>
      <c r="F7996" t="s">
        <v>17</v>
      </c>
      <c r="G7996" t="s">
        <v>5586</v>
      </c>
      <c r="H7996" t="s">
        <v>19</v>
      </c>
      <c r="I7996" t="s">
        <v>19</v>
      </c>
      <c r="J7996" s="3">
        <v>4.7065695686738401E-4</v>
      </c>
      <c r="K7996" s="3">
        <v>0</v>
      </c>
      <c r="L7996">
        <v>2011</v>
      </c>
      <c r="M7996">
        <v>2016</v>
      </c>
      <c r="N7996">
        <v>2016</v>
      </c>
      <c r="O7996">
        <v>2016</v>
      </c>
      <c r="P7996">
        <v>0</v>
      </c>
    </row>
    <row r="7997" spans="1:16" x14ac:dyDescent="0.25">
      <c r="A7997">
        <v>7548</v>
      </c>
      <c r="B7997" t="s">
        <v>263</v>
      </c>
      <c r="C7997" t="s">
        <v>264</v>
      </c>
      <c r="D7997" t="s">
        <v>17</v>
      </c>
      <c r="E7997" t="s">
        <v>17</v>
      </c>
      <c r="F7997" t="s">
        <v>17</v>
      </c>
      <c r="G7997">
        <v>8334</v>
      </c>
      <c r="H7997" t="s">
        <v>19</v>
      </c>
      <c r="I7997" t="s">
        <v>19</v>
      </c>
      <c r="J7997" s="3">
        <v>1.28216884014592E-4</v>
      </c>
      <c r="K7997" s="3">
        <v>0</v>
      </c>
      <c r="L7997">
        <v>2010</v>
      </c>
      <c r="M7997">
        <v>2016</v>
      </c>
      <c r="N7997" t="s">
        <v>19</v>
      </c>
      <c r="O7997" t="s">
        <v>19</v>
      </c>
      <c r="P7997">
        <v>0</v>
      </c>
    </row>
    <row r="7998" spans="1:16" x14ac:dyDescent="0.25">
      <c r="A7998">
        <v>7549</v>
      </c>
      <c r="B7998" t="s">
        <v>263</v>
      </c>
      <c r="C7998" t="s">
        <v>264</v>
      </c>
      <c r="D7998" t="s">
        <v>17</v>
      </c>
      <c r="E7998" t="s">
        <v>17</v>
      </c>
      <c r="F7998" t="s">
        <v>17</v>
      </c>
      <c r="G7998" t="s">
        <v>5588</v>
      </c>
      <c r="H7998" t="s">
        <v>19</v>
      </c>
      <c r="I7998" t="s">
        <v>19</v>
      </c>
      <c r="J7998" s="3">
        <v>3.6346126789315301E-3</v>
      </c>
      <c r="K7998" s="3">
        <v>0</v>
      </c>
      <c r="L7998">
        <v>2010</v>
      </c>
      <c r="M7998">
        <v>2016</v>
      </c>
      <c r="N7998" t="s">
        <v>19</v>
      </c>
      <c r="O7998" t="s">
        <v>19</v>
      </c>
      <c r="P7998">
        <v>0</v>
      </c>
    </row>
    <row r="7999" spans="1:16" x14ac:dyDescent="0.25">
      <c r="A7999">
        <v>7550</v>
      </c>
      <c r="B7999" t="s">
        <v>263</v>
      </c>
      <c r="C7999" t="s">
        <v>404</v>
      </c>
      <c r="D7999" t="s">
        <v>17</v>
      </c>
      <c r="E7999" t="s">
        <v>17</v>
      </c>
      <c r="F7999" t="s">
        <v>17</v>
      </c>
      <c r="G7999" t="s">
        <v>5589</v>
      </c>
      <c r="H7999" t="s">
        <v>19</v>
      </c>
      <c r="I7999" t="s">
        <v>19</v>
      </c>
      <c r="J7999" s="3">
        <v>1.8878691673780901E-5</v>
      </c>
      <c r="K7999" s="3">
        <v>0</v>
      </c>
      <c r="L7999">
        <v>2011</v>
      </c>
      <c r="M7999">
        <v>2011</v>
      </c>
      <c r="N7999" t="s">
        <v>19</v>
      </c>
      <c r="O7999" t="s">
        <v>19</v>
      </c>
      <c r="P7999">
        <v>0</v>
      </c>
    </row>
    <row r="8000" spans="1:16" x14ac:dyDescent="0.25">
      <c r="A8000">
        <v>7551</v>
      </c>
      <c r="B8000" t="s">
        <v>263</v>
      </c>
      <c r="C8000" t="s">
        <v>295</v>
      </c>
      <c r="D8000" t="s">
        <v>17</v>
      </c>
      <c r="E8000" t="s">
        <v>17</v>
      </c>
      <c r="F8000" t="s">
        <v>17</v>
      </c>
      <c r="G8000" t="s">
        <v>5590</v>
      </c>
      <c r="H8000" t="s">
        <v>19</v>
      </c>
      <c r="I8000" t="s">
        <v>19</v>
      </c>
      <c r="J8000" s="3">
        <v>1.38739122666814E-3</v>
      </c>
      <c r="K8000" s="3">
        <v>0</v>
      </c>
      <c r="L8000">
        <v>2010</v>
      </c>
      <c r="M8000">
        <v>2012</v>
      </c>
      <c r="N8000" t="s">
        <v>19</v>
      </c>
      <c r="O8000" t="s">
        <v>19</v>
      </c>
      <c r="P8000">
        <v>0</v>
      </c>
    </row>
    <row r="8001" spans="1:16" x14ac:dyDescent="0.25">
      <c r="A8001">
        <v>7552</v>
      </c>
      <c r="B8001" t="s">
        <v>15</v>
      </c>
      <c r="C8001" t="s">
        <v>192</v>
      </c>
      <c r="D8001" t="s">
        <v>17</v>
      </c>
      <c r="E8001" t="s">
        <v>17</v>
      </c>
      <c r="F8001" t="s">
        <v>17</v>
      </c>
      <c r="G8001" t="s">
        <v>5591</v>
      </c>
      <c r="H8001" t="s">
        <v>19</v>
      </c>
      <c r="I8001" t="s">
        <v>19</v>
      </c>
      <c r="J8001" s="3">
        <v>-1.10690554935654E-2</v>
      </c>
      <c r="K8001" s="3">
        <v>0</v>
      </c>
      <c r="L8001">
        <v>2009</v>
      </c>
      <c r="M8001">
        <v>2010</v>
      </c>
      <c r="N8001" t="s">
        <v>19</v>
      </c>
      <c r="O8001" t="s">
        <v>19</v>
      </c>
      <c r="P8001">
        <v>0</v>
      </c>
    </row>
    <row r="8002" spans="1:16" x14ac:dyDescent="0.25">
      <c r="A8002">
        <v>7553</v>
      </c>
      <c r="B8002" t="s">
        <v>15</v>
      </c>
      <c r="C8002" t="s">
        <v>114</v>
      </c>
      <c r="D8002" t="s">
        <v>1744</v>
      </c>
      <c r="E8002" t="s">
        <v>3390</v>
      </c>
      <c r="F8002" t="s">
        <v>3391</v>
      </c>
      <c r="G8002" t="s">
        <v>5592</v>
      </c>
      <c r="H8002" t="s">
        <v>19</v>
      </c>
      <c r="I8002" t="s">
        <v>19</v>
      </c>
      <c r="J8002" s="3">
        <v>9.6858624909929407E-3</v>
      </c>
      <c r="K8002" s="3">
        <v>0</v>
      </c>
      <c r="L8002">
        <v>2014</v>
      </c>
      <c r="M8002">
        <v>2014</v>
      </c>
      <c r="N8002" t="s">
        <v>19</v>
      </c>
      <c r="O8002" t="s">
        <v>19</v>
      </c>
      <c r="P8002">
        <v>0</v>
      </c>
    </row>
    <row r="8003" spans="1:16" x14ac:dyDescent="0.25">
      <c r="A8003">
        <v>7554</v>
      </c>
      <c r="B8003" t="s">
        <v>15</v>
      </c>
      <c r="C8003" t="s">
        <v>114</v>
      </c>
      <c r="D8003" t="s">
        <v>1744</v>
      </c>
      <c r="E8003" t="s">
        <v>2707</v>
      </c>
      <c r="F8003" t="s">
        <v>2707</v>
      </c>
      <c r="G8003" t="s">
        <v>5593</v>
      </c>
      <c r="H8003" t="s">
        <v>19</v>
      </c>
      <c r="I8003" t="s">
        <v>19</v>
      </c>
      <c r="J8003" s="3">
        <v>2.2905585350894201E-3</v>
      </c>
      <c r="K8003" s="3">
        <v>0</v>
      </c>
      <c r="L8003">
        <v>2012</v>
      </c>
      <c r="M8003">
        <v>2014</v>
      </c>
      <c r="N8003" t="s">
        <v>19</v>
      </c>
      <c r="O8003" t="s">
        <v>19</v>
      </c>
      <c r="P8003">
        <v>0</v>
      </c>
    </row>
    <row r="8004" spans="1:16" x14ac:dyDescent="0.25">
      <c r="A8004">
        <v>7556</v>
      </c>
      <c r="B8004" t="s">
        <v>15</v>
      </c>
      <c r="C8004" t="s">
        <v>117</v>
      </c>
      <c r="D8004" t="s">
        <v>17</v>
      </c>
      <c r="E8004" t="s">
        <v>17</v>
      </c>
      <c r="F8004" t="s">
        <v>17</v>
      </c>
      <c r="G8004" t="s">
        <v>5594</v>
      </c>
      <c r="H8004" t="s">
        <v>19</v>
      </c>
      <c r="I8004" t="s">
        <v>19</v>
      </c>
      <c r="J8004" s="3">
        <v>7.3867820893239503E-4</v>
      </c>
      <c r="K8004" s="3">
        <v>0</v>
      </c>
      <c r="L8004">
        <v>2014</v>
      </c>
      <c r="M8004">
        <v>2016</v>
      </c>
      <c r="N8004" t="s">
        <v>19</v>
      </c>
      <c r="O8004" t="s">
        <v>19</v>
      </c>
      <c r="P8004">
        <v>0</v>
      </c>
    </row>
    <row r="8005" spans="1:16" x14ac:dyDescent="0.25">
      <c r="A8005">
        <v>7558</v>
      </c>
      <c r="B8005" t="s">
        <v>15</v>
      </c>
      <c r="C8005" t="s">
        <v>117</v>
      </c>
      <c r="D8005" t="s">
        <v>17</v>
      </c>
      <c r="E8005" t="s">
        <v>17</v>
      </c>
      <c r="F8005" t="s">
        <v>17</v>
      </c>
      <c r="G8005" t="s">
        <v>4883</v>
      </c>
      <c r="H8005" t="s">
        <v>19</v>
      </c>
      <c r="I8005" t="s">
        <v>19</v>
      </c>
      <c r="J8005" s="3">
        <v>3.14211625329924E-3</v>
      </c>
      <c r="K8005" s="3">
        <v>0</v>
      </c>
      <c r="L8005">
        <v>2014</v>
      </c>
      <c r="M8005">
        <v>2015</v>
      </c>
      <c r="N8005" t="s">
        <v>19</v>
      </c>
      <c r="O8005" t="s">
        <v>19</v>
      </c>
      <c r="P8005">
        <v>0</v>
      </c>
    </row>
    <row r="8006" spans="1:16" x14ac:dyDescent="0.25">
      <c r="A8006">
        <v>7559</v>
      </c>
      <c r="B8006" t="s">
        <v>15</v>
      </c>
      <c r="C8006" t="s">
        <v>117</v>
      </c>
      <c r="D8006" t="s">
        <v>17</v>
      </c>
      <c r="E8006" t="s">
        <v>17</v>
      </c>
      <c r="F8006" t="s">
        <v>17</v>
      </c>
      <c r="G8006" t="s">
        <v>3438</v>
      </c>
      <c r="H8006" t="s">
        <v>19</v>
      </c>
      <c r="I8006" t="s">
        <v>19</v>
      </c>
      <c r="J8006" s="3">
        <v>9.6965993968359601E-4</v>
      </c>
      <c r="K8006" s="3">
        <v>0</v>
      </c>
      <c r="L8006">
        <v>2014</v>
      </c>
      <c r="M8006">
        <v>2016</v>
      </c>
      <c r="N8006" t="s">
        <v>19</v>
      </c>
      <c r="O8006" t="s">
        <v>19</v>
      </c>
      <c r="P8006">
        <v>0</v>
      </c>
    </row>
    <row r="8007" spans="1:16" x14ac:dyDescent="0.25">
      <c r="A8007">
        <v>7560</v>
      </c>
      <c r="B8007" t="s">
        <v>15</v>
      </c>
      <c r="C8007" t="s">
        <v>117</v>
      </c>
      <c r="D8007" t="s">
        <v>17</v>
      </c>
      <c r="E8007" t="s">
        <v>17</v>
      </c>
      <c r="F8007" t="s">
        <v>17</v>
      </c>
      <c r="G8007" t="s">
        <v>4105</v>
      </c>
      <c r="H8007" t="s">
        <v>19</v>
      </c>
      <c r="I8007" t="s">
        <v>19</v>
      </c>
      <c r="J8007" s="3">
        <v>3.1297637629806498E-3</v>
      </c>
      <c r="K8007" s="3">
        <v>0</v>
      </c>
      <c r="L8007">
        <v>2014</v>
      </c>
      <c r="M8007">
        <v>2015</v>
      </c>
      <c r="N8007" t="s">
        <v>19</v>
      </c>
      <c r="O8007" t="s">
        <v>19</v>
      </c>
      <c r="P8007">
        <v>0</v>
      </c>
    </row>
    <row r="8008" spans="1:16" x14ac:dyDescent="0.25">
      <c r="A8008">
        <v>7561</v>
      </c>
      <c r="B8008" t="s">
        <v>15</v>
      </c>
      <c r="C8008" t="s">
        <v>117</v>
      </c>
      <c r="D8008" t="s">
        <v>17</v>
      </c>
      <c r="E8008" t="s">
        <v>17</v>
      </c>
      <c r="F8008" t="s">
        <v>17</v>
      </c>
      <c r="G8008" t="s">
        <v>3690</v>
      </c>
      <c r="H8008" t="s">
        <v>19</v>
      </c>
      <c r="I8008" t="s">
        <v>19</v>
      </c>
      <c r="J8008" s="3">
        <v>1.71165059993467E-3</v>
      </c>
      <c r="K8008" s="3">
        <v>0</v>
      </c>
      <c r="L8008">
        <v>2014</v>
      </c>
      <c r="M8008">
        <v>2016</v>
      </c>
      <c r="N8008" t="s">
        <v>19</v>
      </c>
      <c r="O8008" t="s">
        <v>19</v>
      </c>
      <c r="P8008">
        <v>0</v>
      </c>
    </row>
    <row r="8009" spans="1:16" x14ac:dyDescent="0.25">
      <c r="A8009">
        <v>7562</v>
      </c>
      <c r="B8009" t="s">
        <v>15</v>
      </c>
      <c r="C8009" t="s">
        <v>117</v>
      </c>
      <c r="D8009" t="s">
        <v>17</v>
      </c>
      <c r="E8009" t="s">
        <v>17</v>
      </c>
      <c r="F8009" t="s">
        <v>17</v>
      </c>
      <c r="G8009" t="s">
        <v>4995</v>
      </c>
      <c r="H8009" t="s">
        <v>19</v>
      </c>
      <c r="I8009" t="s">
        <v>19</v>
      </c>
      <c r="J8009" s="3">
        <v>1.36280921132739E-4</v>
      </c>
      <c r="K8009" s="3">
        <v>0</v>
      </c>
      <c r="L8009">
        <v>2014</v>
      </c>
      <c r="M8009">
        <v>2016</v>
      </c>
      <c r="N8009" t="s">
        <v>19</v>
      </c>
      <c r="O8009" t="s">
        <v>19</v>
      </c>
      <c r="P8009">
        <v>0</v>
      </c>
    </row>
    <row r="8010" spans="1:16" x14ac:dyDescent="0.25">
      <c r="A8010">
        <v>7563</v>
      </c>
      <c r="B8010" t="s">
        <v>15</v>
      </c>
      <c r="C8010" t="s">
        <v>117</v>
      </c>
      <c r="D8010" t="s">
        <v>17</v>
      </c>
      <c r="E8010" t="s">
        <v>17</v>
      </c>
      <c r="F8010" t="s">
        <v>17</v>
      </c>
      <c r="G8010" t="s">
        <v>5596</v>
      </c>
      <c r="H8010" t="s">
        <v>19</v>
      </c>
      <c r="I8010" t="s">
        <v>19</v>
      </c>
      <c r="J8010" s="3">
        <v>3.53627061842283E-4</v>
      </c>
      <c r="K8010" s="3">
        <v>0</v>
      </c>
      <c r="L8010">
        <v>2014</v>
      </c>
      <c r="M8010">
        <v>2016</v>
      </c>
      <c r="N8010" t="s">
        <v>19</v>
      </c>
      <c r="O8010" t="s">
        <v>19</v>
      </c>
      <c r="P8010">
        <v>0</v>
      </c>
    </row>
    <row r="8011" spans="1:16" x14ac:dyDescent="0.25">
      <c r="A8011">
        <v>7565</v>
      </c>
      <c r="B8011" t="s">
        <v>15</v>
      </c>
      <c r="C8011" t="s">
        <v>117</v>
      </c>
      <c r="D8011">
        <v>1700</v>
      </c>
      <c r="E8011" t="s">
        <v>142</v>
      </c>
      <c r="F8011" t="s">
        <v>143</v>
      </c>
      <c r="G8011" t="s">
        <v>5598</v>
      </c>
      <c r="H8011" t="s">
        <v>19</v>
      </c>
      <c r="I8011" t="s">
        <v>19</v>
      </c>
      <c r="J8011" s="3">
        <v>5.41473139843395E-4</v>
      </c>
      <c r="K8011" s="3">
        <v>0</v>
      </c>
      <c r="L8011">
        <v>2013</v>
      </c>
      <c r="M8011">
        <v>2014</v>
      </c>
      <c r="N8011" t="s">
        <v>19</v>
      </c>
      <c r="O8011" t="s">
        <v>19</v>
      </c>
      <c r="P8011">
        <v>0</v>
      </c>
    </row>
    <row r="8012" spans="1:16" x14ac:dyDescent="0.25">
      <c r="A8012">
        <v>7566</v>
      </c>
      <c r="B8012" t="s">
        <v>15</v>
      </c>
      <c r="C8012" t="s">
        <v>117</v>
      </c>
      <c r="D8012">
        <v>1700</v>
      </c>
      <c r="E8012" t="s">
        <v>142</v>
      </c>
      <c r="F8012" t="s">
        <v>143</v>
      </c>
      <c r="G8012" t="s">
        <v>5599</v>
      </c>
      <c r="H8012" t="s">
        <v>19</v>
      </c>
      <c r="I8012" t="s">
        <v>19</v>
      </c>
      <c r="J8012" s="3">
        <v>1.79387215983067E-4</v>
      </c>
      <c r="K8012" s="3">
        <v>0</v>
      </c>
      <c r="L8012">
        <v>2010</v>
      </c>
      <c r="M8012">
        <v>2014</v>
      </c>
      <c r="N8012" t="s">
        <v>19</v>
      </c>
      <c r="O8012" t="s">
        <v>19</v>
      </c>
      <c r="P8012">
        <v>0</v>
      </c>
    </row>
    <row r="8013" spans="1:16" x14ac:dyDescent="0.25">
      <c r="A8013">
        <v>7567</v>
      </c>
      <c r="B8013" t="s">
        <v>15</v>
      </c>
      <c r="C8013" t="s">
        <v>114</v>
      </c>
      <c r="D8013" t="s">
        <v>1744</v>
      </c>
      <c r="E8013" t="s">
        <v>3366</v>
      </c>
      <c r="F8013" t="s">
        <v>3367</v>
      </c>
      <c r="G8013" t="s">
        <v>4648</v>
      </c>
      <c r="H8013" t="s">
        <v>19</v>
      </c>
      <c r="I8013" t="s">
        <v>19</v>
      </c>
      <c r="J8013" s="3">
        <v>2.4352822997678901E-2</v>
      </c>
      <c r="K8013" s="3">
        <v>0</v>
      </c>
      <c r="L8013">
        <v>2012</v>
      </c>
      <c r="M8013">
        <v>2014</v>
      </c>
      <c r="N8013" t="s">
        <v>19</v>
      </c>
      <c r="O8013" t="s">
        <v>19</v>
      </c>
      <c r="P8013">
        <v>0</v>
      </c>
    </row>
    <row r="8014" spans="1:16" x14ac:dyDescent="0.25">
      <c r="A8014">
        <v>7568</v>
      </c>
      <c r="B8014" t="s">
        <v>15</v>
      </c>
      <c r="C8014" t="s">
        <v>114</v>
      </c>
      <c r="D8014" t="s">
        <v>1744</v>
      </c>
      <c r="E8014" t="s">
        <v>3366</v>
      </c>
      <c r="F8014" t="s">
        <v>3367</v>
      </c>
      <c r="G8014" t="s">
        <v>3003</v>
      </c>
      <c r="H8014" t="s">
        <v>19</v>
      </c>
      <c r="I8014" t="s">
        <v>19</v>
      </c>
      <c r="J8014" s="3">
        <v>2.7762169076847002E-3</v>
      </c>
      <c r="K8014" s="3">
        <v>0</v>
      </c>
      <c r="L8014">
        <v>2012</v>
      </c>
      <c r="M8014">
        <v>2014</v>
      </c>
      <c r="N8014" t="s">
        <v>19</v>
      </c>
      <c r="O8014" t="s">
        <v>19</v>
      </c>
      <c r="P8014">
        <v>0</v>
      </c>
    </row>
    <row r="8015" spans="1:16" x14ac:dyDescent="0.25">
      <c r="A8015">
        <v>7570</v>
      </c>
      <c r="B8015" t="s">
        <v>15</v>
      </c>
      <c r="C8015" t="s">
        <v>114</v>
      </c>
      <c r="D8015" t="s">
        <v>1744</v>
      </c>
      <c r="E8015" t="s">
        <v>2928</v>
      </c>
      <c r="F8015" t="s">
        <v>2928</v>
      </c>
      <c r="G8015" t="s">
        <v>5601</v>
      </c>
      <c r="H8015" t="s">
        <v>19</v>
      </c>
      <c r="I8015" t="s">
        <v>19</v>
      </c>
      <c r="J8015" s="3">
        <v>7.0416682631166294E-2</v>
      </c>
      <c r="K8015" s="3">
        <v>0</v>
      </c>
      <c r="L8015">
        <v>2013</v>
      </c>
      <c r="M8015">
        <v>2014</v>
      </c>
      <c r="N8015" t="s">
        <v>19</v>
      </c>
      <c r="O8015" t="s">
        <v>19</v>
      </c>
      <c r="P8015">
        <v>0</v>
      </c>
    </row>
    <row r="8016" spans="1:16" x14ac:dyDescent="0.25">
      <c r="A8016">
        <v>7571</v>
      </c>
      <c r="B8016" t="s">
        <v>15</v>
      </c>
      <c r="C8016" t="s">
        <v>114</v>
      </c>
      <c r="D8016" t="s">
        <v>1744</v>
      </c>
      <c r="E8016" t="s">
        <v>2928</v>
      </c>
      <c r="F8016" t="s">
        <v>2928</v>
      </c>
      <c r="G8016" t="s">
        <v>5602</v>
      </c>
      <c r="H8016" t="s">
        <v>19</v>
      </c>
      <c r="I8016" t="s">
        <v>19</v>
      </c>
      <c r="J8016" s="3">
        <v>2.8340192336373098E-4</v>
      </c>
      <c r="K8016" s="3">
        <v>0</v>
      </c>
      <c r="L8016">
        <v>2013</v>
      </c>
      <c r="M8016">
        <v>2014</v>
      </c>
      <c r="N8016" t="s">
        <v>19</v>
      </c>
      <c r="O8016" t="s">
        <v>19</v>
      </c>
      <c r="P8016">
        <v>0</v>
      </c>
    </row>
    <row r="8017" spans="1:16" x14ac:dyDescent="0.25">
      <c r="A8017">
        <v>7572</v>
      </c>
      <c r="B8017" t="s">
        <v>15</v>
      </c>
      <c r="C8017" t="s">
        <v>114</v>
      </c>
      <c r="D8017" t="s">
        <v>1744</v>
      </c>
      <c r="E8017" t="s">
        <v>2928</v>
      </c>
      <c r="F8017" t="s">
        <v>2928</v>
      </c>
      <c r="G8017" t="s">
        <v>4402</v>
      </c>
      <c r="H8017" t="s">
        <v>19</v>
      </c>
      <c r="I8017" t="s">
        <v>19</v>
      </c>
      <c r="J8017" s="3">
        <v>3.0548002969216898E-4</v>
      </c>
      <c r="K8017" s="3">
        <v>0</v>
      </c>
      <c r="L8017">
        <v>2012</v>
      </c>
      <c r="M8017">
        <v>2014</v>
      </c>
      <c r="N8017" t="s">
        <v>19</v>
      </c>
      <c r="O8017" t="s">
        <v>19</v>
      </c>
      <c r="P8017">
        <v>0</v>
      </c>
    </row>
    <row r="8018" spans="1:16" x14ac:dyDescent="0.25">
      <c r="A8018">
        <v>7573</v>
      </c>
      <c r="B8018" t="s">
        <v>15</v>
      </c>
      <c r="C8018" t="s">
        <v>114</v>
      </c>
      <c r="D8018" t="s">
        <v>1744</v>
      </c>
      <c r="E8018" t="s">
        <v>3428</v>
      </c>
      <c r="F8018" t="s">
        <v>3428</v>
      </c>
      <c r="G8018" t="s">
        <v>5603</v>
      </c>
      <c r="H8018" t="s">
        <v>19</v>
      </c>
      <c r="I8018" t="s">
        <v>19</v>
      </c>
      <c r="J8018" s="3">
        <v>1.5790650141846701E-2</v>
      </c>
      <c r="K8018" s="3">
        <v>0</v>
      </c>
      <c r="L8018">
        <v>2012</v>
      </c>
      <c r="M8018">
        <v>2014</v>
      </c>
      <c r="N8018" t="s">
        <v>19</v>
      </c>
      <c r="O8018" t="s">
        <v>19</v>
      </c>
      <c r="P8018">
        <v>0</v>
      </c>
    </row>
    <row r="8019" spans="1:16" x14ac:dyDescent="0.25">
      <c r="A8019">
        <v>7575</v>
      </c>
      <c r="B8019" t="s">
        <v>15</v>
      </c>
      <c r="C8019" t="s">
        <v>114</v>
      </c>
      <c r="D8019" t="s">
        <v>1744</v>
      </c>
      <c r="E8019" t="s">
        <v>2707</v>
      </c>
      <c r="F8019" t="s">
        <v>2707</v>
      </c>
      <c r="G8019" t="s">
        <v>5605</v>
      </c>
      <c r="H8019" t="s">
        <v>19</v>
      </c>
      <c r="I8019" t="s">
        <v>19</v>
      </c>
      <c r="J8019" s="3">
        <v>3.0361786933314899E-3</v>
      </c>
      <c r="K8019" s="3">
        <v>0</v>
      </c>
      <c r="L8019">
        <v>2012</v>
      </c>
      <c r="M8019">
        <v>2014</v>
      </c>
      <c r="N8019" t="s">
        <v>19</v>
      </c>
      <c r="O8019" t="s">
        <v>19</v>
      </c>
      <c r="P8019">
        <v>0</v>
      </c>
    </row>
    <row r="8020" spans="1:16" x14ac:dyDescent="0.25">
      <c r="A8020">
        <v>7576</v>
      </c>
      <c r="B8020" t="s">
        <v>15</v>
      </c>
      <c r="C8020" t="s">
        <v>114</v>
      </c>
      <c r="D8020" t="s">
        <v>1744</v>
      </c>
      <c r="E8020" t="s">
        <v>2707</v>
      </c>
      <c r="F8020" t="s">
        <v>2707</v>
      </c>
      <c r="G8020" t="s">
        <v>5606</v>
      </c>
      <c r="H8020" t="s">
        <v>19</v>
      </c>
      <c r="I8020" t="s">
        <v>19</v>
      </c>
      <c r="J8020" s="3">
        <v>1.1444510336825199E-2</v>
      </c>
      <c r="K8020" s="3">
        <v>0</v>
      </c>
      <c r="L8020">
        <v>2012</v>
      </c>
      <c r="M8020">
        <v>2014</v>
      </c>
      <c r="N8020" t="s">
        <v>19</v>
      </c>
      <c r="O8020" t="s">
        <v>19</v>
      </c>
      <c r="P8020">
        <v>0</v>
      </c>
    </row>
    <row r="8021" spans="1:16" x14ac:dyDescent="0.25">
      <c r="A8021">
        <v>7577</v>
      </c>
      <c r="B8021" t="s">
        <v>263</v>
      </c>
      <c r="C8021" t="s">
        <v>299</v>
      </c>
      <c r="D8021" t="s">
        <v>17</v>
      </c>
      <c r="E8021" t="s">
        <v>17</v>
      </c>
      <c r="F8021" t="s">
        <v>17</v>
      </c>
      <c r="G8021" t="s">
        <v>5607</v>
      </c>
      <c r="H8021" t="s">
        <v>19</v>
      </c>
      <c r="I8021" t="s">
        <v>19</v>
      </c>
      <c r="J8021" s="3">
        <v>2.2233226695376001E-4</v>
      </c>
      <c r="K8021" s="3">
        <v>0</v>
      </c>
      <c r="L8021">
        <v>2010</v>
      </c>
      <c r="M8021">
        <v>2015</v>
      </c>
      <c r="N8021" t="s">
        <v>19</v>
      </c>
      <c r="O8021" t="s">
        <v>19</v>
      </c>
      <c r="P8021">
        <v>0</v>
      </c>
    </row>
    <row r="8022" spans="1:16" x14ac:dyDescent="0.25">
      <c r="A8022">
        <v>7578</v>
      </c>
      <c r="B8022" t="s">
        <v>15</v>
      </c>
      <c r="C8022" t="s">
        <v>114</v>
      </c>
      <c r="D8022" t="s">
        <v>1744</v>
      </c>
      <c r="E8022" t="s">
        <v>2707</v>
      </c>
      <c r="F8022" t="s">
        <v>2707</v>
      </c>
      <c r="G8022" t="s">
        <v>5608</v>
      </c>
      <c r="H8022" t="s">
        <v>19</v>
      </c>
      <c r="I8022" t="s">
        <v>19</v>
      </c>
      <c r="J8022" s="3">
        <v>2.08698466398289E-3</v>
      </c>
      <c r="K8022" s="3">
        <v>0</v>
      </c>
      <c r="L8022">
        <v>2012</v>
      </c>
      <c r="M8022">
        <v>2013</v>
      </c>
      <c r="N8022" t="s">
        <v>19</v>
      </c>
      <c r="O8022" t="s">
        <v>19</v>
      </c>
      <c r="P8022">
        <v>0</v>
      </c>
    </row>
    <row r="8023" spans="1:16" x14ac:dyDescent="0.25">
      <c r="A8023">
        <v>7580</v>
      </c>
      <c r="B8023" t="s">
        <v>15</v>
      </c>
      <c r="C8023" t="s">
        <v>117</v>
      </c>
      <c r="D8023" t="s">
        <v>17</v>
      </c>
      <c r="E8023" t="s">
        <v>17</v>
      </c>
      <c r="F8023" t="s">
        <v>17</v>
      </c>
      <c r="G8023" t="s">
        <v>4661</v>
      </c>
      <c r="H8023" t="s">
        <v>19</v>
      </c>
      <c r="I8023" t="s">
        <v>19</v>
      </c>
      <c r="J8023" s="3">
        <v>5.1493418585834E-5</v>
      </c>
      <c r="K8023" s="3">
        <v>0</v>
      </c>
      <c r="L8023">
        <v>2013</v>
      </c>
      <c r="M8023">
        <v>2016</v>
      </c>
      <c r="N8023" t="s">
        <v>19</v>
      </c>
      <c r="O8023" t="s">
        <v>19</v>
      </c>
      <c r="P8023">
        <v>0</v>
      </c>
    </row>
    <row r="8024" spans="1:16" x14ac:dyDescent="0.25">
      <c r="A8024">
        <v>7581</v>
      </c>
      <c r="B8024" t="s">
        <v>15</v>
      </c>
      <c r="C8024" t="s">
        <v>117</v>
      </c>
      <c r="D8024">
        <v>1700</v>
      </c>
      <c r="E8024" t="s">
        <v>142</v>
      </c>
      <c r="F8024" t="s">
        <v>143</v>
      </c>
      <c r="G8024" t="s">
        <v>5610</v>
      </c>
      <c r="H8024" t="s">
        <v>19</v>
      </c>
      <c r="I8024" t="s">
        <v>19</v>
      </c>
      <c r="J8024" s="3">
        <v>5.6184205117507397E-3</v>
      </c>
      <c r="K8024" s="3">
        <v>0</v>
      </c>
      <c r="L8024">
        <v>2012</v>
      </c>
      <c r="M8024">
        <v>2014</v>
      </c>
      <c r="N8024" t="s">
        <v>19</v>
      </c>
      <c r="O8024" t="s">
        <v>19</v>
      </c>
      <c r="P8024">
        <v>0</v>
      </c>
    </row>
    <row r="8025" spans="1:16" x14ac:dyDescent="0.25">
      <c r="A8025">
        <v>7583</v>
      </c>
      <c r="B8025" t="s">
        <v>15</v>
      </c>
      <c r="C8025" t="s">
        <v>117</v>
      </c>
      <c r="D8025">
        <v>1700</v>
      </c>
      <c r="E8025" t="s">
        <v>142</v>
      </c>
      <c r="F8025" t="s">
        <v>143</v>
      </c>
      <c r="G8025" t="s">
        <v>5612</v>
      </c>
      <c r="H8025" t="s">
        <v>19</v>
      </c>
      <c r="I8025" t="s">
        <v>19</v>
      </c>
      <c r="J8025" s="3">
        <v>3.4088132553004398E-6</v>
      </c>
      <c r="K8025" s="3">
        <v>0</v>
      </c>
      <c r="L8025">
        <v>2012</v>
      </c>
      <c r="M8025">
        <v>2013</v>
      </c>
      <c r="N8025" t="s">
        <v>19</v>
      </c>
      <c r="O8025" t="s">
        <v>19</v>
      </c>
      <c r="P8025">
        <v>0</v>
      </c>
    </row>
    <row r="8026" spans="1:16" x14ac:dyDescent="0.25">
      <c r="A8026">
        <v>7587</v>
      </c>
      <c r="B8026" t="s">
        <v>15</v>
      </c>
      <c r="C8026" t="s">
        <v>117</v>
      </c>
      <c r="D8026">
        <v>1700</v>
      </c>
      <c r="E8026" t="s">
        <v>142</v>
      </c>
      <c r="F8026" t="s">
        <v>143</v>
      </c>
      <c r="G8026" t="s">
        <v>5614</v>
      </c>
      <c r="H8026" t="s">
        <v>19</v>
      </c>
      <c r="I8026" t="s">
        <v>19</v>
      </c>
      <c r="J8026" s="3">
        <v>5.8280862266126704E-4</v>
      </c>
      <c r="K8026" s="3">
        <v>0</v>
      </c>
      <c r="L8026">
        <v>2012</v>
      </c>
      <c r="M8026">
        <v>2014</v>
      </c>
      <c r="N8026" t="s">
        <v>19</v>
      </c>
      <c r="O8026" t="s">
        <v>19</v>
      </c>
      <c r="P8026">
        <v>0</v>
      </c>
    </row>
    <row r="8027" spans="1:16" x14ac:dyDescent="0.25">
      <c r="A8027">
        <v>7590</v>
      </c>
      <c r="B8027" t="s">
        <v>15</v>
      </c>
      <c r="C8027" t="s">
        <v>117</v>
      </c>
      <c r="D8027">
        <v>1700</v>
      </c>
      <c r="E8027" t="s">
        <v>189</v>
      </c>
      <c r="F8027" t="s">
        <v>190</v>
      </c>
      <c r="G8027" t="s">
        <v>5617</v>
      </c>
      <c r="H8027" t="s">
        <v>19</v>
      </c>
      <c r="I8027" t="s">
        <v>19</v>
      </c>
      <c r="J8027" s="3">
        <v>-6.3508724311007797E-4</v>
      </c>
      <c r="K8027" s="3">
        <v>0</v>
      </c>
      <c r="L8027">
        <v>2013</v>
      </c>
      <c r="M8027">
        <v>2014</v>
      </c>
      <c r="N8027" t="s">
        <v>19</v>
      </c>
      <c r="O8027" t="s">
        <v>19</v>
      </c>
      <c r="P8027">
        <v>0</v>
      </c>
    </row>
    <row r="8028" spans="1:16" x14ac:dyDescent="0.25">
      <c r="A8028">
        <v>7592</v>
      </c>
      <c r="B8028" t="s">
        <v>15</v>
      </c>
      <c r="C8028" t="s">
        <v>16</v>
      </c>
      <c r="D8028">
        <v>5700</v>
      </c>
      <c r="E8028" t="s">
        <v>37</v>
      </c>
      <c r="F8028" t="s">
        <v>38</v>
      </c>
      <c r="G8028" t="s">
        <v>5619</v>
      </c>
      <c r="H8028" t="s">
        <v>19</v>
      </c>
      <c r="I8028" t="s">
        <v>19</v>
      </c>
      <c r="J8028" s="3">
        <v>3.56728543791293</v>
      </c>
      <c r="K8028" s="3">
        <v>0</v>
      </c>
      <c r="L8028">
        <v>2011</v>
      </c>
      <c r="M8028">
        <v>2014</v>
      </c>
      <c r="N8028" t="s">
        <v>19</v>
      </c>
      <c r="O8028" t="s">
        <v>19</v>
      </c>
      <c r="P8028">
        <v>0</v>
      </c>
    </row>
    <row r="8029" spans="1:16" x14ac:dyDescent="0.25">
      <c r="A8029">
        <v>7595</v>
      </c>
      <c r="B8029" t="s">
        <v>263</v>
      </c>
      <c r="C8029" t="s">
        <v>1521</v>
      </c>
      <c r="D8029" t="s">
        <v>17</v>
      </c>
      <c r="E8029" t="s">
        <v>17</v>
      </c>
      <c r="F8029" t="s">
        <v>17</v>
      </c>
      <c r="G8029" t="s">
        <v>5622</v>
      </c>
      <c r="H8029" t="s">
        <v>19</v>
      </c>
      <c r="I8029" t="s">
        <v>19</v>
      </c>
      <c r="J8029" s="3">
        <v>3.4809224029762602E-4</v>
      </c>
      <c r="K8029" s="3">
        <v>0</v>
      </c>
      <c r="L8029">
        <v>2010</v>
      </c>
      <c r="M8029">
        <v>2011</v>
      </c>
      <c r="N8029" t="s">
        <v>19</v>
      </c>
      <c r="O8029" t="s">
        <v>19</v>
      </c>
      <c r="P8029">
        <v>0</v>
      </c>
    </row>
    <row r="8030" spans="1:16" x14ac:dyDescent="0.25">
      <c r="A8030">
        <v>7596</v>
      </c>
      <c r="B8030" t="s">
        <v>198</v>
      </c>
      <c r="C8030" t="s">
        <v>200</v>
      </c>
      <c r="D8030" t="s">
        <v>17</v>
      </c>
      <c r="E8030" t="s">
        <v>17</v>
      </c>
      <c r="F8030" t="s">
        <v>17</v>
      </c>
      <c r="G8030" t="s">
        <v>5623</v>
      </c>
      <c r="H8030" t="s">
        <v>19</v>
      </c>
      <c r="I8030" t="s">
        <v>19</v>
      </c>
      <c r="J8030" s="3">
        <v>0.37293190512435098</v>
      </c>
      <c r="K8030" s="3">
        <v>0</v>
      </c>
      <c r="L8030">
        <v>2013</v>
      </c>
      <c r="M8030">
        <v>2016</v>
      </c>
      <c r="N8030">
        <v>2014</v>
      </c>
      <c r="O8030">
        <v>2014</v>
      </c>
      <c r="P8030">
        <v>0</v>
      </c>
    </row>
    <row r="8031" spans="1:16" x14ac:dyDescent="0.25">
      <c r="A8031">
        <v>7600</v>
      </c>
      <c r="B8031" t="s">
        <v>263</v>
      </c>
      <c r="C8031" t="s">
        <v>404</v>
      </c>
      <c r="D8031" t="s">
        <v>17</v>
      </c>
      <c r="E8031" t="s">
        <v>17</v>
      </c>
      <c r="F8031" t="s">
        <v>17</v>
      </c>
      <c r="G8031" t="s">
        <v>5626</v>
      </c>
      <c r="H8031" t="s">
        <v>19</v>
      </c>
      <c r="I8031" t="s">
        <v>19</v>
      </c>
      <c r="J8031" s="3">
        <v>1.0222298040253099E-4</v>
      </c>
      <c r="K8031" s="3">
        <v>0</v>
      </c>
      <c r="L8031">
        <v>2010</v>
      </c>
      <c r="M8031">
        <v>2011</v>
      </c>
      <c r="N8031" t="s">
        <v>19</v>
      </c>
      <c r="O8031" t="s">
        <v>19</v>
      </c>
      <c r="P8031">
        <v>0</v>
      </c>
    </row>
    <row r="8032" spans="1:16" x14ac:dyDescent="0.25">
      <c r="A8032">
        <v>7601</v>
      </c>
      <c r="B8032" t="s">
        <v>198</v>
      </c>
      <c r="C8032" t="s">
        <v>200</v>
      </c>
      <c r="D8032" t="s">
        <v>17</v>
      </c>
      <c r="E8032" t="s">
        <v>17</v>
      </c>
      <c r="F8032" t="s">
        <v>17</v>
      </c>
      <c r="G8032" t="s">
        <v>5627</v>
      </c>
      <c r="H8032" t="s">
        <v>19</v>
      </c>
      <c r="I8032" t="s">
        <v>19</v>
      </c>
      <c r="J8032" s="3">
        <v>1.0912201068089501E-3</v>
      </c>
      <c r="K8032" s="3">
        <v>0</v>
      </c>
      <c r="L8032">
        <v>2014</v>
      </c>
      <c r="M8032">
        <v>2016</v>
      </c>
      <c r="N8032" t="s">
        <v>19</v>
      </c>
      <c r="O8032" t="s">
        <v>19</v>
      </c>
      <c r="P8032">
        <v>0</v>
      </c>
    </row>
    <row r="8033" spans="1:16" x14ac:dyDescent="0.25">
      <c r="A8033">
        <v>7603</v>
      </c>
      <c r="B8033" t="s">
        <v>198</v>
      </c>
      <c r="C8033" t="s">
        <v>200</v>
      </c>
      <c r="D8033" t="s">
        <v>17</v>
      </c>
      <c r="E8033" t="s">
        <v>17</v>
      </c>
      <c r="F8033" t="s">
        <v>17</v>
      </c>
      <c r="G8033" t="s">
        <v>5629</v>
      </c>
      <c r="H8033" t="s">
        <v>19</v>
      </c>
      <c r="I8033" t="s">
        <v>19</v>
      </c>
      <c r="J8033" s="3">
        <v>8.5290100917220002E-2</v>
      </c>
      <c r="K8033" s="3">
        <v>0</v>
      </c>
      <c r="L8033">
        <v>2013</v>
      </c>
      <c r="M8033">
        <v>2016</v>
      </c>
      <c r="N8033" t="s">
        <v>19</v>
      </c>
      <c r="O8033" t="s">
        <v>19</v>
      </c>
      <c r="P8033">
        <v>0</v>
      </c>
    </row>
    <row r="8034" spans="1:16" x14ac:dyDescent="0.25">
      <c r="A8034">
        <v>7606</v>
      </c>
      <c r="B8034" t="s">
        <v>15</v>
      </c>
      <c r="C8034" t="s">
        <v>59</v>
      </c>
      <c r="D8034">
        <v>2100</v>
      </c>
      <c r="E8034" t="s">
        <v>5117</v>
      </c>
      <c r="F8034" t="s">
        <v>5118</v>
      </c>
      <c r="G8034" t="s">
        <v>3711</v>
      </c>
      <c r="H8034" t="s">
        <v>19</v>
      </c>
      <c r="I8034" t="s">
        <v>19</v>
      </c>
      <c r="J8034" s="3">
        <v>-1.1821791187526501E-3</v>
      </c>
      <c r="K8034" s="3">
        <v>0</v>
      </c>
      <c r="L8034">
        <v>2011</v>
      </c>
      <c r="M8034">
        <v>2012</v>
      </c>
      <c r="N8034" t="s">
        <v>19</v>
      </c>
      <c r="O8034" t="s">
        <v>19</v>
      </c>
      <c r="P8034">
        <v>0</v>
      </c>
    </row>
    <row r="8035" spans="1:16" x14ac:dyDescent="0.25">
      <c r="A8035">
        <v>7607</v>
      </c>
      <c r="B8035" t="s">
        <v>15</v>
      </c>
      <c r="C8035" t="s">
        <v>59</v>
      </c>
      <c r="D8035">
        <v>2100</v>
      </c>
      <c r="E8035" t="s">
        <v>5117</v>
      </c>
      <c r="F8035" t="s">
        <v>5118</v>
      </c>
      <c r="G8035" t="s">
        <v>3712</v>
      </c>
      <c r="H8035" t="s">
        <v>19</v>
      </c>
      <c r="I8035" t="s">
        <v>19</v>
      </c>
      <c r="J8035" s="3">
        <v>6.3292063835555898E-2</v>
      </c>
      <c r="K8035" s="3">
        <v>0</v>
      </c>
      <c r="L8035">
        <v>2011</v>
      </c>
      <c r="M8035">
        <v>2012</v>
      </c>
      <c r="N8035" t="s">
        <v>19</v>
      </c>
      <c r="O8035" t="s">
        <v>19</v>
      </c>
      <c r="P8035">
        <v>0</v>
      </c>
    </row>
    <row r="8036" spans="1:16" x14ac:dyDescent="0.25">
      <c r="A8036">
        <v>7609</v>
      </c>
      <c r="B8036" t="s">
        <v>263</v>
      </c>
      <c r="C8036" t="s">
        <v>404</v>
      </c>
      <c r="D8036" t="s">
        <v>17</v>
      </c>
      <c r="E8036" t="s">
        <v>17</v>
      </c>
      <c r="F8036" t="s">
        <v>17</v>
      </c>
      <c r="G8036">
        <v>733</v>
      </c>
      <c r="H8036" t="s">
        <v>19</v>
      </c>
      <c r="I8036" t="s">
        <v>19</v>
      </c>
      <c r="J8036" s="3">
        <v>2.27947957242698E-3</v>
      </c>
      <c r="K8036" s="3">
        <v>0</v>
      </c>
      <c r="L8036">
        <v>2010</v>
      </c>
      <c r="M8036">
        <v>2016</v>
      </c>
      <c r="N8036" t="s">
        <v>19</v>
      </c>
      <c r="O8036" t="s">
        <v>19</v>
      </c>
      <c r="P8036">
        <v>0</v>
      </c>
    </row>
    <row r="8037" spans="1:16" x14ac:dyDescent="0.25">
      <c r="A8037">
        <v>7612</v>
      </c>
      <c r="B8037" t="s">
        <v>258</v>
      </c>
      <c r="C8037" t="s">
        <v>258</v>
      </c>
      <c r="D8037" t="s">
        <v>17</v>
      </c>
      <c r="E8037" t="s">
        <v>17</v>
      </c>
      <c r="F8037" t="s">
        <v>17</v>
      </c>
      <c r="G8037">
        <v>314</v>
      </c>
      <c r="H8037" t="s">
        <v>19</v>
      </c>
      <c r="I8037" t="s">
        <v>19</v>
      </c>
      <c r="J8037" s="3">
        <v>1.5103866802099299E-5</v>
      </c>
      <c r="K8037" s="3">
        <v>0</v>
      </c>
      <c r="L8037">
        <v>2012</v>
      </c>
      <c r="M8037">
        <v>2015</v>
      </c>
      <c r="N8037" t="s">
        <v>19</v>
      </c>
      <c r="O8037" t="s">
        <v>19</v>
      </c>
      <c r="P8037">
        <v>0</v>
      </c>
    </row>
    <row r="8038" spans="1:16" x14ac:dyDescent="0.25">
      <c r="A8038">
        <v>7614</v>
      </c>
      <c r="B8038" t="s">
        <v>263</v>
      </c>
      <c r="C8038" t="s">
        <v>290</v>
      </c>
      <c r="D8038" t="s">
        <v>17</v>
      </c>
      <c r="E8038" t="s">
        <v>17</v>
      </c>
      <c r="F8038" t="s">
        <v>17</v>
      </c>
      <c r="G8038">
        <v>68</v>
      </c>
      <c r="H8038" t="s">
        <v>19</v>
      </c>
      <c r="I8038" t="s">
        <v>19</v>
      </c>
      <c r="J8038" s="3">
        <v>2.6135244063519802E-3</v>
      </c>
      <c r="K8038" s="3">
        <v>0</v>
      </c>
      <c r="L8038">
        <v>2013</v>
      </c>
      <c r="M8038">
        <v>2016</v>
      </c>
      <c r="N8038" t="s">
        <v>19</v>
      </c>
      <c r="O8038" t="s">
        <v>19</v>
      </c>
      <c r="P8038">
        <v>0</v>
      </c>
    </row>
    <row r="8039" spans="1:16" x14ac:dyDescent="0.25">
      <c r="A8039">
        <v>7615</v>
      </c>
      <c r="B8039" t="s">
        <v>263</v>
      </c>
      <c r="C8039" t="s">
        <v>290</v>
      </c>
      <c r="D8039" t="s">
        <v>17</v>
      </c>
      <c r="E8039" t="s">
        <v>17</v>
      </c>
      <c r="F8039" t="s">
        <v>17</v>
      </c>
      <c r="G8039">
        <v>81</v>
      </c>
      <c r="H8039" t="s">
        <v>19</v>
      </c>
      <c r="I8039" t="s">
        <v>19</v>
      </c>
      <c r="J8039" s="3">
        <v>7.0988809372768499E-6</v>
      </c>
      <c r="K8039" s="3">
        <v>0</v>
      </c>
      <c r="L8039">
        <v>2014</v>
      </c>
      <c r="M8039">
        <v>2014</v>
      </c>
      <c r="N8039" t="s">
        <v>19</v>
      </c>
      <c r="O8039" t="s">
        <v>19</v>
      </c>
      <c r="P8039">
        <v>0</v>
      </c>
    </row>
    <row r="8040" spans="1:16" x14ac:dyDescent="0.25">
      <c r="A8040">
        <v>7616</v>
      </c>
      <c r="B8040" t="s">
        <v>263</v>
      </c>
      <c r="C8040" t="s">
        <v>264</v>
      </c>
      <c r="D8040" t="s">
        <v>17</v>
      </c>
      <c r="E8040" t="s">
        <v>17</v>
      </c>
      <c r="F8040" t="s">
        <v>17</v>
      </c>
      <c r="G8040" t="s">
        <v>5636</v>
      </c>
      <c r="H8040" t="s">
        <v>19</v>
      </c>
      <c r="I8040" t="s">
        <v>19</v>
      </c>
      <c r="J8040" s="3">
        <v>1.2851845177491199E-4</v>
      </c>
      <c r="K8040" s="3">
        <v>0</v>
      </c>
      <c r="L8040">
        <v>2013</v>
      </c>
      <c r="M8040">
        <v>2016</v>
      </c>
      <c r="N8040" t="s">
        <v>19</v>
      </c>
      <c r="O8040" t="s">
        <v>19</v>
      </c>
      <c r="P8040">
        <v>0</v>
      </c>
    </row>
    <row r="8041" spans="1:16" x14ac:dyDescent="0.25">
      <c r="A8041">
        <v>7618</v>
      </c>
      <c r="B8041" t="s">
        <v>263</v>
      </c>
      <c r="C8041" t="s">
        <v>290</v>
      </c>
      <c r="D8041" t="s">
        <v>17</v>
      </c>
      <c r="E8041" t="s">
        <v>17</v>
      </c>
      <c r="F8041" t="s">
        <v>17</v>
      </c>
      <c r="G8041">
        <v>87</v>
      </c>
      <c r="H8041" t="s">
        <v>19</v>
      </c>
      <c r="I8041" t="s">
        <v>19</v>
      </c>
      <c r="J8041" s="3">
        <v>8.9920848866824603E-5</v>
      </c>
      <c r="K8041" s="3">
        <v>0</v>
      </c>
      <c r="L8041">
        <v>2013</v>
      </c>
      <c r="M8041">
        <v>2014</v>
      </c>
      <c r="N8041" t="s">
        <v>19</v>
      </c>
      <c r="O8041" t="s">
        <v>19</v>
      </c>
      <c r="P8041">
        <v>0</v>
      </c>
    </row>
    <row r="8042" spans="1:16" x14ac:dyDescent="0.25">
      <c r="A8042">
        <v>7619</v>
      </c>
      <c r="B8042" t="s">
        <v>263</v>
      </c>
      <c r="C8042" t="s">
        <v>290</v>
      </c>
      <c r="D8042" t="s">
        <v>17</v>
      </c>
      <c r="E8042" t="s">
        <v>17</v>
      </c>
      <c r="F8042" t="s">
        <v>17</v>
      </c>
      <c r="G8042">
        <v>90</v>
      </c>
      <c r="H8042" t="s">
        <v>19</v>
      </c>
      <c r="I8042" t="s">
        <v>19</v>
      </c>
      <c r="J8042" s="3">
        <v>4.4365828025461802E-5</v>
      </c>
      <c r="K8042" s="3">
        <v>0</v>
      </c>
      <c r="L8042">
        <v>2013</v>
      </c>
      <c r="M8042">
        <v>2015</v>
      </c>
      <c r="N8042" t="s">
        <v>19</v>
      </c>
      <c r="O8042" t="s">
        <v>19</v>
      </c>
      <c r="P8042">
        <v>0</v>
      </c>
    </row>
    <row r="8043" spans="1:16" x14ac:dyDescent="0.25">
      <c r="A8043">
        <v>7621</v>
      </c>
      <c r="B8043" t="s">
        <v>15</v>
      </c>
      <c r="C8043" t="s">
        <v>114</v>
      </c>
      <c r="D8043" t="s">
        <v>1744</v>
      </c>
      <c r="E8043" t="s">
        <v>3366</v>
      </c>
      <c r="F8043" t="s">
        <v>3367</v>
      </c>
      <c r="G8043" t="s">
        <v>4087</v>
      </c>
      <c r="H8043" t="s">
        <v>19</v>
      </c>
      <c r="I8043" t="s">
        <v>19</v>
      </c>
      <c r="J8043" s="3">
        <v>5.1296300356862201E-3</v>
      </c>
      <c r="K8043" s="3">
        <v>0</v>
      </c>
      <c r="L8043">
        <v>2012</v>
      </c>
      <c r="M8043">
        <v>2014</v>
      </c>
      <c r="N8043" t="s">
        <v>19</v>
      </c>
      <c r="O8043" t="s">
        <v>19</v>
      </c>
      <c r="P8043">
        <v>0</v>
      </c>
    </row>
    <row r="8044" spans="1:16" x14ac:dyDescent="0.25">
      <c r="A8044">
        <v>7623</v>
      </c>
      <c r="B8044" t="s">
        <v>15</v>
      </c>
      <c r="C8044" t="s">
        <v>114</v>
      </c>
      <c r="D8044" t="s">
        <v>1744</v>
      </c>
      <c r="E8044" t="s">
        <v>3366</v>
      </c>
      <c r="F8044" t="s">
        <v>3367</v>
      </c>
      <c r="G8044" t="s">
        <v>4054</v>
      </c>
      <c r="H8044" t="s">
        <v>19</v>
      </c>
      <c r="I8044" t="s">
        <v>19</v>
      </c>
      <c r="J8044" s="3">
        <v>1.23046040437558E-2</v>
      </c>
      <c r="K8044" s="3">
        <v>0</v>
      </c>
      <c r="L8044">
        <v>2012</v>
      </c>
      <c r="M8044">
        <v>2013</v>
      </c>
      <c r="N8044" t="s">
        <v>19</v>
      </c>
      <c r="O8044" t="s">
        <v>19</v>
      </c>
      <c r="P8044">
        <v>0</v>
      </c>
    </row>
    <row r="8045" spans="1:16" x14ac:dyDescent="0.25">
      <c r="A8045">
        <v>7624</v>
      </c>
      <c r="B8045" t="s">
        <v>15</v>
      </c>
      <c r="C8045" t="s">
        <v>114</v>
      </c>
      <c r="D8045" t="s">
        <v>1744</v>
      </c>
      <c r="E8045" t="s">
        <v>2928</v>
      </c>
      <c r="F8045" t="s">
        <v>2928</v>
      </c>
      <c r="G8045" t="s">
        <v>2209</v>
      </c>
      <c r="H8045" t="s">
        <v>19</v>
      </c>
      <c r="I8045" t="s">
        <v>19</v>
      </c>
      <c r="J8045" s="3">
        <v>3.3960165459717999E-3</v>
      </c>
      <c r="K8045" s="3">
        <v>0</v>
      </c>
      <c r="L8045">
        <v>2012</v>
      </c>
      <c r="M8045">
        <v>2014</v>
      </c>
      <c r="N8045" t="s">
        <v>19</v>
      </c>
      <c r="O8045" t="s">
        <v>19</v>
      </c>
      <c r="P8045">
        <v>0</v>
      </c>
    </row>
    <row r="8046" spans="1:16" x14ac:dyDescent="0.25">
      <c r="A8046">
        <v>7625</v>
      </c>
      <c r="B8046" t="s">
        <v>15</v>
      </c>
      <c r="C8046" t="s">
        <v>114</v>
      </c>
      <c r="D8046" t="s">
        <v>1744</v>
      </c>
      <c r="E8046" t="s">
        <v>2707</v>
      </c>
      <c r="F8046" t="s">
        <v>2707</v>
      </c>
      <c r="G8046" t="s">
        <v>5638</v>
      </c>
      <c r="H8046" t="s">
        <v>19</v>
      </c>
      <c r="I8046" t="s">
        <v>19</v>
      </c>
      <c r="J8046" s="3">
        <v>0.109711844716046</v>
      </c>
      <c r="K8046" s="3">
        <v>0</v>
      </c>
      <c r="L8046">
        <v>2012</v>
      </c>
      <c r="M8046">
        <v>2014</v>
      </c>
      <c r="N8046" t="s">
        <v>19</v>
      </c>
      <c r="O8046" t="s">
        <v>19</v>
      </c>
      <c r="P8046">
        <v>0</v>
      </c>
    </row>
    <row r="8047" spans="1:16" x14ac:dyDescent="0.25">
      <c r="A8047">
        <v>7626</v>
      </c>
      <c r="B8047" t="s">
        <v>15</v>
      </c>
      <c r="C8047" t="s">
        <v>114</v>
      </c>
      <c r="D8047" t="s">
        <v>1744</v>
      </c>
      <c r="E8047" t="s">
        <v>2707</v>
      </c>
      <c r="F8047" t="s">
        <v>2707</v>
      </c>
      <c r="G8047" t="s">
        <v>5639</v>
      </c>
      <c r="H8047" t="s">
        <v>19</v>
      </c>
      <c r="I8047" t="s">
        <v>19</v>
      </c>
      <c r="J8047" s="3">
        <v>3.5304805151262298E-5</v>
      </c>
      <c r="K8047" s="3">
        <v>0</v>
      </c>
      <c r="L8047">
        <v>2011</v>
      </c>
      <c r="M8047">
        <v>2012</v>
      </c>
      <c r="N8047" t="s">
        <v>19</v>
      </c>
      <c r="O8047" t="s">
        <v>19</v>
      </c>
      <c r="P8047">
        <v>0</v>
      </c>
    </row>
    <row r="8048" spans="1:16" x14ac:dyDescent="0.25">
      <c r="A8048">
        <v>7627</v>
      </c>
      <c r="B8048" t="s">
        <v>15</v>
      </c>
      <c r="C8048" t="s">
        <v>114</v>
      </c>
      <c r="D8048" t="s">
        <v>1744</v>
      </c>
      <c r="E8048" t="s">
        <v>2707</v>
      </c>
      <c r="F8048" t="s">
        <v>2707</v>
      </c>
      <c r="G8048" t="s">
        <v>5459</v>
      </c>
      <c r="H8048" t="s">
        <v>19</v>
      </c>
      <c r="I8048" t="s">
        <v>19</v>
      </c>
      <c r="J8048" s="3">
        <v>7.7126275796866603E-3</v>
      </c>
      <c r="K8048" s="3">
        <v>0</v>
      </c>
      <c r="L8048">
        <v>2010</v>
      </c>
      <c r="M8048">
        <v>2014</v>
      </c>
      <c r="N8048" t="s">
        <v>19</v>
      </c>
      <c r="O8048" t="s">
        <v>19</v>
      </c>
      <c r="P8048">
        <v>0</v>
      </c>
    </row>
    <row r="8049" spans="1:16" x14ac:dyDescent="0.25">
      <c r="A8049">
        <v>7628</v>
      </c>
      <c r="B8049" t="s">
        <v>263</v>
      </c>
      <c r="C8049" t="s">
        <v>290</v>
      </c>
      <c r="D8049" t="s">
        <v>17</v>
      </c>
      <c r="E8049" t="s">
        <v>17</v>
      </c>
      <c r="F8049" t="s">
        <v>17</v>
      </c>
      <c r="G8049">
        <v>96</v>
      </c>
      <c r="H8049" t="s">
        <v>19</v>
      </c>
      <c r="I8049" t="s">
        <v>19</v>
      </c>
      <c r="J8049" s="3">
        <v>2.6203584009255499E-3</v>
      </c>
      <c r="K8049" s="3">
        <v>0</v>
      </c>
      <c r="L8049">
        <v>2013</v>
      </c>
      <c r="M8049">
        <v>2016</v>
      </c>
      <c r="N8049" t="s">
        <v>19</v>
      </c>
      <c r="O8049" t="s">
        <v>19</v>
      </c>
      <c r="P8049">
        <v>0</v>
      </c>
    </row>
    <row r="8050" spans="1:16" x14ac:dyDescent="0.25">
      <c r="A8050">
        <v>7633</v>
      </c>
      <c r="B8050" t="s">
        <v>15</v>
      </c>
      <c r="C8050" t="s">
        <v>117</v>
      </c>
      <c r="D8050" t="s">
        <v>17</v>
      </c>
      <c r="E8050" t="s">
        <v>17</v>
      </c>
      <c r="F8050" t="s">
        <v>17</v>
      </c>
      <c r="G8050" t="s">
        <v>4898</v>
      </c>
      <c r="H8050" t="s">
        <v>19</v>
      </c>
      <c r="I8050" t="s">
        <v>19</v>
      </c>
      <c r="J8050" s="3">
        <v>4.0947222002507104E-3</v>
      </c>
      <c r="K8050" s="3">
        <v>0</v>
      </c>
      <c r="L8050">
        <v>2012</v>
      </c>
      <c r="M8050">
        <v>2014</v>
      </c>
      <c r="N8050" t="s">
        <v>19</v>
      </c>
      <c r="O8050" t="s">
        <v>19</v>
      </c>
      <c r="P8050">
        <v>0</v>
      </c>
    </row>
    <row r="8051" spans="1:16" x14ac:dyDescent="0.25">
      <c r="A8051">
        <v>7635</v>
      </c>
      <c r="B8051" t="s">
        <v>15</v>
      </c>
      <c r="C8051" t="s">
        <v>117</v>
      </c>
      <c r="D8051">
        <v>1700</v>
      </c>
      <c r="E8051" t="s">
        <v>142</v>
      </c>
      <c r="F8051" t="s">
        <v>143</v>
      </c>
      <c r="G8051" t="s">
        <v>5641</v>
      </c>
      <c r="H8051" t="s">
        <v>19</v>
      </c>
      <c r="I8051" t="s">
        <v>19</v>
      </c>
      <c r="J8051" s="3">
        <v>4.60703314194378E-4</v>
      </c>
      <c r="K8051" s="3">
        <v>0</v>
      </c>
      <c r="L8051">
        <v>2012</v>
      </c>
      <c r="M8051">
        <v>2014</v>
      </c>
      <c r="N8051" t="s">
        <v>19</v>
      </c>
      <c r="O8051" t="s">
        <v>19</v>
      </c>
      <c r="P8051">
        <v>0</v>
      </c>
    </row>
    <row r="8052" spans="1:16" x14ac:dyDescent="0.25">
      <c r="A8052">
        <v>7636</v>
      </c>
      <c r="B8052" t="s">
        <v>263</v>
      </c>
      <c r="C8052" t="s">
        <v>310</v>
      </c>
      <c r="D8052" t="s">
        <v>17</v>
      </c>
      <c r="E8052" t="s">
        <v>17</v>
      </c>
      <c r="F8052" t="s">
        <v>17</v>
      </c>
      <c r="G8052" t="s">
        <v>5642</v>
      </c>
      <c r="H8052" t="s">
        <v>19</v>
      </c>
      <c r="I8052" t="s">
        <v>19</v>
      </c>
      <c r="J8052" s="3">
        <v>4.03859588345517E-3</v>
      </c>
      <c r="K8052" s="3">
        <v>0</v>
      </c>
      <c r="L8052">
        <v>2014</v>
      </c>
      <c r="M8052">
        <v>2016</v>
      </c>
      <c r="N8052" t="s">
        <v>19</v>
      </c>
      <c r="O8052" t="s">
        <v>19</v>
      </c>
      <c r="P8052">
        <v>0</v>
      </c>
    </row>
    <row r="8053" spans="1:16" x14ac:dyDescent="0.25">
      <c r="A8053">
        <v>7637</v>
      </c>
      <c r="B8053" t="s">
        <v>263</v>
      </c>
      <c r="C8053" t="s">
        <v>310</v>
      </c>
      <c r="D8053" t="s">
        <v>17</v>
      </c>
      <c r="E8053" t="s">
        <v>17</v>
      </c>
      <c r="F8053" t="s">
        <v>17</v>
      </c>
      <c r="G8053" t="s">
        <v>5643</v>
      </c>
      <c r="H8053" t="s">
        <v>19</v>
      </c>
      <c r="I8053" t="s">
        <v>19</v>
      </c>
      <c r="J8053" s="3">
        <v>7.0359010571219305E-4</v>
      </c>
      <c r="K8053" s="3">
        <v>0</v>
      </c>
      <c r="L8053">
        <v>2014</v>
      </c>
      <c r="M8053">
        <v>2016</v>
      </c>
      <c r="N8053" t="s">
        <v>19</v>
      </c>
      <c r="O8053" t="s">
        <v>19</v>
      </c>
      <c r="P8053">
        <v>0</v>
      </c>
    </row>
    <row r="8054" spans="1:16" x14ac:dyDescent="0.25">
      <c r="A8054">
        <v>7638</v>
      </c>
      <c r="B8054" t="s">
        <v>263</v>
      </c>
      <c r="C8054" t="s">
        <v>310</v>
      </c>
      <c r="D8054" t="s">
        <v>17</v>
      </c>
      <c r="E8054" t="s">
        <v>17</v>
      </c>
      <c r="F8054" t="s">
        <v>17</v>
      </c>
      <c r="G8054" t="s">
        <v>5644</v>
      </c>
      <c r="H8054" t="s">
        <v>19</v>
      </c>
      <c r="I8054" t="s">
        <v>19</v>
      </c>
      <c r="J8054" s="3">
        <v>7.01762515662459E-4</v>
      </c>
      <c r="K8054" s="3">
        <v>0</v>
      </c>
      <c r="L8054">
        <v>2014</v>
      </c>
      <c r="M8054">
        <v>2016</v>
      </c>
      <c r="N8054" t="s">
        <v>19</v>
      </c>
      <c r="O8054" t="s">
        <v>19</v>
      </c>
      <c r="P8054">
        <v>0</v>
      </c>
    </row>
    <row r="8055" spans="1:16" x14ac:dyDescent="0.25">
      <c r="A8055">
        <v>7639</v>
      </c>
      <c r="B8055" t="s">
        <v>263</v>
      </c>
      <c r="C8055" t="s">
        <v>310</v>
      </c>
      <c r="D8055" t="s">
        <v>17</v>
      </c>
      <c r="E8055" t="s">
        <v>17</v>
      </c>
      <c r="F8055" t="s">
        <v>17</v>
      </c>
      <c r="G8055" t="s">
        <v>5645</v>
      </c>
      <c r="H8055" t="s">
        <v>19</v>
      </c>
      <c r="I8055" t="s">
        <v>19</v>
      </c>
      <c r="J8055" s="3">
        <v>1.48167794047415E-3</v>
      </c>
      <c r="K8055" s="3">
        <v>0</v>
      </c>
      <c r="L8055">
        <v>2014</v>
      </c>
      <c r="M8055">
        <v>2016</v>
      </c>
      <c r="N8055" t="s">
        <v>19</v>
      </c>
      <c r="O8055" t="s">
        <v>19</v>
      </c>
      <c r="P8055">
        <v>0</v>
      </c>
    </row>
    <row r="8056" spans="1:16" x14ac:dyDescent="0.25">
      <c r="A8056">
        <v>7640</v>
      </c>
      <c r="B8056" t="s">
        <v>263</v>
      </c>
      <c r="C8056" t="s">
        <v>310</v>
      </c>
      <c r="D8056" t="s">
        <v>17</v>
      </c>
      <c r="E8056" t="s">
        <v>17</v>
      </c>
      <c r="F8056" t="s">
        <v>17</v>
      </c>
      <c r="G8056" t="s">
        <v>5646</v>
      </c>
      <c r="H8056" t="s">
        <v>19</v>
      </c>
      <c r="I8056" t="s">
        <v>19</v>
      </c>
      <c r="J8056" s="3">
        <v>2.32927578644507E-4</v>
      </c>
      <c r="K8056" s="3">
        <v>0</v>
      </c>
      <c r="L8056">
        <v>2014</v>
      </c>
      <c r="M8056">
        <v>2016</v>
      </c>
      <c r="N8056" t="s">
        <v>19</v>
      </c>
      <c r="O8056" t="s">
        <v>19</v>
      </c>
      <c r="P8056">
        <v>0</v>
      </c>
    </row>
    <row r="8057" spans="1:16" x14ac:dyDescent="0.25">
      <c r="A8057">
        <v>7641</v>
      </c>
      <c r="B8057" t="s">
        <v>263</v>
      </c>
      <c r="C8057" t="s">
        <v>361</v>
      </c>
      <c r="D8057" t="s">
        <v>17</v>
      </c>
      <c r="E8057" t="s">
        <v>17</v>
      </c>
      <c r="F8057" t="s">
        <v>17</v>
      </c>
      <c r="G8057" t="s">
        <v>5647</v>
      </c>
      <c r="H8057" t="s">
        <v>19</v>
      </c>
      <c r="I8057" t="s">
        <v>19</v>
      </c>
      <c r="J8057" s="3">
        <v>5.0401892394529902E-5</v>
      </c>
      <c r="K8057" s="3">
        <v>0</v>
      </c>
      <c r="L8057">
        <v>2014</v>
      </c>
      <c r="M8057">
        <v>2014</v>
      </c>
      <c r="N8057" t="s">
        <v>19</v>
      </c>
      <c r="O8057" t="s">
        <v>19</v>
      </c>
      <c r="P8057">
        <v>0</v>
      </c>
    </row>
    <row r="8058" spans="1:16" x14ac:dyDescent="0.25">
      <c r="A8058">
        <v>7643</v>
      </c>
      <c r="B8058" t="s">
        <v>263</v>
      </c>
      <c r="C8058" t="s">
        <v>310</v>
      </c>
      <c r="D8058" t="s">
        <v>17</v>
      </c>
      <c r="E8058" t="s">
        <v>17</v>
      </c>
      <c r="F8058" t="s">
        <v>17</v>
      </c>
      <c r="G8058" t="s">
        <v>5648</v>
      </c>
      <c r="H8058" t="s">
        <v>19</v>
      </c>
      <c r="I8058" t="s">
        <v>19</v>
      </c>
      <c r="J8058" s="3">
        <v>1.5902844662254699E-4</v>
      </c>
      <c r="K8058" s="3">
        <v>0</v>
      </c>
      <c r="L8058">
        <v>2013</v>
      </c>
      <c r="M8058">
        <v>2016</v>
      </c>
      <c r="N8058" t="s">
        <v>19</v>
      </c>
      <c r="O8058" t="s">
        <v>19</v>
      </c>
      <c r="P8058">
        <v>0</v>
      </c>
    </row>
    <row r="8059" spans="1:16" x14ac:dyDescent="0.25">
      <c r="A8059">
        <v>7644</v>
      </c>
      <c r="B8059" t="s">
        <v>263</v>
      </c>
      <c r="C8059" t="s">
        <v>310</v>
      </c>
      <c r="D8059" t="s">
        <v>17</v>
      </c>
      <c r="E8059" t="s">
        <v>17</v>
      </c>
      <c r="F8059" t="s">
        <v>17</v>
      </c>
      <c r="G8059" t="s">
        <v>5649</v>
      </c>
      <c r="H8059" t="s">
        <v>19</v>
      </c>
      <c r="I8059" t="s">
        <v>19</v>
      </c>
      <c r="J8059" s="3">
        <v>3.18791189394925E-4</v>
      </c>
      <c r="K8059" s="3">
        <v>0</v>
      </c>
      <c r="L8059">
        <v>2013</v>
      </c>
      <c r="M8059">
        <v>2016</v>
      </c>
      <c r="N8059" t="s">
        <v>19</v>
      </c>
      <c r="O8059" t="s">
        <v>19</v>
      </c>
      <c r="P8059">
        <v>0</v>
      </c>
    </row>
    <row r="8060" spans="1:16" x14ac:dyDescent="0.25">
      <c r="A8060">
        <v>7645</v>
      </c>
      <c r="B8060" t="s">
        <v>263</v>
      </c>
      <c r="C8060" t="s">
        <v>310</v>
      </c>
      <c r="D8060" t="s">
        <v>17</v>
      </c>
      <c r="E8060" t="s">
        <v>17</v>
      </c>
      <c r="F8060" t="s">
        <v>17</v>
      </c>
      <c r="G8060" t="s">
        <v>5650</v>
      </c>
      <c r="H8060" t="s">
        <v>19</v>
      </c>
      <c r="I8060" t="s">
        <v>19</v>
      </c>
      <c r="J8060" s="3">
        <v>6.3631633302433396E-4</v>
      </c>
      <c r="K8060" s="3">
        <v>0</v>
      </c>
      <c r="L8060">
        <v>2012</v>
      </c>
      <c r="M8060">
        <v>2016</v>
      </c>
      <c r="N8060" t="s">
        <v>19</v>
      </c>
      <c r="O8060" t="s">
        <v>19</v>
      </c>
      <c r="P8060">
        <v>0</v>
      </c>
    </row>
    <row r="8061" spans="1:16" x14ac:dyDescent="0.25">
      <c r="A8061">
        <v>7647</v>
      </c>
      <c r="B8061" t="s">
        <v>263</v>
      </c>
      <c r="C8061" t="s">
        <v>310</v>
      </c>
      <c r="D8061" t="s">
        <v>17</v>
      </c>
      <c r="E8061" t="s">
        <v>17</v>
      </c>
      <c r="F8061" t="s">
        <v>17</v>
      </c>
      <c r="G8061" t="s">
        <v>5652</v>
      </c>
      <c r="H8061" t="s">
        <v>19</v>
      </c>
      <c r="I8061" t="s">
        <v>19</v>
      </c>
      <c r="J8061" s="3">
        <v>7.5003164163187997E-4</v>
      </c>
      <c r="K8061" s="3">
        <v>0</v>
      </c>
      <c r="L8061">
        <v>2013</v>
      </c>
      <c r="M8061">
        <v>2016</v>
      </c>
      <c r="N8061" t="s">
        <v>19</v>
      </c>
      <c r="O8061" t="s">
        <v>19</v>
      </c>
      <c r="P8061">
        <v>0</v>
      </c>
    </row>
    <row r="8062" spans="1:16" x14ac:dyDescent="0.25">
      <c r="A8062">
        <v>7648</v>
      </c>
      <c r="B8062" t="s">
        <v>263</v>
      </c>
      <c r="C8062" t="s">
        <v>310</v>
      </c>
      <c r="D8062" t="s">
        <v>17</v>
      </c>
      <c r="E8062" t="s">
        <v>17</v>
      </c>
      <c r="F8062" t="s">
        <v>17</v>
      </c>
      <c r="G8062" t="s">
        <v>5653</v>
      </c>
      <c r="H8062" t="s">
        <v>19</v>
      </c>
      <c r="I8062" t="s">
        <v>19</v>
      </c>
      <c r="J8062" s="3">
        <v>1.45356928265951E-4</v>
      </c>
      <c r="K8062" s="3">
        <v>0</v>
      </c>
      <c r="L8062">
        <v>2012</v>
      </c>
      <c r="M8062">
        <v>2016</v>
      </c>
      <c r="N8062" t="s">
        <v>19</v>
      </c>
      <c r="O8062" t="s">
        <v>19</v>
      </c>
      <c r="P8062">
        <v>0</v>
      </c>
    </row>
    <row r="8063" spans="1:16" x14ac:dyDescent="0.25">
      <c r="A8063">
        <v>7649</v>
      </c>
      <c r="B8063" t="s">
        <v>263</v>
      </c>
      <c r="C8063" t="s">
        <v>310</v>
      </c>
      <c r="D8063" t="s">
        <v>17</v>
      </c>
      <c r="E8063" t="s">
        <v>17</v>
      </c>
      <c r="F8063" t="s">
        <v>17</v>
      </c>
      <c r="G8063" t="s">
        <v>5654</v>
      </c>
      <c r="H8063" t="s">
        <v>19</v>
      </c>
      <c r="I8063" t="s">
        <v>19</v>
      </c>
      <c r="J8063" s="3">
        <v>9.2774121784586704E-4</v>
      </c>
      <c r="K8063" s="3">
        <v>0</v>
      </c>
      <c r="L8063">
        <v>2012</v>
      </c>
      <c r="M8063">
        <v>2016</v>
      </c>
      <c r="N8063" t="s">
        <v>19</v>
      </c>
      <c r="O8063" t="s">
        <v>19</v>
      </c>
      <c r="P8063">
        <v>0</v>
      </c>
    </row>
    <row r="8064" spans="1:16" x14ac:dyDescent="0.25">
      <c r="A8064">
        <v>7651</v>
      </c>
      <c r="B8064" t="s">
        <v>15</v>
      </c>
      <c r="C8064" t="s">
        <v>117</v>
      </c>
      <c r="D8064">
        <v>1700</v>
      </c>
      <c r="E8064" t="s">
        <v>142</v>
      </c>
      <c r="F8064" t="s">
        <v>143</v>
      </c>
      <c r="G8064" t="s">
        <v>5656</v>
      </c>
      <c r="H8064" t="s">
        <v>19</v>
      </c>
      <c r="I8064" t="s">
        <v>19</v>
      </c>
      <c r="J8064" s="3">
        <v>5.3121438163090398E-4</v>
      </c>
      <c r="K8064" s="3">
        <v>0</v>
      </c>
      <c r="L8064">
        <v>2011</v>
      </c>
      <c r="M8064">
        <v>2013</v>
      </c>
      <c r="N8064" t="s">
        <v>19</v>
      </c>
      <c r="O8064" t="s">
        <v>19</v>
      </c>
      <c r="P8064">
        <v>0</v>
      </c>
    </row>
    <row r="8065" spans="1:16" x14ac:dyDescent="0.25">
      <c r="A8065">
        <v>7652</v>
      </c>
      <c r="B8065" t="s">
        <v>15</v>
      </c>
      <c r="C8065" t="s">
        <v>117</v>
      </c>
      <c r="D8065">
        <v>1700</v>
      </c>
      <c r="E8065" t="s">
        <v>142</v>
      </c>
      <c r="F8065" t="s">
        <v>143</v>
      </c>
      <c r="G8065" t="s">
        <v>5657</v>
      </c>
      <c r="H8065" t="s">
        <v>19</v>
      </c>
      <c r="I8065" t="s">
        <v>19</v>
      </c>
      <c r="J8065" s="3">
        <v>5.6147880128337401E-5</v>
      </c>
      <c r="K8065" s="3">
        <v>0</v>
      </c>
      <c r="L8065">
        <v>2012</v>
      </c>
      <c r="M8065">
        <v>2014</v>
      </c>
      <c r="N8065" t="s">
        <v>19</v>
      </c>
      <c r="O8065" t="s">
        <v>19</v>
      </c>
      <c r="P8065">
        <v>0</v>
      </c>
    </row>
    <row r="8066" spans="1:16" x14ac:dyDescent="0.25">
      <c r="A8066">
        <v>7653</v>
      </c>
      <c r="B8066" t="s">
        <v>15</v>
      </c>
      <c r="C8066" t="s">
        <v>117</v>
      </c>
      <c r="D8066">
        <v>1700</v>
      </c>
      <c r="E8066" t="s">
        <v>142</v>
      </c>
      <c r="F8066" t="s">
        <v>143</v>
      </c>
      <c r="G8066" t="s">
        <v>5658</v>
      </c>
      <c r="H8066" t="s">
        <v>19</v>
      </c>
      <c r="I8066" t="s">
        <v>19</v>
      </c>
      <c r="J8066" s="3">
        <v>2.4505103488436102E-3</v>
      </c>
      <c r="K8066" s="3">
        <v>0</v>
      </c>
      <c r="L8066">
        <v>2012</v>
      </c>
      <c r="M8066">
        <v>2014</v>
      </c>
      <c r="N8066" t="s">
        <v>19</v>
      </c>
      <c r="O8066" t="s">
        <v>19</v>
      </c>
      <c r="P8066">
        <v>0</v>
      </c>
    </row>
    <row r="8067" spans="1:16" x14ac:dyDescent="0.25">
      <c r="A8067">
        <v>7654</v>
      </c>
      <c r="B8067" t="s">
        <v>15</v>
      </c>
      <c r="C8067" t="s">
        <v>117</v>
      </c>
      <c r="D8067">
        <v>1700</v>
      </c>
      <c r="E8067" t="s">
        <v>142</v>
      </c>
      <c r="F8067" t="s">
        <v>143</v>
      </c>
      <c r="G8067" t="s">
        <v>5659</v>
      </c>
      <c r="H8067" t="s">
        <v>19</v>
      </c>
      <c r="I8067" t="s">
        <v>19</v>
      </c>
      <c r="J8067" s="3">
        <v>1.1652328735003399E-4</v>
      </c>
      <c r="K8067" s="3">
        <v>0</v>
      </c>
      <c r="L8067">
        <v>2012</v>
      </c>
      <c r="M8067">
        <v>2013</v>
      </c>
      <c r="N8067" t="s">
        <v>19</v>
      </c>
      <c r="O8067" t="s">
        <v>19</v>
      </c>
      <c r="P8067">
        <v>0</v>
      </c>
    </row>
    <row r="8068" spans="1:16" x14ac:dyDescent="0.25">
      <c r="A8068">
        <v>7655</v>
      </c>
      <c r="B8068" t="s">
        <v>15</v>
      </c>
      <c r="C8068" t="s">
        <v>117</v>
      </c>
      <c r="D8068">
        <v>1700</v>
      </c>
      <c r="E8068" t="s">
        <v>142</v>
      </c>
      <c r="F8068" t="s">
        <v>143</v>
      </c>
      <c r="G8068" t="s">
        <v>5660</v>
      </c>
      <c r="H8068" t="s">
        <v>19</v>
      </c>
      <c r="I8068" t="s">
        <v>19</v>
      </c>
      <c r="J8068" s="3">
        <v>8.6139961152510402E-5</v>
      </c>
      <c r="K8068" s="3">
        <v>0</v>
      </c>
      <c r="L8068">
        <v>2011</v>
      </c>
      <c r="M8068">
        <v>2013</v>
      </c>
      <c r="N8068" t="s">
        <v>19</v>
      </c>
      <c r="O8068" t="s">
        <v>19</v>
      </c>
      <c r="P8068">
        <v>0</v>
      </c>
    </row>
    <row r="8069" spans="1:16" x14ac:dyDescent="0.25">
      <c r="A8069">
        <v>7657</v>
      </c>
      <c r="B8069" t="s">
        <v>15</v>
      </c>
      <c r="C8069" t="s">
        <v>117</v>
      </c>
      <c r="D8069">
        <v>1700</v>
      </c>
      <c r="E8069" t="s">
        <v>142</v>
      </c>
      <c r="F8069" t="s">
        <v>143</v>
      </c>
      <c r="G8069" t="s">
        <v>5662</v>
      </c>
      <c r="H8069" t="s">
        <v>19</v>
      </c>
      <c r="I8069" t="s">
        <v>19</v>
      </c>
      <c r="J8069" s="3">
        <v>3.8640897653454399E-5</v>
      </c>
      <c r="K8069" s="3">
        <v>0</v>
      </c>
      <c r="L8069">
        <v>2010</v>
      </c>
      <c r="M8069">
        <v>2014</v>
      </c>
      <c r="N8069" t="s">
        <v>19</v>
      </c>
      <c r="O8069" t="s">
        <v>19</v>
      </c>
      <c r="P8069">
        <v>0</v>
      </c>
    </row>
    <row r="8070" spans="1:16" x14ac:dyDescent="0.25">
      <c r="A8070">
        <v>7658</v>
      </c>
      <c r="B8070" t="s">
        <v>15</v>
      </c>
      <c r="C8070" t="s">
        <v>117</v>
      </c>
      <c r="D8070">
        <v>1700</v>
      </c>
      <c r="E8070" t="s">
        <v>142</v>
      </c>
      <c r="F8070" t="s">
        <v>143</v>
      </c>
      <c r="G8070" t="s">
        <v>5663</v>
      </c>
      <c r="H8070" t="s">
        <v>19</v>
      </c>
      <c r="I8070" t="s">
        <v>19</v>
      </c>
      <c r="J8070" s="3">
        <v>1.4511604259206999E-4</v>
      </c>
      <c r="K8070" s="3">
        <v>0</v>
      </c>
      <c r="L8070">
        <v>2010</v>
      </c>
      <c r="M8070">
        <v>2014</v>
      </c>
      <c r="N8070" t="s">
        <v>19</v>
      </c>
      <c r="O8070" t="s">
        <v>19</v>
      </c>
      <c r="P8070">
        <v>0</v>
      </c>
    </row>
    <row r="8071" spans="1:16" x14ac:dyDescent="0.25">
      <c r="A8071">
        <v>7659</v>
      </c>
      <c r="B8071" t="s">
        <v>263</v>
      </c>
      <c r="C8071" t="s">
        <v>361</v>
      </c>
      <c r="D8071" t="s">
        <v>17</v>
      </c>
      <c r="E8071" t="s">
        <v>17</v>
      </c>
      <c r="F8071" t="s">
        <v>17</v>
      </c>
      <c r="G8071" t="s">
        <v>5664</v>
      </c>
      <c r="H8071" t="s">
        <v>19</v>
      </c>
      <c r="I8071" t="s">
        <v>19</v>
      </c>
      <c r="J8071" s="3">
        <v>1.09468594457916E-2</v>
      </c>
      <c r="K8071" s="3">
        <v>0</v>
      </c>
      <c r="L8071">
        <v>2014</v>
      </c>
      <c r="M8071">
        <v>2016</v>
      </c>
      <c r="N8071" t="s">
        <v>19</v>
      </c>
      <c r="O8071" t="s">
        <v>19</v>
      </c>
      <c r="P8071">
        <v>0</v>
      </c>
    </row>
    <row r="8072" spans="1:16" x14ac:dyDescent="0.25">
      <c r="A8072">
        <v>7663</v>
      </c>
      <c r="B8072" t="s">
        <v>263</v>
      </c>
      <c r="C8072" t="s">
        <v>1775</v>
      </c>
      <c r="D8072" t="s">
        <v>17</v>
      </c>
      <c r="E8072" t="s">
        <v>17</v>
      </c>
      <c r="F8072" t="s">
        <v>17</v>
      </c>
      <c r="G8072" t="s">
        <v>5668</v>
      </c>
      <c r="H8072" t="s">
        <v>19</v>
      </c>
      <c r="I8072" t="s">
        <v>19</v>
      </c>
      <c r="J8072" s="3">
        <v>6.7929249652726104E-6</v>
      </c>
      <c r="K8072" s="3">
        <v>0</v>
      </c>
      <c r="L8072">
        <v>2013</v>
      </c>
      <c r="M8072">
        <v>2013</v>
      </c>
      <c r="N8072" t="s">
        <v>19</v>
      </c>
      <c r="O8072" t="s">
        <v>19</v>
      </c>
      <c r="P8072">
        <v>0</v>
      </c>
    </row>
    <row r="8073" spans="1:16" x14ac:dyDescent="0.25">
      <c r="A8073">
        <v>7665</v>
      </c>
      <c r="B8073" t="s">
        <v>406</v>
      </c>
      <c r="C8073" t="s">
        <v>407</v>
      </c>
      <c r="D8073" t="s">
        <v>17</v>
      </c>
      <c r="E8073" t="s">
        <v>17</v>
      </c>
      <c r="F8073" t="s">
        <v>17</v>
      </c>
      <c r="G8073" t="s">
        <v>5670</v>
      </c>
      <c r="H8073" t="s">
        <v>19</v>
      </c>
      <c r="I8073" t="s">
        <v>19</v>
      </c>
      <c r="J8073" s="3">
        <v>4.9686506940435204E-4</v>
      </c>
      <c r="K8073" s="3">
        <v>0</v>
      </c>
      <c r="L8073">
        <v>2012</v>
      </c>
      <c r="M8073">
        <v>2014</v>
      </c>
      <c r="N8073" t="s">
        <v>19</v>
      </c>
      <c r="O8073" t="s">
        <v>19</v>
      </c>
      <c r="P8073">
        <v>0</v>
      </c>
    </row>
    <row r="8074" spans="1:16" x14ac:dyDescent="0.25">
      <c r="A8074">
        <v>7666</v>
      </c>
      <c r="B8074" t="s">
        <v>15</v>
      </c>
      <c r="C8074" t="s">
        <v>192</v>
      </c>
      <c r="D8074" t="s">
        <v>17</v>
      </c>
      <c r="E8074" t="s">
        <v>17</v>
      </c>
      <c r="F8074" t="s">
        <v>17</v>
      </c>
      <c r="G8074" t="s">
        <v>5671</v>
      </c>
      <c r="H8074" t="s">
        <v>19</v>
      </c>
      <c r="I8074" t="s">
        <v>19</v>
      </c>
      <c r="J8074" s="3">
        <v>-3.6728391046342502E-4</v>
      </c>
      <c r="K8074" s="3">
        <v>0</v>
      </c>
      <c r="L8074">
        <v>2010</v>
      </c>
      <c r="M8074">
        <v>2011</v>
      </c>
      <c r="N8074" t="s">
        <v>19</v>
      </c>
      <c r="O8074" t="s">
        <v>19</v>
      </c>
      <c r="P8074">
        <v>0</v>
      </c>
    </row>
    <row r="8075" spans="1:16" x14ac:dyDescent="0.25">
      <c r="A8075">
        <v>7668</v>
      </c>
      <c r="B8075" t="s">
        <v>263</v>
      </c>
      <c r="C8075" t="s">
        <v>404</v>
      </c>
      <c r="D8075" t="s">
        <v>17</v>
      </c>
      <c r="E8075" t="s">
        <v>17</v>
      </c>
      <c r="F8075" t="s">
        <v>17</v>
      </c>
      <c r="G8075" t="s">
        <v>5673</v>
      </c>
      <c r="H8075" t="s">
        <v>19</v>
      </c>
      <c r="I8075" t="s">
        <v>19</v>
      </c>
      <c r="J8075" s="3">
        <v>9.2408218389675403E-2</v>
      </c>
      <c r="K8075" s="3">
        <v>0</v>
      </c>
      <c r="L8075">
        <v>2012</v>
      </c>
      <c r="M8075">
        <v>2016</v>
      </c>
      <c r="N8075" t="s">
        <v>19</v>
      </c>
      <c r="O8075" t="s">
        <v>19</v>
      </c>
      <c r="P8075">
        <v>0</v>
      </c>
    </row>
    <row r="8076" spans="1:16" x14ac:dyDescent="0.25">
      <c r="A8076">
        <v>7672</v>
      </c>
      <c r="B8076" t="s">
        <v>15</v>
      </c>
      <c r="C8076" t="s">
        <v>16</v>
      </c>
      <c r="D8076" t="s">
        <v>17</v>
      </c>
      <c r="E8076" t="s">
        <v>17</v>
      </c>
      <c r="F8076" t="s">
        <v>17</v>
      </c>
      <c r="G8076" t="s">
        <v>5675</v>
      </c>
      <c r="H8076" t="s">
        <v>19</v>
      </c>
      <c r="I8076" t="s">
        <v>19</v>
      </c>
      <c r="J8076" s="3">
        <v>6.8130899520144103E-2</v>
      </c>
      <c r="K8076" s="3">
        <v>0</v>
      </c>
      <c r="L8076">
        <v>2015</v>
      </c>
      <c r="M8076">
        <v>2016</v>
      </c>
      <c r="N8076" t="s">
        <v>19</v>
      </c>
      <c r="O8076" t="s">
        <v>19</v>
      </c>
      <c r="P8076">
        <v>0</v>
      </c>
    </row>
    <row r="8077" spans="1:16" x14ac:dyDescent="0.25">
      <c r="A8077">
        <v>7673</v>
      </c>
      <c r="B8077" t="s">
        <v>15</v>
      </c>
      <c r="C8077" t="s">
        <v>16</v>
      </c>
      <c r="D8077" t="s">
        <v>17</v>
      </c>
      <c r="E8077" t="s">
        <v>17</v>
      </c>
      <c r="F8077" t="s">
        <v>17</v>
      </c>
      <c r="G8077" t="s">
        <v>5165</v>
      </c>
      <c r="H8077" t="s">
        <v>19</v>
      </c>
      <c r="I8077" t="s">
        <v>19</v>
      </c>
      <c r="J8077" s="3">
        <v>0.177369154606032</v>
      </c>
      <c r="K8077" s="3">
        <v>0</v>
      </c>
      <c r="L8077">
        <v>2015</v>
      </c>
      <c r="M8077">
        <v>2016</v>
      </c>
      <c r="N8077" t="s">
        <v>19</v>
      </c>
      <c r="O8077" t="s">
        <v>19</v>
      </c>
      <c r="P8077">
        <v>0</v>
      </c>
    </row>
    <row r="8078" spans="1:16" x14ac:dyDescent="0.25">
      <c r="A8078">
        <v>7674</v>
      </c>
      <c r="B8078" t="s">
        <v>15</v>
      </c>
      <c r="C8078" t="s">
        <v>16</v>
      </c>
      <c r="D8078" t="s">
        <v>17</v>
      </c>
      <c r="E8078" t="s">
        <v>17</v>
      </c>
      <c r="F8078" t="s">
        <v>17</v>
      </c>
      <c r="G8078" t="s">
        <v>3912</v>
      </c>
      <c r="H8078" t="s">
        <v>19</v>
      </c>
      <c r="I8078" t="s">
        <v>19</v>
      </c>
      <c r="J8078" s="3">
        <v>5.5525447127288602E-2</v>
      </c>
      <c r="K8078" s="3">
        <v>0</v>
      </c>
      <c r="L8078">
        <v>2015</v>
      </c>
      <c r="M8078">
        <v>2016</v>
      </c>
      <c r="N8078" t="s">
        <v>19</v>
      </c>
      <c r="O8078" t="s">
        <v>19</v>
      </c>
      <c r="P8078">
        <v>0</v>
      </c>
    </row>
    <row r="8079" spans="1:16" x14ac:dyDescent="0.25">
      <c r="A8079">
        <v>7675</v>
      </c>
      <c r="B8079" t="s">
        <v>15</v>
      </c>
      <c r="C8079" t="s">
        <v>16</v>
      </c>
      <c r="D8079" t="s">
        <v>17</v>
      </c>
      <c r="E8079" t="s">
        <v>17</v>
      </c>
      <c r="F8079" t="s">
        <v>17</v>
      </c>
      <c r="G8079" t="s">
        <v>3913</v>
      </c>
      <c r="H8079" t="s">
        <v>19</v>
      </c>
      <c r="I8079" t="s">
        <v>19</v>
      </c>
      <c r="J8079" s="3">
        <v>1.04490407270286</v>
      </c>
      <c r="K8079" s="3">
        <v>0</v>
      </c>
      <c r="L8079">
        <v>2015</v>
      </c>
      <c r="M8079">
        <v>2016</v>
      </c>
      <c r="N8079" t="s">
        <v>19</v>
      </c>
      <c r="O8079" t="s">
        <v>19</v>
      </c>
      <c r="P8079">
        <v>0</v>
      </c>
    </row>
    <row r="8080" spans="1:16" x14ac:dyDescent="0.25">
      <c r="A8080">
        <v>7676</v>
      </c>
      <c r="B8080" t="s">
        <v>15</v>
      </c>
      <c r="C8080" t="s">
        <v>16</v>
      </c>
      <c r="D8080" t="s">
        <v>17</v>
      </c>
      <c r="E8080" t="s">
        <v>17</v>
      </c>
      <c r="F8080" t="s">
        <v>17</v>
      </c>
      <c r="G8080" t="s">
        <v>4807</v>
      </c>
      <c r="H8080" t="s">
        <v>19</v>
      </c>
      <c r="I8080" t="s">
        <v>19</v>
      </c>
      <c r="J8080" s="3">
        <v>0.116984340242051</v>
      </c>
      <c r="K8080" s="3">
        <v>0</v>
      </c>
      <c r="L8080">
        <v>2015</v>
      </c>
      <c r="M8080">
        <v>2016</v>
      </c>
      <c r="N8080" t="s">
        <v>19</v>
      </c>
      <c r="O8080" t="s">
        <v>19</v>
      </c>
      <c r="P8080">
        <v>0</v>
      </c>
    </row>
    <row r="8081" spans="1:16" x14ac:dyDescent="0.25">
      <c r="A8081">
        <v>7677</v>
      </c>
      <c r="B8081" t="s">
        <v>15</v>
      </c>
      <c r="C8081" t="s">
        <v>16</v>
      </c>
      <c r="D8081" t="s">
        <v>17</v>
      </c>
      <c r="E8081" t="s">
        <v>17</v>
      </c>
      <c r="F8081" t="s">
        <v>17</v>
      </c>
      <c r="G8081" t="s">
        <v>4808</v>
      </c>
      <c r="H8081" t="s">
        <v>19</v>
      </c>
      <c r="I8081" t="s">
        <v>19</v>
      </c>
      <c r="J8081" s="3">
        <v>0.26925845200518</v>
      </c>
      <c r="K8081" s="3">
        <v>0</v>
      </c>
      <c r="L8081">
        <v>2015</v>
      </c>
      <c r="M8081">
        <v>2016</v>
      </c>
      <c r="N8081" t="s">
        <v>19</v>
      </c>
      <c r="O8081" t="s">
        <v>19</v>
      </c>
      <c r="P8081">
        <v>0</v>
      </c>
    </row>
    <row r="8082" spans="1:16" x14ac:dyDescent="0.25">
      <c r="A8082">
        <v>7678</v>
      </c>
      <c r="B8082" t="s">
        <v>15</v>
      </c>
      <c r="C8082" t="s">
        <v>16</v>
      </c>
      <c r="D8082" t="s">
        <v>17</v>
      </c>
      <c r="E8082" t="s">
        <v>17</v>
      </c>
      <c r="F8082" t="s">
        <v>17</v>
      </c>
      <c r="G8082" t="s">
        <v>3407</v>
      </c>
      <c r="H8082" t="s">
        <v>19</v>
      </c>
      <c r="I8082" t="s">
        <v>19</v>
      </c>
      <c r="J8082" s="3">
        <v>-1.11045311487942E-2</v>
      </c>
      <c r="K8082" s="3">
        <v>0</v>
      </c>
      <c r="L8082">
        <v>2015</v>
      </c>
      <c r="M8082">
        <v>2016</v>
      </c>
      <c r="N8082" t="s">
        <v>19</v>
      </c>
      <c r="O8082" t="s">
        <v>19</v>
      </c>
      <c r="P8082">
        <v>0</v>
      </c>
    </row>
    <row r="8083" spans="1:16" x14ac:dyDescent="0.25">
      <c r="A8083">
        <v>7679</v>
      </c>
      <c r="B8083" t="s">
        <v>15</v>
      </c>
      <c r="C8083" t="s">
        <v>16</v>
      </c>
      <c r="D8083" t="s">
        <v>17</v>
      </c>
      <c r="E8083" t="s">
        <v>17</v>
      </c>
      <c r="F8083" t="s">
        <v>17</v>
      </c>
      <c r="G8083" t="s">
        <v>4316</v>
      </c>
      <c r="H8083" t="s">
        <v>19</v>
      </c>
      <c r="I8083" t="s">
        <v>19</v>
      </c>
      <c r="J8083" s="3">
        <v>3.3374641339056002E-2</v>
      </c>
      <c r="K8083" s="3">
        <v>0</v>
      </c>
      <c r="L8083">
        <v>2015</v>
      </c>
      <c r="M8083">
        <v>2016</v>
      </c>
      <c r="N8083" t="s">
        <v>19</v>
      </c>
      <c r="O8083" t="s">
        <v>19</v>
      </c>
      <c r="P8083">
        <v>0</v>
      </c>
    </row>
    <row r="8084" spans="1:16" x14ac:dyDescent="0.25">
      <c r="A8084">
        <v>7680</v>
      </c>
      <c r="B8084" t="s">
        <v>15</v>
      </c>
      <c r="C8084" t="s">
        <v>16</v>
      </c>
      <c r="D8084" t="s">
        <v>17</v>
      </c>
      <c r="E8084" t="s">
        <v>17</v>
      </c>
      <c r="F8084" t="s">
        <v>17</v>
      </c>
      <c r="G8084" t="s">
        <v>4016</v>
      </c>
      <c r="H8084" t="s">
        <v>19</v>
      </c>
      <c r="I8084" t="s">
        <v>19</v>
      </c>
      <c r="J8084" s="3">
        <v>0.50484110836162299</v>
      </c>
      <c r="K8084" s="3">
        <v>0</v>
      </c>
      <c r="L8084">
        <v>2015</v>
      </c>
      <c r="M8084">
        <v>2016</v>
      </c>
      <c r="N8084" t="s">
        <v>19</v>
      </c>
      <c r="O8084" t="s">
        <v>19</v>
      </c>
      <c r="P8084">
        <v>0</v>
      </c>
    </row>
    <row r="8085" spans="1:16" x14ac:dyDescent="0.25">
      <c r="A8085">
        <v>7681</v>
      </c>
      <c r="B8085" t="s">
        <v>15</v>
      </c>
      <c r="C8085" t="s">
        <v>16</v>
      </c>
      <c r="D8085" t="s">
        <v>17</v>
      </c>
      <c r="E8085" t="s">
        <v>17</v>
      </c>
      <c r="F8085" t="s">
        <v>17</v>
      </c>
      <c r="G8085" t="s">
        <v>3409</v>
      </c>
      <c r="H8085" t="s">
        <v>19</v>
      </c>
      <c r="I8085" t="s">
        <v>19</v>
      </c>
      <c r="J8085" s="3">
        <v>0.13051817503890401</v>
      </c>
      <c r="K8085" s="3">
        <v>0</v>
      </c>
      <c r="L8085">
        <v>2015</v>
      </c>
      <c r="M8085">
        <v>2016</v>
      </c>
      <c r="N8085" t="s">
        <v>19</v>
      </c>
      <c r="O8085" t="s">
        <v>19</v>
      </c>
      <c r="P8085">
        <v>0</v>
      </c>
    </row>
    <row r="8086" spans="1:16" x14ac:dyDescent="0.25">
      <c r="A8086">
        <v>7682</v>
      </c>
      <c r="B8086" t="s">
        <v>15</v>
      </c>
      <c r="C8086" t="s">
        <v>16</v>
      </c>
      <c r="D8086" t="s">
        <v>17</v>
      </c>
      <c r="E8086" t="s">
        <v>17</v>
      </c>
      <c r="F8086" t="s">
        <v>17</v>
      </c>
      <c r="G8086" t="s">
        <v>4017</v>
      </c>
      <c r="H8086" t="s">
        <v>19</v>
      </c>
      <c r="I8086" t="s">
        <v>19</v>
      </c>
      <c r="J8086" s="3">
        <v>0.13323283798590299</v>
      </c>
      <c r="K8086" s="3">
        <v>0</v>
      </c>
      <c r="L8086">
        <v>2015</v>
      </c>
      <c r="M8086">
        <v>2016</v>
      </c>
      <c r="N8086" t="s">
        <v>19</v>
      </c>
      <c r="O8086" t="s">
        <v>19</v>
      </c>
      <c r="P8086">
        <v>0</v>
      </c>
    </row>
    <row r="8087" spans="1:16" x14ac:dyDescent="0.25">
      <c r="A8087">
        <v>7683</v>
      </c>
      <c r="B8087" t="s">
        <v>15</v>
      </c>
      <c r="C8087" t="s">
        <v>16</v>
      </c>
      <c r="D8087" t="s">
        <v>17</v>
      </c>
      <c r="E8087" t="s">
        <v>17</v>
      </c>
      <c r="F8087" t="s">
        <v>17</v>
      </c>
      <c r="G8087" t="s">
        <v>5676</v>
      </c>
      <c r="H8087" t="s">
        <v>19</v>
      </c>
      <c r="I8087" t="s">
        <v>19</v>
      </c>
      <c r="J8087" s="3">
        <v>7.1830847914881803E-4</v>
      </c>
      <c r="K8087" s="3">
        <v>0</v>
      </c>
      <c r="L8087">
        <v>2015</v>
      </c>
      <c r="M8087">
        <v>2016</v>
      </c>
      <c r="N8087" t="s">
        <v>19</v>
      </c>
      <c r="O8087" t="s">
        <v>19</v>
      </c>
      <c r="P8087">
        <v>0</v>
      </c>
    </row>
    <row r="8088" spans="1:16" x14ac:dyDescent="0.25">
      <c r="A8088">
        <v>7684</v>
      </c>
      <c r="B8088" t="s">
        <v>15</v>
      </c>
      <c r="C8088" t="s">
        <v>16</v>
      </c>
      <c r="D8088" t="s">
        <v>17</v>
      </c>
      <c r="E8088" t="s">
        <v>17</v>
      </c>
      <c r="F8088" t="s">
        <v>17</v>
      </c>
      <c r="G8088" t="s">
        <v>3665</v>
      </c>
      <c r="H8088" t="s">
        <v>19</v>
      </c>
      <c r="I8088" t="s">
        <v>19</v>
      </c>
      <c r="J8088" s="3">
        <v>-8.7936500000000001E-5</v>
      </c>
      <c r="K8088" s="3">
        <v>0</v>
      </c>
      <c r="L8088">
        <v>2015</v>
      </c>
      <c r="M8088">
        <v>2015</v>
      </c>
      <c r="N8088" t="s">
        <v>19</v>
      </c>
      <c r="O8088" t="s">
        <v>19</v>
      </c>
      <c r="P8088">
        <v>0</v>
      </c>
    </row>
    <row r="8089" spans="1:16" x14ac:dyDescent="0.25">
      <c r="A8089">
        <v>7685</v>
      </c>
      <c r="B8089" t="s">
        <v>15</v>
      </c>
      <c r="C8089" t="s">
        <v>16</v>
      </c>
      <c r="D8089" t="s">
        <v>17</v>
      </c>
      <c r="E8089" t="s">
        <v>17</v>
      </c>
      <c r="F8089" t="s">
        <v>17</v>
      </c>
      <c r="G8089" t="s">
        <v>3936</v>
      </c>
      <c r="H8089" t="s">
        <v>19</v>
      </c>
      <c r="I8089" t="s">
        <v>19</v>
      </c>
      <c r="J8089" s="3">
        <v>0.67977848906352301</v>
      </c>
      <c r="K8089" s="3">
        <v>0</v>
      </c>
      <c r="L8089">
        <v>2015</v>
      </c>
      <c r="M8089">
        <v>2016</v>
      </c>
      <c r="N8089" t="s">
        <v>19</v>
      </c>
      <c r="O8089" t="s">
        <v>19</v>
      </c>
      <c r="P8089">
        <v>0</v>
      </c>
    </row>
    <row r="8090" spans="1:16" x14ac:dyDescent="0.25">
      <c r="A8090">
        <v>7688</v>
      </c>
      <c r="B8090" t="s">
        <v>15</v>
      </c>
      <c r="C8090" t="s">
        <v>16</v>
      </c>
      <c r="D8090" t="s">
        <v>17</v>
      </c>
      <c r="E8090" t="s">
        <v>17</v>
      </c>
      <c r="F8090" t="s">
        <v>17</v>
      </c>
      <c r="G8090" t="s">
        <v>4019</v>
      </c>
      <c r="H8090" t="s">
        <v>19</v>
      </c>
      <c r="I8090" t="s">
        <v>19</v>
      </c>
      <c r="J8090" s="3">
        <v>0.89350160688110902</v>
      </c>
      <c r="K8090" s="3">
        <v>0</v>
      </c>
      <c r="L8090">
        <v>2015</v>
      </c>
      <c r="M8090">
        <v>2016</v>
      </c>
      <c r="N8090" t="s">
        <v>19</v>
      </c>
      <c r="O8090" t="s">
        <v>19</v>
      </c>
      <c r="P8090">
        <v>0</v>
      </c>
    </row>
    <row r="8091" spans="1:16" x14ac:dyDescent="0.25">
      <c r="A8091">
        <v>7689</v>
      </c>
      <c r="B8091" t="s">
        <v>15</v>
      </c>
      <c r="C8091" t="s">
        <v>16</v>
      </c>
      <c r="D8091" t="s">
        <v>17</v>
      </c>
      <c r="E8091" t="s">
        <v>17</v>
      </c>
      <c r="F8091" t="s">
        <v>17</v>
      </c>
      <c r="G8091" t="s">
        <v>3412</v>
      </c>
      <c r="H8091" t="s">
        <v>19</v>
      </c>
      <c r="I8091" t="s">
        <v>19</v>
      </c>
      <c r="J8091" s="3">
        <v>0.25933187908543098</v>
      </c>
      <c r="K8091" s="3">
        <v>0</v>
      </c>
      <c r="L8091">
        <v>2015</v>
      </c>
      <c r="M8091">
        <v>2016</v>
      </c>
      <c r="N8091" t="s">
        <v>19</v>
      </c>
      <c r="O8091" t="s">
        <v>19</v>
      </c>
      <c r="P8091">
        <v>0</v>
      </c>
    </row>
    <row r="8092" spans="1:16" x14ac:dyDescent="0.25">
      <c r="A8092">
        <v>7690</v>
      </c>
      <c r="B8092" t="s">
        <v>15</v>
      </c>
      <c r="C8092" t="s">
        <v>16</v>
      </c>
      <c r="D8092" t="s">
        <v>17</v>
      </c>
      <c r="E8092" t="s">
        <v>17</v>
      </c>
      <c r="F8092" t="s">
        <v>17</v>
      </c>
      <c r="G8092" t="s">
        <v>5678</v>
      </c>
      <c r="H8092" t="s">
        <v>19</v>
      </c>
      <c r="I8092" t="s">
        <v>19</v>
      </c>
      <c r="J8092" s="3">
        <v>0.66910523000324595</v>
      </c>
      <c r="K8092" s="3">
        <v>0</v>
      </c>
      <c r="L8092">
        <v>2015</v>
      </c>
      <c r="M8092">
        <v>2016</v>
      </c>
      <c r="N8092" t="s">
        <v>19</v>
      </c>
      <c r="O8092" t="s">
        <v>19</v>
      </c>
      <c r="P8092">
        <v>0</v>
      </c>
    </row>
    <row r="8093" spans="1:16" x14ac:dyDescent="0.25">
      <c r="A8093">
        <v>7691</v>
      </c>
      <c r="B8093" t="s">
        <v>15</v>
      </c>
      <c r="C8093" t="s">
        <v>16</v>
      </c>
      <c r="D8093" t="s">
        <v>17</v>
      </c>
      <c r="E8093" t="s">
        <v>17</v>
      </c>
      <c r="F8093" t="s">
        <v>17</v>
      </c>
      <c r="G8093" t="s">
        <v>3414</v>
      </c>
      <c r="H8093" t="s">
        <v>19</v>
      </c>
      <c r="I8093" t="s">
        <v>19</v>
      </c>
      <c r="J8093" s="3">
        <v>0.55735011243539501</v>
      </c>
      <c r="K8093" s="3">
        <v>0</v>
      </c>
      <c r="L8093">
        <v>2015</v>
      </c>
      <c r="M8093">
        <v>2016</v>
      </c>
      <c r="N8093" t="s">
        <v>19</v>
      </c>
      <c r="O8093" t="s">
        <v>19</v>
      </c>
      <c r="P8093">
        <v>0</v>
      </c>
    </row>
    <row r="8094" spans="1:16" x14ac:dyDescent="0.25">
      <c r="A8094">
        <v>7692</v>
      </c>
      <c r="B8094" t="s">
        <v>15</v>
      </c>
      <c r="C8094" t="s">
        <v>16</v>
      </c>
      <c r="D8094" t="s">
        <v>17</v>
      </c>
      <c r="E8094" t="s">
        <v>17</v>
      </c>
      <c r="F8094" t="s">
        <v>17</v>
      </c>
      <c r="G8094" t="s">
        <v>3253</v>
      </c>
      <c r="H8094" t="s">
        <v>19</v>
      </c>
      <c r="I8094" t="s">
        <v>19</v>
      </c>
      <c r="J8094" s="3">
        <v>2.3519077680101299</v>
      </c>
      <c r="K8094" s="3">
        <v>0</v>
      </c>
      <c r="L8094">
        <v>2015</v>
      </c>
      <c r="M8094">
        <v>2016</v>
      </c>
      <c r="N8094">
        <v>2015</v>
      </c>
      <c r="O8094">
        <v>2015</v>
      </c>
      <c r="P8094">
        <v>0</v>
      </c>
    </row>
    <row r="8095" spans="1:16" x14ac:dyDescent="0.25">
      <c r="A8095">
        <v>7693</v>
      </c>
      <c r="B8095" t="s">
        <v>15</v>
      </c>
      <c r="C8095" t="s">
        <v>16</v>
      </c>
      <c r="D8095" t="s">
        <v>17</v>
      </c>
      <c r="E8095" t="s">
        <v>17</v>
      </c>
      <c r="F8095" t="s">
        <v>17</v>
      </c>
      <c r="G8095" t="s">
        <v>3976</v>
      </c>
      <c r="H8095" t="s">
        <v>19</v>
      </c>
      <c r="I8095" t="s">
        <v>19</v>
      </c>
      <c r="J8095" s="3">
        <v>8.2987110484038104E-2</v>
      </c>
      <c r="K8095" s="3">
        <v>0</v>
      </c>
      <c r="L8095">
        <v>2015</v>
      </c>
      <c r="M8095">
        <v>2016</v>
      </c>
      <c r="N8095" t="s">
        <v>19</v>
      </c>
      <c r="O8095" t="s">
        <v>19</v>
      </c>
      <c r="P8095">
        <v>0</v>
      </c>
    </row>
    <row r="8096" spans="1:16" x14ac:dyDescent="0.25">
      <c r="A8096">
        <v>7695</v>
      </c>
      <c r="B8096" t="s">
        <v>15</v>
      </c>
      <c r="C8096" t="s">
        <v>16</v>
      </c>
      <c r="D8096" t="s">
        <v>17</v>
      </c>
      <c r="E8096" t="s">
        <v>17</v>
      </c>
      <c r="F8096" t="s">
        <v>17</v>
      </c>
      <c r="G8096" t="s">
        <v>3418</v>
      </c>
      <c r="H8096" t="s">
        <v>19</v>
      </c>
      <c r="I8096" t="s">
        <v>19</v>
      </c>
      <c r="J8096" s="3">
        <v>1.0748821667032</v>
      </c>
      <c r="K8096" s="3">
        <v>0</v>
      </c>
      <c r="L8096">
        <v>2015</v>
      </c>
      <c r="M8096">
        <v>2016</v>
      </c>
      <c r="N8096" t="s">
        <v>19</v>
      </c>
      <c r="O8096" t="s">
        <v>19</v>
      </c>
      <c r="P8096">
        <v>0</v>
      </c>
    </row>
    <row r="8097" spans="1:16" x14ac:dyDescent="0.25">
      <c r="A8097">
        <v>7696</v>
      </c>
      <c r="B8097" t="s">
        <v>15</v>
      </c>
      <c r="C8097" t="s">
        <v>16</v>
      </c>
      <c r="D8097" t="s">
        <v>17</v>
      </c>
      <c r="E8097" t="s">
        <v>17</v>
      </c>
      <c r="F8097" t="s">
        <v>17</v>
      </c>
      <c r="G8097" t="s">
        <v>4594</v>
      </c>
      <c r="H8097" t="s">
        <v>19</v>
      </c>
      <c r="I8097" t="s">
        <v>19</v>
      </c>
      <c r="J8097" s="3">
        <v>9.2601394466013703E-2</v>
      </c>
      <c r="K8097" s="3">
        <v>0</v>
      </c>
      <c r="L8097">
        <v>2015</v>
      </c>
      <c r="M8097">
        <v>2016</v>
      </c>
      <c r="N8097" t="s">
        <v>19</v>
      </c>
      <c r="O8097" t="s">
        <v>19</v>
      </c>
      <c r="P8097">
        <v>0</v>
      </c>
    </row>
    <row r="8098" spans="1:16" x14ac:dyDescent="0.25">
      <c r="A8098">
        <v>7697</v>
      </c>
      <c r="B8098" t="s">
        <v>15</v>
      </c>
      <c r="C8098" t="s">
        <v>16</v>
      </c>
      <c r="D8098" t="s">
        <v>17</v>
      </c>
      <c r="E8098" t="s">
        <v>17</v>
      </c>
      <c r="F8098" t="s">
        <v>17</v>
      </c>
      <c r="G8098" t="s">
        <v>3656</v>
      </c>
      <c r="H8098" t="s">
        <v>19</v>
      </c>
      <c r="I8098" t="s">
        <v>19</v>
      </c>
      <c r="J8098" s="3">
        <v>0.19611451573014799</v>
      </c>
      <c r="K8098" s="3">
        <v>0</v>
      </c>
      <c r="L8098">
        <v>2015</v>
      </c>
      <c r="M8098">
        <v>2016</v>
      </c>
      <c r="N8098" t="s">
        <v>19</v>
      </c>
      <c r="O8098" t="s">
        <v>19</v>
      </c>
      <c r="P8098">
        <v>0</v>
      </c>
    </row>
    <row r="8099" spans="1:16" x14ac:dyDescent="0.25">
      <c r="A8099">
        <v>7702</v>
      </c>
      <c r="B8099" t="s">
        <v>15</v>
      </c>
      <c r="C8099" t="s">
        <v>59</v>
      </c>
      <c r="D8099" t="s">
        <v>17</v>
      </c>
      <c r="E8099" t="s">
        <v>17</v>
      </c>
      <c r="F8099" t="s">
        <v>17</v>
      </c>
      <c r="G8099" t="s">
        <v>4829</v>
      </c>
      <c r="H8099" t="s">
        <v>19</v>
      </c>
      <c r="I8099" t="s">
        <v>19</v>
      </c>
      <c r="J8099" s="3">
        <v>4.2657151780597197E-4</v>
      </c>
      <c r="K8099" s="3">
        <v>0</v>
      </c>
      <c r="L8099">
        <v>2015</v>
      </c>
      <c r="M8099">
        <v>2016</v>
      </c>
      <c r="N8099" t="s">
        <v>19</v>
      </c>
      <c r="O8099" t="s">
        <v>19</v>
      </c>
      <c r="P8099">
        <v>0</v>
      </c>
    </row>
    <row r="8100" spans="1:16" x14ac:dyDescent="0.25">
      <c r="A8100">
        <v>7706</v>
      </c>
      <c r="B8100" t="s">
        <v>15</v>
      </c>
      <c r="C8100" t="s">
        <v>59</v>
      </c>
      <c r="D8100" t="s">
        <v>17</v>
      </c>
      <c r="E8100" t="s">
        <v>17</v>
      </c>
      <c r="F8100" t="s">
        <v>17</v>
      </c>
      <c r="G8100" t="s">
        <v>3815</v>
      </c>
      <c r="H8100" t="s">
        <v>19</v>
      </c>
      <c r="I8100" t="s">
        <v>19</v>
      </c>
      <c r="J8100" s="3">
        <v>-4.4373799999999999E-5</v>
      </c>
      <c r="K8100" s="3">
        <v>0</v>
      </c>
      <c r="L8100">
        <v>2015</v>
      </c>
      <c r="M8100">
        <v>2015</v>
      </c>
      <c r="N8100" t="s">
        <v>19</v>
      </c>
      <c r="O8100" t="s">
        <v>19</v>
      </c>
      <c r="P8100">
        <v>0</v>
      </c>
    </row>
    <row r="8101" spans="1:16" x14ac:dyDescent="0.25">
      <c r="A8101">
        <v>7709</v>
      </c>
      <c r="B8101" t="s">
        <v>15</v>
      </c>
      <c r="C8101" t="s">
        <v>59</v>
      </c>
      <c r="D8101" t="s">
        <v>17</v>
      </c>
      <c r="E8101" t="s">
        <v>17</v>
      </c>
      <c r="F8101" t="s">
        <v>17</v>
      </c>
      <c r="G8101" t="s">
        <v>3350</v>
      </c>
      <c r="H8101" t="s">
        <v>19</v>
      </c>
      <c r="I8101" t="s">
        <v>19</v>
      </c>
      <c r="J8101" s="3">
        <v>0.15178591573439501</v>
      </c>
      <c r="K8101" s="3">
        <v>0</v>
      </c>
      <c r="L8101">
        <v>2015</v>
      </c>
      <c r="M8101">
        <v>2016</v>
      </c>
      <c r="N8101">
        <v>2015</v>
      </c>
      <c r="O8101">
        <v>2015</v>
      </c>
      <c r="P8101">
        <v>0</v>
      </c>
    </row>
    <row r="8102" spans="1:16" x14ac:dyDescent="0.25">
      <c r="A8102">
        <v>7711</v>
      </c>
      <c r="B8102" t="s">
        <v>204</v>
      </c>
      <c r="C8102" t="s">
        <v>204</v>
      </c>
      <c r="D8102" t="s">
        <v>17</v>
      </c>
      <c r="E8102" t="s">
        <v>17</v>
      </c>
      <c r="F8102" t="s">
        <v>17</v>
      </c>
      <c r="G8102" t="s">
        <v>5679</v>
      </c>
      <c r="H8102" t="s">
        <v>19</v>
      </c>
      <c r="I8102" t="s">
        <v>19</v>
      </c>
      <c r="J8102" s="3">
        <v>3.8142687338481099E-2</v>
      </c>
      <c r="K8102" s="3">
        <v>0</v>
      </c>
      <c r="L8102">
        <v>2009</v>
      </c>
      <c r="M8102">
        <v>2012</v>
      </c>
      <c r="N8102" t="s">
        <v>19</v>
      </c>
      <c r="O8102" t="s">
        <v>19</v>
      </c>
      <c r="P8102">
        <v>0</v>
      </c>
    </row>
    <row r="8103" spans="1:16" x14ac:dyDescent="0.25">
      <c r="A8103">
        <v>7712</v>
      </c>
      <c r="B8103" t="s">
        <v>15</v>
      </c>
      <c r="C8103" t="s">
        <v>16</v>
      </c>
      <c r="D8103" t="s">
        <v>17</v>
      </c>
      <c r="E8103" t="s">
        <v>17</v>
      </c>
      <c r="F8103" t="s">
        <v>17</v>
      </c>
      <c r="G8103" t="s">
        <v>5680</v>
      </c>
      <c r="H8103" t="s">
        <v>19</v>
      </c>
      <c r="I8103" t="s">
        <v>19</v>
      </c>
      <c r="J8103" s="3">
        <v>2.6982605596581498E-5</v>
      </c>
      <c r="K8103" s="3">
        <v>0</v>
      </c>
      <c r="L8103">
        <v>2014</v>
      </c>
      <c r="M8103">
        <v>2016</v>
      </c>
      <c r="N8103" t="s">
        <v>19</v>
      </c>
      <c r="O8103" t="s">
        <v>19</v>
      </c>
      <c r="P8103">
        <v>0</v>
      </c>
    </row>
    <row r="8104" spans="1:16" x14ac:dyDescent="0.25">
      <c r="A8104">
        <v>7713</v>
      </c>
      <c r="B8104" t="s">
        <v>15</v>
      </c>
      <c r="C8104" t="s">
        <v>16</v>
      </c>
      <c r="D8104">
        <v>5700</v>
      </c>
      <c r="E8104" t="s">
        <v>37</v>
      </c>
      <c r="F8104" t="s">
        <v>38</v>
      </c>
      <c r="G8104" t="s">
        <v>5681</v>
      </c>
      <c r="H8104" t="s">
        <v>19</v>
      </c>
      <c r="I8104" t="s">
        <v>19</v>
      </c>
      <c r="J8104" s="3">
        <v>0.111393090389872</v>
      </c>
      <c r="K8104" s="3">
        <v>0</v>
      </c>
      <c r="L8104">
        <v>2013</v>
      </c>
      <c r="M8104">
        <v>2014</v>
      </c>
      <c r="N8104" t="s">
        <v>19</v>
      </c>
      <c r="O8104" t="s">
        <v>19</v>
      </c>
      <c r="P8104">
        <v>0</v>
      </c>
    </row>
    <row r="8105" spans="1:16" x14ac:dyDescent="0.25">
      <c r="A8105">
        <v>7715</v>
      </c>
      <c r="B8105" t="s">
        <v>15</v>
      </c>
      <c r="C8105" t="s">
        <v>117</v>
      </c>
      <c r="D8105" t="s">
        <v>17</v>
      </c>
      <c r="E8105" t="s">
        <v>17</v>
      </c>
      <c r="F8105" t="s">
        <v>17</v>
      </c>
      <c r="G8105" t="s">
        <v>4426</v>
      </c>
      <c r="H8105" t="s">
        <v>19</v>
      </c>
      <c r="I8105" t="s">
        <v>19</v>
      </c>
      <c r="J8105" s="3">
        <v>4.7847578791234298E-5</v>
      </c>
      <c r="K8105" s="3">
        <v>0</v>
      </c>
      <c r="L8105">
        <v>2011</v>
      </c>
      <c r="M8105">
        <v>2016</v>
      </c>
      <c r="N8105" t="s">
        <v>19</v>
      </c>
      <c r="O8105" t="s">
        <v>19</v>
      </c>
      <c r="P8105">
        <v>0</v>
      </c>
    </row>
    <row r="8106" spans="1:16" x14ac:dyDescent="0.25">
      <c r="A8106">
        <v>7718</v>
      </c>
      <c r="B8106" t="s">
        <v>15</v>
      </c>
      <c r="C8106" t="s">
        <v>117</v>
      </c>
      <c r="D8106">
        <v>1700</v>
      </c>
      <c r="E8106" t="s">
        <v>142</v>
      </c>
      <c r="F8106" t="s">
        <v>143</v>
      </c>
      <c r="G8106" t="s">
        <v>5685</v>
      </c>
      <c r="H8106" t="s">
        <v>19</v>
      </c>
      <c r="I8106" t="s">
        <v>19</v>
      </c>
      <c r="J8106" s="3">
        <v>1.3693698890136801E-5</v>
      </c>
      <c r="K8106" s="3">
        <v>0</v>
      </c>
      <c r="L8106">
        <v>2011</v>
      </c>
      <c r="M8106">
        <v>2011</v>
      </c>
      <c r="N8106" t="s">
        <v>19</v>
      </c>
      <c r="O8106" t="s">
        <v>19</v>
      </c>
      <c r="P8106">
        <v>0</v>
      </c>
    </row>
    <row r="8107" spans="1:16" x14ac:dyDescent="0.25">
      <c r="A8107">
        <v>7719</v>
      </c>
      <c r="B8107" t="s">
        <v>15</v>
      </c>
      <c r="C8107" t="s">
        <v>16</v>
      </c>
      <c r="D8107">
        <v>5700</v>
      </c>
      <c r="E8107" t="s">
        <v>37</v>
      </c>
      <c r="F8107" t="s">
        <v>38</v>
      </c>
      <c r="G8107" t="s">
        <v>5686</v>
      </c>
      <c r="H8107" t="s">
        <v>19</v>
      </c>
      <c r="I8107" t="s">
        <v>19</v>
      </c>
      <c r="J8107" s="3">
        <v>6.2887067307083794E-2</v>
      </c>
      <c r="K8107" s="3">
        <v>0</v>
      </c>
      <c r="L8107">
        <v>2013</v>
      </c>
      <c r="M8107">
        <v>2014</v>
      </c>
      <c r="N8107" t="s">
        <v>19</v>
      </c>
      <c r="O8107" t="s">
        <v>19</v>
      </c>
      <c r="P8107">
        <v>0</v>
      </c>
    </row>
    <row r="8108" spans="1:16" x14ac:dyDescent="0.25">
      <c r="A8108">
        <v>7720</v>
      </c>
      <c r="B8108" t="s">
        <v>15</v>
      </c>
      <c r="C8108" t="s">
        <v>16</v>
      </c>
      <c r="D8108">
        <v>5700</v>
      </c>
      <c r="E8108" t="s">
        <v>37</v>
      </c>
      <c r="F8108" t="s">
        <v>38</v>
      </c>
      <c r="G8108" t="s">
        <v>5678</v>
      </c>
      <c r="H8108" t="s">
        <v>19</v>
      </c>
      <c r="I8108" t="s">
        <v>19</v>
      </c>
      <c r="J8108" s="3">
        <v>0.48833927857535497</v>
      </c>
      <c r="K8108" s="3">
        <v>0</v>
      </c>
      <c r="L8108">
        <v>2013</v>
      </c>
      <c r="M8108">
        <v>2014</v>
      </c>
      <c r="N8108" t="s">
        <v>19</v>
      </c>
      <c r="O8108" t="s">
        <v>19</v>
      </c>
      <c r="P8108">
        <v>0</v>
      </c>
    </row>
    <row r="8109" spans="1:16" x14ac:dyDescent="0.25">
      <c r="A8109">
        <v>7721</v>
      </c>
      <c r="B8109" t="s">
        <v>15</v>
      </c>
      <c r="C8109" t="s">
        <v>16</v>
      </c>
      <c r="D8109">
        <v>5700</v>
      </c>
      <c r="E8109" t="s">
        <v>37</v>
      </c>
      <c r="F8109" t="s">
        <v>38</v>
      </c>
      <c r="G8109" t="s">
        <v>5687</v>
      </c>
      <c r="H8109" t="s">
        <v>19</v>
      </c>
      <c r="I8109" t="s">
        <v>19</v>
      </c>
      <c r="J8109" s="3">
        <v>0.30396300622618999</v>
      </c>
      <c r="K8109" s="3">
        <v>0</v>
      </c>
      <c r="L8109">
        <v>2013</v>
      </c>
      <c r="M8109">
        <v>2014</v>
      </c>
      <c r="N8109" t="s">
        <v>19</v>
      </c>
      <c r="O8109" t="s">
        <v>19</v>
      </c>
      <c r="P8109">
        <v>0</v>
      </c>
    </row>
    <row r="8110" spans="1:16" x14ac:dyDescent="0.25">
      <c r="A8110">
        <v>7725</v>
      </c>
      <c r="B8110" t="s">
        <v>263</v>
      </c>
      <c r="C8110" t="s">
        <v>264</v>
      </c>
      <c r="D8110" t="s">
        <v>17</v>
      </c>
      <c r="E8110" t="s">
        <v>17</v>
      </c>
      <c r="F8110" t="s">
        <v>17</v>
      </c>
      <c r="G8110">
        <v>3304</v>
      </c>
      <c r="H8110" t="s">
        <v>19</v>
      </c>
      <c r="I8110" t="s">
        <v>19</v>
      </c>
      <c r="J8110" s="3">
        <v>1.9452515049761399E-4</v>
      </c>
      <c r="K8110" s="3">
        <v>0</v>
      </c>
      <c r="L8110">
        <v>2009</v>
      </c>
      <c r="M8110">
        <v>2016</v>
      </c>
      <c r="N8110" t="s">
        <v>19</v>
      </c>
      <c r="O8110" t="s">
        <v>19</v>
      </c>
      <c r="P8110">
        <v>0</v>
      </c>
    </row>
    <row r="8111" spans="1:16" x14ac:dyDescent="0.25">
      <c r="A8111">
        <v>7727</v>
      </c>
      <c r="B8111" t="s">
        <v>15</v>
      </c>
      <c r="C8111" t="s">
        <v>59</v>
      </c>
      <c r="D8111" t="s">
        <v>17</v>
      </c>
      <c r="E8111" t="s">
        <v>17</v>
      </c>
      <c r="F8111" t="s">
        <v>17</v>
      </c>
      <c r="G8111" t="s">
        <v>2907</v>
      </c>
      <c r="H8111" t="s">
        <v>19</v>
      </c>
      <c r="I8111" t="s">
        <v>19</v>
      </c>
      <c r="J8111" s="3">
        <v>0.25727913742344699</v>
      </c>
      <c r="K8111" s="3">
        <v>0</v>
      </c>
      <c r="L8111">
        <v>2015</v>
      </c>
      <c r="M8111">
        <v>2016</v>
      </c>
      <c r="N8111" t="s">
        <v>19</v>
      </c>
      <c r="O8111" t="s">
        <v>19</v>
      </c>
      <c r="P8111">
        <v>0</v>
      </c>
    </row>
    <row r="8112" spans="1:16" x14ac:dyDescent="0.25">
      <c r="A8112">
        <v>7729</v>
      </c>
      <c r="B8112" t="s">
        <v>15</v>
      </c>
      <c r="C8112" t="s">
        <v>59</v>
      </c>
      <c r="D8112" t="s">
        <v>17</v>
      </c>
      <c r="E8112" t="s">
        <v>17</v>
      </c>
      <c r="F8112" t="s">
        <v>17</v>
      </c>
      <c r="G8112" t="s">
        <v>2908</v>
      </c>
      <c r="H8112" t="s">
        <v>19</v>
      </c>
      <c r="I8112" t="s">
        <v>19</v>
      </c>
      <c r="J8112" s="3">
        <v>0.25393054613164001</v>
      </c>
      <c r="K8112" s="3">
        <v>0</v>
      </c>
      <c r="L8112">
        <v>2015</v>
      </c>
      <c r="M8112">
        <v>2016</v>
      </c>
      <c r="N8112" t="s">
        <v>19</v>
      </c>
      <c r="O8112" t="s">
        <v>19</v>
      </c>
      <c r="P8112">
        <v>0</v>
      </c>
    </row>
    <row r="8113" spans="1:16" x14ac:dyDescent="0.25">
      <c r="A8113">
        <v>7730</v>
      </c>
      <c r="B8113" t="s">
        <v>15</v>
      </c>
      <c r="C8113" t="s">
        <v>59</v>
      </c>
      <c r="D8113" t="s">
        <v>17</v>
      </c>
      <c r="E8113" t="s">
        <v>17</v>
      </c>
      <c r="F8113" t="s">
        <v>17</v>
      </c>
      <c r="G8113" t="s">
        <v>2892</v>
      </c>
      <c r="H8113" t="s">
        <v>19</v>
      </c>
      <c r="I8113" t="s">
        <v>19</v>
      </c>
      <c r="J8113" s="3">
        <v>0.39456001354382098</v>
      </c>
      <c r="K8113" s="3">
        <v>0</v>
      </c>
      <c r="L8113">
        <v>2015</v>
      </c>
      <c r="M8113">
        <v>2016</v>
      </c>
      <c r="N8113">
        <v>2016</v>
      </c>
      <c r="O8113">
        <v>2016</v>
      </c>
      <c r="P8113">
        <v>0</v>
      </c>
    </row>
    <row r="8114" spans="1:16" x14ac:dyDescent="0.25">
      <c r="A8114">
        <v>7731</v>
      </c>
      <c r="B8114" t="s">
        <v>15</v>
      </c>
      <c r="C8114" t="s">
        <v>59</v>
      </c>
      <c r="D8114" t="s">
        <v>17</v>
      </c>
      <c r="E8114" t="s">
        <v>17</v>
      </c>
      <c r="F8114" t="s">
        <v>17</v>
      </c>
      <c r="G8114" t="s">
        <v>3489</v>
      </c>
      <c r="H8114" t="s">
        <v>19</v>
      </c>
      <c r="I8114" t="s">
        <v>19</v>
      </c>
      <c r="J8114" s="3">
        <v>0.44453935046884302</v>
      </c>
      <c r="K8114" s="3">
        <v>0</v>
      </c>
      <c r="L8114">
        <v>2015</v>
      </c>
      <c r="M8114">
        <v>2016</v>
      </c>
      <c r="N8114" t="s">
        <v>19</v>
      </c>
      <c r="O8114" t="s">
        <v>19</v>
      </c>
      <c r="P8114">
        <v>0</v>
      </c>
    </row>
    <row r="8115" spans="1:16" x14ac:dyDescent="0.25">
      <c r="A8115">
        <v>7736</v>
      </c>
      <c r="B8115" t="s">
        <v>15</v>
      </c>
      <c r="C8115" t="s">
        <v>59</v>
      </c>
      <c r="D8115" t="s">
        <v>17</v>
      </c>
      <c r="E8115" t="s">
        <v>17</v>
      </c>
      <c r="F8115" t="s">
        <v>17</v>
      </c>
      <c r="G8115" t="s">
        <v>2895</v>
      </c>
      <c r="H8115" t="s">
        <v>19</v>
      </c>
      <c r="I8115" t="s">
        <v>19</v>
      </c>
      <c r="J8115" s="3">
        <v>0.22912702449398401</v>
      </c>
      <c r="K8115" s="3">
        <v>0</v>
      </c>
      <c r="L8115">
        <v>2015</v>
      </c>
      <c r="M8115">
        <v>2016</v>
      </c>
      <c r="N8115">
        <v>2015</v>
      </c>
      <c r="O8115">
        <v>2015</v>
      </c>
      <c r="P8115">
        <v>0</v>
      </c>
    </row>
    <row r="8116" spans="1:16" x14ac:dyDescent="0.25">
      <c r="A8116">
        <v>7738</v>
      </c>
      <c r="B8116" t="s">
        <v>15</v>
      </c>
      <c r="C8116" t="s">
        <v>59</v>
      </c>
      <c r="D8116" t="s">
        <v>17</v>
      </c>
      <c r="E8116" t="s">
        <v>17</v>
      </c>
      <c r="F8116" t="s">
        <v>17</v>
      </c>
      <c r="G8116" t="s">
        <v>2899</v>
      </c>
      <c r="H8116" t="s">
        <v>19</v>
      </c>
      <c r="I8116" t="s">
        <v>19</v>
      </c>
      <c r="J8116" s="3">
        <v>1.8247503919527699E-2</v>
      </c>
      <c r="K8116" s="3">
        <v>0</v>
      </c>
      <c r="L8116">
        <v>2015</v>
      </c>
      <c r="M8116">
        <v>2016</v>
      </c>
      <c r="N8116" t="s">
        <v>19</v>
      </c>
      <c r="O8116" t="s">
        <v>19</v>
      </c>
      <c r="P8116">
        <v>0</v>
      </c>
    </row>
    <row r="8117" spans="1:16" x14ac:dyDescent="0.25">
      <c r="A8117">
        <v>7739</v>
      </c>
      <c r="B8117" t="s">
        <v>15</v>
      </c>
      <c r="C8117" t="s">
        <v>59</v>
      </c>
      <c r="D8117" t="s">
        <v>17</v>
      </c>
      <c r="E8117" t="s">
        <v>17</v>
      </c>
      <c r="F8117" t="s">
        <v>17</v>
      </c>
      <c r="G8117" t="s">
        <v>3960</v>
      </c>
      <c r="H8117" t="s">
        <v>19</v>
      </c>
      <c r="I8117" t="s">
        <v>19</v>
      </c>
      <c r="J8117" s="3">
        <v>7.2349553969229694E-2</v>
      </c>
      <c r="K8117" s="3">
        <v>0</v>
      </c>
      <c r="L8117">
        <v>2015</v>
      </c>
      <c r="M8117">
        <v>2016</v>
      </c>
      <c r="N8117" t="s">
        <v>19</v>
      </c>
      <c r="O8117" t="s">
        <v>19</v>
      </c>
      <c r="P8117">
        <v>0</v>
      </c>
    </row>
    <row r="8118" spans="1:16" x14ac:dyDescent="0.25">
      <c r="A8118">
        <v>7740</v>
      </c>
      <c r="B8118" t="s">
        <v>15</v>
      </c>
      <c r="C8118" t="s">
        <v>59</v>
      </c>
      <c r="D8118" t="s">
        <v>17</v>
      </c>
      <c r="E8118" t="s">
        <v>17</v>
      </c>
      <c r="F8118" t="s">
        <v>17</v>
      </c>
      <c r="G8118" t="s">
        <v>3379</v>
      </c>
      <c r="H8118" t="s">
        <v>19</v>
      </c>
      <c r="I8118" t="s">
        <v>19</v>
      </c>
      <c r="J8118" s="3">
        <v>2.1561556183523901E-4</v>
      </c>
      <c r="K8118" s="3">
        <v>0</v>
      </c>
      <c r="L8118">
        <v>2015</v>
      </c>
      <c r="M8118">
        <v>2016</v>
      </c>
      <c r="N8118" t="s">
        <v>19</v>
      </c>
      <c r="O8118" t="s">
        <v>19</v>
      </c>
      <c r="P8118">
        <v>0</v>
      </c>
    </row>
    <row r="8119" spans="1:16" x14ac:dyDescent="0.25">
      <c r="A8119">
        <v>7741</v>
      </c>
      <c r="B8119" t="s">
        <v>15</v>
      </c>
      <c r="C8119" t="s">
        <v>59</v>
      </c>
      <c r="D8119" t="s">
        <v>17</v>
      </c>
      <c r="E8119" t="s">
        <v>17</v>
      </c>
      <c r="F8119" t="s">
        <v>17</v>
      </c>
      <c r="G8119" t="s">
        <v>2963</v>
      </c>
      <c r="H8119" t="s">
        <v>19</v>
      </c>
      <c r="I8119" t="s">
        <v>19</v>
      </c>
      <c r="J8119" s="3">
        <v>3.5976162886791799E-2</v>
      </c>
      <c r="K8119" s="3">
        <v>0</v>
      </c>
      <c r="L8119">
        <v>2015</v>
      </c>
      <c r="M8119">
        <v>2016</v>
      </c>
      <c r="N8119" t="s">
        <v>19</v>
      </c>
      <c r="O8119" t="s">
        <v>19</v>
      </c>
      <c r="P8119">
        <v>0</v>
      </c>
    </row>
    <row r="8120" spans="1:16" x14ac:dyDescent="0.25">
      <c r="A8120">
        <v>7743</v>
      </c>
      <c r="B8120" t="s">
        <v>15</v>
      </c>
      <c r="C8120" t="s">
        <v>114</v>
      </c>
      <c r="D8120" t="s">
        <v>17</v>
      </c>
      <c r="E8120" t="s">
        <v>17</v>
      </c>
      <c r="F8120" t="s">
        <v>17</v>
      </c>
      <c r="G8120" t="s">
        <v>2979</v>
      </c>
      <c r="H8120" t="s">
        <v>19</v>
      </c>
      <c r="I8120" t="s">
        <v>19</v>
      </c>
      <c r="J8120" s="3">
        <v>9.4377353658922705E-2</v>
      </c>
      <c r="K8120" s="3">
        <v>0</v>
      </c>
      <c r="L8120">
        <v>2015</v>
      </c>
      <c r="M8120">
        <v>2016</v>
      </c>
      <c r="N8120" t="s">
        <v>19</v>
      </c>
      <c r="O8120" t="s">
        <v>19</v>
      </c>
      <c r="P8120">
        <v>0</v>
      </c>
    </row>
    <row r="8121" spans="1:16" x14ac:dyDescent="0.25">
      <c r="A8121">
        <v>7744</v>
      </c>
      <c r="B8121" t="s">
        <v>263</v>
      </c>
      <c r="C8121" t="s">
        <v>291</v>
      </c>
      <c r="D8121" t="s">
        <v>17</v>
      </c>
      <c r="E8121" t="s">
        <v>17</v>
      </c>
      <c r="F8121" t="s">
        <v>17</v>
      </c>
      <c r="G8121" t="s">
        <v>5690</v>
      </c>
      <c r="H8121" t="s">
        <v>19</v>
      </c>
      <c r="I8121" t="s">
        <v>19</v>
      </c>
      <c r="J8121" s="3">
        <v>1.6609520123675399E-6</v>
      </c>
      <c r="K8121" s="3">
        <v>0</v>
      </c>
      <c r="L8121">
        <v>2009</v>
      </c>
      <c r="M8121">
        <v>2010</v>
      </c>
      <c r="N8121" t="s">
        <v>19</v>
      </c>
      <c r="O8121" t="s">
        <v>19</v>
      </c>
      <c r="P8121">
        <v>0</v>
      </c>
    </row>
    <row r="8122" spans="1:16" x14ac:dyDescent="0.25">
      <c r="A8122">
        <v>7746</v>
      </c>
      <c r="B8122" t="s">
        <v>15</v>
      </c>
      <c r="C8122" t="s">
        <v>16</v>
      </c>
      <c r="D8122">
        <v>5700</v>
      </c>
      <c r="E8122" t="s">
        <v>5544</v>
      </c>
      <c r="F8122" t="s">
        <v>5545</v>
      </c>
      <c r="G8122" t="s">
        <v>5691</v>
      </c>
      <c r="H8122" t="s">
        <v>19</v>
      </c>
      <c r="I8122" t="s">
        <v>19</v>
      </c>
      <c r="J8122" s="3">
        <v>1.48954804581032E-4</v>
      </c>
      <c r="K8122" s="3">
        <v>0</v>
      </c>
      <c r="L8122">
        <v>2014</v>
      </c>
      <c r="M8122">
        <v>2014</v>
      </c>
      <c r="N8122" t="s">
        <v>19</v>
      </c>
      <c r="O8122" t="s">
        <v>19</v>
      </c>
      <c r="P8122">
        <v>0</v>
      </c>
    </row>
    <row r="8123" spans="1:16" x14ac:dyDescent="0.25">
      <c r="A8123">
        <v>7748</v>
      </c>
      <c r="B8123" t="s">
        <v>263</v>
      </c>
      <c r="C8123" t="s">
        <v>1774</v>
      </c>
      <c r="D8123" t="s">
        <v>17</v>
      </c>
      <c r="E8123" t="s">
        <v>17</v>
      </c>
      <c r="F8123" t="s">
        <v>17</v>
      </c>
      <c r="G8123">
        <v>10</v>
      </c>
      <c r="H8123" t="s">
        <v>19</v>
      </c>
      <c r="I8123" t="s">
        <v>19</v>
      </c>
      <c r="J8123" s="3">
        <v>1.96766679958337E-4</v>
      </c>
      <c r="K8123" s="3">
        <v>0</v>
      </c>
      <c r="L8123">
        <v>2009</v>
      </c>
      <c r="M8123">
        <v>2016</v>
      </c>
      <c r="N8123" t="s">
        <v>19</v>
      </c>
      <c r="O8123" t="s">
        <v>19</v>
      </c>
      <c r="P8123">
        <v>0</v>
      </c>
    </row>
    <row r="8124" spans="1:16" x14ac:dyDescent="0.25">
      <c r="A8124">
        <v>7751</v>
      </c>
      <c r="B8124" t="s">
        <v>15</v>
      </c>
      <c r="C8124" t="s">
        <v>114</v>
      </c>
      <c r="D8124" t="s">
        <v>1744</v>
      </c>
      <c r="E8124" t="s">
        <v>3366</v>
      </c>
      <c r="F8124" t="s">
        <v>3367</v>
      </c>
      <c r="G8124" t="s">
        <v>5693</v>
      </c>
      <c r="H8124" t="s">
        <v>19</v>
      </c>
      <c r="I8124" t="s">
        <v>19</v>
      </c>
      <c r="J8124" s="3">
        <v>1.99527855952812E-2</v>
      </c>
      <c r="K8124" s="3">
        <v>0</v>
      </c>
      <c r="L8124">
        <v>2013</v>
      </c>
      <c r="M8124">
        <v>2014</v>
      </c>
      <c r="N8124" t="s">
        <v>19</v>
      </c>
      <c r="O8124" t="s">
        <v>19</v>
      </c>
      <c r="P8124">
        <v>0</v>
      </c>
    </row>
    <row r="8125" spans="1:16" x14ac:dyDescent="0.25">
      <c r="A8125">
        <v>7753</v>
      </c>
      <c r="B8125" t="s">
        <v>15</v>
      </c>
      <c r="C8125" t="s">
        <v>117</v>
      </c>
      <c r="D8125">
        <v>1700</v>
      </c>
      <c r="E8125" t="s">
        <v>142</v>
      </c>
      <c r="F8125" t="s">
        <v>143</v>
      </c>
      <c r="G8125" t="s">
        <v>5694</v>
      </c>
      <c r="H8125" t="s">
        <v>19</v>
      </c>
      <c r="I8125" t="s">
        <v>19</v>
      </c>
      <c r="J8125" s="3">
        <v>2.0879237530676501E-4</v>
      </c>
      <c r="K8125" s="3">
        <v>0</v>
      </c>
      <c r="L8125">
        <v>2011</v>
      </c>
      <c r="M8125">
        <v>2014</v>
      </c>
      <c r="N8125" t="s">
        <v>19</v>
      </c>
      <c r="O8125" t="s">
        <v>19</v>
      </c>
      <c r="P8125">
        <v>0</v>
      </c>
    </row>
    <row r="8126" spans="1:16" x14ac:dyDescent="0.25">
      <c r="A8126">
        <v>7754</v>
      </c>
      <c r="B8126" t="s">
        <v>15</v>
      </c>
      <c r="C8126" t="s">
        <v>117</v>
      </c>
      <c r="D8126">
        <v>1700</v>
      </c>
      <c r="E8126" t="s">
        <v>142</v>
      </c>
      <c r="F8126" t="s">
        <v>143</v>
      </c>
      <c r="G8126" t="s">
        <v>5695</v>
      </c>
      <c r="H8126" t="s">
        <v>19</v>
      </c>
      <c r="I8126" t="s">
        <v>19</v>
      </c>
      <c r="J8126" s="3">
        <v>5.48586514174834E-4</v>
      </c>
      <c r="K8126" s="3">
        <v>0</v>
      </c>
      <c r="L8126">
        <v>2011</v>
      </c>
      <c r="M8126">
        <v>2013</v>
      </c>
      <c r="N8126" t="s">
        <v>19</v>
      </c>
      <c r="O8126" t="s">
        <v>19</v>
      </c>
      <c r="P8126">
        <v>0</v>
      </c>
    </row>
    <row r="8127" spans="1:16" x14ac:dyDescent="0.25">
      <c r="A8127">
        <v>7755</v>
      </c>
      <c r="B8127" t="s">
        <v>15</v>
      </c>
      <c r="C8127" t="s">
        <v>117</v>
      </c>
      <c r="D8127">
        <v>1700</v>
      </c>
      <c r="E8127" t="s">
        <v>142</v>
      </c>
      <c r="F8127" t="s">
        <v>143</v>
      </c>
      <c r="G8127" t="s">
        <v>5696</v>
      </c>
      <c r="H8127" t="s">
        <v>19</v>
      </c>
      <c r="I8127" t="s">
        <v>19</v>
      </c>
      <c r="J8127" s="3">
        <v>4.4010786390970402E-5</v>
      </c>
      <c r="K8127" s="3">
        <v>0</v>
      </c>
      <c r="L8127">
        <v>2010</v>
      </c>
      <c r="M8127">
        <v>2014</v>
      </c>
      <c r="N8127" t="s">
        <v>19</v>
      </c>
      <c r="O8127" t="s">
        <v>19</v>
      </c>
      <c r="P8127">
        <v>0</v>
      </c>
    </row>
    <row r="8128" spans="1:16" x14ac:dyDescent="0.25">
      <c r="A8128">
        <v>7756</v>
      </c>
      <c r="B8128" t="s">
        <v>263</v>
      </c>
      <c r="C8128" t="s">
        <v>264</v>
      </c>
      <c r="D8128" t="s">
        <v>17</v>
      </c>
      <c r="E8128" t="s">
        <v>17</v>
      </c>
      <c r="F8128" t="s">
        <v>17</v>
      </c>
      <c r="G8128">
        <v>4567</v>
      </c>
      <c r="H8128" t="s">
        <v>19</v>
      </c>
      <c r="I8128" t="s">
        <v>19</v>
      </c>
      <c r="J8128" s="3">
        <v>8.1808887143568904E-4</v>
      </c>
      <c r="K8128" s="3">
        <v>0</v>
      </c>
      <c r="L8128">
        <v>2011</v>
      </c>
      <c r="M8128">
        <v>2015</v>
      </c>
      <c r="N8128" t="s">
        <v>19</v>
      </c>
      <c r="O8128" t="s">
        <v>19</v>
      </c>
      <c r="P8128">
        <v>0</v>
      </c>
    </row>
    <row r="8129" spans="1:16" x14ac:dyDescent="0.25">
      <c r="A8129">
        <v>7757</v>
      </c>
      <c r="B8129" t="s">
        <v>15</v>
      </c>
      <c r="C8129" t="s">
        <v>192</v>
      </c>
      <c r="D8129" t="s">
        <v>17</v>
      </c>
      <c r="E8129" t="s">
        <v>17</v>
      </c>
      <c r="F8129" t="s">
        <v>17</v>
      </c>
      <c r="G8129" t="s">
        <v>5697</v>
      </c>
      <c r="H8129" t="s">
        <v>19</v>
      </c>
      <c r="I8129" t="s">
        <v>19</v>
      </c>
      <c r="J8129" s="3">
        <v>-6.5648349788601499E-4</v>
      </c>
      <c r="K8129" s="3">
        <v>0</v>
      </c>
      <c r="L8129">
        <v>2011</v>
      </c>
      <c r="M8129">
        <v>2012</v>
      </c>
      <c r="N8129" t="s">
        <v>19</v>
      </c>
      <c r="O8129" t="s">
        <v>19</v>
      </c>
      <c r="P8129">
        <v>0</v>
      </c>
    </row>
    <row r="8130" spans="1:16" x14ac:dyDescent="0.25">
      <c r="A8130">
        <v>7758</v>
      </c>
      <c r="B8130" t="s">
        <v>15</v>
      </c>
      <c r="C8130" t="s">
        <v>59</v>
      </c>
      <c r="D8130" t="s">
        <v>17</v>
      </c>
      <c r="E8130" t="s">
        <v>17</v>
      </c>
      <c r="F8130" t="s">
        <v>17</v>
      </c>
      <c r="G8130" t="s">
        <v>4044</v>
      </c>
      <c r="H8130" t="s">
        <v>19</v>
      </c>
      <c r="I8130" t="s">
        <v>19</v>
      </c>
      <c r="J8130" s="3">
        <v>1.7731450157426099E-2</v>
      </c>
      <c r="K8130" s="3">
        <v>0</v>
      </c>
      <c r="L8130">
        <v>2010</v>
      </c>
      <c r="M8130">
        <v>2010</v>
      </c>
      <c r="N8130" t="s">
        <v>19</v>
      </c>
      <c r="O8130" t="s">
        <v>19</v>
      </c>
      <c r="P8130">
        <v>0</v>
      </c>
    </row>
    <row r="8131" spans="1:16" x14ac:dyDescent="0.25">
      <c r="A8131">
        <v>7759</v>
      </c>
      <c r="B8131" t="s">
        <v>15</v>
      </c>
      <c r="C8131" t="s">
        <v>59</v>
      </c>
      <c r="D8131" t="s">
        <v>17</v>
      </c>
      <c r="E8131" t="s">
        <v>17</v>
      </c>
      <c r="F8131" t="s">
        <v>17</v>
      </c>
      <c r="G8131" t="s">
        <v>3712</v>
      </c>
      <c r="H8131" t="s">
        <v>19</v>
      </c>
      <c r="I8131" t="s">
        <v>19</v>
      </c>
      <c r="J8131" s="3">
        <v>0.238144497825998</v>
      </c>
      <c r="K8131" s="3">
        <v>0</v>
      </c>
      <c r="L8131">
        <v>2010</v>
      </c>
      <c r="M8131">
        <v>2010</v>
      </c>
      <c r="N8131" t="s">
        <v>19</v>
      </c>
      <c r="O8131" t="s">
        <v>19</v>
      </c>
      <c r="P8131">
        <v>0</v>
      </c>
    </row>
    <row r="8132" spans="1:16" x14ac:dyDescent="0.25">
      <c r="A8132">
        <v>7760</v>
      </c>
      <c r="B8132" t="s">
        <v>263</v>
      </c>
      <c r="C8132" t="s">
        <v>264</v>
      </c>
      <c r="D8132" t="s">
        <v>17</v>
      </c>
      <c r="E8132" t="s">
        <v>17</v>
      </c>
      <c r="F8132" t="s">
        <v>17</v>
      </c>
      <c r="G8132">
        <v>9327</v>
      </c>
      <c r="H8132" t="s">
        <v>19</v>
      </c>
      <c r="I8132" t="s">
        <v>19</v>
      </c>
      <c r="J8132" s="3">
        <v>3.4693531002606601E-3</v>
      </c>
      <c r="K8132" s="3">
        <v>0</v>
      </c>
      <c r="L8132">
        <v>2010</v>
      </c>
      <c r="M8132">
        <v>2015</v>
      </c>
      <c r="N8132" t="s">
        <v>19</v>
      </c>
      <c r="O8132" t="s">
        <v>19</v>
      </c>
      <c r="P8132">
        <v>0</v>
      </c>
    </row>
    <row r="8133" spans="1:16" x14ac:dyDescent="0.25">
      <c r="A8133">
        <v>7761</v>
      </c>
      <c r="B8133" t="s">
        <v>263</v>
      </c>
      <c r="C8133" t="s">
        <v>290</v>
      </c>
      <c r="D8133" t="s">
        <v>17</v>
      </c>
      <c r="E8133" t="s">
        <v>17</v>
      </c>
      <c r="F8133" t="s">
        <v>17</v>
      </c>
      <c r="G8133" t="s">
        <v>5698</v>
      </c>
      <c r="H8133" t="s">
        <v>19</v>
      </c>
      <c r="I8133" t="s">
        <v>19</v>
      </c>
      <c r="J8133" s="3">
        <v>2.5144589936944E-5</v>
      </c>
      <c r="K8133" s="3">
        <v>0</v>
      </c>
      <c r="L8133">
        <v>2010</v>
      </c>
      <c r="M8133">
        <v>2010</v>
      </c>
      <c r="N8133" t="s">
        <v>19</v>
      </c>
      <c r="O8133" t="s">
        <v>19</v>
      </c>
      <c r="P8133">
        <v>0</v>
      </c>
    </row>
    <row r="8134" spans="1:16" x14ac:dyDescent="0.25">
      <c r="A8134">
        <v>7765</v>
      </c>
      <c r="B8134" t="s">
        <v>204</v>
      </c>
      <c r="C8134" t="s">
        <v>204</v>
      </c>
      <c r="D8134" t="s">
        <v>17</v>
      </c>
      <c r="E8134" t="s">
        <v>17</v>
      </c>
      <c r="F8134" t="s">
        <v>17</v>
      </c>
      <c r="G8134">
        <v>473082</v>
      </c>
      <c r="H8134" t="s">
        <v>19</v>
      </c>
      <c r="I8134" t="s">
        <v>19</v>
      </c>
      <c r="J8134" s="3">
        <v>5.4116479472272501E-2</v>
      </c>
      <c r="K8134" s="3">
        <v>0</v>
      </c>
      <c r="L8134">
        <v>2011</v>
      </c>
      <c r="M8134">
        <v>2016</v>
      </c>
      <c r="N8134" t="s">
        <v>19</v>
      </c>
      <c r="O8134" t="s">
        <v>19</v>
      </c>
      <c r="P8134">
        <v>0</v>
      </c>
    </row>
    <row r="8135" spans="1:16" x14ac:dyDescent="0.25">
      <c r="A8135">
        <v>7766</v>
      </c>
      <c r="B8135" t="s">
        <v>15</v>
      </c>
      <c r="C8135" t="s">
        <v>114</v>
      </c>
      <c r="D8135" t="s">
        <v>1744</v>
      </c>
      <c r="E8135" t="s">
        <v>3366</v>
      </c>
      <c r="F8135" t="s">
        <v>3367</v>
      </c>
      <c r="G8135" t="s">
        <v>5701</v>
      </c>
      <c r="H8135" t="s">
        <v>19</v>
      </c>
      <c r="I8135" t="s">
        <v>19</v>
      </c>
      <c r="J8135" s="3">
        <v>2.89892273487584E-2</v>
      </c>
      <c r="K8135" s="3">
        <v>0</v>
      </c>
      <c r="L8135">
        <v>2013</v>
      </c>
      <c r="M8135">
        <v>2014</v>
      </c>
      <c r="N8135" t="s">
        <v>19</v>
      </c>
      <c r="O8135" t="s">
        <v>19</v>
      </c>
      <c r="P8135">
        <v>0</v>
      </c>
    </row>
    <row r="8136" spans="1:16" x14ac:dyDescent="0.25">
      <c r="A8136">
        <v>7767</v>
      </c>
      <c r="B8136" t="s">
        <v>15</v>
      </c>
      <c r="C8136" t="s">
        <v>114</v>
      </c>
      <c r="D8136" t="s">
        <v>1744</v>
      </c>
      <c r="E8136" t="s">
        <v>3366</v>
      </c>
      <c r="F8136" t="s">
        <v>3367</v>
      </c>
      <c r="G8136" t="s">
        <v>5702</v>
      </c>
      <c r="H8136" t="s">
        <v>19</v>
      </c>
      <c r="I8136" t="s">
        <v>19</v>
      </c>
      <c r="J8136" s="3">
        <v>1.60258208423333E-2</v>
      </c>
      <c r="K8136" s="3">
        <v>0</v>
      </c>
      <c r="L8136">
        <v>2013</v>
      </c>
      <c r="M8136">
        <v>2014</v>
      </c>
      <c r="N8136" t="s">
        <v>19</v>
      </c>
      <c r="O8136" t="s">
        <v>19</v>
      </c>
      <c r="P8136">
        <v>0</v>
      </c>
    </row>
    <row r="8137" spans="1:16" x14ac:dyDescent="0.25">
      <c r="A8137">
        <v>7768</v>
      </c>
      <c r="B8137" t="s">
        <v>15</v>
      </c>
      <c r="C8137" t="s">
        <v>114</v>
      </c>
      <c r="D8137" t="s">
        <v>1744</v>
      </c>
      <c r="E8137" t="s">
        <v>2928</v>
      </c>
      <c r="F8137" t="s">
        <v>2928</v>
      </c>
      <c r="G8137" t="s">
        <v>5703</v>
      </c>
      <c r="H8137" t="s">
        <v>19</v>
      </c>
      <c r="I8137" t="s">
        <v>19</v>
      </c>
      <c r="J8137" s="3">
        <v>0.20853015224122101</v>
      </c>
      <c r="K8137" s="3">
        <v>0</v>
      </c>
      <c r="L8137">
        <v>2014</v>
      </c>
      <c r="M8137">
        <v>2014</v>
      </c>
      <c r="N8137" t="s">
        <v>19</v>
      </c>
      <c r="O8137" t="s">
        <v>19</v>
      </c>
      <c r="P8137">
        <v>0</v>
      </c>
    </row>
    <row r="8138" spans="1:16" x14ac:dyDescent="0.25">
      <c r="A8138">
        <v>7769</v>
      </c>
      <c r="B8138" t="s">
        <v>15</v>
      </c>
      <c r="C8138" t="s">
        <v>114</v>
      </c>
      <c r="D8138" t="s">
        <v>1744</v>
      </c>
      <c r="E8138" t="s">
        <v>3428</v>
      </c>
      <c r="F8138" t="s">
        <v>3428</v>
      </c>
      <c r="G8138" t="s">
        <v>5704</v>
      </c>
      <c r="H8138" t="s">
        <v>19</v>
      </c>
      <c r="I8138" t="s">
        <v>19</v>
      </c>
      <c r="J8138" s="3">
        <v>7.6660440465198501E-2</v>
      </c>
      <c r="K8138" s="3">
        <v>0</v>
      </c>
      <c r="L8138">
        <v>2013</v>
      </c>
      <c r="M8138">
        <v>2014</v>
      </c>
      <c r="N8138" t="s">
        <v>19</v>
      </c>
      <c r="O8138" t="s">
        <v>19</v>
      </c>
      <c r="P8138">
        <v>0</v>
      </c>
    </row>
    <row r="8139" spans="1:16" x14ac:dyDescent="0.25">
      <c r="A8139">
        <v>7770</v>
      </c>
      <c r="B8139" t="s">
        <v>15</v>
      </c>
      <c r="C8139" t="s">
        <v>114</v>
      </c>
      <c r="D8139" t="s">
        <v>1744</v>
      </c>
      <c r="E8139" t="s">
        <v>3428</v>
      </c>
      <c r="F8139" t="s">
        <v>3428</v>
      </c>
      <c r="G8139" t="s">
        <v>5705</v>
      </c>
      <c r="H8139" t="s">
        <v>19</v>
      </c>
      <c r="I8139" t="s">
        <v>19</v>
      </c>
      <c r="J8139" s="3">
        <v>0.31014003550916502</v>
      </c>
      <c r="K8139" s="3">
        <v>0</v>
      </c>
      <c r="L8139">
        <v>2013</v>
      </c>
      <c r="M8139">
        <v>2014</v>
      </c>
      <c r="N8139" t="s">
        <v>19</v>
      </c>
      <c r="O8139" t="s">
        <v>19</v>
      </c>
      <c r="P8139">
        <v>0</v>
      </c>
    </row>
    <row r="8140" spans="1:16" x14ac:dyDescent="0.25">
      <c r="A8140">
        <v>7771</v>
      </c>
      <c r="B8140" t="s">
        <v>15</v>
      </c>
      <c r="C8140" t="s">
        <v>114</v>
      </c>
      <c r="D8140" t="s">
        <v>1744</v>
      </c>
      <c r="E8140" t="s">
        <v>3630</v>
      </c>
      <c r="F8140" t="s">
        <v>3630</v>
      </c>
      <c r="G8140" t="s">
        <v>5706</v>
      </c>
      <c r="H8140" t="s">
        <v>19</v>
      </c>
      <c r="I8140" t="s">
        <v>19</v>
      </c>
      <c r="J8140" s="3">
        <v>2.09237934719664E-2</v>
      </c>
      <c r="K8140" s="3">
        <v>0</v>
      </c>
      <c r="L8140">
        <v>2013</v>
      </c>
      <c r="M8140">
        <v>2014</v>
      </c>
      <c r="N8140" t="s">
        <v>19</v>
      </c>
      <c r="O8140" t="s">
        <v>19</v>
      </c>
      <c r="P8140">
        <v>0</v>
      </c>
    </row>
    <row r="8141" spans="1:16" x14ac:dyDescent="0.25">
      <c r="A8141">
        <v>7772</v>
      </c>
      <c r="B8141" t="s">
        <v>15</v>
      </c>
      <c r="C8141" t="s">
        <v>114</v>
      </c>
      <c r="D8141" t="s">
        <v>1744</v>
      </c>
      <c r="E8141" t="s">
        <v>3630</v>
      </c>
      <c r="F8141" t="s">
        <v>3630</v>
      </c>
      <c r="G8141" t="s">
        <v>5707</v>
      </c>
      <c r="H8141" t="s">
        <v>19</v>
      </c>
      <c r="I8141" t="s">
        <v>19</v>
      </c>
      <c r="J8141" s="3">
        <v>7.1918972777917499E-4</v>
      </c>
      <c r="K8141" s="3">
        <v>0</v>
      </c>
      <c r="L8141">
        <v>2013</v>
      </c>
      <c r="M8141">
        <v>2014</v>
      </c>
      <c r="N8141" t="s">
        <v>19</v>
      </c>
      <c r="O8141" t="s">
        <v>19</v>
      </c>
      <c r="P8141">
        <v>0</v>
      </c>
    </row>
    <row r="8142" spans="1:16" x14ac:dyDescent="0.25">
      <c r="A8142">
        <v>7773</v>
      </c>
      <c r="B8142" t="s">
        <v>15</v>
      </c>
      <c r="C8142" t="s">
        <v>114</v>
      </c>
      <c r="D8142" t="s">
        <v>1744</v>
      </c>
      <c r="E8142" t="s">
        <v>3630</v>
      </c>
      <c r="F8142" t="s">
        <v>3630</v>
      </c>
      <c r="G8142" t="s">
        <v>5708</v>
      </c>
      <c r="H8142" t="s">
        <v>19</v>
      </c>
      <c r="I8142" t="s">
        <v>19</v>
      </c>
      <c r="J8142" s="3">
        <v>0.23002326336876799</v>
      </c>
      <c r="K8142" s="3">
        <v>0</v>
      </c>
      <c r="L8142">
        <v>2013</v>
      </c>
      <c r="M8142">
        <v>2014</v>
      </c>
      <c r="N8142" t="s">
        <v>19</v>
      </c>
      <c r="O8142" t="s">
        <v>19</v>
      </c>
      <c r="P8142">
        <v>0</v>
      </c>
    </row>
    <row r="8143" spans="1:16" x14ac:dyDescent="0.25">
      <c r="A8143">
        <v>7775</v>
      </c>
      <c r="B8143" t="s">
        <v>15</v>
      </c>
      <c r="C8143" t="s">
        <v>114</v>
      </c>
      <c r="D8143" t="s">
        <v>17</v>
      </c>
      <c r="E8143" t="s">
        <v>17</v>
      </c>
      <c r="F8143" t="s">
        <v>17</v>
      </c>
      <c r="G8143" t="s">
        <v>5435</v>
      </c>
      <c r="H8143" t="s">
        <v>19</v>
      </c>
      <c r="I8143" t="s">
        <v>19</v>
      </c>
      <c r="J8143" s="3">
        <v>6.3053237278257193E-2</v>
      </c>
      <c r="K8143" s="3">
        <v>0</v>
      </c>
      <c r="L8143">
        <v>2015</v>
      </c>
      <c r="M8143">
        <v>2016</v>
      </c>
      <c r="N8143" t="s">
        <v>19</v>
      </c>
      <c r="O8143" t="s">
        <v>19</v>
      </c>
      <c r="P8143">
        <v>0</v>
      </c>
    </row>
    <row r="8144" spans="1:16" x14ac:dyDescent="0.25">
      <c r="A8144">
        <v>7777</v>
      </c>
      <c r="B8144" t="s">
        <v>15</v>
      </c>
      <c r="C8144" t="s">
        <v>114</v>
      </c>
      <c r="D8144" t="s">
        <v>17</v>
      </c>
      <c r="E8144" t="s">
        <v>17</v>
      </c>
      <c r="F8144" t="s">
        <v>17</v>
      </c>
      <c r="G8144" t="s">
        <v>5280</v>
      </c>
      <c r="H8144" t="s">
        <v>19</v>
      </c>
      <c r="I8144" t="s">
        <v>19</v>
      </c>
      <c r="J8144" s="3">
        <v>6.9812274962642404E-2</v>
      </c>
      <c r="K8144" s="3">
        <v>0</v>
      </c>
      <c r="L8144">
        <v>2015</v>
      </c>
      <c r="M8144">
        <v>2016</v>
      </c>
      <c r="N8144" t="s">
        <v>19</v>
      </c>
      <c r="O8144" t="s">
        <v>19</v>
      </c>
      <c r="P8144">
        <v>0</v>
      </c>
    </row>
    <row r="8145" spans="1:16" x14ac:dyDescent="0.25">
      <c r="A8145">
        <v>7779</v>
      </c>
      <c r="B8145" t="s">
        <v>15</v>
      </c>
      <c r="C8145" t="s">
        <v>114</v>
      </c>
      <c r="D8145" t="s">
        <v>17</v>
      </c>
      <c r="E8145" t="s">
        <v>17</v>
      </c>
      <c r="F8145" t="s">
        <v>17</v>
      </c>
      <c r="G8145" t="s">
        <v>5704</v>
      </c>
      <c r="H8145" t="s">
        <v>19</v>
      </c>
      <c r="I8145" t="s">
        <v>19</v>
      </c>
      <c r="J8145" s="3">
        <v>0.187799177977864</v>
      </c>
      <c r="K8145" s="3">
        <v>0</v>
      </c>
      <c r="L8145">
        <v>2015</v>
      </c>
      <c r="M8145">
        <v>2016</v>
      </c>
      <c r="N8145" t="s">
        <v>19</v>
      </c>
      <c r="O8145" t="s">
        <v>19</v>
      </c>
      <c r="P8145">
        <v>0</v>
      </c>
    </row>
    <row r="8146" spans="1:16" x14ac:dyDescent="0.25">
      <c r="A8146">
        <v>7780</v>
      </c>
      <c r="B8146" t="s">
        <v>15</v>
      </c>
      <c r="C8146" t="s">
        <v>114</v>
      </c>
      <c r="D8146" t="s">
        <v>17</v>
      </c>
      <c r="E8146" t="s">
        <v>17</v>
      </c>
      <c r="F8146" t="s">
        <v>17</v>
      </c>
      <c r="G8146" t="s">
        <v>5705</v>
      </c>
      <c r="H8146" t="s">
        <v>19</v>
      </c>
      <c r="I8146" t="s">
        <v>19</v>
      </c>
      <c r="J8146" s="3">
        <v>0.41679642863163202</v>
      </c>
      <c r="K8146" s="3">
        <v>0</v>
      </c>
      <c r="L8146">
        <v>2015</v>
      </c>
      <c r="M8146">
        <v>2016</v>
      </c>
      <c r="N8146" t="s">
        <v>19</v>
      </c>
      <c r="O8146" t="s">
        <v>19</v>
      </c>
      <c r="P8146">
        <v>0</v>
      </c>
    </row>
    <row r="8147" spans="1:16" x14ac:dyDescent="0.25">
      <c r="A8147">
        <v>7781</v>
      </c>
      <c r="B8147" t="s">
        <v>15</v>
      </c>
      <c r="C8147" t="s">
        <v>114</v>
      </c>
      <c r="D8147" t="s">
        <v>17</v>
      </c>
      <c r="E8147" t="s">
        <v>17</v>
      </c>
      <c r="F8147" t="s">
        <v>17</v>
      </c>
      <c r="G8147" t="s">
        <v>5693</v>
      </c>
      <c r="H8147" t="s">
        <v>19</v>
      </c>
      <c r="I8147" t="s">
        <v>19</v>
      </c>
      <c r="J8147" s="3">
        <v>0.46137638696283201</v>
      </c>
      <c r="K8147" s="3">
        <v>0</v>
      </c>
      <c r="L8147">
        <v>2015</v>
      </c>
      <c r="M8147">
        <v>2016</v>
      </c>
      <c r="N8147">
        <v>2015</v>
      </c>
      <c r="O8147">
        <v>2015</v>
      </c>
      <c r="P8147">
        <v>0</v>
      </c>
    </row>
    <row r="8148" spans="1:16" x14ac:dyDescent="0.25">
      <c r="A8148">
        <v>7782</v>
      </c>
      <c r="B8148" t="s">
        <v>15</v>
      </c>
      <c r="C8148" t="s">
        <v>114</v>
      </c>
      <c r="D8148" t="s">
        <v>17</v>
      </c>
      <c r="E8148" t="s">
        <v>17</v>
      </c>
      <c r="F8148" t="s">
        <v>17</v>
      </c>
      <c r="G8148" t="s">
        <v>4065</v>
      </c>
      <c r="H8148" t="s">
        <v>19</v>
      </c>
      <c r="I8148" t="s">
        <v>19</v>
      </c>
      <c r="J8148" s="3">
        <v>4.0642576010781204E-3</v>
      </c>
      <c r="K8148" s="3">
        <v>0</v>
      </c>
      <c r="L8148">
        <v>2015</v>
      </c>
      <c r="M8148">
        <v>2016</v>
      </c>
      <c r="N8148" t="s">
        <v>19</v>
      </c>
      <c r="O8148" t="s">
        <v>19</v>
      </c>
      <c r="P8148">
        <v>0</v>
      </c>
    </row>
    <row r="8149" spans="1:16" x14ac:dyDescent="0.25">
      <c r="A8149">
        <v>7783</v>
      </c>
      <c r="B8149" t="s">
        <v>15</v>
      </c>
      <c r="C8149" t="s">
        <v>114</v>
      </c>
      <c r="D8149" t="s">
        <v>17</v>
      </c>
      <c r="E8149" t="s">
        <v>17</v>
      </c>
      <c r="F8149" t="s">
        <v>17</v>
      </c>
      <c r="G8149" t="s">
        <v>2708</v>
      </c>
      <c r="H8149" t="s">
        <v>19</v>
      </c>
      <c r="I8149" t="s">
        <v>19</v>
      </c>
      <c r="J8149" s="3">
        <v>7.9698000000000003E-7</v>
      </c>
      <c r="K8149" s="3">
        <v>0</v>
      </c>
      <c r="L8149">
        <v>2015</v>
      </c>
      <c r="M8149">
        <v>2015</v>
      </c>
      <c r="N8149" t="s">
        <v>19</v>
      </c>
      <c r="O8149" t="s">
        <v>19</v>
      </c>
      <c r="P8149">
        <v>0</v>
      </c>
    </row>
    <row r="8150" spans="1:16" x14ac:dyDescent="0.25">
      <c r="A8150">
        <v>7784</v>
      </c>
      <c r="B8150" t="s">
        <v>15</v>
      </c>
      <c r="C8150" t="s">
        <v>114</v>
      </c>
      <c r="D8150" t="s">
        <v>17</v>
      </c>
      <c r="E8150" t="s">
        <v>17</v>
      </c>
      <c r="F8150" t="s">
        <v>17</v>
      </c>
      <c r="G8150" t="s">
        <v>3611</v>
      </c>
      <c r="H8150" t="s">
        <v>19</v>
      </c>
      <c r="I8150" t="s">
        <v>19</v>
      </c>
      <c r="J8150" s="3">
        <v>-6.2970000000000001E-8</v>
      </c>
      <c r="K8150" s="3">
        <v>0</v>
      </c>
      <c r="L8150">
        <v>2015</v>
      </c>
      <c r="M8150">
        <v>2015</v>
      </c>
      <c r="N8150" t="s">
        <v>19</v>
      </c>
      <c r="O8150" t="s">
        <v>19</v>
      </c>
      <c r="P8150">
        <v>0</v>
      </c>
    </row>
    <row r="8151" spans="1:16" x14ac:dyDescent="0.25">
      <c r="A8151">
        <v>7786</v>
      </c>
      <c r="B8151" t="s">
        <v>15</v>
      </c>
      <c r="C8151" t="s">
        <v>114</v>
      </c>
      <c r="D8151" t="s">
        <v>17</v>
      </c>
      <c r="E8151" t="s">
        <v>17</v>
      </c>
      <c r="F8151" t="s">
        <v>17</v>
      </c>
      <c r="G8151" t="s">
        <v>5600</v>
      </c>
      <c r="H8151" t="s">
        <v>19</v>
      </c>
      <c r="I8151" t="s">
        <v>19</v>
      </c>
      <c r="J8151" s="3">
        <v>-7.2301999999999998E-6</v>
      </c>
      <c r="K8151" s="3">
        <v>0</v>
      </c>
      <c r="L8151">
        <v>2015</v>
      </c>
      <c r="M8151">
        <v>2015</v>
      </c>
      <c r="N8151" t="s">
        <v>19</v>
      </c>
      <c r="O8151" t="s">
        <v>19</v>
      </c>
      <c r="P8151">
        <v>0</v>
      </c>
    </row>
    <row r="8152" spans="1:16" x14ac:dyDescent="0.25">
      <c r="A8152">
        <v>7791</v>
      </c>
      <c r="B8152" t="s">
        <v>15</v>
      </c>
      <c r="C8152" t="s">
        <v>117</v>
      </c>
      <c r="D8152" t="s">
        <v>17</v>
      </c>
      <c r="E8152" t="s">
        <v>17</v>
      </c>
      <c r="F8152" t="s">
        <v>17</v>
      </c>
      <c r="G8152" t="s">
        <v>4255</v>
      </c>
      <c r="H8152" t="s">
        <v>19</v>
      </c>
      <c r="I8152" t="s">
        <v>19</v>
      </c>
      <c r="J8152" s="3">
        <v>2.1214905120783101E-3</v>
      </c>
      <c r="K8152" s="3">
        <v>0</v>
      </c>
      <c r="L8152">
        <v>2015</v>
      </c>
      <c r="M8152">
        <v>2016</v>
      </c>
      <c r="N8152" t="s">
        <v>19</v>
      </c>
      <c r="O8152" t="s">
        <v>19</v>
      </c>
      <c r="P8152">
        <v>0</v>
      </c>
    </row>
    <row r="8153" spans="1:16" x14ac:dyDescent="0.25">
      <c r="A8153">
        <v>7793</v>
      </c>
      <c r="B8153" t="s">
        <v>263</v>
      </c>
      <c r="C8153" t="s">
        <v>1775</v>
      </c>
      <c r="D8153" t="s">
        <v>17</v>
      </c>
      <c r="E8153" t="s">
        <v>17</v>
      </c>
      <c r="F8153" t="s">
        <v>17</v>
      </c>
      <c r="G8153" t="s">
        <v>5710</v>
      </c>
      <c r="H8153" t="s">
        <v>19</v>
      </c>
      <c r="I8153" t="s">
        <v>19</v>
      </c>
      <c r="J8153" s="3">
        <v>3.0073679047701801E-5</v>
      </c>
      <c r="K8153" s="3">
        <v>0</v>
      </c>
      <c r="L8153">
        <v>2011</v>
      </c>
      <c r="M8153">
        <v>2016</v>
      </c>
      <c r="N8153" t="s">
        <v>19</v>
      </c>
      <c r="O8153" t="s">
        <v>19</v>
      </c>
      <c r="P8153">
        <v>0</v>
      </c>
    </row>
    <row r="8154" spans="1:16" x14ac:dyDescent="0.25">
      <c r="A8154">
        <v>7794</v>
      </c>
      <c r="B8154" t="s">
        <v>263</v>
      </c>
      <c r="C8154" t="s">
        <v>401</v>
      </c>
      <c r="D8154" t="s">
        <v>17</v>
      </c>
      <c r="E8154" t="s">
        <v>17</v>
      </c>
      <c r="F8154" t="s">
        <v>17</v>
      </c>
      <c r="G8154" t="s">
        <v>5711</v>
      </c>
      <c r="H8154" t="s">
        <v>19</v>
      </c>
      <c r="I8154" t="s">
        <v>19</v>
      </c>
      <c r="J8154" s="3">
        <v>0.97172275133671004</v>
      </c>
      <c r="K8154" s="3">
        <v>0</v>
      </c>
      <c r="L8154">
        <v>2011</v>
      </c>
      <c r="M8154">
        <v>2012</v>
      </c>
      <c r="N8154" t="s">
        <v>19</v>
      </c>
      <c r="O8154" t="s">
        <v>19</v>
      </c>
      <c r="P8154">
        <v>0</v>
      </c>
    </row>
    <row r="8155" spans="1:16" x14ac:dyDescent="0.25">
      <c r="A8155">
        <v>7795</v>
      </c>
      <c r="B8155" t="s">
        <v>15</v>
      </c>
      <c r="C8155" t="s">
        <v>117</v>
      </c>
      <c r="D8155" t="s">
        <v>17</v>
      </c>
      <c r="E8155" t="s">
        <v>17</v>
      </c>
      <c r="F8155" t="s">
        <v>17</v>
      </c>
      <c r="G8155" t="s">
        <v>4894</v>
      </c>
      <c r="H8155" t="s">
        <v>19</v>
      </c>
      <c r="I8155" t="s">
        <v>19</v>
      </c>
      <c r="J8155" s="3">
        <v>1.2911783515888301E-4</v>
      </c>
      <c r="K8155" s="3">
        <v>0</v>
      </c>
      <c r="L8155">
        <v>2015</v>
      </c>
      <c r="M8155">
        <v>2016</v>
      </c>
      <c r="N8155" t="s">
        <v>19</v>
      </c>
      <c r="O8155" t="s">
        <v>19</v>
      </c>
      <c r="P8155">
        <v>0</v>
      </c>
    </row>
    <row r="8156" spans="1:16" x14ac:dyDescent="0.25">
      <c r="A8156">
        <v>7796</v>
      </c>
      <c r="B8156" t="s">
        <v>15</v>
      </c>
      <c r="C8156" t="s">
        <v>117</v>
      </c>
      <c r="D8156" t="s">
        <v>17</v>
      </c>
      <c r="E8156" t="s">
        <v>17</v>
      </c>
      <c r="F8156" t="s">
        <v>17</v>
      </c>
      <c r="G8156" t="s">
        <v>5293</v>
      </c>
      <c r="H8156" t="s">
        <v>19</v>
      </c>
      <c r="I8156" t="s">
        <v>19</v>
      </c>
      <c r="J8156" s="3">
        <v>2.4179329999999999E-5</v>
      </c>
      <c r="K8156" s="3">
        <v>0</v>
      </c>
      <c r="L8156">
        <v>2015</v>
      </c>
      <c r="M8156">
        <v>2015</v>
      </c>
      <c r="N8156" t="s">
        <v>19</v>
      </c>
      <c r="O8156" t="s">
        <v>19</v>
      </c>
      <c r="P8156">
        <v>0</v>
      </c>
    </row>
    <row r="8157" spans="1:16" x14ac:dyDescent="0.25">
      <c r="A8157">
        <v>7797</v>
      </c>
      <c r="B8157" t="s">
        <v>15</v>
      </c>
      <c r="C8157" t="s">
        <v>117</v>
      </c>
      <c r="D8157" t="s">
        <v>17</v>
      </c>
      <c r="E8157" t="s">
        <v>17</v>
      </c>
      <c r="F8157" t="s">
        <v>17</v>
      </c>
      <c r="G8157" t="s">
        <v>5444</v>
      </c>
      <c r="H8157" t="s">
        <v>19</v>
      </c>
      <c r="I8157" t="s">
        <v>19</v>
      </c>
      <c r="J8157" s="3">
        <v>8.3486940000000005E-5</v>
      </c>
      <c r="K8157" s="3">
        <v>0</v>
      </c>
      <c r="L8157">
        <v>2015</v>
      </c>
      <c r="M8157">
        <v>2015</v>
      </c>
      <c r="N8157" t="s">
        <v>19</v>
      </c>
      <c r="O8157" t="s">
        <v>19</v>
      </c>
      <c r="P8157">
        <v>0</v>
      </c>
    </row>
    <row r="8158" spans="1:16" x14ac:dyDescent="0.25">
      <c r="A8158">
        <v>7798</v>
      </c>
      <c r="B8158" t="s">
        <v>15</v>
      </c>
      <c r="C8158" t="s">
        <v>117</v>
      </c>
      <c r="D8158" t="s">
        <v>17</v>
      </c>
      <c r="E8158" t="s">
        <v>17</v>
      </c>
      <c r="F8158" t="s">
        <v>17</v>
      </c>
      <c r="G8158" t="s">
        <v>5136</v>
      </c>
      <c r="H8158" t="s">
        <v>19</v>
      </c>
      <c r="I8158" t="s">
        <v>19</v>
      </c>
      <c r="J8158" s="3">
        <v>1.51001599273607E-5</v>
      </c>
      <c r="K8158" s="3">
        <v>0</v>
      </c>
      <c r="L8158">
        <v>2015</v>
      </c>
      <c r="M8158">
        <v>2016</v>
      </c>
      <c r="N8158" t="s">
        <v>19</v>
      </c>
      <c r="O8158" t="s">
        <v>19</v>
      </c>
      <c r="P8158">
        <v>0</v>
      </c>
    </row>
    <row r="8159" spans="1:16" x14ac:dyDescent="0.25">
      <c r="A8159">
        <v>7799</v>
      </c>
      <c r="B8159" t="s">
        <v>15</v>
      </c>
      <c r="C8159" t="s">
        <v>117</v>
      </c>
      <c r="D8159" t="s">
        <v>17</v>
      </c>
      <c r="E8159" t="s">
        <v>17</v>
      </c>
      <c r="F8159" t="s">
        <v>17</v>
      </c>
      <c r="G8159" t="s">
        <v>5474</v>
      </c>
      <c r="H8159" t="s">
        <v>19</v>
      </c>
      <c r="I8159" t="s">
        <v>19</v>
      </c>
      <c r="J8159" s="3">
        <v>8.7671749663378905E-4</v>
      </c>
      <c r="K8159" s="3">
        <v>0</v>
      </c>
      <c r="L8159">
        <v>2015</v>
      </c>
      <c r="M8159">
        <v>2016</v>
      </c>
      <c r="N8159" t="s">
        <v>19</v>
      </c>
      <c r="O8159" t="s">
        <v>19</v>
      </c>
      <c r="P8159">
        <v>0</v>
      </c>
    </row>
    <row r="8160" spans="1:16" x14ac:dyDescent="0.25">
      <c r="A8160">
        <v>7800</v>
      </c>
      <c r="B8160" t="s">
        <v>15</v>
      </c>
      <c r="C8160" t="s">
        <v>117</v>
      </c>
      <c r="D8160" t="s">
        <v>17</v>
      </c>
      <c r="E8160" t="s">
        <v>17</v>
      </c>
      <c r="F8160" t="s">
        <v>17</v>
      </c>
      <c r="G8160" t="s">
        <v>5082</v>
      </c>
      <c r="H8160" t="s">
        <v>19</v>
      </c>
      <c r="I8160" t="s">
        <v>19</v>
      </c>
      <c r="J8160" s="3">
        <v>2.4006122907230302E-3</v>
      </c>
      <c r="K8160" s="3">
        <v>0</v>
      </c>
      <c r="L8160">
        <v>2015</v>
      </c>
      <c r="M8160">
        <v>2016</v>
      </c>
      <c r="N8160" t="s">
        <v>19</v>
      </c>
      <c r="O8160" t="s">
        <v>19</v>
      </c>
      <c r="P8160">
        <v>0</v>
      </c>
    </row>
    <row r="8161" spans="1:16" x14ac:dyDescent="0.25">
      <c r="A8161">
        <v>7801</v>
      </c>
      <c r="B8161" t="s">
        <v>15</v>
      </c>
      <c r="C8161" t="s">
        <v>117</v>
      </c>
      <c r="D8161" t="s">
        <v>17</v>
      </c>
      <c r="E8161" t="s">
        <v>17</v>
      </c>
      <c r="F8161" t="s">
        <v>17</v>
      </c>
      <c r="G8161" t="s">
        <v>5446</v>
      </c>
      <c r="H8161" t="s">
        <v>19</v>
      </c>
      <c r="I8161" t="s">
        <v>19</v>
      </c>
      <c r="J8161" s="3">
        <v>2.9991497538285998E-3</v>
      </c>
      <c r="K8161" s="3">
        <v>0</v>
      </c>
      <c r="L8161">
        <v>2015</v>
      </c>
      <c r="M8161">
        <v>2016</v>
      </c>
      <c r="N8161">
        <v>2015</v>
      </c>
      <c r="O8161">
        <v>2015</v>
      </c>
      <c r="P8161">
        <v>0</v>
      </c>
    </row>
    <row r="8162" spans="1:16" x14ac:dyDescent="0.25">
      <c r="A8162">
        <v>7802</v>
      </c>
      <c r="B8162" t="s">
        <v>15</v>
      </c>
      <c r="C8162" t="s">
        <v>117</v>
      </c>
      <c r="D8162" t="s">
        <v>17</v>
      </c>
      <c r="E8162" t="s">
        <v>17</v>
      </c>
      <c r="F8162" t="s">
        <v>17</v>
      </c>
      <c r="G8162" t="s">
        <v>5295</v>
      </c>
      <c r="H8162" t="s">
        <v>19</v>
      </c>
      <c r="I8162" t="s">
        <v>19</v>
      </c>
      <c r="J8162" s="3">
        <v>1.3815647266934899E-3</v>
      </c>
      <c r="K8162" s="3">
        <v>0</v>
      </c>
      <c r="L8162">
        <v>2015</v>
      </c>
      <c r="M8162">
        <v>2016</v>
      </c>
      <c r="N8162" t="s">
        <v>19</v>
      </c>
      <c r="O8162" t="s">
        <v>19</v>
      </c>
      <c r="P8162">
        <v>0</v>
      </c>
    </row>
    <row r="8163" spans="1:16" x14ac:dyDescent="0.25">
      <c r="A8163">
        <v>7803</v>
      </c>
      <c r="B8163" t="s">
        <v>15</v>
      </c>
      <c r="C8163" t="s">
        <v>117</v>
      </c>
      <c r="D8163" t="s">
        <v>17</v>
      </c>
      <c r="E8163" t="s">
        <v>17</v>
      </c>
      <c r="F8163" t="s">
        <v>17</v>
      </c>
      <c r="G8163" t="s">
        <v>3220</v>
      </c>
      <c r="H8163" t="s">
        <v>19</v>
      </c>
      <c r="I8163" t="s">
        <v>19</v>
      </c>
      <c r="J8163" s="3">
        <v>0.27562758209637001</v>
      </c>
      <c r="K8163" s="3">
        <v>0</v>
      </c>
      <c r="L8163">
        <v>2015</v>
      </c>
      <c r="M8163">
        <v>2016</v>
      </c>
      <c r="N8163" t="s">
        <v>19</v>
      </c>
      <c r="O8163" t="s">
        <v>19</v>
      </c>
      <c r="P8163">
        <v>0</v>
      </c>
    </row>
    <row r="8164" spans="1:16" x14ac:dyDescent="0.25">
      <c r="A8164">
        <v>7804</v>
      </c>
      <c r="B8164" t="s">
        <v>15</v>
      </c>
      <c r="C8164" t="s">
        <v>117</v>
      </c>
      <c r="D8164" t="s">
        <v>17</v>
      </c>
      <c r="E8164" t="s">
        <v>17</v>
      </c>
      <c r="F8164" t="s">
        <v>17</v>
      </c>
      <c r="G8164" t="s">
        <v>5138</v>
      </c>
      <c r="H8164" t="s">
        <v>19</v>
      </c>
      <c r="I8164" t="s">
        <v>19</v>
      </c>
      <c r="J8164" s="3">
        <v>1.86435298945196E-4</v>
      </c>
      <c r="K8164" s="3">
        <v>0</v>
      </c>
      <c r="L8164">
        <v>2015</v>
      </c>
      <c r="M8164">
        <v>2016</v>
      </c>
      <c r="N8164" t="s">
        <v>19</v>
      </c>
      <c r="O8164" t="s">
        <v>19</v>
      </c>
      <c r="P8164">
        <v>0</v>
      </c>
    </row>
    <row r="8165" spans="1:16" x14ac:dyDescent="0.25">
      <c r="A8165">
        <v>7805</v>
      </c>
      <c r="B8165" t="s">
        <v>15</v>
      </c>
      <c r="C8165" t="s">
        <v>117</v>
      </c>
      <c r="D8165" t="s">
        <v>17</v>
      </c>
      <c r="E8165" t="s">
        <v>17</v>
      </c>
      <c r="F8165" t="s">
        <v>17</v>
      </c>
      <c r="G8165" t="s">
        <v>5448</v>
      </c>
      <c r="H8165" t="s">
        <v>19</v>
      </c>
      <c r="I8165" t="s">
        <v>19</v>
      </c>
      <c r="J8165" s="3">
        <v>4.6203288219279501E-3</v>
      </c>
      <c r="K8165" s="3">
        <v>0</v>
      </c>
      <c r="L8165">
        <v>2015</v>
      </c>
      <c r="M8165">
        <v>2016</v>
      </c>
      <c r="N8165" t="s">
        <v>19</v>
      </c>
      <c r="O8165" t="s">
        <v>19</v>
      </c>
      <c r="P8165">
        <v>0</v>
      </c>
    </row>
    <row r="8166" spans="1:16" x14ac:dyDescent="0.25">
      <c r="A8166">
        <v>7806</v>
      </c>
      <c r="B8166" t="s">
        <v>15</v>
      </c>
      <c r="C8166" t="s">
        <v>117</v>
      </c>
      <c r="D8166" t="s">
        <v>17</v>
      </c>
      <c r="E8166" t="s">
        <v>17</v>
      </c>
      <c r="F8166" t="s">
        <v>17</v>
      </c>
      <c r="G8166" t="s">
        <v>4983</v>
      </c>
      <c r="H8166" t="s">
        <v>19</v>
      </c>
      <c r="I8166" t="s">
        <v>19</v>
      </c>
      <c r="J8166" s="3">
        <v>8.1674999999999993E-6</v>
      </c>
      <c r="K8166" s="3">
        <v>0</v>
      </c>
      <c r="L8166">
        <v>2015</v>
      </c>
      <c r="M8166">
        <v>2015</v>
      </c>
      <c r="N8166" t="s">
        <v>19</v>
      </c>
      <c r="O8166" t="s">
        <v>19</v>
      </c>
      <c r="P8166">
        <v>0</v>
      </c>
    </row>
    <row r="8167" spans="1:16" x14ac:dyDescent="0.25">
      <c r="A8167">
        <v>7807</v>
      </c>
      <c r="B8167" t="s">
        <v>15</v>
      </c>
      <c r="C8167" t="s">
        <v>117</v>
      </c>
      <c r="D8167" t="s">
        <v>17</v>
      </c>
      <c r="E8167" t="s">
        <v>17</v>
      </c>
      <c r="F8167" t="s">
        <v>17</v>
      </c>
      <c r="G8167" t="s">
        <v>3436</v>
      </c>
      <c r="H8167" t="s">
        <v>19</v>
      </c>
      <c r="I8167" t="s">
        <v>19</v>
      </c>
      <c r="J8167" s="3">
        <v>2.1245001403771E-4</v>
      </c>
      <c r="K8167" s="3">
        <v>0</v>
      </c>
      <c r="L8167">
        <v>2015</v>
      </c>
      <c r="M8167">
        <v>2016</v>
      </c>
      <c r="N8167" t="s">
        <v>19</v>
      </c>
      <c r="O8167" t="s">
        <v>19</v>
      </c>
      <c r="P8167">
        <v>0</v>
      </c>
    </row>
    <row r="8168" spans="1:16" x14ac:dyDescent="0.25">
      <c r="A8168">
        <v>7808</v>
      </c>
      <c r="B8168" t="s">
        <v>15</v>
      </c>
      <c r="C8168" t="s">
        <v>117</v>
      </c>
      <c r="D8168" t="s">
        <v>17</v>
      </c>
      <c r="E8168" t="s">
        <v>17</v>
      </c>
      <c r="F8168" t="s">
        <v>17</v>
      </c>
      <c r="G8168" t="s">
        <v>4988</v>
      </c>
      <c r="H8168" t="s">
        <v>19</v>
      </c>
      <c r="I8168" t="s">
        <v>19</v>
      </c>
      <c r="J8168" s="3">
        <v>3.8700000000000002E-6</v>
      </c>
      <c r="K8168" s="3">
        <v>0</v>
      </c>
      <c r="L8168">
        <v>2015</v>
      </c>
      <c r="M8168">
        <v>2016</v>
      </c>
      <c r="N8168" t="s">
        <v>19</v>
      </c>
      <c r="O8168" t="s">
        <v>19</v>
      </c>
      <c r="P8168">
        <v>0</v>
      </c>
    </row>
    <row r="8169" spans="1:16" x14ac:dyDescent="0.25">
      <c r="A8169">
        <v>7809</v>
      </c>
      <c r="B8169" t="s">
        <v>15</v>
      </c>
      <c r="C8169" t="s">
        <v>117</v>
      </c>
      <c r="D8169" t="s">
        <v>17</v>
      </c>
      <c r="E8169" t="s">
        <v>17</v>
      </c>
      <c r="F8169" t="s">
        <v>17</v>
      </c>
      <c r="G8169" t="s">
        <v>4776</v>
      </c>
      <c r="H8169" t="s">
        <v>19</v>
      </c>
      <c r="I8169" t="s">
        <v>19</v>
      </c>
      <c r="J8169" s="3">
        <v>1.86451780228593E-3</v>
      </c>
      <c r="K8169" s="3">
        <v>0</v>
      </c>
      <c r="L8169">
        <v>2015</v>
      </c>
      <c r="M8169">
        <v>2016</v>
      </c>
      <c r="N8169" t="s">
        <v>19</v>
      </c>
      <c r="O8169" t="s">
        <v>19</v>
      </c>
      <c r="P8169">
        <v>0</v>
      </c>
    </row>
    <row r="8170" spans="1:16" x14ac:dyDescent="0.25">
      <c r="A8170">
        <v>7810</v>
      </c>
      <c r="B8170" t="s">
        <v>15</v>
      </c>
      <c r="C8170" t="s">
        <v>117</v>
      </c>
      <c r="D8170" t="s">
        <v>17</v>
      </c>
      <c r="E8170" t="s">
        <v>17</v>
      </c>
      <c r="F8170" t="s">
        <v>17</v>
      </c>
      <c r="G8170" t="s">
        <v>4992</v>
      </c>
      <c r="H8170" t="s">
        <v>19</v>
      </c>
      <c r="I8170" t="s">
        <v>19</v>
      </c>
      <c r="J8170" s="3">
        <v>4.5341827968688403E-3</v>
      </c>
      <c r="K8170" s="3">
        <v>0</v>
      </c>
      <c r="L8170">
        <v>2015</v>
      </c>
      <c r="M8170">
        <v>2016</v>
      </c>
      <c r="N8170" t="s">
        <v>19</v>
      </c>
      <c r="O8170" t="s">
        <v>19</v>
      </c>
      <c r="P8170">
        <v>0</v>
      </c>
    </row>
    <row r="8171" spans="1:16" x14ac:dyDescent="0.25">
      <c r="A8171">
        <v>7811</v>
      </c>
      <c r="B8171" t="s">
        <v>15</v>
      </c>
      <c r="C8171" t="s">
        <v>117</v>
      </c>
      <c r="D8171" t="s">
        <v>17</v>
      </c>
      <c r="E8171" t="s">
        <v>17</v>
      </c>
      <c r="F8171" t="s">
        <v>17</v>
      </c>
      <c r="G8171" t="s">
        <v>3843</v>
      </c>
      <c r="H8171" t="s">
        <v>19</v>
      </c>
      <c r="I8171" t="s">
        <v>19</v>
      </c>
      <c r="J8171" s="3">
        <v>6.6167402457306401E-3</v>
      </c>
      <c r="K8171" s="3">
        <v>0</v>
      </c>
      <c r="L8171">
        <v>2014</v>
      </c>
      <c r="M8171">
        <v>2016</v>
      </c>
      <c r="N8171" t="s">
        <v>19</v>
      </c>
      <c r="O8171" t="s">
        <v>19</v>
      </c>
      <c r="P8171">
        <v>0</v>
      </c>
    </row>
    <row r="8172" spans="1:16" x14ac:dyDescent="0.25">
      <c r="A8172">
        <v>7812</v>
      </c>
      <c r="B8172" t="s">
        <v>15</v>
      </c>
      <c r="C8172" t="s">
        <v>117</v>
      </c>
      <c r="D8172" t="s">
        <v>17</v>
      </c>
      <c r="E8172" t="s">
        <v>17</v>
      </c>
      <c r="F8172" t="s">
        <v>17</v>
      </c>
      <c r="G8172" t="s">
        <v>5712</v>
      </c>
      <c r="H8172" t="s">
        <v>19</v>
      </c>
      <c r="I8172" t="s">
        <v>19</v>
      </c>
      <c r="J8172" s="3">
        <v>0.31274083913879802</v>
      </c>
      <c r="K8172" s="3">
        <v>0</v>
      </c>
      <c r="L8172">
        <v>2015</v>
      </c>
      <c r="M8172">
        <v>2016</v>
      </c>
      <c r="N8172" t="s">
        <v>19</v>
      </c>
      <c r="O8172" t="s">
        <v>19</v>
      </c>
      <c r="P8172">
        <v>0</v>
      </c>
    </row>
    <row r="8173" spans="1:16" x14ac:dyDescent="0.25">
      <c r="A8173">
        <v>7813</v>
      </c>
      <c r="B8173" t="s">
        <v>15</v>
      </c>
      <c r="C8173" t="s">
        <v>117</v>
      </c>
      <c r="D8173" t="s">
        <v>17</v>
      </c>
      <c r="E8173" t="s">
        <v>17</v>
      </c>
      <c r="F8173" t="s">
        <v>17</v>
      </c>
      <c r="G8173" t="s">
        <v>5206</v>
      </c>
      <c r="H8173" t="s">
        <v>19</v>
      </c>
      <c r="I8173" t="s">
        <v>19</v>
      </c>
      <c r="J8173" s="3">
        <v>-4.2414678596269399E-4</v>
      </c>
      <c r="K8173" s="3">
        <v>0</v>
      </c>
      <c r="L8173">
        <v>2015</v>
      </c>
      <c r="M8173">
        <v>2016</v>
      </c>
      <c r="N8173" t="s">
        <v>19</v>
      </c>
      <c r="O8173" t="s">
        <v>19</v>
      </c>
      <c r="P8173">
        <v>0</v>
      </c>
    </row>
    <row r="8174" spans="1:16" x14ac:dyDescent="0.25">
      <c r="A8174">
        <v>7814</v>
      </c>
      <c r="B8174" t="s">
        <v>15</v>
      </c>
      <c r="C8174" t="s">
        <v>117</v>
      </c>
      <c r="D8174" t="s">
        <v>17</v>
      </c>
      <c r="E8174" t="s">
        <v>17</v>
      </c>
      <c r="F8174" t="s">
        <v>17</v>
      </c>
      <c r="G8174" t="s">
        <v>4096</v>
      </c>
      <c r="H8174" t="s">
        <v>19</v>
      </c>
      <c r="I8174" t="s">
        <v>19</v>
      </c>
      <c r="J8174" s="3">
        <v>3.16550314796741E-5</v>
      </c>
      <c r="K8174" s="3">
        <v>0</v>
      </c>
      <c r="L8174">
        <v>2015</v>
      </c>
      <c r="M8174">
        <v>2016</v>
      </c>
      <c r="N8174" t="s">
        <v>19</v>
      </c>
      <c r="O8174" t="s">
        <v>19</v>
      </c>
      <c r="P8174">
        <v>0</v>
      </c>
    </row>
    <row r="8175" spans="1:16" x14ac:dyDescent="0.25">
      <c r="A8175">
        <v>7815</v>
      </c>
      <c r="B8175" t="s">
        <v>15</v>
      </c>
      <c r="C8175" t="s">
        <v>117</v>
      </c>
      <c r="D8175" t="s">
        <v>17</v>
      </c>
      <c r="E8175" t="s">
        <v>17</v>
      </c>
      <c r="F8175" t="s">
        <v>17</v>
      </c>
      <c r="G8175" t="s">
        <v>5146</v>
      </c>
      <c r="H8175" t="s">
        <v>19</v>
      </c>
      <c r="I8175" t="s">
        <v>19</v>
      </c>
      <c r="J8175" s="3">
        <v>4.0364999999999997E-5</v>
      </c>
      <c r="K8175" s="3">
        <v>0</v>
      </c>
      <c r="L8175">
        <v>2015</v>
      </c>
      <c r="M8175">
        <v>2016</v>
      </c>
      <c r="N8175" t="s">
        <v>19</v>
      </c>
      <c r="O8175" t="s">
        <v>19</v>
      </c>
      <c r="P8175">
        <v>0</v>
      </c>
    </row>
    <row r="8176" spans="1:16" x14ac:dyDescent="0.25">
      <c r="A8176">
        <v>7816</v>
      </c>
      <c r="B8176" t="s">
        <v>15</v>
      </c>
      <c r="C8176" t="s">
        <v>117</v>
      </c>
      <c r="D8176" t="s">
        <v>17</v>
      </c>
      <c r="E8176" t="s">
        <v>17</v>
      </c>
      <c r="F8176" t="s">
        <v>17</v>
      </c>
      <c r="G8176" t="s">
        <v>4108</v>
      </c>
      <c r="H8176" t="s">
        <v>19</v>
      </c>
      <c r="I8176" t="s">
        <v>19</v>
      </c>
      <c r="J8176" s="3">
        <v>2.1842654000000001E-4</v>
      </c>
      <c r="K8176" s="3">
        <v>0</v>
      </c>
      <c r="L8176">
        <v>2015</v>
      </c>
      <c r="M8176">
        <v>2016</v>
      </c>
      <c r="N8176" t="s">
        <v>19</v>
      </c>
      <c r="O8176" t="s">
        <v>19</v>
      </c>
      <c r="P8176">
        <v>0</v>
      </c>
    </row>
    <row r="8177" spans="1:16" x14ac:dyDescent="0.25">
      <c r="A8177">
        <v>7819</v>
      </c>
      <c r="B8177" t="s">
        <v>15</v>
      </c>
      <c r="C8177" t="s">
        <v>117</v>
      </c>
      <c r="D8177" t="s">
        <v>17</v>
      </c>
      <c r="E8177" t="s">
        <v>17</v>
      </c>
      <c r="F8177" t="s">
        <v>17</v>
      </c>
      <c r="G8177" t="s">
        <v>5093</v>
      </c>
      <c r="H8177" t="s">
        <v>19</v>
      </c>
      <c r="I8177" t="s">
        <v>19</v>
      </c>
      <c r="J8177" s="3">
        <v>2.6018501768740998E-4</v>
      </c>
      <c r="K8177" s="3">
        <v>0</v>
      </c>
      <c r="L8177">
        <v>2015</v>
      </c>
      <c r="M8177">
        <v>2016</v>
      </c>
      <c r="N8177" t="s">
        <v>19</v>
      </c>
      <c r="O8177" t="s">
        <v>19</v>
      </c>
      <c r="P8177">
        <v>0</v>
      </c>
    </row>
    <row r="8178" spans="1:16" x14ac:dyDescent="0.25">
      <c r="A8178">
        <v>7820</v>
      </c>
      <c r="B8178" t="s">
        <v>15</v>
      </c>
      <c r="C8178" t="s">
        <v>114</v>
      </c>
      <c r="D8178" t="s">
        <v>1744</v>
      </c>
      <c r="E8178" t="s">
        <v>2707</v>
      </c>
      <c r="F8178" t="s">
        <v>2707</v>
      </c>
      <c r="G8178" t="s">
        <v>5713</v>
      </c>
      <c r="H8178" t="s">
        <v>19</v>
      </c>
      <c r="I8178" t="s">
        <v>19</v>
      </c>
      <c r="J8178" s="3">
        <v>1.92469507710212E-3</v>
      </c>
      <c r="K8178" s="3">
        <v>0</v>
      </c>
      <c r="L8178">
        <v>2014</v>
      </c>
      <c r="M8178">
        <v>2014</v>
      </c>
      <c r="N8178" t="s">
        <v>19</v>
      </c>
      <c r="O8178" t="s">
        <v>19</v>
      </c>
      <c r="P8178">
        <v>0</v>
      </c>
    </row>
    <row r="8179" spans="1:16" x14ac:dyDescent="0.25">
      <c r="A8179">
        <v>7822</v>
      </c>
      <c r="B8179" t="s">
        <v>15</v>
      </c>
      <c r="C8179" t="s">
        <v>117</v>
      </c>
      <c r="D8179" t="s">
        <v>17</v>
      </c>
      <c r="E8179" t="s">
        <v>17</v>
      </c>
      <c r="F8179" t="s">
        <v>17</v>
      </c>
      <c r="G8179" t="s">
        <v>4878</v>
      </c>
      <c r="H8179" t="s">
        <v>19</v>
      </c>
      <c r="I8179" t="s">
        <v>19</v>
      </c>
      <c r="J8179" s="3">
        <v>4.9497891603696802E-5</v>
      </c>
      <c r="K8179" s="3">
        <v>0</v>
      </c>
      <c r="L8179">
        <v>2014</v>
      </c>
      <c r="M8179">
        <v>2016</v>
      </c>
      <c r="N8179" t="s">
        <v>19</v>
      </c>
      <c r="O8179" t="s">
        <v>19</v>
      </c>
      <c r="P8179">
        <v>0</v>
      </c>
    </row>
    <row r="8180" spans="1:16" x14ac:dyDescent="0.25">
      <c r="A8180">
        <v>7823</v>
      </c>
      <c r="B8180" t="s">
        <v>15</v>
      </c>
      <c r="C8180" t="s">
        <v>117</v>
      </c>
      <c r="D8180" t="s">
        <v>17</v>
      </c>
      <c r="E8180" t="s">
        <v>17</v>
      </c>
      <c r="F8180" t="s">
        <v>17</v>
      </c>
      <c r="G8180" t="s">
        <v>4870</v>
      </c>
      <c r="H8180" t="s">
        <v>19</v>
      </c>
      <c r="I8180" t="s">
        <v>19</v>
      </c>
      <c r="J8180" s="3">
        <v>3.61681015144077E-4</v>
      </c>
      <c r="K8180" s="3">
        <v>0</v>
      </c>
      <c r="L8180">
        <v>2014</v>
      </c>
      <c r="M8180">
        <v>2016</v>
      </c>
      <c r="N8180" t="s">
        <v>19</v>
      </c>
      <c r="O8180" t="s">
        <v>19</v>
      </c>
      <c r="P8180">
        <v>0</v>
      </c>
    </row>
    <row r="8181" spans="1:16" x14ac:dyDescent="0.25">
      <c r="A8181">
        <v>7824</v>
      </c>
      <c r="B8181" t="s">
        <v>15</v>
      </c>
      <c r="C8181" t="s">
        <v>117</v>
      </c>
      <c r="D8181" t="s">
        <v>17</v>
      </c>
      <c r="E8181" t="s">
        <v>17</v>
      </c>
      <c r="F8181" t="s">
        <v>17</v>
      </c>
      <c r="G8181" t="s">
        <v>5445</v>
      </c>
      <c r="H8181" t="s">
        <v>19</v>
      </c>
      <c r="I8181" t="s">
        <v>19</v>
      </c>
      <c r="J8181" s="3">
        <v>2.35388744503943E-3</v>
      </c>
      <c r="K8181" s="3">
        <v>0</v>
      </c>
      <c r="L8181">
        <v>2014</v>
      </c>
      <c r="M8181">
        <v>2016</v>
      </c>
      <c r="N8181" t="s">
        <v>19</v>
      </c>
      <c r="O8181" t="s">
        <v>19</v>
      </c>
      <c r="P8181">
        <v>0</v>
      </c>
    </row>
    <row r="8182" spans="1:16" x14ac:dyDescent="0.25">
      <c r="A8182">
        <v>7825</v>
      </c>
      <c r="B8182" t="s">
        <v>15</v>
      </c>
      <c r="C8182" t="s">
        <v>117</v>
      </c>
      <c r="D8182" t="s">
        <v>17</v>
      </c>
      <c r="E8182" t="s">
        <v>17</v>
      </c>
      <c r="F8182" t="s">
        <v>17</v>
      </c>
      <c r="G8182" t="s">
        <v>5299</v>
      </c>
      <c r="H8182" t="s">
        <v>19</v>
      </c>
      <c r="I8182" t="s">
        <v>19</v>
      </c>
      <c r="J8182" s="3">
        <v>5.17394331169562E-5</v>
      </c>
      <c r="K8182" s="3">
        <v>0</v>
      </c>
      <c r="L8182">
        <v>2014</v>
      </c>
      <c r="M8182">
        <v>2014</v>
      </c>
      <c r="N8182" t="s">
        <v>19</v>
      </c>
      <c r="O8182" t="s">
        <v>19</v>
      </c>
      <c r="P8182">
        <v>0</v>
      </c>
    </row>
    <row r="8183" spans="1:16" x14ac:dyDescent="0.25">
      <c r="A8183">
        <v>7827</v>
      </c>
      <c r="B8183" t="s">
        <v>15</v>
      </c>
      <c r="C8183" t="s">
        <v>117</v>
      </c>
      <c r="D8183" t="s">
        <v>17</v>
      </c>
      <c r="E8183" t="s">
        <v>17</v>
      </c>
      <c r="F8183" t="s">
        <v>17</v>
      </c>
      <c r="G8183" t="s">
        <v>5421</v>
      </c>
      <c r="H8183" t="s">
        <v>19</v>
      </c>
      <c r="I8183" t="s">
        <v>19</v>
      </c>
      <c r="J8183" s="3">
        <v>4.4114474395934699E-6</v>
      </c>
      <c r="K8183" s="3">
        <v>0</v>
      </c>
      <c r="L8183">
        <v>2014</v>
      </c>
      <c r="M8183">
        <v>2014</v>
      </c>
      <c r="N8183" t="s">
        <v>19</v>
      </c>
      <c r="O8183" t="s">
        <v>19</v>
      </c>
      <c r="P8183">
        <v>0</v>
      </c>
    </row>
    <row r="8184" spans="1:16" x14ac:dyDescent="0.25">
      <c r="A8184">
        <v>7828</v>
      </c>
      <c r="B8184" t="s">
        <v>15</v>
      </c>
      <c r="C8184" t="s">
        <v>117</v>
      </c>
      <c r="D8184" t="s">
        <v>17</v>
      </c>
      <c r="E8184" t="s">
        <v>17</v>
      </c>
      <c r="F8184" t="s">
        <v>17</v>
      </c>
      <c r="G8184" t="s">
        <v>5717</v>
      </c>
      <c r="H8184" t="s">
        <v>19</v>
      </c>
      <c r="I8184" t="s">
        <v>19</v>
      </c>
      <c r="J8184" s="3">
        <v>5.2601041829200904E-4</v>
      </c>
      <c r="K8184" s="3">
        <v>0</v>
      </c>
      <c r="L8184">
        <v>2014</v>
      </c>
      <c r="M8184">
        <v>2016</v>
      </c>
      <c r="N8184" t="s">
        <v>19</v>
      </c>
      <c r="O8184" t="s">
        <v>19</v>
      </c>
      <c r="P8184">
        <v>0</v>
      </c>
    </row>
    <row r="8185" spans="1:16" x14ac:dyDescent="0.25">
      <c r="A8185">
        <v>7830</v>
      </c>
      <c r="B8185" t="s">
        <v>15</v>
      </c>
      <c r="C8185" t="s">
        <v>117</v>
      </c>
      <c r="D8185">
        <v>1700</v>
      </c>
      <c r="E8185" t="s">
        <v>142</v>
      </c>
      <c r="F8185" t="s">
        <v>143</v>
      </c>
      <c r="G8185" t="s">
        <v>5719</v>
      </c>
      <c r="H8185" t="s">
        <v>19</v>
      </c>
      <c r="I8185" t="s">
        <v>19</v>
      </c>
      <c r="J8185" s="3">
        <v>1.87233860671847E-3</v>
      </c>
      <c r="K8185" s="3">
        <v>0</v>
      </c>
      <c r="L8185">
        <v>2013</v>
      </c>
      <c r="M8185">
        <v>2014</v>
      </c>
      <c r="N8185" t="s">
        <v>19</v>
      </c>
      <c r="O8185" t="s">
        <v>19</v>
      </c>
      <c r="P8185">
        <v>0</v>
      </c>
    </row>
    <row r="8186" spans="1:16" x14ac:dyDescent="0.25">
      <c r="A8186">
        <v>7831</v>
      </c>
      <c r="B8186" t="s">
        <v>15</v>
      </c>
      <c r="C8186" t="s">
        <v>117</v>
      </c>
      <c r="D8186">
        <v>1700</v>
      </c>
      <c r="E8186" t="s">
        <v>142</v>
      </c>
      <c r="F8186" t="s">
        <v>143</v>
      </c>
      <c r="G8186" t="s">
        <v>5720</v>
      </c>
      <c r="H8186" t="s">
        <v>19</v>
      </c>
      <c r="I8186" t="s">
        <v>19</v>
      </c>
      <c r="J8186" s="3">
        <v>2.13004475129221E-4</v>
      </c>
      <c r="K8186" s="3">
        <v>0</v>
      </c>
      <c r="L8186">
        <v>2011</v>
      </c>
      <c r="M8186">
        <v>2014</v>
      </c>
      <c r="N8186" t="s">
        <v>19</v>
      </c>
      <c r="O8186" t="s">
        <v>19</v>
      </c>
      <c r="P8186">
        <v>0</v>
      </c>
    </row>
    <row r="8187" spans="1:16" x14ac:dyDescent="0.25">
      <c r="A8187">
        <v>7832</v>
      </c>
      <c r="B8187" t="s">
        <v>263</v>
      </c>
      <c r="C8187" t="s">
        <v>361</v>
      </c>
      <c r="D8187" t="s">
        <v>17</v>
      </c>
      <c r="E8187" t="s">
        <v>17</v>
      </c>
      <c r="F8187" t="s">
        <v>17</v>
      </c>
      <c r="G8187" t="s">
        <v>5721</v>
      </c>
      <c r="H8187" t="s">
        <v>19</v>
      </c>
      <c r="I8187" t="s">
        <v>19</v>
      </c>
      <c r="J8187" s="3">
        <v>2.88237550446007E-3</v>
      </c>
      <c r="K8187" s="3">
        <v>0</v>
      </c>
      <c r="L8187">
        <v>2010</v>
      </c>
      <c r="M8187">
        <v>2010</v>
      </c>
      <c r="N8187" t="s">
        <v>19</v>
      </c>
      <c r="O8187" t="s">
        <v>19</v>
      </c>
      <c r="P8187">
        <v>0</v>
      </c>
    </row>
    <row r="8188" spans="1:16" x14ac:dyDescent="0.25">
      <c r="A8188">
        <v>7833</v>
      </c>
      <c r="B8188" t="s">
        <v>263</v>
      </c>
      <c r="C8188" t="s">
        <v>1521</v>
      </c>
      <c r="D8188" t="s">
        <v>17</v>
      </c>
      <c r="E8188" t="s">
        <v>17</v>
      </c>
      <c r="F8188" t="s">
        <v>17</v>
      </c>
      <c r="G8188" t="s">
        <v>5722</v>
      </c>
      <c r="H8188" t="s">
        <v>19</v>
      </c>
      <c r="I8188" t="s">
        <v>19</v>
      </c>
      <c r="J8188" s="3">
        <v>4.5404013422093901E-4</v>
      </c>
      <c r="K8188" s="3">
        <v>0</v>
      </c>
      <c r="L8188">
        <v>2010</v>
      </c>
      <c r="M8188">
        <v>2012</v>
      </c>
      <c r="N8188" t="s">
        <v>19</v>
      </c>
      <c r="O8188" t="s">
        <v>19</v>
      </c>
      <c r="P8188">
        <v>0</v>
      </c>
    </row>
    <row r="8189" spans="1:16" x14ac:dyDescent="0.25">
      <c r="A8189">
        <v>7835</v>
      </c>
      <c r="B8189" t="s">
        <v>263</v>
      </c>
      <c r="C8189" t="s">
        <v>401</v>
      </c>
      <c r="D8189" t="s">
        <v>17</v>
      </c>
      <c r="E8189" t="s">
        <v>17</v>
      </c>
      <c r="F8189" t="s">
        <v>17</v>
      </c>
      <c r="G8189" t="s">
        <v>5724</v>
      </c>
      <c r="H8189" t="s">
        <v>19</v>
      </c>
      <c r="I8189" t="s">
        <v>19</v>
      </c>
      <c r="J8189" s="3">
        <v>0.210167506334551</v>
      </c>
      <c r="K8189" s="3">
        <v>0</v>
      </c>
      <c r="L8189">
        <v>2010</v>
      </c>
      <c r="M8189">
        <v>2016</v>
      </c>
      <c r="N8189" t="s">
        <v>19</v>
      </c>
      <c r="O8189" t="s">
        <v>19</v>
      </c>
      <c r="P8189">
        <v>0</v>
      </c>
    </row>
    <row r="8190" spans="1:16" x14ac:dyDescent="0.25">
      <c r="A8190">
        <v>7836</v>
      </c>
      <c r="B8190" t="s">
        <v>263</v>
      </c>
      <c r="C8190" t="s">
        <v>404</v>
      </c>
      <c r="D8190" t="s">
        <v>17</v>
      </c>
      <c r="E8190" t="s">
        <v>17</v>
      </c>
      <c r="F8190" t="s">
        <v>17</v>
      </c>
      <c r="G8190" t="s">
        <v>5725</v>
      </c>
      <c r="H8190" t="s">
        <v>19</v>
      </c>
      <c r="I8190" t="s">
        <v>19</v>
      </c>
      <c r="J8190" s="3">
        <v>1.24733712533633E-5</v>
      </c>
      <c r="K8190" s="3">
        <v>0</v>
      </c>
      <c r="L8190">
        <v>2010</v>
      </c>
      <c r="M8190">
        <v>2010</v>
      </c>
      <c r="N8190" t="s">
        <v>19</v>
      </c>
      <c r="O8190" t="s">
        <v>19</v>
      </c>
      <c r="P8190">
        <v>0</v>
      </c>
    </row>
    <row r="8191" spans="1:16" x14ac:dyDescent="0.25">
      <c r="A8191">
        <v>7837</v>
      </c>
      <c r="B8191" t="s">
        <v>263</v>
      </c>
      <c r="C8191" t="s">
        <v>404</v>
      </c>
      <c r="D8191" t="s">
        <v>17</v>
      </c>
      <c r="E8191" t="s">
        <v>17</v>
      </c>
      <c r="F8191" t="s">
        <v>17</v>
      </c>
      <c r="G8191" t="s">
        <v>5726</v>
      </c>
      <c r="H8191" t="s">
        <v>19</v>
      </c>
      <c r="I8191" t="s">
        <v>19</v>
      </c>
      <c r="J8191" s="3">
        <v>1.0317195312004301E-4</v>
      </c>
      <c r="K8191" s="3">
        <v>0</v>
      </c>
      <c r="L8191">
        <v>2010</v>
      </c>
      <c r="M8191">
        <v>2010</v>
      </c>
      <c r="N8191" t="s">
        <v>19</v>
      </c>
      <c r="O8191" t="s">
        <v>19</v>
      </c>
      <c r="P8191">
        <v>0</v>
      </c>
    </row>
    <row r="8192" spans="1:16" x14ac:dyDescent="0.25">
      <c r="A8192">
        <v>7838</v>
      </c>
      <c r="B8192" t="s">
        <v>15</v>
      </c>
      <c r="C8192" t="s">
        <v>192</v>
      </c>
      <c r="D8192" t="s">
        <v>17</v>
      </c>
      <c r="E8192" t="s">
        <v>17</v>
      </c>
      <c r="F8192" t="s">
        <v>17</v>
      </c>
      <c r="G8192" t="s">
        <v>5454</v>
      </c>
      <c r="H8192" t="s">
        <v>19</v>
      </c>
      <c r="I8192" t="s">
        <v>19</v>
      </c>
      <c r="J8192" s="3">
        <v>0.245964441502762</v>
      </c>
      <c r="K8192" s="3">
        <v>0</v>
      </c>
      <c r="L8192">
        <v>2015</v>
      </c>
      <c r="M8192">
        <v>2016</v>
      </c>
      <c r="N8192">
        <v>2015</v>
      </c>
      <c r="O8192">
        <v>2016</v>
      </c>
      <c r="P8192">
        <v>0</v>
      </c>
    </row>
    <row r="8193" spans="1:16" x14ac:dyDescent="0.25">
      <c r="A8193">
        <v>7839</v>
      </c>
      <c r="B8193" t="s">
        <v>198</v>
      </c>
      <c r="C8193" t="s">
        <v>199</v>
      </c>
      <c r="D8193" t="s">
        <v>17</v>
      </c>
      <c r="E8193" t="s">
        <v>17</v>
      </c>
      <c r="F8193" t="s">
        <v>17</v>
      </c>
      <c r="G8193">
        <v>52</v>
      </c>
      <c r="H8193" t="s">
        <v>19</v>
      </c>
      <c r="I8193" t="s">
        <v>19</v>
      </c>
      <c r="J8193" s="3">
        <v>2.4012254157975898E-3</v>
      </c>
      <c r="K8193" s="3">
        <v>0</v>
      </c>
      <c r="L8193">
        <v>2015</v>
      </c>
      <c r="M8193">
        <v>2016</v>
      </c>
      <c r="N8193" t="s">
        <v>19</v>
      </c>
      <c r="O8193" t="s">
        <v>19</v>
      </c>
      <c r="P8193">
        <v>0</v>
      </c>
    </row>
    <row r="8194" spans="1:16" x14ac:dyDescent="0.25">
      <c r="A8194">
        <v>7843</v>
      </c>
      <c r="B8194" t="s">
        <v>263</v>
      </c>
      <c r="C8194" t="s">
        <v>264</v>
      </c>
      <c r="D8194" t="s">
        <v>17</v>
      </c>
      <c r="E8194" t="s">
        <v>17</v>
      </c>
      <c r="F8194" t="s">
        <v>17</v>
      </c>
      <c r="G8194" t="s">
        <v>5729</v>
      </c>
      <c r="H8194" t="s">
        <v>19</v>
      </c>
      <c r="I8194" t="s">
        <v>19</v>
      </c>
      <c r="J8194" s="3">
        <v>1.0537629444004001E-3</v>
      </c>
      <c r="K8194" s="3">
        <v>0</v>
      </c>
      <c r="L8194">
        <v>2010</v>
      </c>
      <c r="M8194">
        <v>2014</v>
      </c>
      <c r="N8194" t="s">
        <v>19</v>
      </c>
      <c r="O8194" t="s">
        <v>19</v>
      </c>
      <c r="P8194">
        <v>0</v>
      </c>
    </row>
    <row r="8195" spans="1:16" x14ac:dyDescent="0.25">
      <c r="A8195">
        <v>7845</v>
      </c>
      <c r="B8195" t="s">
        <v>15</v>
      </c>
      <c r="C8195" t="s">
        <v>16</v>
      </c>
      <c r="D8195">
        <v>5700</v>
      </c>
      <c r="E8195" t="s">
        <v>37</v>
      </c>
      <c r="F8195" t="s">
        <v>38</v>
      </c>
      <c r="G8195" t="s">
        <v>5731</v>
      </c>
      <c r="H8195" t="s">
        <v>19</v>
      </c>
      <c r="I8195" t="s">
        <v>19</v>
      </c>
      <c r="J8195" s="3">
        <v>2.32809034379075E-4</v>
      </c>
      <c r="K8195" s="3">
        <v>0</v>
      </c>
      <c r="L8195">
        <v>2011</v>
      </c>
      <c r="M8195">
        <v>2012</v>
      </c>
      <c r="N8195" t="s">
        <v>19</v>
      </c>
      <c r="O8195" t="s">
        <v>19</v>
      </c>
      <c r="P8195">
        <v>0</v>
      </c>
    </row>
    <row r="8196" spans="1:16" x14ac:dyDescent="0.25">
      <c r="A8196">
        <v>7847</v>
      </c>
      <c r="B8196" t="s">
        <v>15</v>
      </c>
      <c r="C8196" t="s">
        <v>117</v>
      </c>
      <c r="D8196">
        <v>1700</v>
      </c>
      <c r="E8196" t="s">
        <v>142</v>
      </c>
      <c r="F8196" t="s">
        <v>143</v>
      </c>
      <c r="G8196" t="s">
        <v>5733</v>
      </c>
      <c r="H8196" t="s">
        <v>19</v>
      </c>
      <c r="I8196" t="s">
        <v>19</v>
      </c>
      <c r="J8196" s="3">
        <v>1.0810364280226001E-4</v>
      </c>
      <c r="K8196" s="3">
        <v>0</v>
      </c>
      <c r="L8196">
        <v>2010</v>
      </c>
      <c r="M8196">
        <v>2014</v>
      </c>
      <c r="N8196" t="s">
        <v>19</v>
      </c>
      <c r="O8196" t="s">
        <v>19</v>
      </c>
      <c r="P8196">
        <v>0</v>
      </c>
    </row>
    <row r="8197" spans="1:16" x14ac:dyDescent="0.25">
      <c r="A8197">
        <v>7848</v>
      </c>
      <c r="B8197" t="s">
        <v>263</v>
      </c>
      <c r="C8197" t="s">
        <v>291</v>
      </c>
      <c r="D8197" t="s">
        <v>17</v>
      </c>
      <c r="E8197" t="s">
        <v>17</v>
      </c>
      <c r="F8197" t="s">
        <v>17</v>
      </c>
      <c r="G8197" t="s">
        <v>5734</v>
      </c>
      <c r="H8197" t="s">
        <v>19</v>
      </c>
      <c r="I8197" t="s">
        <v>19</v>
      </c>
      <c r="J8197" s="3">
        <v>2.5191160000000001E-5</v>
      </c>
      <c r="K8197" s="3">
        <v>0</v>
      </c>
      <c r="L8197">
        <v>2011</v>
      </c>
      <c r="M8197">
        <v>2015</v>
      </c>
      <c r="N8197" t="s">
        <v>19</v>
      </c>
      <c r="O8197" t="s">
        <v>19</v>
      </c>
      <c r="P8197">
        <v>0</v>
      </c>
    </row>
    <row r="8198" spans="1:16" x14ac:dyDescent="0.25">
      <c r="A8198">
        <v>7850</v>
      </c>
      <c r="B8198" t="s">
        <v>263</v>
      </c>
      <c r="C8198" t="s">
        <v>299</v>
      </c>
      <c r="D8198" t="s">
        <v>17</v>
      </c>
      <c r="E8198" t="s">
        <v>17</v>
      </c>
      <c r="F8198" t="s">
        <v>17</v>
      </c>
      <c r="G8198">
        <v>42000</v>
      </c>
      <c r="H8198" t="s">
        <v>19</v>
      </c>
      <c r="I8198" t="s">
        <v>19</v>
      </c>
      <c r="J8198" s="3">
        <v>6.8821745489792002E-2</v>
      </c>
      <c r="K8198" s="3">
        <v>0</v>
      </c>
      <c r="L8198">
        <v>2011</v>
      </c>
      <c r="M8198">
        <v>2016</v>
      </c>
      <c r="N8198" t="s">
        <v>19</v>
      </c>
      <c r="O8198" t="s">
        <v>19</v>
      </c>
      <c r="P8198">
        <v>0</v>
      </c>
    </row>
    <row r="8199" spans="1:16" x14ac:dyDescent="0.25">
      <c r="A8199">
        <v>7851</v>
      </c>
      <c r="B8199" t="s">
        <v>263</v>
      </c>
      <c r="C8199" t="s">
        <v>299</v>
      </c>
      <c r="D8199" t="s">
        <v>17</v>
      </c>
      <c r="E8199" t="s">
        <v>17</v>
      </c>
      <c r="F8199" t="s">
        <v>17</v>
      </c>
      <c r="G8199">
        <v>51000</v>
      </c>
      <c r="H8199" t="s">
        <v>19</v>
      </c>
      <c r="I8199" t="s">
        <v>19</v>
      </c>
      <c r="J8199" s="3">
        <v>3.31705096821613E-2</v>
      </c>
      <c r="K8199" s="3">
        <v>0</v>
      </c>
      <c r="L8199">
        <v>2011</v>
      </c>
      <c r="M8199">
        <v>2016</v>
      </c>
      <c r="N8199" t="s">
        <v>19</v>
      </c>
      <c r="O8199" t="s">
        <v>19</v>
      </c>
      <c r="P8199">
        <v>0</v>
      </c>
    </row>
    <row r="8200" spans="1:16" x14ac:dyDescent="0.25">
      <c r="A8200">
        <v>7852</v>
      </c>
      <c r="B8200" t="s">
        <v>263</v>
      </c>
      <c r="C8200" t="s">
        <v>264</v>
      </c>
      <c r="D8200" t="s">
        <v>17</v>
      </c>
      <c r="E8200" t="s">
        <v>17</v>
      </c>
      <c r="F8200" t="s">
        <v>17</v>
      </c>
      <c r="G8200" t="s">
        <v>5736</v>
      </c>
      <c r="H8200" t="s">
        <v>19</v>
      </c>
      <c r="I8200" t="s">
        <v>19</v>
      </c>
      <c r="J8200" s="3">
        <v>3.2730544847468303E-5</v>
      </c>
      <c r="K8200" s="3">
        <v>0</v>
      </c>
      <c r="L8200">
        <v>2014</v>
      </c>
      <c r="M8200">
        <v>2015</v>
      </c>
      <c r="N8200" t="s">
        <v>19</v>
      </c>
      <c r="O8200" t="s">
        <v>19</v>
      </c>
      <c r="P8200">
        <v>0</v>
      </c>
    </row>
    <row r="8201" spans="1:16" x14ac:dyDescent="0.25">
      <c r="A8201">
        <v>7854</v>
      </c>
      <c r="B8201" t="s">
        <v>263</v>
      </c>
      <c r="C8201" t="s">
        <v>264</v>
      </c>
      <c r="D8201" t="s">
        <v>17</v>
      </c>
      <c r="E8201" t="s">
        <v>17</v>
      </c>
      <c r="F8201" t="s">
        <v>17</v>
      </c>
      <c r="G8201" t="s">
        <v>5738</v>
      </c>
      <c r="H8201" t="s">
        <v>19</v>
      </c>
      <c r="I8201" t="s">
        <v>19</v>
      </c>
      <c r="J8201" s="3">
        <v>4.7812999999999998E-5</v>
      </c>
      <c r="K8201" s="3">
        <v>0</v>
      </c>
      <c r="L8201">
        <v>2015</v>
      </c>
      <c r="M8201">
        <v>2015</v>
      </c>
      <c r="N8201" t="s">
        <v>19</v>
      </c>
      <c r="O8201" t="s">
        <v>19</v>
      </c>
      <c r="P8201">
        <v>0</v>
      </c>
    </row>
    <row r="8202" spans="1:16" x14ac:dyDescent="0.25">
      <c r="A8202">
        <v>7856</v>
      </c>
      <c r="B8202" t="s">
        <v>263</v>
      </c>
      <c r="C8202" t="s">
        <v>291</v>
      </c>
      <c r="D8202" t="s">
        <v>17</v>
      </c>
      <c r="E8202" t="s">
        <v>17</v>
      </c>
      <c r="F8202" t="s">
        <v>17</v>
      </c>
      <c r="G8202" t="s">
        <v>5739</v>
      </c>
      <c r="H8202" t="s">
        <v>19</v>
      </c>
      <c r="I8202" t="s">
        <v>19</v>
      </c>
      <c r="J8202" s="3">
        <v>8.1816222157231593E-5</v>
      </c>
      <c r="K8202" s="3">
        <v>0</v>
      </c>
      <c r="L8202">
        <v>2014</v>
      </c>
      <c r="M8202">
        <v>2015</v>
      </c>
      <c r="N8202" t="s">
        <v>19</v>
      </c>
      <c r="O8202" t="s">
        <v>19</v>
      </c>
      <c r="P8202">
        <v>0</v>
      </c>
    </row>
    <row r="8203" spans="1:16" x14ac:dyDescent="0.25">
      <c r="A8203">
        <v>7857</v>
      </c>
      <c r="B8203" t="s">
        <v>263</v>
      </c>
      <c r="C8203" t="s">
        <v>310</v>
      </c>
      <c r="D8203" t="s">
        <v>17</v>
      </c>
      <c r="E8203" t="s">
        <v>17</v>
      </c>
      <c r="F8203" t="s">
        <v>17</v>
      </c>
      <c r="G8203" t="s">
        <v>5740</v>
      </c>
      <c r="H8203" t="s">
        <v>19</v>
      </c>
      <c r="I8203" t="s">
        <v>19</v>
      </c>
      <c r="J8203" s="3">
        <v>1.1930032987076101E-3</v>
      </c>
      <c r="K8203" s="3">
        <v>0</v>
      </c>
      <c r="L8203">
        <v>2011</v>
      </c>
      <c r="M8203">
        <v>2016</v>
      </c>
      <c r="N8203" t="s">
        <v>19</v>
      </c>
      <c r="O8203" t="s">
        <v>19</v>
      </c>
      <c r="P8203">
        <v>0</v>
      </c>
    </row>
    <row r="8204" spans="1:16" x14ac:dyDescent="0.25">
      <c r="A8204">
        <v>7858</v>
      </c>
      <c r="B8204" t="s">
        <v>263</v>
      </c>
      <c r="C8204" t="s">
        <v>1521</v>
      </c>
      <c r="D8204" t="s">
        <v>17</v>
      </c>
      <c r="E8204" t="s">
        <v>17</v>
      </c>
      <c r="F8204" t="s">
        <v>17</v>
      </c>
      <c r="G8204" t="s">
        <v>5741</v>
      </c>
      <c r="H8204" t="s">
        <v>19</v>
      </c>
      <c r="I8204" t="s">
        <v>19</v>
      </c>
      <c r="J8204" s="3">
        <v>5.1807000118951998E-4</v>
      </c>
      <c r="K8204" s="3">
        <v>0</v>
      </c>
      <c r="L8204">
        <v>2011</v>
      </c>
      <c r="M8204">
        <v>2012</v>
      </c>
      <c r="N8204" t="s">
        <v>19</v>
      </c>
      <c r="O8204" t="s">
        <v>19</v>
      </c>
      <c r="P8204">
        <v>0</v>
      </c>
    </row>
    <row r="8205" spans="1:16" x14ac:dyDescent="0.25">
      <c r="A8205">
        <v>7859</v>
      </c>
      <c r="B8205" t="s">
        <v>263</v>
      </c>
      <c r="C8205" t="s">
        <v>1521</v>
      </c>
      <c r="D8205" t="s">
        <v>17</v>
      </c>
      <c r="E8205" t="s">
        <v>17</v>
      </c>
      <c r="F8205" t="s">
        <v>17</v>
      </c>
      <c r="G8205" t="s">
        <v>5742</v>
      </c>
      <c r="H8205" t="s">
        <v>19</v>
      </c>
      <c r="I8205" t="s">
        <v>19</v>
      </c>
      <c r="J8205" s="3">
        <v>1.87950956045427E-4</v>
      </c>
      <c r="K8205" s="3">
        <v>0</v>
      </c>
      <c r="L8205">
        <v>2010</v>
      </c>
      <c r="M8205">
        <v>2012</v>
      </c>
      <c r="N8205" t="s">
        <v>19</v>
      </c>
      <c r="O8205" t="s">
        <v>19</v>
      </c>
      <c r="P8205">
        <v>0</v>
      </c>
    </row>
    <row r="8206" spans="1:16" x14ac:dyDescent="0.25">
      <c r="A8206">
        <v>7860</v>
      </c>
      <c r="B8206" t="s">
        <v>263</v>
      </c>
      <c r="C8206" t="s">
        <v>1521</v>
      </c>
      <c r="D8206" t="s">
        <v>17</v>
      </c>
      <c r="E8206" t="s">
        <v>17</v>
      </c>
      <c r="F8206" t="s">
        <v>17</v>
      </c>
      <c r="G8206" t="s">
        <v>5743</v>
      </c>
      <c r="H8206" t="s">
        <v>19</v>
      </c>
      <c r="I8206" t="s">
        <v>19</v>
      </c>
      <c r="J8206" s="3">
        <v>2.4883739078049798E-4</v>
      </c>
      <c r="K8206" s="3">
        <v>0</v>
      </c>
      <c r="L8206">
        <v>2010</v>
      </c>
      <c r="M8206">
        <v>2011</v>
      </c>
      <c r="N8206" t="s">
        <v>19</v>
      </c>
      <c r="O8206" t="s">
        <v>19</v>
      </c>
      <c r="P8206">
        <v>0</v>
      </c>
    </row>
    <row r="8207" spans="1:16" x14ac:dyDescent="0.25">
      <c r="A8207">
        <v>7861</v>
      </c>
      <c r="B8207" t="s">
        <v>263</v>
      </c>
      <c r="C8207" t="s">
        <v>401</v>
      </c>
      <c r="D8207" t="s">
        <v>17</v>
      </c>
      <c r="E8207" t="s">
        <v>17</v>
      </c>
      <c r="F8207" t="s">
        <v>17</v>
      </c>
      <c r="G8207" t="s">
        <v>5744</v>
      </c>
      <c r="H8207" t="s">
        <v>19</v>
      </c>
      <c r="I8207" t="s">
        <v>19</v>
      </c>
      <c r="J8207" s="3">
        <v>1.3214285053737501E-4</v>
      </c>
      <c r="K8207" s="3">
        <v>0</v>
      </c>
      <c r="L8207">
        <v>2011</v>
      </c>
      <c r="M8207">
        <v>2016</v>
      </c>
      <c r="N8207" t="s">
        <v>19</v>
      </c>
      <c r="O8207" t="s">
        <v>19</v>
      </c>
      <c r="P8207">
        <v>0</v>
      </c>
    </row>
    <row r="8208" spans="1:16" x14ac:dyDescent="0.25">
      <c r="A8208">
        <v>7862</v>
      </c>
      <c r="B8208" t="s">
        <v>263</v>
      </c>
      <c r="C8208" t="s">
        <v>310</v>
      </c>
      <c r="D8208" t="s">
        <v>17</v>
      </c>
      <c r="E8208" t="s">
        <v>17</v>
      </c>
      <c r="F8208" t="s">
        <v>17</v>
      </c>
      <c r="G8208">
        <v>41811</v>
      </c>
      <c r="H8208" t="s">
        <v>19</v>
      </c>
      <c r="I8208" t="s">
        <v>19</v>
      </c>
      <c r="J8208" s="3">
        <v>5.5177345280536E-2</v>
      </c>
      <c r="K8208" s="3">
        <v>0</v>
      </c>
      <c r="L8208">
        <v>2014</v>
      </c>
      <c r="M8208">
        <v>2016</v>
      </c>
      <c r="N8208" t="s">
        <v>19</v>
      </c>
      <c r="O8208" t="s">
        <v>19</v>
      </c>
      <c r="P8208">
        <v>0</v>
      </c>
    </row>
    <row r="8209" spans="1:16" x14ac:dyDescent="0.25">
      <c r="A8209">
        <v>7863</v>
      </c>
      <c r="B8209" t="s">
        <v>263</v>
      </c>
      <c r="C8209" t="s">
        <v>264</v>
      </c>
      <c r="D8209" t="s">
        <v>17</v>
      </c>
      <c r="E8209" t="s">
        <v>17</v>
      </c>
      <c r="F8209" t="s">
        <v>17</v>
      </c>
      <c r="G8209" t="s">
        <v>5745</v>
      </c>
      <c r="H8209" t="s">
        <v>19</v>
      </c>
      <c r="I8209" t="s">
        <v>19</v>
      </c>
      <c r="J8209" s="3">
        <v>5.5194063982635499E-4</v>
      </c>
      <c r="K8209" s="3">
        <v>0</v>
      </c>
      <c r="L8209">
        <v>2011</v>
      </c>
      <c r="M8209">
        <v>2016</v>
      </c>
      <c r="N8209" t="s">
        <v>19</v>
      </c>
      <c r="O8209" t="s">
        <v>19</v>
      </c>
      <c r="P8209">
        <v>0</v>
      </c>
    </row>
    <row r="8210" spans="1:16" x14ac:dyDescent="0.25">
      <c r="A8210">
        <v>7866</v>
      </c>
      <c r="B8210" t="s">
        <v>263</v>
      </c>
      <c r="C8210" t="s">
        <v>310</v>
      </c>
      <c r="D8210" t="s">
        <v>17</v>
      </c>
      <c r="E8210" t="s">
        <v>17</v>
      </c>
      <c r="F8210" t="s">
        <v>17</v>
      </c>
      <c r="G8210" t="s">
        <v>5748</v>
      </c>
      <c r="H8210" t="s">
        <v>19</v>
      </c>
      <c r="I8210" t="s">
        <v>19</v>
      </c>
      <c r="J8210" s="3">
        <v>1.7766741648411399E-4</v>
      </c>
      <c r="K8210" s="3">
        <v>0</v>
      </c>
      <c r="L8210">
        <v>2014</v>
      </c>
      <c r="M8210">
        <v>2016</v>
      </c>
      <c r="N8210" t="s">
        <v>19</v>
      </c>
      <c r="O8210" t="s">
        <v>19</v>
      </c>
      <c r="P8210">
        <v>0</v>
      </c>
    </row>
    <row r="8211" spans="1:16" x14ac:dyDescent="0.25">
      <c r="A8211">
        <v>7867</v>
      </c>
      <c r="B8211" t="s">
        <v>263</v>
      </c>
      <c r="C8211" t="s">
        <v>299</v>
      </c>
      <c r="D8211" t="s">
        <v>17</v>
      </c>
      <c r="E8211" t="s">
        <v>17</v>
      </c>
      <c r="F8211" t="s">
        <v>17</v>
      </c>
      <c r="G8211">
        <v>61000</v>
      </c>
      <c r="H8211" t="s">
        <v>19</v>
      </c>
      <c r="I8211" t="s">
        <v>19</v>
      </c>
      <c r="J8211" s="3">
        <v>2.43406239224002E-2</v>
      </c>
      <c r="K8211" s="3">
        <v>0</v>
      </c>
      <c r="L8211">
        <v>2012</v>
      </c>
      <c r="M8211">
        <v>2016</v>
      </c>
      <c r="N8211">
        <v>2014</v>
      </c>
      <c r="O8211">
        <v>2014</v>
      </c>
      <c r="P8211">
        <v>0</v>
      </c>
    </row>
    <row r="8212" spans="1:16" x14ac:dyDescent="0.25">
      <c r="A8212">
        <v>7868</v>
      </c>
      <c r="B8212" t="s">
        <v>263</v>
      </c>
      <c r="C8212" t="s">
        <v>299</v>
      </c>
      <c r="D8212" t="s">
        <v>17</v>
      </c>
      <c r="E8212" t="s">
        <v>17</v>
      </c>
      <c r="F8212" t="s">
        <v>17</v>
      </c>
      <c r="G8212" t="s">
        <v>5749</v>
      </c>
      <c r="H8212" t="s">
        <v>19</v>
      </c>
      <c r="I8212" t="s">
        <v>19</v>
      </c>
      <c r="J8212" s="3">
        <v>2.69329288723988E-5</v>
      </c>
      <c r="K8212" s="3">
        <v>0</v>
      </c>
      <c r="L8212">
        <v>2011</v>
      </c>
      <c r="M8212">
        <v>2014</v>
      </c>
      <c r="N8212" t="s">
        <v>19</v>
      </c>
      <c r="O8212" t="s">
        <v>19</v>
      </c>
      <c r="P8212">
        <v>0</v>
      </c>
    </row>
    <row r="8213" spans="1:16" x14ac:dyDescent="0.25">
      <c r="A8213">
        <v>7869</v>
      </c>
      <c r="B8213" t="s">
        <v>263</v>
      </c>
      <c r="C8213" t="s">
        <v>299</v>
      </c>
      <c r="D8213" t="s">
        <v>17</v>
      </c>
      <c r="E8213" t="s">
        <v>17</v>
      </c>
      <c r="F8213" t="s">
        <v>17</v>
      </c>
      <c r="G8213" t="s">
        <v>5750</v>
      </c>
      <c r="H8213" t="s">
        <v>19</v>
      </c>
      <c r="I8213" t="s">
        <v>19</v>
      </c>
      <c r="J8213" s="3">
        <v>2.7506118723076099E-5</v>
      </c>
      <c r="K8213" s="3">
        <v>0</v>
      </c>
      <c r="L8213">
        <v>2012</v>
      </c>
      <c r="M8213">
        <v>2014</v>
      </c>
      <c r="N8213" t="s">
        <v>19</v>
      </c>
      <c r="O8213" t="s">
        <v>19</v>
      </c>
      <c r="P8213">
        <v>0</v>
      </c>
    </row>
    <row r="8214" spans="1:16" x14ac:dyDescent="0.25">
      <c r="A8214">
        <v>7872</v>
      </c>
      <c r="B8214" t="s">
        <v>263</v>
      </c>
      <c r="C8214" t="s">
        <v>310</v>
      </c>
      <c r="D8214" t="s">
        <v>17</v>
      </c>
      <c r="E8214" t="s">
        <v>17</v>
      </c>
      <c r="F8214" t="s">
        <v>17</v>
      </c>
      <c r="G8214" t="s">
        <v>5753</v>
      </c>
      <c r="H8214" t="s">
        <v>19</v>
      </c>
      <c r="I8214" t="s">
        <v>19</v>
      </c>
      <c r="J8214" s="3">
        <v>1.71355240509866E-4</v>
      </c>
      <c r="K8214" s="3">
        <v>0</v>
      </c>
      <c r="L8214">
        <v>2012</v>
      </c>
      <c r="M8214">
        <v>2016</v>
      </c>
      <c r="N8214" t="s">
        <v>19</v>
      </c>
      <c r="O8214" t="s">
        <v>19</v>
      </c>
      <c r="P8214">
        <v>0</v>
      </c>
    </row>
    <row r="8215" spans="1:16" x14ac:dyDescent="0.25">
      <c r="A8215">
        <v>7873</v>
      </c>
      <c r="B8215" t="s">
        <v>263</v>
      </c>
      <c r="C8215" t="s">
        <v>310</v>
      </c>
      <c r="D8215" t="s">
        <v>17</v>
      </c>
      <c r="E8215" t="s">
        <v>17</v>
      </c>
      <c r="F8215" t="s">
        <v>17</v>
      </c>
      <c r="G8215" t="s">
        <v>5754</v>
      </c>
      <c r="H8215" t="s">
        <v>19</v>
      </c>
      <c r="I8215" t="s">
        <v>19</v>
      </c>
      <c r="J8215" s="3">
        <v>1.8731117205593301E-3</v>
      </c>
      <c r="K8215" s="3">
        <v>0</v>
      </c>
      <c r="L8215">
        <v>2012</v>
      </c>
      <c r="M8215">
        <v>2015</v>
      </c>
      <c r="N8215" t="s">
        <v>19</v>
      </c>
      <c r="O8215" t="s">
        <v>19</v>
      </c>
      <c r="P8215">
        <v>0</v>
      </c>
    </row>
    <row r="8216" spans="1:16" x14ac:dyDescent="0.25">
      <c r="A8216">
        <v>7874</v>
      </c>
      <c r="B8216" t="s">
        <v>263</v>
      </c>
      <c r="C8216" t="s">
        <v>310</v>
      </c>
      <c r="D8216" t="s">
        <v>17</v>
      </c>
      <c r="E8216" t="s">
        <v>17</v>
      </c>
      <c r="F8216" t="s">
        <v>17</v>
      </c>
      <c r="G8216" t="s">
        <v>5755</v>
      </c>
      <c r="H8216" t="s">
        <v>19</v>
      </c>
      <c r="I8216" t="s">
        <v>19</v>
      </c>
      <c r="J8216" s="3">
        <v>2.81844588897032E-4</v>
      </c>
      <c r="K8216" s="3">
        <v>0</v>
      </c>
      <c r="L8216">
        <v>2012</v>
      </c>
      <c r="M8216">
        <v>2016</v>
      </c>
      <c r="N8216" t="s">
        <v>19</v>
      </c>
      <c r="O8216" t="s">
        <v>19</v>
      </c>
      <c r="P8216">
        <v>0</v>
      </c>
    </row>
    <row r="8217" spans="1:16" x14ac:dyDescent="0.25">
      <c r="A8217">
        <v>7875</v>
      </c>
      <c r="B8217" t="s">
        <v>263</v>
      </c>
      <c r="C8217" t="s">
        <v>310</v>
      </c>
      <c r="D8217" t="s">
        <v>17</v>
      </c>
      <c r="E8217" t="s">
        <v>17</v>
      </c>
      <c r="F8217" t="s">
        <v>17</v>
      </c>
      <c r="G8217" t="s">
        <v>5756</v>
      </c>
      <c r="H8217" t="s">
        <v>19</v>
      </c>
      <c r="I8217" t="s">
        <v>19</v>
      </c>
      <c r="J8217" s="3">
        <v>1.53339511259033E-4</v>
      </c>
      <c r="K8217" s="3">
        <v>0</v>
      </c>
      <c r="L8217">
        <v>2012</v>
      </c>
      <c r="M8217">
        <v>2016</v>
      </c>
      <c r="N8217" t="s">
        <v>19</v>
      </c>
      <c r="O8217" t="s">
        <v>19</v>
      </c>
      <c r="P8217">
        <v>0</v>
      </c>
    </row>
    <row r="8218" spans="1:16" x14ac:dyDescent="0.25">
      <c r="A8218">
        <v>7876</v>
      </c>
      <c r="B8218" t="s">
        <v>263</v>
      </c>
      <c r="C8218" t="s">
        <v>310</v>
      </c>
      <c r="D8218" t="s">
        <v>17</v>
      </c>
      <c r="E8218" t="s">
        <v>17</v>
      </c>
      <c r="F8218" t="s">
        <v>17</v>
      </c>
      <c r="G8218" t="s">
        <v>5757</v>
      </c>
      <c r="H8218" t="s">
        <v>19</v>
      </c>
      <c r="I8218" t="s">
        <v>19</v>
      </c>
      <c r="J8218" s="3">
        <v>6.8938135864755803E-4</v>
      </c>
      <c r="K8218" s="3">
        <v>0</v>
      </c>
      <c r="L8218">
        <v>2012</v>
      </c>
      <c r="M8218">
        <v>2016</v>
      </c>
      <c r="N8218" t="s">
        <v>19</v>
      </c>
      <c r="O8218" t="s">
        <v>19</v>
      </c>
      <c r="P8218">
        <v>0</v>
      </c>
    </row>
    <row r="8219" spans="1:16" x14ac:dyDescent="0.25">
      <c r="A8219">
        <v>7877</v>
      </c>
      <c r="B8219" t="s">
        <v>263</v>
      </c>
      <c r="C8219" t="s">
        <v>310</v>
      </c>
      <c r="D8219" t="s">
        <v>17</v>
      </c>
      <c r="E8219" t="s">
        <v>17</v>
      </c>
      <c r="F8219" t="s">
        <v>17</v>
      </c>
      <c r="G8219" t="s">
        <v>5758</v>
      </c>
      <c r="H8219" t="s">
        <v>19</v>
      </c>
      <c r="I8219" t="s">
        <v>19</v>
      </c>
      <c r="J8219" s="3">
        <v>8.2944803739083705E-4</v>
      </c>
      <c r="K8219" s="3">
        <v>0</v>
      </c>
      <c r="L8219">
        <v>2012</v>
      </c>
      <c r="M8219">
        <v>2016</v>
      </c>
      <c r="N8219" t="s">
        <v>19</v>
      </c>
      <c r="O8219" t="s">
        <v>19</v>
      </c>
      <c r="P8219">
        <v>0</v>
      </c>
    </row>
    <row r="8220" spans="1:16" x14ac:dyDescent="0.25">
      <c r="A8220">
        <v>7878</v>
      </c>
      <c r="B8220" t="s">
        <v>263</v>
      </c>
      <c r="C8220" t="s">
        <v>264</v>
      </c>
      <c r="D8220" t="s">
        <v>17</v>
      </c>
      <c r="E8220" t="s">
        <v>17</v>
      </c>
      <c r="F8220" t="s">
        <v>17</v>
      </c>
      <c r="G8220" t="s">
        <v>5759</v>
      </c>
      <c r="H8220" t="s">
        <v>19</v>
      </c>
      <c r="I8220" t="s">
        <v>19</v>
      </c>
      <c r="J8220" s="3">
        <v>2.17702077376138E-5</v>
      </c>
      <c r="K8220" s="3">
        <v>0</v>
      </c>
      <c r="L8220">
        <v>2010</v>
      </c>
      <c r="M8220">
        <v>2010</v>
      </c>
      <c r="N8220" t="s">
        <v>19</v>
      </c>
      <c r="O8220" t="s">
        <v>19</v>
      </c>
      <c r="P8220">
        <v>0</v>
      </c>
    </row>
    <row r="8221" spans="1:16" x14ac:dyDescent="0.25">
      <c r="A8221">
        <v>7879</v>
      </c>
      <c r="B8221" t="s">
        <v>263</v>
      </c>
      <c r="C8221" t="s">
        <v>291</v>
      </c>
      <c r="D8221" t="s">
        <v>17</v>
      </c>
      <c r="E8221" t="s">
        <v>17</v>
      </c>
      <c r="F8221" t="s">
        <v>17</v>
      </c>
      <c r="G8221" t="s">
        <v>5760</v>
      </c>
      <c r="H8221" t="s">
        <v>19</v>
      </c>
      <c r="I8221" t="s">
        <v>19</v>
      </c>
      <c r="J8221" s="3">
        <v>6.9420708574413793E-5</v>
      </c>
      <c r="K8221" s="3">
        <v>0</v>
      </c>
      <c r="L8221">
        <v>2010</v>
      </c>
      <c r="M8221">
        <v>2010</v>
      </c>
      <c r="N8221" t="s">
        <v>19</v>
      </c>
      <c r="O8221" t="s">
        <v>19</v>
      </c>
      <c r="P8221">
        <v>0</v>
      </c>
    </row>
    <row r="8222" spans="1:16" x14ac:dyDescent="0.25">
      <c r="A8222">
        <v>7880</v>
      </c>
      <c r="B8222" t="s">
        <v>263</v>
      </c>
      <c r="C8222" t="s">
        <v>1656</v>
      </c>
      <c r="D8222" t="s">
        <v>17</v>
      </c>
      <c r="E8222" t="s">
        <v>17</v>
      </c>
      <c r="F8222" t="s">
        <v>17</v>
      </c>
      <c r="G8222" t="s">
        <v>5761</v>
      </c>
      <c r="H8222" t="s">
        <v>19</v>
      </c>
      <c r="I8222" t="s">
        <v>19</v>
      </c>
      <c r="J8222" s="3">
        <v>4.4922878962893803E-5</v>
      </c>
      <c r="K8222" s="3">
        <v>0</v>
      </c>
      <c r="L8222">
        <v>2010</v>
      </c>
      <c r="M8222">
        <v>2010</v>
      </c>
      <c r="N8222" t="s">
        <v>19</v>
      </c>
      <c r="O8222" t="s">
        <v>19</v>
      </c>
      <c r="P8222">
        <v>0</v>
      </c>
    </row>
    <row r="8223" spans="1:16" x14ac:dyDescent="0.25">
      <c r="A8223">
        <v>7883</v>
      </c>
      <c r="B8223" t="s">
        <v>263</v>
      </c>
      <c r="C8223" t="s">
        <v>310</v>
      </c>
      <c r="D8223" t="s">
        <v>17</v>
      </c>
      <c r="E8223" t="s">
        <v>17</v>
      </c>
      <c r="F8223" t="s">
        <v>17</v>
      </c>
      <c r="G8223" t="s">
        <v>5764</v>
      </c>
      <c r="H8223" t="s">
        <v>19</v>
      </c>
      <c r="I8223" t="s">
        <v>19</v>
      </c>
      <c r="J8223" s="3">
        <v>3.5608198050174198E-4</v>
      </c>
      <c r="K8223" s="3">
        <v>0</v>
      </c>
      <c r="L8223">
        <v>2014</v>
      </c>
      <c r="M8223">
        <v>2016</v>
      </c>
      <c r="N8223" t="s">
        <v>19</v>
      </c>
      <c r="O8223" t="s">
        <v>19</v>
      </c>
      <c r="P8223">
        <v>0</v>
      </c>
    </row>
    <row r="8224" spans="1:16" x14ac:dyDescent="0.25">
      <c r="A8224">
        <v>7884</v>
      </c>
      <c r="B8224" t="s">
        <v>263</v>
      </c>
      <c r="C8224" t="s">
        <v>310</v>
      </c>
      <c r="D8224" t="s">
        <v>17</v>
      </c>
      <c r="E8224" t="s">
        <v>17</v>
      </c>
      <c r="F8224" t="s">
        <v>17</v>
      </c>
      <c r="G8224" t="s">
        <v>5765</v>
      </c>
      <c r="H8224" t="s">
        <v>19</v>
      </c>
      <c r="I8224" t="s">
        <v>19</v>
      </c>
      <c r="J8224" s="3">
        <v>6.9771247178740598E-4</v>
      </c>
      <c r="K8224" s="3">
        <v>0</v>
      </c>
      <c r="L8224">
        <v>2014</v>
      </c>
      <c r="M8224">
        <v>2016</v>
      </c>
      <c r="N8224" t="s">
        <v>19</v>
      </c>
      <c r="O8224" t="s">
        <v>19</v>
      </c>
      <c r="P8224">
        <v>0</v>
      </c>
    </row>
    <row r="8225" spans="1:16" x14ac:dyDescent="0.25">
      <c r="A8225">
        <v>7885</v>
      </c>
      <c r="B8225" t="s">
        <v>263</v>
      </c>
      <c r="C8225" t="s">
        <v>310</v>
      </c>
      <c r="D8225" t="s">
        <v>17</v>
      </c>
      <c r="E8225" t="s">
        <v>17</v>
      </c>
      <c r="F8225" t="s">
        <v>17</v>
      </c>
      <c r="G8225" t="s">
        <v>5766</v>
      </c>
      <c r="H8225" t="s">
        <v>19</v>
      </c>
      <c r="I8225" t="s">
        <v>19</v>
      </c>
      <c r="J8225" s="3">
        <v>6.7983489494703806E-5</v>
      </c>
      <c r="K8225" s="3">
        <v>0</v>
      </c>
      <c r="L8225">
        <v>2014</v>
      </c>
      <c r="M8225">
        <v>2015</v>
      </c>
      <c r="N8225" t="s">
        <v>19</v>
      </c>
      <c r="O8225" t="s">
        <v>19</v>
      </c>
      <c r="P8225">
        <v>0</v>
      </c>
    </row>
    <row r="8226" spans="1:16" x14ac:dyDescent="0.25">
      <c r="A8226">
        <v>7887</v>
      </c>
      <c r="B8226" t="s">
        <v>263</v>
      </c>
      <c r="C8226" t="s">
        <v>310</v>
      </c>
      <c r="D8226" t="s">
        <v>17</v>
      </c>
      <c r="E8226" t="s">
        <v>17</v>
      </c>
      <c r="F8226" t="s">
        <v>17</v>
      </c>
      <c r="G8226" t="s">
        <v>5768</v>
      </c>
      <c r="H8226" t="s">
        <v>19</v>
      </c>
      <c r="I8226" t="s">
        <v>19</v>
      </c>
      <c r="J8226" s="3">
        <v>8.5126085381988302E-5</v>
      </c>
      <c r="K8226" s="3">
        <v>0</v>
      </c>
      <c r="L8226">
        <v>2014</v>
      </c>
      <c r="M8226">
        <v>2016</v>
      </c>
      <c r="N8226" t="s">
        <v>19</v>
      </c>
      <c r="O8226" t="s">
        <v>19</v>
      </c>
      <c r="P8226">
        <v>0</v>
      </c>
    </row>
    <row r="8227" spans="1:16" x14ac:dyDescent="0.25">
      <c r="A8227">
        <v>7888</v>
      </c>
      <c r="B8227" t="s">
        <v>263</v>
      </c>
      <c r="C8227" t="s">
        <v>361</v>
      </c>
      <c r="D8227" t="s">
        <v>17</v>
      </c>
      <c r="E8227" t="s">
        <v>17</v>
      </c>
      <c r="F8227" t="s">
        <v>17</v>
      </c>
      <c r="G8227" t="s">
        <v>5769</v>
      </c>
      <c r="H8227" t="s">
        <v>19</v>
      </c>
      <c r="I8227" t="s">
        <v>19</v>
      </c>
      <c r="J8227" s="3">
        <v>7.1042909242003405E-2</v>
      </c>
      <c r="K8227" s="3">
        <v>0</v>
      </c>
      <c r="L8227">
        <v>2015</v>
      </c>
      <c r="M8227">
        <v>2016</v>
      </c>
      <c r="N8227" t="s">
        <v>19</v>
      </c>
      <c r="O8227" t="s">
        <v>19</v>
      </c>
      <c r="P8227">
        <v>0</v>
      </c>
    </row>
    <row r="8228" spans="1:16" x14ac:dyDescent="0.25">
      <c r="A8228">
        <v>7889</v>
      </c>
      <c r="B8228" t="s">
        <v>204</v>
      </c>
      <c r="C8228" t="s">
        <v>204</v>
      </c>
      <c r="D8228" t="s">
        <v>17</v>
      </c>
      <c r="E8228" t="s">
        <v>17</v>
      </c>
      <c r="F8228" t="s">
        <v>17</v>
      </c>
      <c r="G8228" t="s">
        <v>5770</v>
      </c>
      <c r="H8228" t="s">
        <v>19</v>
      </c>
      <c r="I8228" t="s">
        <v>19</v>
      </c>
      <c r="J8228" s="3">
        <v>2.2351409290550099E-4</v>
      </c>
      <c r="K8228" s="3">
        <v>0</v>
      </c>
      <c r="L8228">
        <v>2014</v>
      </c>
      <c r="M8228">
        <v>2016</v>
      </c>
      <c r="N8228" t="s">
        <v>19</v>
      </c>
      <c r="O8228" t="s">
        <v>19</v>
      </c>
      <c r="P8228">
        <v>0</v>
      </c>
    </row>
    <row r="8229" spans="1:16" x14ac:dyDescent="0.25">
      <c r="A8229">
        <v>7891</v>
      </c>
      <c r="B8229" t="s">
        <v>263</v>
      </c>
      <c r="C8229" t="s">
        <v>264</v>
      </c>
      <c r="D8229" t="s">
        <v>17</v>
      </c>
      <c r="E8229" t="s">
        <v>17</v>
      </c>
      <c r="F8229" t="s">
        <v>17</v>
      </c>
      <c r="G8229">
        <v>5540</v>
      </c>
      <c r="H8229" t="s">
        <v>19</v>
      </c>
      <c r="I8229" t="s">
        <v>19</v>
      </c>
      <c r="J8229" s="3">
        <v>1.5158685302703499E-4</v>
      </c>
      <c r="K8229" s="3">
        <v>0</v>
      </c>
      <c r="L8229">
        <v>2013</v>
      </c>
      <c r="M8229">
        <v>2015</v>
      </c>
      <c r="N8229" t="s">
        <v>19</v>
      </c>
      <c r="O8229" t="s">
        <v>19</v>
      </c>
      <c r="P8229">
        <v>0</v>
      </c>
    </row>
    <row r="8230" spans="1:16" x14ac:dyDescent="0.25">
      <c r="A8230">
        <v>7892</v>
      </c>
      <c r="B8230" t="s">
        <v>263</v>
      </c>
      <c r="C8230" t="s">
        <v>264</v>
      </c>
      <c r="D8230" t="s">
        <v>17</v>
      </c>
      <c r="E8230" t="s">
        <v>17</v>
      </c>
      <c r="F8230" t="s">
        <v>17</v>
      </c>
      <c r="G8230" t="s">
        <v>5771</v>
      </c>
      <c r="H8230" t="s">
        <v>19</v>
      </c>
      <c r="I8230" t="s">
        <v>19</v>
      </c>
      <c r="J8230" s="3">
        <v>2.7022552066461599E-4</v>
      </c>
      <c r="K8230" s="3">
        <v>0</v>
      </c>
      <c r="L8230">
        <v>2013</v>
      </c>
      <c r="M8230">
        <v>2016</v>
      </c>
      <c r="N8230" t="s">
        <v>19</v>
      </c>
      <c r="O8230" t="s">
        <v>19</v>
      </c>
      <c r="P8230">
        <v>0</v>
      </c>
    </row>
    <row r="8231" spans="1:16" x14ac:dyDescent="0.25">
      <c r="A8231">
        <v>7894</v>
      </c>
      <c r="B8231" t="s">
        <v>15</v>
      </c>
      <c r="C8231" t="s">
        <v>114</v>
      </c>
      <c r="D8231" t="s">
        <v>1744</v>
      </c>
      <c r="E8231" t="s">
        <v>3366</v>
      </c>
      <c r="F8231" t="s">
        <v>3367</v>
      </c>
      <c r="G8231" t="s">
        <v>3014</v>
      </c>
      <c r="H8231" t="s">
        <v>19</v>
      </c>
      <c r="I8231" t="s">
        <v>19</v>
      </c>
      <c r="J8231" s="3">
        <v>1.3188755993155201E-5</v>
      </c>
      <c r="K8231" s="3">
        <v>0</v>
      </c>
      <c r="L8231">
        <v>2012</v>
      </c>
      <c r="M8231">
        <v>2012</v>
      </c>
      <c r="N8231" t="s">
        <v>19</v>
      </c>
      <c r="O8231" t="s">
        <v>19</v>
      </c>
      <c r="P8231">
        <v>0</v>
      </c>
    </row>
    <row r="8232" spans="1:16" x14ac:dyDescent="0.25">
      <c r="A8232">
        <v>7895</v>
      </c>
      <c r="B8232" t="s">
        <v>15</v>
      </c>
      <c r="C8232" t="s">
        <v>114</v>
      </c>
      <c r="D8232" t="s">
        <v>1744</v>
      </c>
      <c r="E8232" t="s">
        <v>3366</v>
      </c>
      <c r="F8232" t="s">
        <v>3367</v>
      </c>
      <c r="G8232" t="s">
        <v>4088</v>
      </c>
      <c r="H8232" t="s">
        <v>19</v>
      </c>
      <c r="I8232" t="s">
        <v>19</v>
      </c>
      <c r="J8232" s="3">
        <v>8.0345900510120599E-4</v>
      </c>
      <c r="K8232" s="3">
        <v>0</v>
      </c>
      <c r="L8232">
        <v>2012</v>
      </c>
      <c r="M8232">
        <v>2013</v>
      </c>
      <c r="N8232" t="s">
        <v>19</v>
      </c>
      <c r="O8232" t="s">
        <v>19</v>
      </c>
      <c r="P8232">
        <v>0</v>
      </c>
    </row>
    <row r="8233" spans="1:16" x14ac:dyDescent="0.25">
      <c r="A8233">
        <v>7896</v>
      </c>
      <c r="B8233" t="s">
        <v>406</v>
      </c>
      <c r="C8233" t="s">
        <v>407</v>
      </c>
      <c r="D8233" t="s">
        <v>17</v>
      </c>
      <c r="E8233" t="s">
        <v>17</v>
      </c>
      <c r="F8233" t="s">
        <v>17</v>
      </c>
      <c r="G8233" t="s">
        <v>5772</v>
      </c>
      <c r="H8233" t="s">
        <v>19</v>
      </c>
      <c r="I8233" t="s">
        <v>19</v>
      </c>
      <c r="J8233" s="3">
        <v>6.3731193552967199E-6</v>
      </c>
      <c r="K8233" s="3">
        <v>0</v>
      </c>
      <c r="L8233">
        <v>2010</v>
      </c>
      <c r="M8233">
        <v>2010</v>
      </c>
      <c r="N8233" t="s">
        <v>19</v>
      </c>
      <c r="O8233" t="s">
        <v>19</v>
      </c>
      <c r="P8233">
        <v>0</v>
      </c>
    </row>
    <row r="8234" spans="1:16" x14ac:dyDescent="0.25">
      <c r="A8234">
        <v>7897</v>
      </c>
      <c r="B8234" t="s">
        <v>263</v>
      </c>
      <c r="C8234" t="s">
        <v>290</v>
      </c>
      <c r="D8234" t="s">
        <v>17</v>
      </c>
      <c r="E8234" t="s">
        <v>17</v>
      </c>
      <c r="F8234" t="s">
        <v>17</v>
      </c>
      <c r="G8234">
        <v>82</v>
      </c>
      <c r="H8234" t="s">
        <v>19</v>
      </c>
      <c r="I8234" t="s">
        <v>19</v>
      </c>
      <c r="J8234" s="3">
        <v>8.8948779261428996E-4</v>
      </c>
      <c r="K8234" s="3">
        <v>0</v>
      </c>
      <c r="L8234">
        <v>2013</v>
      </c>
      <c r="M8234">
        <v>2016</v>
      </c>
      <c r="N8234" t="s">
        <v>19</v>
      </c>
      <c r="O8234" t="s">
        <v>19</v>
      </c>
      <c r="P8234">
        <v>0</v>
      </c>
    </row>
    <row r="8235" spans="1:16" x14ac:dyDescent="0.25">
      <c r="A8235">
        <v>7898</v>
      </c>
      <c r="B8235" t="s">
        <v>263</v>
      </c>
      <c r="C8235" t="s">
        <v>290</v>
      </c>
      <c r="D8235" t="s">
        <v>17</v>
      </c>
      <c r="E8235" t="s">
        <v>17</v>
      </c>
      <c r="F8235" t="s">
        <v>17</v>
      </c>
      <c r="G8235">
        <v>89</v>
      </c>
      <c r="H8235" t="s">
        <v>19</v>
      </c>
      <c r="I8235" t="s">
        <v>19</v>
      </c>
      <c r="J8235" s="3">
        <v>7.5664492255116104E-5</v>
      </c>
      <c r="K8235" s="3">
        <v>0</v>
      </c>
      <c r="L8235">
        <v>2013</v>
      </c>
      <c r="M8235">
        <v>2014</v>
      </c>
      <c r="N8235" t="s">
        <v>19</v>
      </c>
      <c r="O8235" t="s">
        <v>19</v>
      </c>
      <c r="P8235">
        <v>0</v>
      </c>
    </row>
    <row r="8236" spans="1:16" x14ac:dyDescent="0.25">
      <c r="A8236">
        <v>7902</v>
      </c>
      <c r="B8236" t="s">
        <v>15</v>
      </c>
      <c r="C8236" t="s">
        <v>114</v>
      </c>
      <c r="D8236" t="s">
        <v>1744</v>
      </c>
      <c r="E8236" t="s">
        <v>3366</v>
      </c>
      <c r="F8236" t="s">
        <v>3367</v>
      </c>
      <c r="G8236" t="s">
        <v>2195</v>
      </c>
      <c r="H8236" t="s">
        <v>19</v>
      </c>
      <c r="I8236" t="s">
        <v>19</v>
      </c>
      <c r="J8236" s="3">
        <v>2.8783156451393002E-4</v>
      </c>
      <c r="K8236" s="3">
        <v>0</v>
      </c>
      <c r="L8236">
        <v>2012</v>
      </c>
      <c r="M8236">
        <v>2014</v>
      </c>
      <c r="N8236" t="s">
        <v>19</v>
      </c>
      <c r="O8236" t="s">
        <v>19</v>
      </c>
      <c r="P8236">
        <v>0</v>
      </c>
    </row>
    <row r="8237" spans="1:16" x14ac:dyDescent="0.25">
      <c r="A8237">
        <v>7903</v>
      </c>
      <c r="B8237" t="s">
        <v>263</v>
      </c>
      <c r="C8237" t="s">
        <v>264</v>
      </c>
      <c r="D8237" t="s">
        <v>17</v>
      </c>
      <c r="E8237" t="s">
        <v>17</v>
      </c>
      <c r="F8237" t="s">
        <v>17</v>
      </c>
      <c r="G8237">
        <v>9417</v>
      </c>
      <c r="H8237" t="s">
        <v>19</v>
      </c>
      <c r="I8237" t="s">
        <v>19</v>
      </c>
      <c r="J8237" s="3">
        <v>1.68906412211041E-3</v>
      </c>
      <c r="K8237" s="3">
        <v>0</v>
      </c>
      <c r="L8237">
        <v>2010</v>
      </c>
      <c r="M8237">
        <v>2016</v>
      </c>
      <c r="N8237" t="s">
        <v>19</v>
      </c>
      <c r="O8237" t="s">
        <v>19</v>
      </c>
      <c r="P8237">
        <v>0</v>
      </c>
    </row>
    <row r="8238" spans="1:16" x14ac:dyDescent="0.25">
      <c r="A8238">
        <v>7904</v>
      </c>
      <c r="B8238" t="s">
        <v>15</v>
      </c>
      <c r="C8238" t="s">
        <v>59</v>
      </c>
      <c r="D8238">
        <v>2100</v>
      </c>
      <c r="E8238" t="s">
        <v>108</v>
      </c>
      <c r="F8238" t="s">
        <v>109</v>
      </c>
      <c r="G8238" t="s">
        <v>5773</v>
      </c>
      <c r="H8238" t="s">
        <v>19</v>
      </c>
      <c r="I8238" t="s">
        <v>19</v>
      </c>
      <c r="J8238" s="3">
        <v>5.2250656698259297E-2</v>
      </c>
      <c r="K8238" s="3">
        <v>0</v>
      </c>
      <c r="L8238">
        <v>2011</v>
      </c>
      <c r="M8238">
        <v>2014</v>
      </c>
      <c r="N8238" t="s">
        <v>19</v>
      </c>
      <c r="O8238" t="s">
        <v>19</v>
      </c>
      <c r="P8238">
        <v>0</v>
      </c>
    </row>
    <row r="8239" spans="1:16" x14ac:dyDescent="0.25">
      <c r="A8239">
        <v>7906</v>
      </c>
      <c r="B8239" t="s">
        <v>15</v>
      </c>
      <c r="C8239" t="s">
        <v>59</v>
      </c>
      <c r="D8239">
        <v>2100</v>
      </c>
      <c r="E8239" t="s">
        <v>5117</v>
      </c>
      <c r="F8239" t="s">
        <v>5118</v>
      </c>
      <c r="G8239" t="s">
        <v>3263</v>
      </c>
      <c r="H8239" t="s">
        <v>19</v>
      </c>
      <c r="I8239" t="s">
        <v>19</v>
      </c>
      <c r="J8239" s="3">
        <v>-1.6888437665105399E-4</v>
      </c>
      <c r="K8239" s="3">
        <v>0</v>
      </c>
      <c r="L8239">
        <v>2011</v>
      </c>
      <c r="M8239">
        <v>2012</v>
      </c>
      <c r="N8239" t="s">
        <v>19</v>
      </c>
      <c r="O8239" t="s">
        <v>19</v>
      </c>
      <c r="P8239">
        <v>0</v>
      </c>
    </row>
    <row r="8240" spans="1:16" x14ac:dyDescent="0.25">
      <c r="A8240">
        <v>7907</v>
      </c>
      <c r="B8240" t="s">
        <v>15</v>
      </c>
      <c r="C8240" t="s">
        <v>114</v>
      </c>
      <c r="D8240" t="s">
        <v>1744</v>
      </c>
      <c r="E8240" t="s">
        <v>2707</v>
      </c>
      <c r="F8240" t="s">
        <v>2707</v>
      </c>
      <c r="G8240" t="s">
        <v>5774</v>
      </c>
      <c r="H8240" t="s">
        <v>19</v>
      </c>
      <c r="I8240" t="s">
        <v>19</v>
      </c>
      <c r="J8240" s="3">
        <v>8.8361589029974899E-4</v>
      </c>
      <c r="K8240" s="3">
        <v>0</v>
      </c>
      <c r="L8240">
        <v>2011</v>
      </c>
      <c r="M8240">
        <v>2014</v>
      </c>
      <c r="N8240" t="s">
        <v>19</v>
      </c>
      <c r="O8240" t="s">
        <v>19</v>
      </c>
      <c r="P8240">
        <v>0</v>
      </c>
    </row>
    <row r="8241" spans="1:16" x14ac:dyDescent="0.25">
      <c r="A8241">
        <v>7908</v>
      </c>
      <c r="B8241" t="s">
        <v>263</v>
      </c>
      <c r="C8241" t="s">
        <v>310</v>
      </c>
      <c r="D8241" t="s">
        <v>17</v>
      </c>
      <c r="E8241" t="s">
        <v>17</v>
      </c>
      <c r="F8241" t="s">
        <v>17</v>
      </c>
      <c r="G8241" t="s">
        <v>5775</v>
      </c>
      <c r="H8241" t="s">
        <v>19</v>
      </c>
      <c r="I8241" t="s">
        <v>19</v>
      </c>
      <c r="J8241" s="3">
        <v>1.95419533718421E-4</v>
      </c>
      <c r="K8241" s="3">
        <v>0</v>
      </c>
      <c r="L8241">
        <v>2013</v>
      </c>
      <c r="M8241">
        <v>2015</v>
      </c>
      <c r="N8241" t="s">
        <v>19</v>
      </c>
      <c r="O8241" t="s">
        <v>19</v>
      </c>
      <c r="P8241">
        <v>0</v>
      </c>
    </row>
    <row r="8242" spans="1:16" x14ac:dyDescent="0.25">
      <c r="A8242">
        <v>7909</v>
      </c>
      <c r="B8242" t="s">
        <v>263</v>
      </c>
      <c r="C8242" t="s">
        <v>310</v>
      </c>
      <c r="D8242" t="s">
        <v>17</v>
      </c>
      <c r="E8242" t="s">
        <v>17</v>
      </c>
      <c r="F8242" t="s">
        <v>17</v>
      </c>
      <c r="G8242" t="s">
        <v>5776</v>
      </c>
      <c r="H8242" t="s">
        <v>19</v>
      </c>
      <c r="I8242" t="s">
        <v>19</v>
      </c>
      <c r="J8242" s="3">
        <v>2.1595303984818401E-4</v>
      </c>
      <c r="K8242" s="3">
        <v>0</v>
      </c>
      <c r="L8242">
        <v>2013</v>
      </c>
      <c r="M8242">
        <v>2015</v>
      </c>
      <c r="N8242" t="s">
        <v>19</v>
      </c>
      <c r="O8242" t="s">
        <v>19</v>
      </c>
      <c r="P8242">
        <v>0</v>
      </c>
    </row>
    <row r="8243" spans="1:16" x14ac:dyDescent="0.25">
      <c r="A8243">
        <v>7910</v>
      </c>
      <c r="B8243" t="s">
        <v>263</v>
      </c>
      <c r="C8243" t="s">
        <v>310</v>
      </c>
      <c r="D8243" t="s">
        <v>17</v>
      </c>
      <c r="E8243" t="s">
        <v>17</v>
      </c>
      <c r="F8243" t="s">
        <v>17</v>
      </c>
      <c r="G8243" t="s">
        <v>5777</v>
      </c>
      <c r="H8243" t="s">
        <v>19</v>
      </c>
      <c r="I8243" t="s">
        <v>19</v>
      </c>
      <c r="J8243" s="3">
        <v>6.4398232657690796E-4</v>
      </c>
      <c r="K8243" s="3">
        <v>0</v>
      </c>
      <c r="L8243">
        <v>2013</v>
      </c>
      <c r="M8243">
        <v>2015</v>
      </c>
      <c r="N8243" t="s">
        <v>19</v>
      </c>
      <c r="O8243" t="s">
        <v>19</v>
      </c>
      <c r="P8243">
        <v>0</v>
      </c>
    </row>
    <row r="8244" spans="1:16" x14ac:dyDescent="0.25">
      <c r="A8244">
        <v>7911</v>
      </c>
      <c r="B8244" t="s">
        <v>263</v>
      </c>
      <c r="C8244" t="s">
        <v>310</v>
      </c>
      <c r="D8244" t="s">
        <v>17</v>
      </c>
      <c r="E8244" t="s">
        <v>17</v>
      </c>
      <c r="F8244" t="s">
        <v>17</v>
      </c>
      <c r="G8244" t="s">
        <v>5778</v>
      </c>
      <c r="H8244" t="s">
        <v>19</v>
      </c>
      <c r="I8244" t="s">
        <v>19</v>
      </c>
      <c r="J8244" s="3">
        <v>3.2650760443652901E-4</v>
      </c>
      <c r="K8244" s="3">
        <v>0</v>
      </c>
      <c r="L8244">
        <v>2012</v>
      </c>
      <c r="M8244">
        <v>2016</v>
      </c>
      <c r="N8244" t="s">
        <v>19</v>
      </c>
      <c r="O8244" t="s">
        <v>19</v>
      </c>
      <c r="P8244">
        <v>0</v>
      </c>
    </row>
    <row r="8245" spans="1:16" x14ac:dyDescent="0.25">
      <c r="A8245">
        <v>7912</v>
      </c>
      <c r="B8245" t="s">
        <v>263</v>
      </c>
      <c r="C8245" t="s">
        <v>1775</v>
      </c>
      <c r="D8245" t="s">
        <v>17</v>
      </c>
      <c r="E8245" t="s">
        <v>17</v>
      </c>
      <c r="F8245" t="s">
        <v>17</v>
      </c>
      <c r="G8245" t="s">
        <v>5779</v>
      </c>
      <c r="H8245" t="s">
        <v>19</v>
      </c>
      <c r="I8245" t="s">
        <v>19</v>
      </c>
      <c r="J8245" s="3">
        <v>2.2814453007827501E-4</v>
      </c>
      <c r="K8245" s="3">
        <v>0</v>
      </c>
      <c r="L8245">
        <v>2011</v>
      </c>
      <c r="M8245">
        <v>2015</v>
      </c>
      <c r="N8245" t="s">
        <v>19</v>
      </c>
      <c r="O8245" t="s">
        <v>19</v>
      </c>
      <c r="P8245">
        <v>0</v>
      </c>
    </row>
    <row r="8246" spans="1:16" x14ac:dyDescent="0.25">
      <c r="A8246">
        <v>7913</v>
      </c>
      <c r="B8246" t="s">
        <v>263</v>
      </c>
      <c r="C8246" t="s">
        <v>401</v>
      </c>
      <c r="D8246" t="s">
        <v>17</v>
      </c>
      <c r="E8246" t="s">
        <v>17</v>
      </c>
      <c r="F8246" t="s">
        <v>17</v>
      </c>
      <c r="G8246" t="s">
        <v>5780</v>
      </c>
      <c r="H8246" t="s">
        <v>19</v>
      </c>
      <c r="I8246" t="s">
        <v>19</v>
      </c>
      <c r="J8246" s="3">
        <v>1.45334348106039E-2</v>
      </c>
      <c r="K8246" s="3">
        <v>0</v>
      </c>
      <c r="L8246">
        <v>2011</v>
      </c>
      <c r="M8246">
        <v>2016</v>
      </c>
      <c r="N8246" t="s">
        <v>19</v>
      </c>
      <c r="O8246" t="s">
        <v>19</v>
      </c>
      <c r="P8246">
        <v>0</v>
      </c>
    </row>
    <row r="8247" spans="1:16" x14ac:dyDescent="0.25">
      <c r="A8247">
        <v>7914</v>
      </c>
      <c r="B8247" t="s">
        <v>263</v>
      </c>
      <c r="C8247" t="s">
        <v>310</v>
      </c>
      <c r="D8247" t="s">
        <v>17</v>
      </c>
      <c r="E8247" t="s">
        <v>17</v>
      </c>
      <c r="F8247" t="s">
        <v>17</v>
      </c>
      <c r="G8247" t="s">
        <v>5781</v>
      </c>
      <c r="H8247" t="s">
        <v>19</v>
      </c>
      <c r="I8247" t="s">
        <v>19</v>
      </c>
      <c r="J8247" s="3">
        <v>6.2847164008504499E-4</v>
      </c>
      <c r="K8247" s="3">
        <v>0</v>
      </c>
      <c r="L8247">
        <v>2013</v>
      </c>
      <c r="M8247">
        <v>2016</v>
      </c>
      <c r="N8247" t="s">
        <v>19</v>
      </c>
      <c r="O8247" t="s">
        <v>19</v>
      </c>
      <c r="P8247">
        <v>0</v>
      </c>
    </row>
    <row r="8248" spans="1:16" x14ac:dyDescent="0.25">
      <c r="A8248">
        <v>7916</v>
      </c>
      <c r="B8248" t="s">
        <v>263</v>
      </c>
      <c r="C8248" t="s">
        <v>310</v>
      </c>
      <c r="D8248" t="s">
        <v>17</v>
      </c>
      <c r="E8248" t="s">
        <v>17</v>
      </c>
      <c r="F8248" t="s">
        <v>17</v>
      </c>
      <c r="G8248" t="s">
        <v>5783</v>
      </c>
      <c r="H8248" t="s">
        <v>19</v>
      </c>
      <c r="I8248" t="s">
        <v>19</v>
      </c>
      <c r="J8248" s="3">
        <v>3.5599668072608301E-3</v>
      </c>
      <c r="K8248" s="3">
        <v>0</v>
      </c>
      <c r="L8248">
        <v>2014</v>
      </c>
      <c r="M8248">
        <v>2016</v>
      </c>
      <c r="N8248" t="s">
        <v>19</v>
      </c>
      <c r="O8248" t="s">
        <v>19</v>
      </c>
      <c r="P8248">
        <v>0</v>
      </c>
    </row>
    <row r="8249" spans="1:16" x14ac:dyDescent="0.25">
      <c r="A8249">
        <v>7917</v>
      </c>
      <c r="B8249" t="s">
        <v>263</v>
      </c>
      <c r="C8249" t="s">
        <v>310</v>
      </c>
      <c r="D8249" t="s">
        <v>17</v>
      </c>
      <c r="E8249" t="s">
        <v>17</v>
      </c>
      <c r="F8249" t="s">
        <v>17</v>
      </c>
      <c r="G8249" t="s">
        <v>5784</v>
      </c>
      <c r="H8249" t="s">
        <v>19</v>
      </c>
      <c r="I8249" t="s">
        <v>19</v>
      </c>
      <c r="J8249" s="3">
        <v>2.8207621758046002E-4</v>
      </c>
      <c r="K8249" s="3">
        <v>0</v>
      </c>
      <c r="L8249">
        <v>2014</v>
      </c>
      <c r="M8249">
        <v>2016</v>
      </c>
      <c r="N8249" t="s">
        <v>19</v>
      </c>
      <c r="O8249" t="s">
        <v>19</v>
      </c>
      <c r="P8249">
        <v>0</v>
      </c>
    </row>
    <row r="8250" spans="1:16" x14ac:dyDescent="0.25">
      <c r="A8250">
        <v>7918</v>
      </c>
      <c r="B8250" t="s">
        <v>263</v>
      </c>
      <c r="C8250" t="s">
        <v>310</v>
      </c>
      <c r="D8250" t="s">
        <v>17</v>
      </c>
      <c r="E8250" t="s">
        <v>17</v>
      </c>
      <c r="F8250" t="s">
        <v>17</v>
      </c>
      <c r="G8250" t="s">
        <v>5785</v>
      </c>
      <c r="H8250" t="s">
        <v>19</v>
      </c>
      <c r="I8250" t="s">
        <v>19</v>
      </c>
      <c r="J8250" s="3">
        <v>9.8012572813674609E-4</v>
      </c>
      <c r="K8250" s="3">
        <v>0</v>
      </c>
      <c r="L8250">
        <v>2014</v>
      </c>
      <c r="M8250">
        <v>2016</v>
      </c>
      <c r="N8250" t="s">
        <v>19</v>
      </c>
      <c r="O8250" t="s">
        <v>19</v>
      </c>
      <c r="P8250">
        <v>0</v>
      </c>
    </row>
    <row r="8251" spans="1:16" x14ac:dyDescent="0.25">
      <c r="A8251">
        <v>7919</v>
      </c>
      <c r="B8251" t="s">
        <v>263</v>
      </c>
      <c r="C8251" t="s">
        <v>310</v>
      </c>
      <c r="D8251" t="s">
        <v>17</v>
      </c>
      <c r="E8251" t="s">
        <v>17</v>
      </c>
      <c r="F8251" t="s">
        <v>17</v>
      </c>
      <c r="G8251" t="s">
        <v>5786</v>
      </c>
      <c r="H8251" t="s">
        <v>19</v>
      </c>
      <c r="I8251" t="s">
        <v>19</v>
      </c>
      <c r="J8251" s="3">
        <v>2.10443141972577E-4</v>
      </c>
      <c r="K8251" s="3">
        <v>0</v>
      </c>
      <c r="L8251">
        <v>2014</v>
      </c>
      <c r="M8251">
        <v>2015</v>
      </c>
      <c r="N8251" t="s">
        <v>19</v>
      </c>
      <c r="O8251" t="s">
        <v>19</v>
      </c>
      <c r="P8251">
        <v>0</v>
      </c>
    </row>
    <row r="8252" spans="1:16" x14ac:dyDescent="0.25">
      <c r="A8252">
        <v>7920</v>
      </c>
      <c r="B8252" t="s">
        <v>263</v>
      </c>
      <c r="C8252" t="s">
        <v>310</v>
      </c>
      <c r="D8252" t="s">
        <v>17</v>
      </c>
      <c r="E8252" t="s">
        <v>17</v>
      </c>
      <c r="F8252" t="s">
        <v>17</v>
      </c>
      <c r="G8252" t="s">
        <v>5787</v>
      </c>
      <c r="H8252" t="s">
        <v>19</v>
      </c>
      <c r="I8252" t="s">
        <v>19</v>
      </c>
      <c r="J8252" s="3">
        <v>1.0461160428065701E-3</v>
      </c>
      <c r="K8252" s="3">
        <v>0</v>
      </c>
      <c r="L8252">
        <v>2014</v>
      </c>
      <c r="M8252">
        <v>2016</v>
      </c>
      <c r="N8252" t="s">
        <v>19</v>
      </c>
      <c r="O8252" t="s">
        <v>19</v>
      </c>
      <c r="P8252">
        <v>0</v>
      </c>
    </row>
    <row r="8253" spans="1:16" x14ac:dyDescent="0.25">
      <c r="A8253">
        <v>7921</v>
      </c>
      <c r="B8253" t="s">
        <v>263</v>
      </c>
      <c r="C8253" t="s">
        <v>361</v>
      </c>
      <c r="D8253" t="s">
        <v>17</v>
      </c>
      <c r="E8253" t="s">
        <v>17</v>
      </c>
      <c r="F8253" t="s">
        <v>17</v>
      </c>
      <c r="G8253" t="s">
        <v>5788</v>
      </c>
      <c r="H8253" t="s">
        <v>19</v>
      </c>
      <c r="I8253" t="s">
        <v>19</v>
      </c>
      <c r="J8253" s="3">
        <v>5.2910819460416299E-5</v>
      </c>
      <c r="K8253" s="3">
        <v>0</v>
      </c>
      <c r="L8253">
        <v>2014</v>
      </c>
      <c r="M8253">
        <v>2014</v>
      </c>
      <c r="N8253" t="s">
        <v>19</v>
      </c>
      <c r="O8253" t="s">
        <v>19</v>
      </c>
      <c r="P8253">
        <v>0</v>
      </c>
    </row>
    <row r="8254" spans="1:16" x14ac:dyDescent="0.25">
      <c r="A8254">
        <v>7922</v>
      </c>
      <c r="B8254" t="s">
        <v>15</v>
      </c>
      <c r="C8254" t="s">
        <v>117</v>
      </c>
      <c r="D8254">
        <v>1700</v>
      </c>
      <c r="E8254" t="s">
        <v>142</v>
      </c>
      <c r="F8254" t="s">
        <v>143</v>
      </c>
      <c r="G8254" t="s">
        <v>5789</v>
      </c>
      <c r="H8254" t="s">
        <v>19</v>
      </c>
      <c r="I8254" t="s">
        <v>19</v>
      </c>
      <c r="J8254" s="3">
        <v>7.32065674460846E-6</v>
      </c>
      <c r="K8254" s="3">
        <v>0</v>
      </c>
      <c r="L8254">
        <v>2011</v>
      </c>
      <c r="M8254">
        <v>2012</v>
      </c>
      <c r="N8254" t="s">
        <v>19</v>
      </c>
      <c r="O8254" t="s">
        <v>19</v>
      </c>
      <c r="P8254">
        <v>0</v>
      </c>
    </row>
    <row r="8255" spans="1:16" x14ac:dyDescent="0.25">
      <c r="A8255">
        <v>7923</v>
      </c>
      <c r="B8255" t="s">
        <v>15</v>
      </c>
      <c r="C8255" t="s">
        <v>117</v>
      </c>
      <c r="D8255">
        <v>1700</v>
      </c>
      <c r="E8255" t="s">
        <v>142</v>
      </c>
      <c r="F8255" t="s">
        <v>143</v>
      </c>
      <c r="G8255" t="s">
        <v>5790</v>
      </c>
      <c r="H8255" t="s">
        <v>19</v>
      </c>
      <c r="I8255" t="s">
        <v>19</v>
      </c>
      <c r="J8255" s="3">
        <v>7.3822741163577206E-5</v>
      </c>
      <c r="K8255" s="3">
        <v>0</v>
      </c>
      <c r="L8255">
        <v>2012</v>
      </c>
      <c r="M8255">
        <v>2014</v>
      </c>
      <c r="N8255" t="s">
        <v>19</v>
      </c>
      <c r="O8255" t="s">
        <v>19</v>
      </c>
      <c r="P8255">
        <v>0</v>
      </c>
    </row>
    <row r="8256" spans="1:16" x14ac:dyDescent="0.25">
      <c r="A8256">
        <v>7924</v>
      </c>
      <c r="B8256" t="s">
        <v>15</v>
      </c>
      <c r="C8256" t="s">
        <v>117</v>
      </c>
      <c r="D8256">
        <v>1700</v>
      </c>
      <c r="E8256" t="s">
        <v>142</v>
      </c>
      <c r="F8256" t="s">
        <v>143</v>
      </c>
      <c r="G8256" t="s">
        <v>5791</v>
      </c>
      <c r="H8256" t="s">
        <v>19</v>
      </c>
      <c r="I8256" t="s">
        <v>19</v>
      </c>
      <c r="J8256" s="3">
        <v>1.57387374606263E-3</v>
      </c>
      <c r="K8256" s="3">
        <v>0</v>
      </c>
      <c r="L8256">
        <v>2011</v>
      </c>
      <c r="M8256">
        <v>2014</v>
      </c>
      <c r="N8256" t="s">
        <v>19</v>
      </c>
      <c r="O8256" t="s">
        <v>19</v>
      </c>
      <c r="P8256">
        <v>0</v>
      </c>
    </row>
    <row r="8257" spans="1:16" x14ac:dyDescent="0.25">
      <c r="A8257">
        <v>7926</v>
      </c>
      <c r="B8257" t="s">
        <v>263</v>
      </c>
      <c r="C8257" t="s">
        <v>404</v>
      </c>
      <c r="D8257" t="s">
        <v>17</v>
      </c>
      <c r="E8257" t="s">
        <v>17</v>
      </c>
      <c r="F8257" t="s">
        <v>17</v>
      </c>
      <c r="G8257" t="s">
        <v>5793</v>
      </c>
      <c r="H8257" t="s">
        <v>19</v>
      </c>
      <c r="I8257" t="s">
        <v>19</v>
      </c>
      <c r="J8257" s="3">
        <v>2.7607531453197099E-2</v>
      </c>
      <c r="K8257" s="3">
        <v>0</v>
      </c>
      <c r="L8257">
        <v>2011</v>
      </c>
      <c r="M8257">
        <v>2013</v>
      </c>
      <c r="N8257" t="s">
        <v>19</v>
      </c>
      <c r="O8257" t="s">
        <v>19</v>
      </c>
      <c r="P8257">
        <v>0</v>
      </c>
    </row>
    <row r="8258" spans="1:16" x14ac:dyDescent="0.25">
      <c r="A8258">
        <v>7927</v>
      </c>
      <c r="B8258" t="s">
        <v>15</v>
      </c>
      <c r="C8258" t="s">
        <v>117</v>
      </c>
      <c r="D8258">
        <v>1700</v>
      </c>
      <c r="E8258" t="s">
        <v>142</v>
      </c>
      <c r="F8258" t="s">
        <v>143</v>
      </c>
      <c r="G8258" t="s">
        <v>5794</v>
      </c>
      <c r="H8258" t="s">
        <v>19</v>
      </c>
      <c r="I8258" t="s">
        <v>19</v>
      </c>
      <c r="J8258" s="3">
        <v>2.62417701033254E-5</v>
      </c>
      <c r="K8258" s="3">
        <v>0</v>
      </c>
      <c r="L8258">
        <v>2012</v>
      </c>
      <c r="M8258">
        <v>2012</v>
      </c>
      <c r="N8258" t="s">
        <v>19</v>
      </c>
      <c r="O8258" t="s">
        <v>19</v>
      </c>
      <c r="P8258">
        <v>0</v>
      </c>
    </row>
    <row r="8259" spans="1:16" x14ac:dyDescent="0.25">
      <c r="A8259">
        <v>7928</v>
      </c>
      <c r="B8259" t="s">
        <v>15</v>
      </c>
      <c r="C8259" t="s">
        <v>117</v>
      </c>
      <c r="D8259">
        <v>1700</v>
      </c>
      <c r="E8259" t="s">
        <v>142</v>
      </c>
      <c r="F8259" t="s">
        <v>143</v>
      </c>
      <c r="G8259" t="s">
        <v>5795</v>
      </c>
      <c r="H8259" t="s">
        <v>19</v>
      </c>
      <c r="I8259" t="s">
        <v>19</v>
      </c>
      <c r="J8259" s="3">
        <v>1.0114281960718501E-4</v>
      </c>
      <c r="K8259" s="3">
        <v>0</v>
      </c>
      <c r="L8259">
        <v>2012</v>
      </c>
      <c r="M8259">
        <v>2012</v>
      </c>
      <c r="N8259" t="s">
        <v>19</v>
      </c>
      <c r="O8259" t="s">
        <v>19</v>
      </c>
      <c r="P8259">
        <v>0</v>
      </c>
    </row>
    <row r="8260" spans="1:16" x14ac:dyDescent="0.25">
      <c r="A8260">
        <v>7929</v>
      </c>
      <c r="B8260" t="s">
        <v>15</v>
      </c>
      <c r="C8260" t="s">
        <v>117</v>
      </c>
      <c r="D8260">
        <v>1700</v>
      </c>
      <c r="E8260" t="s">
        <v>142</v>
      </c>
      <c r="F8260" t="s">
        <v>143</v>
      </c>
      <c r="G8260" t="s">
        <v>5796</v>
      </c>
      <c r="H8260" t="s">
        <v>19</v>
      </c>
      <c r="I8260" t="s">
        <v>19</v>
      </c>
      <c r="J8260" s="3">
        <v>6.6275108232750196E-4</v>
      </c>
      <c r="K8260" s="3">
        <v>0</v>
      </c>
      <c r="L8260">
        <v>2012</v>
      </c>
      <c r="M8260">
        <v>2013</v>
      </c>
      <c r="N8260" t="s">
        <v>19</v>
      </c>
      <c r="O8260" t="s">
        <v>19</v>
      </c>
      <c r="P8260">
        <v>0</v>
      </c>
    </row>
    <row r="8261" spans="1:16" x14ac:dyDescent="0.25">
      <c r="A8261">
        <v>7930</v>
      </c>
      <c r="B8261" t="s">
        <v>15</v>
      </c>
      <c r="C8261" t="s">
        <v>117</v>
      </c>
      <c r="D8261">
        <v>1700</v>
      </c>
      <c r="E8261" t="s">
        <v>142</v>
      </c>
      <c r="F8261" t="s">
        <v>143</v>
      </c>
      <c r="G8261" t="s">
        <v>5797</v>
      </c>
      <c r="H8261" t="s">
        <v>19</v>
      </c>
      <c r="I8261" t="s">
        <v>19</v>
      </c>
      <c r="J8261" s="3">
        <v>1.5393229798809799E-5</v>
      </c>
      <c r="K8261" s="3">
        <v>0</v>
      </c>
      <c r="L8261">
        <v>2012</v>
      </c>
      <c r="M8261">
        <v>2012</v>
      </c>
      <c r="N8261" t="s">
        <v>19</v>
      </c>
      <c r="O8261" t="s">
        <v>19</v>
      </c>
      <c r="P8261">
        <v>0</v>
      </c>
    </row>
    <row r="8262" spans="1:16" x14ac:dyDescent="0.25">
      <c r="A8262">
        <v>7932</v>
      </c>
      <c r="B8262" t="s">
        <v>15</v>
      </c>
      <c r="C8262" t="s">
        <v>16</v>
      </c>
      <c r="D8262" t="s">
        <v>17</v>
      </c>
      <c r="E8262" t="s">
        <v>17</v>
      </c>
      <c r="F8262" t="s">
        <v>17</v>
      </c>
      <c r="G8262" t="s">
        <v>5681</v>
      </c>
      <c r="H8262" t="s">
        <v>19</v>
      </c>
      <c r="I8262" t="s">
        <v>19</v>
      </c>
      <c r="J8262" s="3">
        <v>0.13070516717387001</v>
      </c>
      <c r="K8262" s="3">
        <v>0</v>
      </c>
      <c r="L8262">
        <v>2015</v>
      </c>
      <c r="M8262">
        <v>2016</v>
      </c>
      <c r="N8262" t="s">
        <v>19</v>
      </c>
      <c r="O8262" t="s">
        <v>19</v>
      </c>
      <c r="P8262">
        <v>0</v>
      </c>
    </row>
    <row r="8263" spans="1:16" x14ac:dyDescent="0.25">
      <c r="A8263">
        <v>7936</v>
      </c>
      <c r="B8263" t="s">
        <v>15</v>
      </c>
      <c r="C8263" t="s">
        <v>16</v>
      </c>
      <c r="D8263" t="s">
        <v>17</v>
      </c>
      <c r="E8263" t="s">
        <v>17</v>
      </c>
      <c r="F8263" t="s">
        <v>17</v>
      </c>
      <c r="G8263" t="s">
        <v>3274</v>
      </c>
      <c r="H8263" t="s">
        <v>19</v>
      </c>
      <c r="I8263" t="s">
        <v>19</v>
      </c>
      <c r="J8263" s="3">
        <v>1.5731060549966699E-2</v>
      </c>
      <c r="K8263" s="3">
        <v>0</v>
      </c>
      <c r="L8263">
        <v>2015</v>
      </c>
      <c r="M8263">
        <v>2016</v>
      </c>
      <c r="N8263" t="s">
        <v>19</v>
      </c>
      <c r="O8263" t="s">
        <v>19</v>
      </c>
      <c r="P8263">
        <v>0</v>
      </c>
    </row>
    <row r="8264" spans="1:16" x14ac:dyDescent="0.25">
      <c r="A8264">
        <v>7939</v>
      </c>
      <c r="B8264" t="s">
        <v>15</v>
      </c>
      <c r="C8264" t="s">
        <v>16</v>
      </c>
      <c r="D8264" t="s">
        <v>17</v>
      </c>
      <c r="E8264" t="s">
        <v>17</v>
      </c>
      <c r="F8264" t="s">
        <v>17</v>
      </c>
      <c r="G8264" t="s">
        <v>3914</v>
      </c>
      <c r="H8264" t="s">
        <v>19</v>
      </c>
      <c r="I8264" t="s">
        <v>19</v>
      </c>
      <c r="J8264" s="3">
        <v>0.672887887285053</v>
      </c>
      <c r="K8264" s="3">
        <v>0</v>
      </c>
      <c r="L8264">
        <v>2015</v>
      </c>
      <c r="M8264">
        <v>2016</v>
      </c>
      <c r="N8264" t="s">
        <v>19</v>
      </c>
      <c r="O8264" t="s">
        <v>19</v>
      </c>
      <c r="P8264">
        <v>0</v>
      </c>
    </row>
    <row r="8265" spans="1:16" x14ac:dyDescent="0.25">
      <c r="A8265">
        <v>7940</v>
      </c>
      <c r="B8265" t="s">
        <v>15</v>
      </c>
      <c r="C8265" t="s">
        <v>16</v>
      </c>
      <c r="D8265" t="s">
        <v>17</v>
      </c>
      <c r="E8265" t="s">
        <v>17</v>
      </c>
      <c r="F8265" t="s">
        <v>17</v>
      </c>
      <c r="G8265" t="s">
        <v>4757</v>
      </c>
      <c r="H8265" t="s">
        <v>19</v>
      </c>
      <c r="I8265" t="s">
        <v>19</v>
      </c>
      <c r="J8265" s="3">
        <v>0.345042367586404</v>
      </c>
      <c r="K8265" s="3">
        <v>0</v>
      </c>
      <c r="L8265">
        <v>2015</v>
      </c>
      <c r="M8265">
        <v>2016</v>
      </c>
      <c r="N8265" t="s">
        <v>19</v>
      </c>
      <c r="O8265" t="s">
        <v>19</v>
      </c>
      <c r="P8265">
        <v>0</v>
      </c>
    </row>
    <row r="8266" spans="1:16" x14ac:dyDescent="0.25">
      <c r="A8266">
        <v>7941</v>
      </c>
      <c r="B8266" t="s">
        <v>15</v>
      </c>
      <c r="C8266" t="s">
        <v>16</v>
      </c>
      <c r="D8266" t="s">
        <v>17</v>
      </c>
      <c r="E8266" t="s">
        <v>17</v>
      </c>
      <c r="F8266" t="s">
        <v>17</v>
      </c>
      <c r="G8266" t="s">
        <v>5799</v>
      </c>
      <c r="H8266" t="s">
        <v>19</v>
      </c>
      <c r="I8266" t="s">
        <v>19</v>
      </c>
      <c r="J8266" s="3">
        <v>1.2039365971990999E-3</v>
      </c>
      <c r="K8266" s="3">
        <v>0</v>
      </c>
      <c r="L8266">
        <v>2015</v>
      </c>
      <c r="M8266">
        <v>2016</v>
      </c>
      <c r="N8266" t="s">
        <v>19</v>
      </c>
      <c r="O8266" t="s">
        <v>19</v>
      </c>
      <c r="P8266">
        <v>0</v>
      </c>
    </row>
    <row r="8267" spans="1:16" x14ac:dyDescent="0.25">
      <c r="A8267">
        <v>7942</v>
      </c>
      <c r="B8267" t="s">
        <v>15</v>
      </c>
      <c r="C8267" t="s">
        <v>16</v>
      </c>
      <c r="D8267" t="s">
        <v>17</v>
      </c>
      <c r="E8267" t="s">
        <v>17</v>
      </c>
      <c r="F8267" t="s">
        <v>17</v>
      </c>
      <c r="G8267" t="s">
        <v>4801</v>
      </c>
      <c r="H8267" t="s">
        <v>19</v>
      </c>
      <c r="I8267" t="s">
        <v>19</v>
      </c>
      <c r="J8267" s="3">
        <v>2.7503749113986498E-2</v>
      </c>
      <c r="K8267" s="3">
        <v>0</v>
      </c>
      <c r="L8267">
        <v>2015</v>
      </c>
      <c r="M8267">
        <v>2016</v>
      </c>
      <c r="N8267" t="s">
        <v>19</v>
      </c>
      <c r="O8267" t="s">
        <v>19</v>
      </c>
      <c r="P8267">
        <v>0</v>
      </c>
    </row>
    <row r="8268" spans="1:16" x14ac:dyDescent="0.25">
      <c r="A8268">
        <v>7943</v>
      </c>
      <c r="B8268" t="s">
        <v>15</v>
      </c>
      <c r="C8268" t="s">
        <v>16</v>
      </c>
      <c r="D8268" t="s">
        <v>17</v>
      </c>
      <c r="E8268" t="s">
        <v>17</v>
      </c>
      <c r="F8268" t="s">
        <v>17</v>
      </c>
      <c r="G8268" t="s">
        <v>5227</v>
      </c>
      <c r="H8268" t="s">
        <v>19</v>
      </c>
      <c r="I8268" t="s">
        <v>19</v>
      </c>
      <c r="J8268" s="3">
        <v>2.25211600410824E-2</v>
      </c>
      <c r="K8268" s="3">
        <v>0</v>
      </c>
      <c r="L8268">
        <v>2015</v>
      </c>
      <c r="M8268">
        <v>2016</v>
      </c>
      <c r="N8268" t="s">
        <v>19</v>
      </c>
      <c r="O8268" t="s">
        <v>19</v>
      </c>
      <c r="P8268">
        <v>0</v>
      </c>
    </row>
    <row r="8269" spans="1:16" x14ac:dyDescent="0.25">
      <c r="A8269">
        <v>7944</v>
      </c>
      <c r="B8269" t="s">
        <v>15</v>
      </c>
      <c r="C8269" t="s">
        <v>16</v>
      </c>
      <c r="D8269" t="s">
        <v>17</v>
      </c>
      <c r="E8269" t="s">
        <v>17</v>
      </c>
      <c r="F8269" t="s">
        <v>17</v>
      </c>
      <c r="G8269" t="s">
        <v>3969</v>
      </c>
      <c r="H8269" t="s">
        <v>19</v>
      </c>
      <c r="I8269" t="s">
        <v>19</v>
      </c>
      <c r="J8269" s="3">
        <v>0.13532280743512601</v>
      </c>
      <c r="K8269" s="3">
        <v>0</v>
      </c>
      <c r="L8269">
        <v>2015</v>
      </c>
      <c r="M8269">
        <v>2016</v>
      </c>
      <c r="N8269" t="s">
        <v>19</v>
      </c>
      <c r="O8269" t="s">
        <v>19</v>
      </c>
      <c r="P8269">
        <v>0</v>
      </c>
    </row>
    <row r="8270" spans="1:16" x14ac:dyDescent="0.25">
      <c r="A8270">
        <v>7945</v>
      </c>
      <c r="B8270" t="s">
        <v>15</v>
      </c>
      <c r="C8270" t="s">
        <v>16</v>
      </c>
      <c r="D8270" t="s">
        <v>17</v>
      </c>
      <c r="E8270" t="s">
        <v>17</v>
      </c>
      <c r="F8270" t="s">
        <v>17</v>
      </c>
      <c r="G8270" t="s">
        <v>3667</v>
      </c>
      <c r="H8270" t="s">
        <v>19</v>
      </c>
      <c r="I8270" t="s">
        <v>19</v>
      </c>
      <c r="J8270" s="3">
        <v>1.18284194598128</v>
      </c>
      <c r="K8270" s="3">
        <v>0</v>
      </c>
      <c r="L8270">
        <v>2015</v>
      </c>
      <c r="M8270">
        <v>2016</v>
      </c>
      <c r="N8270" t="s">
        <v>19</v>
      </c>
      <c r="O8270" t="s">
        <v>19</v>
      </c>
      <c r="P8270">
        <v>0</v>
      </c>
    </row>
    <row r="8271" spans="1:16" x14ac:dyDescent="0.25">
      <c r="A8271">
        <v>7946</v>
      </c>
      <c r="B8271" t="s">
        <v>15</v>
      </c>
      <c r="C8271" t="s">
        <v>16</v>
      </c>
      <c r="D8271" t="s">
        <v>17</v>
      </c>
      <c r="E8271" t="s">
        <v>17</v>
      </c>
      <c r="F8271" t="s">
        <v>17</v>
      </c>
      <c r="G8271" t="s">
        <v>5538</v>
      </c>
      <c r="H8271" t="s">
        <v>19</v>
      </c>
      <c r="I8271" t="s">
        <v>19</v>
      </c>
      <c r="J8271" s="3">
        <v>3.3229560511125397E-2</v>
      </c>
      <c r="K8271" s="3">
        <v>0</v>
      </c>
      <c r="L8271">
        <v>2015</v>
      </c>
      <c r="M8271">
        <v>2016</v>
      </c>
      <c r="N8271" t="s">
        <v>19</v>
      </c>
      <c r="O8271" t="s">
        <v>19</v>
      </c>
      <c r="P8271">
        <v>0</v>
      </c>
    </row>
    <row r="8272" spans="1:16" x14ac:dyDescent="0.25">
      <c r="A8272">
        <v>7947</v>
      </c>
      <c r="B8272" t="s">
        <v>263</v>
      </c>
      <c r="C8272" t="s">
        <v>401</v>
      </c>
      <c r="D8272" t="s">
        <v>17</v>
      </c>
      <c r="E8272" t="s">
        <v>17</v>
      </c>
      <c r="F8272" t="s">
        <v>17</v>
      </c>
      <c r="G8272" t="s">
        <v>5800</v>
      </c>
      <c r="H8272" t="s">
        <v>19</v>
      </c>
      <c r="I8272" t="s">
        <v>19</v>
      </c>
      <c r="J8272" s="3">
        <v>2.4733045504911701E-2</v>
      </c>
      <c r="K8272" s="3">
        <v>0</v>
      </c>
      <c r="L8272">
        <v>2013</v>
      </c>
      <c r="M8272">
        <v>2016</v>
      </c>
      <c r="N8272" t="s">
        <v>19</v>
      </c>
      <c r="O8272" t="s">
        <v>19</v>
      </c>
      <c r="P8272">
        <v>0</v>
      </c>
    </row>
    <row r="8273" spans="1:16" x14ac:dyDescent="0.25">
      <c r="A8273">
        <v>7948</v>
      </c>
      <c r="B8273" t="s">
        <v>15</v>
      </c>
      <c r="C8273" t="s">
        <v>117</v>
      </c>
      <c r="D8273">
        <v>1700</v>
      </c>
      <c r="E8273" t="s">
        <v>142</v>
      </c>
      <c r="F8273" t="s">
        <v>143</v>
      </c>
      <c r="G8273" t="s">
        <v>5801</v>
      </c>
      <c r="H8273" t="s">
        <v>19</v>
      </c>
      <c r="I8273" t="s">
        <v>19</v>
      </c>
      <c r="J8273" s="3">
        <v>5.3253080779769204E-4</v>
      </c>
      <c r="K8273" s="3">
        <v>0</v>
      </c>
      <c r="L8273">
        <v>2012</v>
      </c>
      <c r="M8273">
        <v>2013</v>
      </c>
      <c r="N8273" t="s">
        <v>19</v>
      </c>
      <c r="O8273" t="s">
        <v>19</v>
      </c>
      <c r="P8273">
        <v>0</v>
      </c>
    </row>
    <row r="8274" spans="1:16" x14ac:dyDescent="0.25">
      <c r="A8274">
        <v>7949</v>
      </c>
      <c r="B8274" t="s">
        <v>15</v>
      </c>
      <c r="C8274" t="s">
        <v>16</v>
      </c>
      <c r="D8274">
        <v>5700</v>
      </c>
      <c r="E8274" t="s">
        <v>37</v>
      </c>
      <c r="F8274" t="s">
        <v>38</v>
      </c>
      <c r="G8274" t="s">
        <v>5802</v>
      </c>
      <c r="H8274" t="s">
        <v>19</v>
      </c>
      <c r="I8274" t="s">
        <v>19</v>
      </c>
      <c r="J8274" s="3">
        <v>0.57532500824998001</v>
      </c>
      <c r="K8274" s="3">
        <v>0</v>
      </c>
      <c r="L8274">
        <v>2013</v>
      </c>
      <c r="M8274">
        <v>2014</v>
      </c>
      <c r="N8274" t="s">
        <v>19</v>
      </c>
      <c r="O8274" t="s">
        <v>19</v>
      </c>
      <c r="P8274">
        <v>0</v>
      </c>
    </row>
    <row r="8275" spans="1:16" x14ac:dyDescent="0.25">
      <c r="A8275">
        <v>7950</v>
      </c>
      <c r="B8275" t="s">
        <v>15</v>
      </c>
      <c r="C8275" t="s">
        <v>16</v>
      </c>
      <c r="D8275">
        <v>5700</v>
      </c>
      <c r="E8275" t="s">
        <v>37</v>
      </c>
      <c r="F8275" t="s">
        <v>38</v>
      </c>
      <c r="G8275" t="s">
        <v>5803</v>
      </c>
      <c r="H8275" t="s">
        <v>19</v>
      </c>
      <c r="I8275" t="s">
        <v>19</v>
      </c>
      <c r="J8275" s="3">
        <v>4.9438806255640302E-2</v>
      </c>
      <c r="K8275" s="3">
        <v>0</v>
      </c>
      <c r="L8275">
        <v>2013</v>
      </c>
      <c r="M8275">
        <v>2014</v>
      </c>
      <c r="N8275" t="s">
        <v>19</v>
      </c>
      <c r="O8275" t="s">
        <v>19</v>
      </c>
      <c r="P8275">
        <v>0</v>
      </c>
    </row>
    <row r="8276" spans="1:16" x14ac:dyDescent="0.25">
      <c r="A8276">
        <v>7951</v>
      </c>
      <c r="B8276" t="s">
        <v>15</v>
      </c>
      <c r="C8276" t="s">
        <v>16</v>
      </c>
      <c r="D8276">
        <v>5700</v>
      </c>
      <c r="E8276" t="s">
        <v>37</v>
      </c>
      <c r="F8276" t="s">
        <v>38</v>
      </c>
      <c r="G8276" t="s">
        <v>5677</v>
      </c>
      <c r="H8276" t="s">
        <v>19</v>
      </c>
      <c r="I8276" t="s">
        <v>19</v>
      </c>
      <c r="J8276" s="3">
        <v>3.1707481321241002E-2</v>
      </c>
      <c r="K8276" s="3">
        <v>0</v>
      </c>
      <c r="L8276">
        <v>2013</v>
      </c>
      <c r="M8276">
        <v>2014</v>
      </c>
      <c r="N8276" t="s">
        <v>19</v>
      </c>
      <c r="O8276" t="s">
        <v>19</v>
      </c>
      <c r="P8276">
        <v>0</v>
      </c>
    </row>
    <row r="8277" spans="1:16" x14ac:dyDescent="0.25">
      <c r="A8277">
        <v>7952</v>
      </c>
      <c r="B8277" t="s">
        <v>15</v>
      </c>
      <c r="C8277" t="s">
        <v>16</v>
      </c>
      <c r="D8277" t="s">
        <v>17</v>
      </c>
      <c r="E8277" t="s">
        <v>17</v>
      </c>
      <c r="F8277" t="s">
        <v>17</v>
      </c>
      <c r="G8277" t="s">
        <v>4008</v>
      </c>
      <c r="H8277" t="s">
        <v>19</v>
      </c>
      <c r="I8277" t="s">
        <v>19</v>
      </c>
      <c r="J8277" s="3">
        <v>0.32935444774268202</v>
      </c>
      <c r="K8277" s="3">
        <v>0</v>
      </c>
      <c r="L8277">
        <v>2015</v>
      </c>
      <c r="M8277">
        <v>2016</v>
      </c>
      <c r="N8277" t="s">
        <v>19</v>
      </c>
      <c r="O8277" t="s">
        <v>19</v>
      </c>
      <c r="P8277">
        <v>0</v>
      </c>
    </row>
    <row r="8278" spans="1:16" x14ac:dyDescent="0.25">
      <c r="A8278">
        <v>7953</v>
      </c>
      <c r="B8278" t="s">
        <v>15</v>
      </c>
      <c r="C8278" t="s">
        <v>16</v>
      </c>
      <c r="D8278" t="s">
        <v>17</v>
      </c>
      <c r="E8278" t="s">
        <v>17</v>
      </c>
      <c r="F8278" t="s">
        <v>17</v>
      </c>
      <c r="G8278" t="s">
        <v>4022</v>
      </c>
      <c r="H8278" t="s">
        <v>19</v>
      </c>
      <c r="I8278" t="s">
        <v>19</v>
      </c>
      <c r="J8278" s="3">
        <v>0.151747890569632</v>
      </c>
      <c r="K8278" s="3">
        <v>0</v>
      </c>
      <c r="L8278">
        <v>2015</v>
      </c>
      <c r="M8278">
        <v>2016</v>
      </c>
      <c r="N8278" t="s">
        <v>19</v>
      </c>
      <c r="O8278" t="s">
        <v>19</v>
      </c>
      <c r="P8278">
        <v>0</v>
      </c>
    </row>
    <row r="8279" spans="1:16" x14ac:dyDescent="0.25">
      <c r="A8279">
        <v>7954</v>
      </c>
      <c r="B8279" t="s">
        <v>15</v>
      </c>
      <c r="C8279" t="s">
        <v>16</v>
      </c>
      <c r="D8279" t="s">
        <v>17</v>
      </c>
      <c r="E8279" t="s">
        <v>17</v>
      </c>
      <c r="F8279" t="s">
        <v>17</v>
      </c>
      <c r="G8279" t="s">
        <v>3255</v>
      </c>
      <c r="H8279" t="s">
        <v>19</v>
      </c>
      <c r="I8279" t="s">
        <v>19</v>
      </c>
      <c r="J8279" s="3">
        <v>0.155158574940303</v>
      </c>
      <c r="K8279" s="3">
        <v>0</v>
      </c>
      <c r="L8279">
        <v>2015</v>
      </c>
      <c r="M8279">
        <v>2016</v>
      </c>
      <c r="N8279" t="s">
        <v>19</v>
      </c>
      <c r="O8279" t="s">
        <v>19</v>
      </c>
      <c r="P8279">
        <v>0</v>
      </c>
    </row>
    <row r="8280" spans="1:16" x14ac:dyDescent="0.25">
      <c r="A8280">
        <v>7958</v>
      </c>
      <c r="B8280" t="s">
        <v>15</v>
      </c>
      <c r="C8280" t="s">
        <v>59</v>
      </c>
      <c r="D8280" t="s">
        <v>17</v>
      </c>
      <c r="E8280" t="s">
        <v>17</v>
      </c>
      <c r="F8280" t="s">
        <v>17</v>
      </c>
      <c r="G8280" t="s">
        <v>5806</v>
      </c>
      <c r="H8280" t="s">
        <v>19</v>
      </c>
      <c r="I8280" t="s">
        <v>19</v>
      </c>
      <c r="J8280" s="3">
        <v>0.15101013031900001</v>
      </c>
      <c r="K8280" s="3">
        <v>0</v>
      </c>
      <c r="L8280">
        <v>2015</v>
      </c>
      <c r="M8280">
        <v>2016</v>
      </c>
      <c r="N8280" t="s">
        <v>19</v>
      </c>
      <c r="O8280" t="s">
        <v>19</v>
      </c>
      <c r="P8280">
        <v>0</v>
      </c>
    </row>
    <row r="8281" spans="1:16" x14ac:dyDescent="0.25">
      <c r="A8281">
        <v>7961</v>
      </c>
      <c r="B8281" t="s">
        <v>15</v>
      </c>
      <c r="C8281" t="s">
        <v>59</v>
      </c>
      <c r="D8281" t="s">
        <v>17</v>
      </c>
      <c r="E8281" t="s">
        <v>17</v>
      </c>
      <c r="F8281" t="s">
        <v>17</v>
      </c>
      <c r="G8281" t="s">
        <v>5807</v>
      </c>
      <c r="H8281" t="s">
        <v>19</v>
      </c>
      <c r="I8281" t="s">
        <v>19</v>
      </c>
      <c r="J8281" s="3">
        <v>4.6113725642022797E-2</v>
      </c>
      <c r="K8281" s="3">
        <v>0</v>
      </c>
      <c r="L8281">
        <v>2015</v>
      </c>
      <c r="M8281">
        <v>2016</v>
      </c>
      <c r="N8281" t="s">
        <v>19</v>
      </c>
      <c r="O8281" t="s">
        <v>19</v>
      </c>
      <c r="P8281">
        <v>0</v>
      </c>
    </row>
    <row r="8282" spans="1:16" x14ac:dyDescent="0.25">
      <c r="A8282">
        <v>7962</v>
      </c>
      <c r="B8282" t="s">
        <v>15</v>
      </c>
      <c r="C8282" t="s">
        <v>59</v>
      </c>
      <c r="D8282" t="s">
        <v>17</v>
      </c>
      <c r="E8282" t="s">
        <v>17</v>
      </c>
      <c r="F8282" t="s">
        <v>17</v>
      </c>
      <c r="G8282" t="s">
        <v>2970</v>
      </c>
      <c r="H8282" t="s">
        <v>19</v>
      </c>
      <c r="I8282" t="s">
        <v>19</v>
      </c>
      <c r="J8282" s="3">
        <v>-3.7973399999999999E-6</v>
      </c>
      <c r="K8282" s="3">
        <v>0</v>
      </c>
      <c r="L8282">
        <v>2015</v>
      </c>
      <c r="M8282">
        <v>2016</v>
      </c>
      <c r="N8282" t="s">
        <v>19</v>
      </c>
      <c r="O8282" t="s">
        <v>19</v>
      </c>
      <c r="P8282">
        <v>0</v>
      </c>
    </row>
    <row r="8283" spans="1:16" x14ac:dyDescent="0.25">
      <c r="A8283">
        <v>7966</v>
      </c>
      <c r="B8283" t="s">
        <v>15</v>
      </c>
      <c r="C8283" t="s">
        <v>59</v>
      </c>
      <c r="D8283" t="s">
        <v>17</v>
      </c>
      <c r="E8283" t="s">
        <v>17</v>
      </c>
      <c r="F8283" t="s">
        <v>17</v>
      </c>
      <c r="G8283" t="s">
        <v>3133</v>
      </c>
      <c r="H8283" t="s">
        <v>19</v>
      </c>
      <c r="I8283" t="s">
        <v>19</v>
      </c>
      <c r="J8283" s="3">
        <v>0.19121497844072599</v>
      </c>
      <c r="K8283" s="3">
        <v>0</v>
      </c>
      <c r="L8283">
        <v>2015</v>
      </c>
      <c r="M8283">
        <v>2016</v>
      </c>
      <c r="N8283">
        <v>2016</v>
      </c>
      <c r="O8283">
        <v>2016</v>
      </c>
      <c r="P8283">
        <v>0</v>
      </c>
    </row>
    <row r="8284" spans="1:16" x14ac:dyDescent="0.25">
      <c r="A8284">
        <v>7967</v>
      </c>
      <c r="B8284" t="s">
        <v>15</v>
      </c>
      <c r="C8284" t="s">
        <v>59</v>
      </c>
      <c r="D8284" t="s">
        <v>17</v>
      </c>
      <c r="E8284" t="s">
        <v>17</v>
      </c>
      <c r="F8284" t="s">
        <v>17</v>
      </c>
      <c r="G8284" t="s">
        <v>3608</v>
      </c>
      <c r="H8284" t="s">
        <v>19</v>
      </c>
      <c r="I8284" t="s">
        <v>19</v>
      </c>
      <c r="J8284" s="3">
        <v>8.6544582876053003E-2</v>
      </c>
      <c r="K8284" s="3">
        <v>0</v>
      </c>
      <c r="L8284">
        <v>2015</v>
      </c>
      <c r="M8284">
        <v>2016</v>
      </c>
      <c r="N8284" t="s">
        <v>19</v>
      </c>
      <c r="O8284" t="s">
        <v>19</v>
      </c>
      <c r="P8284">
        <v>0</v>
      </c>
    </row>
    <row r="8285" spans="1:16" x14ac:dyDescent="0.25">
      <c r="A8285">
        <v>7968</v>
      </c>
      <c r="B8285" t="s">
        <v>263</v>
      </c>
      <c r="C8285" t="s">
        <v>1521</v>
      </c>
      <c r="D8285" t="s">
        <v>17</v>
      </c>
      <c r="E8285" t="s">
        <v>17</v>
      </c>
      <c r="F8285" t="s">
        <v>17</v>
      </c>
      <c r="G8285" t="s">
        <v>5808</v>
      </c>
      <c r="H8285" t="s">
        <v>19</v>
      </c>
      <c r="I8285" t="s">
        <v>19</v>
      </c>
      <c r="J8285" s="3">
        <v>4.0188770103846E-4</v>
      </c>
      <c r="K8285" s="3">
        <v>0</v>
      </c>
      <c r="L8285">
        <v>2010</v>
      </c>
      <c r="M8285">
        <v>2012</v>
      </c>
      <c r="N8285" t="s">
        <v>19</v>
      </c>
      <c r="O8285" t="s">
        <v>19</v>
      </c>
      <c r="P8285">
        <v>0</v>
      </c>
    </row>
    <row r="8286" spans="1:16" x14ac:dyDescent="0.25">
      <c r="A8286">
        <v>7969</v>
      </c>
      <c r="B8286" t="s">
        <v>15</v>
      </c>
      <c r="C8286" t="s">
        <v>192</v>
      </c>
      <c r="D8286" t="s">
        <v>17</v>
      </c>
      <c r="E8286" t="s">
        <v>17</v>
      </c>
      <c r="F8286" t="s">
        <v>17</v>
      </c>
      <c r="G8286" t="s">
        <v>5809</v>
      </c>
      <c r="H8286" t="s">
        <v>19</v>
      </c>
      <c r="I8286" t="s">
        <v>19</v>
      </c>
      <c r="J8286" s="3">
        <v>-3.2483025789312398E-5</v>
      </c>
      <c r="K8286" s="3">
        <v>0</v>
      </c>
      <c r="L8286">
        <v>2012</v>
      </c>
      <c r="M8286">
        <v>2012</v>
      </c>
      <c r="N8286" t="s">
        <v>19</v>
      </c>
      <c r="O8286" t="s">
        <v>19</v>
      </c>
      <c r="P8286">
        <v>0</v>
      </c>
    </row>
    <row r="8287" spans="1:16" x14ac:dyDescent="0.25">
      <c r="A8287">
        <v>7970</v>
      </c>
      <c r="B8287" t="s">
        <v>263</v>
      </c>
      <c r="C8287" t="s">
        <v>404</v>
      </c>
      <c r="D8287" t="s">
        <v>17</v>
      </c>
      <c r="E8287" t="s">
        <v>17</v>
      </c>
      <c r="F8287" t="s">
        <v>17</v>
      </c>
      <c r="G8287" t="s">
        <v>5810</v>
      </c>
      <c r="H8287" t="s">
        <v>19</v>
      </c>
      <c r="I8287" t="s">
        <v>19</v>
      </c>
      <c r="J8287" s="3">
        <v>2.8583064498661898E-5</v>
      </c>
      <c r="K8287" s="3">
        <v>0</v>
      </c>
      <c r="L8287">
        <v>2010</v>
      </c>
      <c r="M8287">
        <v>2010</v>
      </c>
      <c r="N8287" t="s">
        <v>19</v>
      </c>
      <c r="O8287" t="s">
        <v>19</v>
      </c>
      <c r="P8287">
        <v>0</v>
      </c>
    </row>
    <row r="8288" spans="1:16" x14ac:dyDescent="0.25">
      <c r="A8288">
        <v>7971</v>
      </c>
      <c r="B8288" t="s">
        <v>406</v>
      </c>
      <c r="C8288" t="s">
        <v>407</v>
      </c>
      <c r="D8288" t="s">
        <v>17</v>
      </c>
      <c r="E8288" t="s">
        <v>17</v>
      </c>
      <c r="F8288" t="s">
        <v>17</v>
      </c>
      <c r="G8288" t="s">
        <v>5811</v>
      </c>
      <c r="H8288" t="s">
        <v>19</v>
      </c>
      <c r="I8288" t="s">
        <v>19</v>
      </c>
      <c r="J8288" s="3">
        <v>1.19836382759934E-3</v>
      </c>
      <c r="K8288" s="3">
        <v>0</v>
      </c>
      <c r="L8288">
        <v>2012</v>
      </c>
      <c r="M8288">
        <v>2016</v>
      </c>
      <c r="N8288" t="s">
        <v>19</v>
      </c>
      <c r="O8288" t="s">
        <v>19</v>
      </c>
      <c r="P8288">
        <v>0</v>
      </c>
    </row>
    <row r="8289" spans="1:16" x14ac:dyDescent="0.25">
      <c r="A8289">
        <v>7974</v>
      </c>
      <c r="B8289" t="s">
        <v>263</v>
      </c>
      <c r="C8289" t="s">
        <v>264</v>
      </c>
      <c r="D8289" t="s">
        <v>17</v>
      </c>
      <c r="E8289" t="s">
        <v>17</v>
      </c>
      <c r="F8289" t="s">
        <v>17</v>
      </c>
      <c r="G8289" t="s">
        <v>5813</v>
      </c>
      <c r="H8289" t="s">
        <v>19</v>
      </c>
      <c r="I8289" t="s">
        <v>19</v>
      </c>
      <c r="J8289" s="3">
        <v>8.7065335234687406E-6</v>
      </c>
      <c r="K8289" s="3">
        <v>0</v>
      </c>
      <c r="L8289">
        <v>2011</v>
      </c>
      <c r="M8289">
        <v>2011</v>
      </c>
      <c r="N8289" t="s">
        <v>19</v>
      </c>
      <c r="O8289" t="s">
        <v>19</v>
      </c>
      <c r="P8289">
        <v>0</v>
      </c>
    </row>
    <row r="8290" spans="1:16" x14ac:dyDescent="0.25">
      <c r="A8290">
        <v>7975</v>
      </c>
      <c r="B8290" t="s">
        <v>263</v>
      </c>
      <c r="C8290" t="s">
        <v>264</v>
      </c>
      <c r="D8290" t="s">
        <v>17</v>
      </c>
      <c r="E8290" t="s">
        <v>17</v>
      </c>
      <c r="F8290" t="s">
        <v>17</v>
      </c>
      <c r="G8290" t="s">
        <v>5814</v>
      </c>
      <c r="H8290" t="s">
        <v>19</v>
      </c>
      <c r="I8290" t="s">
        <v>19</v>
      </c>
      <c r="J8290" s="3">
        <v>2.29735942903509E-5</v>
      </c>
      <c r="K8290" s="3">
        <v>0</v>
      </c>
      <c r="L8290">
        <v>2011</v>
      </c>
      <c r="M8290">
        <v>2014</v>
      </c>
      <c r="N8290" t="s">
        <v>19</v>
      </c>
      <c r="O8290" t="s">
        <v>19</v>
      </c>
      <c r="P8290">
        <v>0</v>
      </c>
    </row>
    <row r="8291" spans="1:16" x14ac:dyDescent="0.25">
      <c r="A8291">
        <v>7976</v>
      </c>
      <c r="B8291" t="s">
        <v>15</v>
      </c>
      <c r="C8291" t="s">
        <v>59</v>
      </c>
      <c r="D8291">
        <v>2100</v>
      </c>
      <c r="E8291" t="s">
        <v>108</v>
      </c>
      <c r="F8291" t="s">
        <v>109</v>
      </c>
      <c r="G8291" t="s">
        <v>5815</v>
      </c>
      <c r="H8291" t="s">
        <v>19</v>
      </c>
      <c r="I8291" t="s">
        <v>19</v>
      </c>
      <c r="J8291" s="3">
        <v>2.0129100116658299E-3</v>
      </c>
      <c r="K8291" s="3">
        <v>0</v>
      </c>
      <c r="L8291">
        <v>2012</v>
      </c>
      <c r="M8291">
        <v>2013</v>
      </c>
      <c r="N8291" t="s">
        <v>19</v>
      </c>
      <c r="O8291" t="s">
        <v>19</v>
      </c>
      <c r="P8291">
        <v>0</v>
      </c>
    </row>
    <row r="8292" spans="1:16" x14ac:dyDescent="0.25">
      <c r="A8292">
        <v>7977</v>
      </c>
      <c r="B8292" t="s">
        <v>263</v>
      </c>
      <c r="C8292" t="s">
        <v>290</v>
      </c>
      <c r="D8292" t="s">
        <v>17</v>
      </c>
      <c r="E8292" t="s">
        <v>17</v>
      </c>
      <c r="F8292" t="s">
        <v>17</v>
      </c>
      <c r="G8292">
        <v>8</v>
      </c>
      <c r="H8292" t="s">
        <v>19</v>
      </c>
      <c r="I8292" t="s">
        <v>19</v>
      </c>
      <c r="J8292" s="3">
        <v>8.7948839206083399E-4</v>
      </c>
      <c r="K8292" s="3">
        <v>0</v>
      </c>
      <c r="L8292">
        <v>2011</v>
      </c>
      <c r="M8292">
        <v>2013</v>
      </c>
      <c r="N8292" t="s">
        <v>19</v>
      </c>
      <c r="O8292" t="s">
        <v>19</v>
      </c>
      <c r="P8292">
        <v>0</v>
      </c>
    </row>
    <row r="8293" spans="1:16" x14ac:dyDescent="0.25">
      <c r="A8293">
        <v>7978</v>
      </c>
      <c r="B8293" t="s">
        <v>406</v>
      </c>
      <c r="C8293" t="s">
        <v>407</v>
      </c>
      <c r="D8293" t="s">
        <v>17</v>
      </c>
      <c r="E8293" t="s">
        <v>17</v>
      </c>
      <c r="F8293" t="s">
        <v>17</v>
      </c>
      <c r="G8293" t="s">
        <v>5816</v>
      </c>
      <c r="H8293" t="s">
        <v>19</v>
      </c>
      <c r="I8293" t="s">
        <v>19</v>
      </c>
      <c r="J8293" s="3">
        <v>1.21598058977966E-3</v>
      </c>
      <c r="K8293" s="3">
        <v>0</v>
      </c>
      <c r="L8293">
        <v>2014</v>
      </c>
      <c r="M8293">
        <v>2016</v>
      </c>
      <c r="N8293" t="s">
        <v>19</v>
      </c>
      <c r="O8293" t="s">
        <v>19</v>
      </c>
      <c r="P8293">
        <v>0</v>
      </c>
    </row>
    <row r="8294" spans="1:16" x14ac:dyDescent="0.25">
      <c r="A8294">
        <v>7982</v>
      </c>
      <c r="B8294" t="s">
        <v>15</v>
      </c>
      <c r="C8294" t="s">
        <v>114</v>
      </c>
      <c r="D8294" t="s">
        <v>1744</v>
      </c>
      <c r="E8294" t="s">
        <v>3366</v>
      </c>
      <c r="F8294" t="s">
        <v>3367</v>
      </c>
      <c r="G8294" t="s">
        <v>5819</v>
      </c>
      <c r="H8294" t="s">
        <v>19</v>
      </c>
      <c r="I8294" t="s">
        <v>19</v>
      </c>
      <c r="J8294" s="3">
        <v>2.5122865414152502E-2</v>
      </c>
      <c r="K8294" s="3">
        <v>0</v>
      </c>
      <c r="L8294">
        <v>2013</v>
      </c>
      <c r="M8294">
        <v>2014</v>
      </c>
      <c r="N8294" t="s">
        <v>19</v>
      </c>
      <c r="O8294" t="s">
        <v>19</v>
      </c>
      <c r="P8294">
        <v>0</v>
      </c>
    </row>
    <row r="8295" spans="1:16" x14ac:dyDescent="0.25">
      <c r="A8295">
        <v>7983</v>
      </c>
      <c r="B8295" t="s">
        <v>15</v>
      </c>
      <c r="C8295" t="s">
        <v>114</v>
      </c>
      <c r="D8295" t="s">
        <v>1744</v>
      </c>
      <c r="E8295" t="s">
        <v>3366</v>
      </c>
      <c r="F8295" t="s">
        <v>3367</v>
      </c>
      <c r="G8295" t="s">
        <v>5820</v>
      </c>
      <c r="H8295" t="s">
        <v>19</v>
      </c>
      <c r="I8295" t="s">
        <v>19</v>
      </c>
      <c r="J8295" s="3">
        <v>3.7744547195155603E-2</v>
      </c>
      <c r="K8295" s="3">
        <v>0</v>
      </c>
      <c r="L8295">
        <v>2013</v>
      </c>
      <c r="M8295">
        <v>2014</v>
      </c>
      <c r="N8295" t="s">
        <v>19</v>
      </c>
      <c r="O8295" t="s">
        <v>19</v>
      </c>
      <c r="P8295">
        <v>0</v>
      </c>
    </row>
    <row r="8296" spans="1:16" x14ac:dyDescent="0.25">
      <c r="A8296">
        <v>7984</v>
      </c>
      <c r="B8296" t="s">
        <v>15</v>
      </c>
      <c r="C8296" t="s">
        <v>114</v>
      </c>
      <c r="D8296" t="s">
        <v>1744</v>
      </c>
      <c r="E8296" t="s">
        <v>3366</v>
      </c>
      <c r="F8296" t="s">
        <v>3367</v>
      </c>
      <c r="G8296" t="s">
        <v>2613</v>
      </c>
      <c r="H8296" t="s">
        <v>19</v>
      </c>
      <c r="I8296" t="s">
        <v>19</v>
      </c>
      <c r="J8296" s="3">
        <v>1.01801397015813E-2</v>
      </c>
      <c r="K8296" s="3">
        <v>0</v>
      </c>
      <c r="L8296">
        <v>2012</v>
      </c>
      <c r="M8296">
        <v>2014</v>
      </c>
      <c r="N8296" t="s">
        <v>19</v>
      </c>
      <c r="O8296" t="s">
        <v>19</v>
      </c>
      <c r="P8296">
        <v>0</v>
      </c>
    </row>
    <row r="8297" spans="1:16" x14ac:dyDescent="0.25">
      <c r="A8297">
        <v>7985</v>
      </c>
      <c r="B8297" t="s">
        <v>15</v>
      </c>
      <c r="C8297" t="s">
        <v>114</v>
      </c>
      <c r="D8297" t="s">
        <v>1744</v>
      </c>
      <c r="E8297" t="s">
        <v>3366</v>
      </c>
      <c r="F8297" t="s">
        <v>3367</v>
      </c>
      <c r="G8297" t="s">
        <v>4693</v>
      </c>
      <c r="H8297" t="s">
        <v>19</v>
      </c>
      <c r="I8297" t="s">
        <v>19</v>
      </c>
      <c r="J8297" s="3">
        <v>3.4146563587614399E-2</v>
      </c>
      <c r="K8297" s="3">
        <v>0</v>
      </c>
      <c r="L8297">
        <v>2012</v>
      </c>
      <c r="M8297">
        <v>2014</v>
      </c>
      <c r="N8297" t="s">
        <v>19</v>
      </c>
      <c r="O8297" t="s">
        <v>19</v>
      </c>
      <c r="P8297">
        <v>0</v>
      </c>
    </row>
    <row r="8298" spans="1:16" x14ac:dyDescent="0.25">
      <c r="A8298">
        <v>7986</v>
      </c>
      <c r="B8298" t="s">
        <v>15</v>
      </c>
      <c r="C8298" t="s">
        <v>114</v>
      </c>
      <c r="D8298" t="s">
        <v>1744</v>
      </c>
      <c r="E8298" t="s">
        <v>3366</v>
      </c>
      <c r="F8298" t="s">
        <v>3367</v>
      </c>
      <c r="G8298" t="s">
        <v>856</v>
      </c>
      <c r="H8298" t="s">
        <v>19</v>
      </c>
      <c r="I8298" t="s">
        <v>19</v>
      </c>
      <c r="J8298" s="3">
        <v>1.6665467798971802E-2</v>
      </c>
      <c r="K8298" s="3">
        <v>0</v>
      </c>
      <c r="L8298">
        <v>2012</v>
      </c>
      <c r="M8298">
        <v>2014</v>
      </c>
      <c r="N8298" t="s">
        <v>19</v>
      </c>
      <c r="O8298" t="s">
        <v>19</v>
      </c>
      <c r="P8298">
        <v>0</v>
      </c>
    </row>
    <row r="8299" spans="1:16" x14ac:dyDescent="0.25">
      <c r="A8299">
        <v>7987</v>
      </c>
      <c r="B8299" t="s">
        <v>263</v>
      </c>
      <c r="C8299" t="s">
        <v>299</v>
      </c>
      <c r="D8299" t="s">
        <v>17</v>
      </c>
      <c r="E8299" t="s">
        <v>17</v>
      </c>
      <c r="F8299" t="s">
        <v>17</v>
      </c>
      <c r="G8299" t="s">
        <v>5821</v>
      </c>
      <c r="H8299" t="s">
        <v>19</v>
      </c>
      <c r="I8299" t="s">
        <v>19</v>
      </c>
      <c r="J8299" s="3">
        <v>5.3179413165579896E-6</v>
      </c>
      <c r="K8299" s="3">
        <v>0</v>
      </c>
      <c r="L8299">
        <v>2011</v>
      </c>
      <c r="M8299">
        <v>2011</v>
      </c>
      <c r="N8299" t="s">
        <v>19</v>
      </c>
      <c r="O8299" t="s">
        <v>19</v>
      </c>
      <c r="P8299">
        <v>0</v>
      </c>
    </row>
    <row r="8300" spans="1:16" x14ac:dyDescent="0.25">
      <c r="A8300">
        <v>7988</v>
      </c>
      <c r="B8300" t="s">
        <v>15</v>
      </c>
      <c r="C8300" t="s">
        <v>16</v>
      </c>
      <c r="D8300" t="s">
        <v>17</v>
      </c>
      <c r="E8300" t="s">
        <v>17</v>
      </c>
      <c r="F8300" t="s">
        <v>17</v>
      </c>
      <c r="G8300" t="s">
        <v>3276</v>
      </c>
      <c r="H8300" t="s">
        <v>19</v>
      </c>
      <c r="I8300" t="s">
        <v>19</v>
      </c>
      <c r="J8300" s="3">
        <v>4.72435661249785E-2</v>
      </c>
      <c r="K8300" s="3">
        <v>0</v>
      </c>
      <c r="L8300">
        <v>2015</v>
      </c>
      <c r="M8300">
        <v>2016</v>
      </c>
      <c r="N8300" t="s">
        <v>19</v>
      </c>
      <c r="O8300" t="s">
        <v>19</v>
      </c>
      <c r="P8300">
        <v>0</v>
      </c>
    </row>
    <row r="8301" spans="1:16" x14ac:dyDescent="0.25">
      <c r="A8301">
        <v>7992</v>
      </c>
      <c r="B8301" t="s">
        <v>15</v>
      </c>
      <c r="C8301" t="s">
        <v>16</v>
      </c>
      <c r="D8301" t="s">
        <v>17</v>
      </c>
      <c r="E8301" t="s">
        <v>17</v>
      </c>
      <c r="F8301" t="s">
        <v>17</v>
      </c>
      <c r="G8301" t="s">
        <v>5377</v>
      </c>
      <c r="H8301" t="s">
        <v>19</v>
      </c>
      <c r="I8301" t="s">
        <v>19</v>
      </c>
      <c r="J8301" s="3">
        <v>1.4932113545906001E-3</v>
      </c>
      <c r="K8301" s="3">
        <v>0</v>
      </c>
      <c r="L8301">
        <v>2015</v>
      </c>
      <c r="M8301">
        <v>2016</v>
      </c>
      <c r="N8301" t="s">
        <v>19</v>
      </c>
      <c r="O8301" t="s">
        <v>19</v>
      </c>
      <c r="P8301">
        <v>0</v>
      </c>
    </row>
    <row r="8302" spans="1:16" x14ac:dyDescent="0.25">
      <c r="A8302">
        <v>7994</v>
      </c>
      <c r="B8302" t="s">
        <v>15</v>
      </c>
      <c r="C8302" t="s">
        <v>16</v>
      </c>
      <c r="D8302" t="s">
        <v>17</v>
      </c>
      <c r="E8302" t="s">
        <v>17</v>
      </c>
      <c r="F8302" t="s">
        <v>17</v>
      </c>
      <c r="G8302" t="s">
        <v>4483</v>
      </c>
      <c r="H8302" t="s">
        <v>19</v>
      </c>
      <c r="I8302" t="s">
        <v>19</v>
      </c>
      <c r="J8302" s="3">
        <v>0.370654037991479</v>
      </c>
      <c r="K8302" s="3">
        <v>0</v>
      </c>
      <c r="L8302">
        <v>2015</v>
      </c>
      <c r="M8302">
        <v>2016</v>
      </c>
      <c r="N8302" t="s">
        <v>19</v>
      </c>
      <c r="O8302" t="s">
        <v>19</v>
      </c>
      <c r="P8302">
        <v>0</v>
      </c>
    </row>
    <row r="8303" spans="1:16" x14ac:dyDescent="0.25">
      <c r="A8303">
        <v>7995</v>
      </c>
      <c r="B8303" t="s">
        <v>15</v>
      </c>
      <c r="C8303" t="s">
        <v>16</v>
      </c>
      <c r="D8303" t="s">
        <v>17</v>
      </c>
      <c r="E8303" t="s">
        <v>17</v>
      </c>
      <c r="F8303" t="s">
        <v>17</v>
      </c>
      <c r="G8303" t="s">
        <v>5250</v>
      </c>
      <c r="H8303" t="s">
        <v>19</v>
      </c>
      <c r="I8303" t="s">
        <v>19</v>
      </c>
      <c r="J8303" s="3">
        <v>-3.48025317769611E-3</v>
      </c>
      <c r="K8303" s="3">
        <v>0</v>
      </c>
      <c r="L8303">
        <v>2015</v>
      </c>
      <c r="M8303">
        <v>2016</v>
      </c>
      <c r="N8303" t="s">
        <v>19</v>
      </c>
      <c r="O8303" t="s">
        <v>19</v>
      </c>
      <c r="P8303">
        <v>0</v>
      </c>
    </row>
    <row r="8304" spans="1:16" x14ac:dyDescent="0.25">
      <c r="A8304">
        <v>7997</v>
      </c>
      <c r="B8304" t="s">
        <v>15</v>
      </c>
      <c r="C8304" t="s">
        <v>16</v>
      </c>
      <c r="D8304" t="s">
        <v>17</v>
      </c>
      <c r="E8304" t="s">
        <v>17</v>
      </c>
      <c r="F8304" t="s">
        <v>17</v>
      </c>
      <c r="G8304" t="s">
        <v>4589</v>
      </c>
      <c r="H8304" t="s">
        <v>19</v>
      </c>
      <c r="I8304" t="s">
        <v>19</v>
      </c>
      <c r="J8304" s="3">
        <v>0.104856203111494</v>
      </c>
      <c r="K8304" s="3">
        <v>0</v>
      </c>
      <c r="L8304">
        <v>2015</v>
      </c>
      <c r="M8304">
        <v>2016</v>
      </c>
      <c r="N8304" t="s">
        <v>19</v>
      </c>
      <c r="O8304" t="s">
        <v>19</v>
      </c>
      <c r="P8304">
        <v>0</v>
      </c>
    </row>
    <row r="8305" spans="1:16" x14ac:dyDescent="0.25">
      <c r="A8305">
        <v>7998</v>
      </c>
      <c r="B8305" t="s">
        <v>15</v>
      </c>
      <c r="C8305" t="s">
        <v>16</v>
      </c>
      <c r="D8305" t="s">
        <v>17</v>
      </c>
      <c r="E8305" t="s">
        <v>17</v>
      </c>
      <c r="F8305" t="s">
        <v>17</v>
      </c>
      <c r="G8305" t="s">
        <v>3664</v>
      </c>
      <c r="H8305" t="s">
        <v>19</v>
      </c>
      <c r="I8305" t="s">
        <v>19</v>
      </c>
      <c r="J8305" s="3">
        <v>4.6426517000000003E-4</v>
      </c>
      <c r="K8305" s="3">
        <v>0</v>
      </c>
      <c r="L8305">
        <v>2015</v>
      </c>
      <c r="M8305">
        <v>2015</v>
      </c>
      <c r="N8305" t="s">
        <v>19</v>
      </c>
      <c r="O8305" t="s">
        <v>19</v>
      </c>
      <c r="P8305">
        <v>0</v>
      </c>
    </row>
    <row r="8306" spans="1:16" x14ac:dyDescent="0.25">
      <c r="A8306">
        <v>7999</v>
      </c>
      <c r="B8306" t="s">
        <v>15</v>
      </c>
      <c r="C8306" t="s">
        <v>16</v>
      </c>
      <c r="D8306" t="s">
        <v>17</v>
      </c>
      <c r="E8306" t="s">
        <v>17</v>
      </c>
      <c r="F8306" t="s">
        <v>17</v>
      </c>
      <c r="G8306" t="s">
        <v>4810</v>
      </c>
      <c r="H8306" t="s">
        <v>19</v>
      </c>
      <c r="I8306" t="s">
        <v>19</v>
      </c>
      <c r="J8306" s="3">
        <v>0.29710983762343801</v>
      </c>
      <c r="K8306" s="3">
        <v>0</v>
      </c>
      <c r="L8306">
        <v>2015</v>
      </c>
      <c r="M8306">
        <v>2016</v>
      </c>
      <c r="N8306" t="s">
        <v>19</v>
      </c>
      <c r="O8306" t="s">
        <v>19</v>
      </c>
      <c r="P8306">
        <v>0</v>
      </c>
    </row>
    <row r="8307" spans="1:16" x14ac:dyDescent="0.25">
      <c r="A8307">
        <v>8000</v>
      </c>
      <c r="B8307" t="s">
        <v>15</v>
      </c>
      <c r="C8307" t="s">
        <v>16</v>
      </c>
      <c r="D8307" t="s">
        <v>17</v>
      </c>
      <c r="E8307" t="s">
        <v>17</v>
      </c>
      <c r="F8307" t="s">
        <v>17</v>
      </c>
      <c r="G8307" t="s">
        <v>3410</v>
      </c>
      <c r="H8307" t="s">
        <v>19</v>
      </c>
      <c r="I8307" t="s">
        <v>19</v>
      </c>
      <c r="J8307" s="3">
        <v>3.2098892902809699</v>
      </c>
      <c r="K8307" s="3">
        <v>0</v>
      </c>
      <c r="L8307">
        <v>2015</v>
      </c>
      <c r="M8307">
        <v>2016</v>
      </c>
      <c r="N8307" t="s">
        <v>19</v>
      </c>
      <c r="O8307" t="s">
        <v>19</v>
      </c>
      <c r="P8307">
        <v>0</v>
      </c>
    </row>
    <row r="8308" spans="1:16" x14ac:dyDescent="0.25">
      <c r="A8308">
        <v>8001</v>
      </c>
      <c r="B8308" t="s">
        <v>15</v>
      </c>
      <c r="C8308" t="s">
        <v>16</v>
      </c>
      <c r="D8308" t="s">
        <v>17</v>
      </c>
      <c r="E8308" t="s">
        <v>17</v>
      </c>
      <c r="F8308" t="s">
        <v>17</v>
      </c>
      <c r="G8308" t="s">
        <v>4590</v>
      </c>
      <c r="H8308" t="s">
        <v>19</v>
      </c>
      <c r="I8308" t="s">
        <v>19</v>
      </c>
      <c r="J8308" s="3">
        <v>0.148255215307522</v>
      </c>
      <c r="K8308" s="3">
        <v>0</v>
      </c>
      <c r="L8308">
        <v>2015</v>
      </c>
      <c r="M8308">
        <v>2016</v>
      </c>
      <c r="N8308" t="s">
        <v>19</v>
      </c>
      <c r="O8308" t="s">
        <v>19</v>
      </c>
      <c r="P8308">
        <v>0</v>
      </c>
    </row>
    <row r="8309" spans="1:16" x14ac:dyDescent="0.25">
      <c r="A8309">
        <v>8002</v>
      </c>
      <c r="B8309" t="s">
        <v>15</v>
      </c>
      <c r="C8309" t="s">
        <v>16</v>
      </c>
      <c r="D8309" t="s">
        <v>17</v>
      </c>
      <c r="E8309" t="s">
        <v>17</v>
      </c>
      <c r="F8309" t="s">
        <v>17</v>
      </c>
      <c r="G8309" t="s">
        <v>5228</v>
      </c>
      <c r="H8309" t="s">
        <v>19</v>
      </c>
      <c r="I8309" t="s">
        <v>19</v>
      </c>
      <c r="J8309" s="3">
        <v>2.3173554946046599E-3</v>
      </c>
      <c r="K8309" s="3">
        <v>0</v>
      </c>
      <c r="L8309">
        <v>2015</v>
      </c>
      <c r="M8309">
        <v>2016</v>
      </c>
      <c r="N8309" t="s">
        <v>19</v>
      </c>
      <c r="O8309" t="s">
        <v>19</v>
      </c>
      <c r="P8309">
        <v>0</v>
      </c>
    </row>
    <row r="8310" spans="1:16" x14ac:dyDescent="0.25">
      <c r="A8310">
        <v>8003</v>
      </c>
      <c r="B8310" t="s">
        <v>15</v>
      </c>
      <c r="C8310" t="s">
        <v>16</v>
      </c>
      <c r="D8310" t="s">
        <v>17</v>
      </c>
      <c r="E8310" t="s">
        <v>17</v>
      </c>
      <c r="F8310" t="s">
        <v>17</v>
      </c>
      <c r="G8310" t="s">
        <v>4216</v>
      </c>
      <c r="H8310" t="s">
        <v>19</v>
      </c>
      <c r="I8310" t="s">
        <v>19</v>
      </c>
      <c r="J8310" s="3">
        <v>0.66817595466198498</v>
      </c>
      <c r="K8310" s="3">
        <v>0</v>
      </c>
      <c r="L8310">
        <v>2015</v>
      </c>
      <c r="M8310">
        <v>2016</v>
      </c>
      <c r="N8310" t="s">
        <v>19</v>
      </c>
      <c r="O8310" t="s">
        <v>19</v>
      </c>
      <c r="P8310">
        <v>0</v>
      </c>
    </row>
    <row r="8311" spans="1:16" x14ac:dyDescent="0.25">
      <c r="A8311">
        <v>8004</v>
      </c>
      <c r="B8311" t="s">
        <v>15</v>
      </c>
      <c r="C8311" t="s">
        <v>16</v>
      </c>
      <c r="D8311" t="s">
        <v>17</v>
      </c>
      <c r="E8311" t="s">
        <v>17</v>
      </c>
      <c r="F8311" t="s">
        <v>17</v>
      </c>
      <c r="G8311" t="s">
        <v>4137</v>
      </c>
      <c r="H8311" t="s">
        <v>19</v>
      </c>
      <c r="I8311" t="s">
        <v>19</v>
      </c>
      <c r="J8311" s="3">
        <v>7.1785325791630301</v>
      </c>
      <c r="K8311" s="3">
        <v>0</v>
      </c>
      <c r="L8311">
        <v>2015</v>
      </c>
      <c r="M8311">
        <v>2016</v>
      </c>
      <c r="N8311" t="s">
        <v>19</v>
      </c>
      <c r="O8311" t="s">
        <v>19</v>
      </c>
      <c r="P8311">
        <v>0</v>
      </c>
    </row>
    <row r="8312" spans="1:16" x14ac:dyDescent="0.25">
      <c r="A8312">
        <v>8005</v>
      </c>
      <c r="B8312" t="s">
        <v>15</v>
      </c>
      <c r="C8312" t="s">
        <v>16</v>
      </c>
      <c r="D8312" t="s">
        <v>17</v>
      </c>
      <c r="E8312" t="s">
        <v>17</v>
      </c>
      <c r="F8312" t="s">
        <v>17</v>
      </c>
      <c r="G8312" t="s">
        <v>3563</v>
      </c>
      <c r="H8312" t="s">
        <v>19</v>
      </c>
      <c r="I8312" t="s">
        <v>19</v>
      </c>
      <c r="J8312" s="3">
        <v>1.5284393999372801</v>
      </c>
      <c r="K8312" s="3">
        <v>0</v>
      </c>
      <c r="L8312">
        <v>2015</v>
      </c>
      <c r="M8312">
        <v>2016</v>
      </c>
      <c r="N8312" t="s">
        <v>19</v>
      </c>
      <c r="O8312" t="s">
        <v>19</v>
      </c>
      <c r="P8312">
        <v>0</v>
      </c>
    </row>
    <row r="8313" spans="1:16" x14ac:dyDescent="0.25">
      <c r="A8313">
        <v>8007</v>
      </c>
      <c r="B8313" t="s">
        <v>15</v>
      </c>
      <c r="C8313" t="s">
        <v>16</v>
      </c>
      <c r="D8313" t="s">
        <v>17</v>
      </c>
      <c r="E8313" t="s">
        <v>17</v>
      </c>
      <c r="F8313" t="s">
        <v>17</v>
      </c>
      <c r="G8313" t="s">
        <v>3951</v>
      </c>
      <c r="H8313" t="s">
        <v>19</v>
      </c>
      <c r="I8313" t="s">
        <v>19</v>
      </c>
      <c r="J8313" s="3">
        <v>2.5983428394189999E-2</v>
      </c>
      <c r="K8313" s="3">
        <v>0</v>
      </c>
      <c r="L8313">
        <v>2015</v>
      </c>
      <c r="M8313">
        <v>2016</v>
      </c>
      <c r="N8313" t="s">
        <v>19</v>
      </c>
      <c r="O8313" t="s">
        <v>19</v>
      </c>
      <c r="P8313">
        <v>0</v>
      </c>
    </row>
    <row r="8314" spans="1:16" x14ac:dyDescent="0.25">
      <c r="A8314">
        <v>8008</v>
      </c>
      <c r="B8314" t="s">
        <v>15</v>
      </c>
      <c r="C8314" t="s">
        <v>16</v>
      </c>
      <c r="D8314" t="s">
        <v>17</v>
      </c>
      <c r="E8314" t="s">
        <v>17</v>
      </c>
      <c r="F8314" t="s">
        <v>17</v>
      </c>
      <c r="G8314" t="s">
        <v>3417</v>
      </c>
      <c r="H8314" t="s">
        <v>19</v>
      </c>
      <c r="I8314" t="s">
        <v>19</v>
      </c>
      <c r="J8314" s="3">
        <v>0.30529183291050299</v>
      </c>
      <c r="K8314" s="3">
        <v>0</v>
      </c>
      <c r="L8314">
        <v>2015</v>
      </c>
      <c r="M8314">
        <v>2016</v>
      </c>
      <c r="N8314" t="s">
        <v>19</v>
      </c>
      <c r="O8314" t="s">
        <v>19</v>
      </c>
      <c r="P8314">
        <v>0</v>
      </c>
    </row>
    <row r="8315" spans="1:16" x14ac:dyDescent="0.25">
      <c r="A8315">
        <v>8011</v>
      </c>
      <c r="B8315" t="s">
        <v>15</v>
      </c>
      <c r="C8315" t="s">
        <v>59</v>
      </c>
      <c r="D8315" t="s">
        <v>17</v>
      </c>
      <c r="E8315" t="s">
        <v>17</v>
      </c>
      <c r="F8315" t="s">
        <v>17</v>
      </c>
      <c r="G8315" t="s">
        <v>5202</v>
      </c>
      <c r="H8315" t="s">
        <v>19</v>
      </c>
      <c r="I8315" t="s">
        <v>19</v>
      </c>
      <c r="J8315" s="3">
        <v>0.24523887524374699</v>
      </c>
      <c r="K8315" s="3">
        <v>0</v>
      </c>
      <c r="L8315">
        <v>2015</v>
      </c>
      <c r="M8315">
        <v>2016</v>
      </c>
      <c r="N8315" t="s">
        <v>19</v>
      </c>
      <c r="O8315" t="s">
        <v>19</v>
      </c>
      <c r="P8315">
        <v>0</v>
      </c>
    </row>
    <row r="8316" spans="1:16" x14ac:dyDescent="0.25">
      <c r="A8316">
        <v>8014</v>
      </c>
      <c r="B8316" t="s">
        <v>15</v>
      </c>
      <c r="C8316" t="s">
        <v>59</v>
      </c>
      <c r="D8316" t="s">
        <v>17</v>
      </c>
      <c r="E8316" t="s">
        <v>17</v>
      </c>
      <c r="F8316" t="s">
        <v>17</v>
      </c>
      <c r="G8316" t="s">
        <v>3595</v>
      </c>
      <c r="H8316" t="s">
        <v>19</v>
      </c>
      <c r="I8316" t="s">
        <v>19</v>
      </c>
      <c r="J8316" s="3">
        <v>0.24533595625962301</v>
      </c>
      <c r="K8316" s="3">
        <v>0</v>
      </c>
      <c r="L8316">
        <v>2015</v>
      </c>
      <c r="M8316">
        <v>2016</v>
      </c>
      <c r="N8316" t="s">
        <v>19</v>
      </c>
      <c r="O8316" t="s">
        <v>19</v>
      </c>
      <c r="P8316">
        <v>0</v>
      </c>
    </row>
    <row r="8317" spans="1:16" x14ac:dyDescent="0.25">
      <c r="A8317">
        <v>8016</v>
      </c>
      <c r="B8317" t="s">
        <v>15</v>
      </c>
      <c r="C8317" t="s">
        <v>59</v>
      </c>
      <c r="D8317" t="s">
        <v>17</v>
      </c>
      <c r="E8317" t="s">
        <v>17</v>
      </c>
      <c r="F8317" t="s">
        <v>17</v>
      </c>
      <c r="G8317" t="s">
        <v>3124</v>
      </c>
      <c r="H8317" t="s">
        <v>19</v>
      </c>
      <c r="I8317" t="s">
        <v>19</v>
      </c>
      <c r="J8317" s="3">
        <v>-3.6500000000000002E-6</v>
      </c>
      <c r="K8317" s="3">
        <v>0</v>
      </c>
      <c r="L8317">
        <v>2015</v>
      </c>
      <c r="M8317">
        <v>2015</v>
      </c>
      <c r="N8317" t="s">
        <v>19</v>
      </c>
      <c r="O8317" t="s">
        <v>19</v>
      </c>
      <c r="P8317">
        <v>0</v>
      </c>
    </row>
    <row r="8318" spans="1:16" x14ac:dyDescent="0.25">
      <c r="A8318">
        <v>8017</v>
      </c>
      <c r="B8318" t="s">
        <v>15</v>
      </c>
      <c r="C8318" t="s">
        <v>59</v>
      </c>
      <c r="D8318" t="s">
        <v>17</v>
      </c>
      <c r="E8318" t="s">
        <v>17</v>
      </c>
      <c r="F8318" t="s">
        <v>17</v>
      </c>
      <c r="G8318" t="s">
        <v>3496</v>
      </c>
      <c r="H8318" t="s">
        <v>19</v>
      </c>
      <c r="I8318" t="s">
        <v>19</v>
      </c>
      <c r="J8318" s="3">
        <v>7.2501467610475503E-5</v>
      </c>
      <c r="K8318" s="3">
        <v>0</v>
      </c>
      <c r="L8318">
        <v>2014</v>
      </c>
      <c r="M8318">
        <v>2015</v>
      </c>
      <c r="N8318" t="s">
        <v>19</v>
      </c>
      <c r="O8318" t="s">
        <v>19</v>
      </c>
      <c r="P8318">
        <v>0</v>
      </c>
    </row>
    <row r="8319" spans="1:16" x14ac:dyDescent="0.25">
      <c r="A8319">
        <v>8019</v>
      </c>
      <c r="B8319" t="s">
        <v>15</v>
      </c>
      <c r="C8319" t="s">
        <v>59</v>
      </c>
      <c r="D8319" t="s">
        <v>17</v>
      </c>
      <c r="E8319" t="s">
        <v>17</v>
      </c>
      <c r="F8319" t="s">
        <v>17</v>
      </c>
      <c r="G8319" t="s">
        <v>3372</v>
      </c>
      <c r="H8319" t="s">
        <v>19</v>
      </c>
      <c r="I8319" t="s">
        <v>19</v>
      </c>
      <c r="J8319" s="3">
        <v>0.150314224371915</v>
      </c>
      <c r="K8319" s="3">
        <v>0</v>
      </c>
      <c r="L8319">
        <v>2015</v>
      </c>
      <c r="M8319">
        <v>2016</v>
      </c>
      <c r="N8319" t="s">
        <v>19</v>
      </c>
      <c r="O8319" t="s">
        <v>19</v>
      </c>
      <c r="P8319">
        <v>0</v>
      </c>
    </row>
    <row r="8320" spans="1:16" x14ac:dyDescent="0.25">
      <c r="A8320">
        <v>8020</v>
      </c>
      <c r="B8320" t="s">
        <v>15</v>
      </c>
      <c r="C8320" t="s">
        <v>59</v>
      </c>
      <c r="D8320" t="s">
        <v>17</v>
      </c>
      <c r="E8320" t="s">
        <v>17</v>
      </c>
      <c r="F8320" t="s">
        <v>17</v>
      </c>
      <c r="G8320" t="s">
        <v>3381</v>
      </c>
      <c r="H8320" t="s">
        <v>19</v>
      </c>
      <c r="I8320" t="s">
        <v>19</v>
      </c>
      <c r="J8320" s="3">
        <v>5.9393264482758799E-2</v>
      </c>
      <c r="K8320" s="3">
        <v>0</v>
      </c>
      <c r="L8320">
        <v>2015</v>
      </c>
      <c r="M8320">
        <v>2016</v>
      </c>
      <c r="N8320" t="s">
        <v>19</v>
      </c>
      <c r="O8320" t="s">
        <v>19</v>
      </c>
      <c r="P8320">
        <v>0</v>
      </c>
    </row>
    <row r="8321" spans="1:16" x14ac:dyDescent="0.25">
      <c r="A8321">
        <v>8022</v>
      </c>
      <c r="B8321" t="s">
        <v>263</v>
      </c>
      <c r="C8321" t="s">
        <v>299</v>
      </c>
      <c r="D8321" t="s">
        <v>17</v>
      </c>
      <c r="E8321" t="s">
        <v>17</v>
      </c>
      <c r="F8321" t="s">
        <v>17</v>
      </c>
      <c r="G8321" t="s">
        <v>5823</v>
      </c>
      <c r="H8321" t="s">
        <v>19</v>
      </c>
      <c r="I8321" t="s">
        <v>19</v>
      </c>
      <c r="J8321" s="3">
        <v>1.83339511419459E-5</v>
      </c>
      <c r="K8321" s="3">
        <v>0</v>
      </c>
      <c r="L8321">
        <v>2012</v>
      </c>
      <c r="M8321">
        <v>2012</v>
      </c>
      <c r="N8321" t="s">
        <v>19</v>
      </c>
      <c r="O8321" t="s">
        <v>19</v>
      </c>
      <c r="P8321">
        <v>0</v>
      </c>
    </row>
    <row r="8322" spans="1:16" x14ac:dyDescent="0.25">
      <c r="A8322">
        <v>8023</v>
      </c>
      <c r="B8322" t="s">
        <v>263</v>
      </c>
      <c r="C8322" t="s">
        <v>264</v>
      </c>
      <c r="D8322" t="s">
        <v>17</v>
      </c>
      <c r="E8322" t="s">
        <v>17</v>
      </c>
      <c r="F8322" t="s">
        <v>17</v>
      </c>
      <c r="G8322" t="s">
        <v>5824</v>
      </c>
      <c r="H8322" t="s">
        <v>19</v>
      </c>
      <c r="I8322" t="s">
        <v>19</v>
      </c>
      <c r="J8322" s="3">
        <v>4.2537916250460399E-3</v>
      </c>
      <c r="K8322" s="3">
        <v>0</v>
      </c>
      <c r="L8322">
        <v>2012</v>
      </c>
      <c r="M8322">
        <v>2016</v>
      </c>
      <c r="N8322" t="s">
        <v>19</v>
      </c>
      <c r="O8322" t="s">
        <v>19</v>
      </c>
      <c r="P8322">
        <v>0</v>
      </c>
    </row>
    <row r="8323" spans="1:16" x14ac:dyDescent="0.25">
      <c r="A8323">
        <v>8024</v>
      </c>
      <c r="B8323" t="s">
        <v>15</v>
      </c>
      <c r="C8323" t="s">
        <v>114</v>
      </c>
      <c r="D8323" t="s">
        <v>1744</v>
      </c>
      <c r="E8323" t="s">
        <v>3428</v>
      </c>
      <c r="F8323" t="s">
        <v>3428</v>
      </c>
      <c r="G8323" t="s">
        <v>5825</v>
      </c>
      <c r="H8323" t="s">
        <v>19</v>
      </c>
      <c r="I8323" t="s">
        <v>19</v>
      </c>
      <c r="J8323" s="3">
        <v>0.24433422305784</v>
      </c>
      <c r="K8323" s="3">
        <v>0</v>
      </c>
      <c r="L8323">
        <v>2013</v>
      </c>
      <c r="M8323">
        <v>2014</v>
      </c>
      <c r="N8323" t="s">
        <v>19</v>
      </c>
      <c r="O8323" t="s">
        <v>19</v>
      </c>
      <c r="P8323">
        <v>0</v>
      </c>
    </row>
    <row r="8324" spans="1:16" x14ac:dyDescent="0.25">
      <c r="A8324">
        <v>8025</v>
      </c>
      <c r="B8324" t="s">
        <v>15</v>
      </c>
      <c r="C8324" t="s">
        <v>114</v>
      </c>
      <c r="D8324" t="s">
        <v>1744</v>
      </c>
      <c r="E8324" t="s">
        <v>3428</v>
      </c>
      <c r="F8324" t="s">
        <v>3428</v>
      </c>
      <c r="G8324" t="s">
        <v>5826</v>
      </c>
      <c r="H8324" t="s">
        <v>19</v>
      </c>
      <c r="I8324" t="s">
        <v>19</v>
      </c>
      <c r="J8324" s="3">
        <v>7.2854562383753804E-2</v>
      </c>
      <c r="K8324" s="3">
        <v>0</v>
      </c>
      <c r="L8324">
        <v>2013</v>
      </c>
      <c r="M8324">
        <v>2014</v>
      </c>
      <c r="N8324" t="s">
        <v>19</v>
      </c>
      <c r="O8324" t="s">
        <v>19</v>
      </c>
      <c r="P8324">
        <v>0</v>
      </c>
    </row>
    <row r="8325" spans="1:16" x14ac:dyDescent="0.25">
      <c r="A8325">
        <v>8026</v>
      </c>
      <c r="B8325" t="s">
        <v>15</v>
      </c>
      <c r="C8325" t="s">
        <v>114</v>
      </c>
      <c r="D8325" t="s">
        <v>1744</v>
      </c>
      <c r="E8325" t="s">
        <v>3428</v>
      </c>
      <c r="F8325" t="s">
        <v>3428</v>
      </c>
      <c r="G8325" t="s">
        <v>5827</v>
      </c>
      <c r="H8325" t="s">
        <v>19</v>
      </c>
      <c r="I8325" t="s">
        <v>19</v>
      </c>
      <c r="J8325" s="3">
        <v>3.3334099581028898E-3</v>
      </c>
      <c r="K8325" s="3">
        <v>0</v>
      </c>
      <c r="L8325">
        <v>2013</v>
      </c>
      <c r="M8325">
        <v>2014</v>
      </c>
      <c r="N8325" t="s">
        <v>19</v>
      </c>
      <c r="O8325" t="s">
        <v>19</v>
      </c>
      <c r="P8325">
        <v>0</v>
      </c>
    </row>
    <row r="8326" spans="1:16" x14ac:dyDescent="0.25">
      <c r="A8326">
        <v>8027</v>
      </c>
      <c r="B8326" t="s">
        <v>15</v>
      </c>
      <c r="C8326" t="s">
        <v>114</v>
      </c>
      <c r="D8326" t="s">
        <v>1744</v>
      </c>
      <c r="E8326" t="s">
        <v>3390</v>
      </c>
      <c r="F8326" t="s">
        <v>3391</v>
      </c>
      <c r="G8326" t="s">
        <v>5828</v>
      </c>
      <c r="H8326" t="s">
        <v>19</v>
      </c>
      <c r="I8326" t="s">
        <v>19</v>
      </c>
      <c r="J8326" s="3">
        <v>1.53565628391873E-2</v>
      </c>
      <c r="K8326" s="3">
        <v>0</v>
      </c>
      <c r="L8326">
        <v>2013</v>
      </c>
      <c r="M8326">
        <v>2014</v>
      </c>
      <c r="N8326" t="s">
        <v>19</v>
      </c>
      <c r="O8326" t="s">
        <v>19</v>
      </c>
      <c r="P8326">
        <v>0</v>
      </c>
    </row>
    <row r="8327" spans="1:16" x14ac:dyDescent="0.25">
      <c r="A8327">
        <v>8028</v>
      </c>
      <c r="B8327" t="s">
        <v>15</v>
      </c>
      <c r="C8327" t="s">
        <v>114</v>
      </c>
      <c r="D8327" t="s">
        <v>1744</v>
      </c>
      <c r="E8327" t="s">
        <v>2707</v>
      </c>
      <c r="F8327" t="s">
        <v>2707</v>
      </c>
      <c r="G8327" t="s">
        <v>5829</v>
      </c>
      <c r="H8327" t="s">
        <v>19</v>
      </c>
      <c r="I8327" t="s">
        <v>19</v>
      </c>
      <c r="J8327" s="3">
        <v>1.5378537540222199</v>
      </c>
      <c r="K8327" s="3">
        <v>0</v>
      </c>
      <c r="L8327">
        <v>2012</v>
      </c>
      <c r="M8327">
        <v>2014</v>
      </c>
      <c r="N8327" t="s">
        <v>19</v>
      </c>
      <c r="O8327" t="s">
        <v>19</v>
      </c>
      <c r="P8327">
        <v>0</v>
      </c>
    </row>
    <row r="8328" spans="1:16" x14ac:dyDescent="0.25">
      <c r="A8328">
        <v>8029</v>
      </c>
      <c r="B8328" t="s">
        <v>15</v>
      </c>
      <c r="C8328" t="s">
        <v>114</v>
      </c>
      <c r="D8328" t="s">
        <v>1744</v>
      </c>
      <c r="E8328" t="s">
        <v>2707</v>
      </c>
      <c r="F8328" t="s">
        <v>2707</v>
      </c>
      <c r="G8328" t="s">
        <v>5830</v>
      </c>
      <c r="H8328" t="s">
        <v>19</v>
      </c>
      <c r="I8328" t="s">
        <v>19</v>
      </c>
      <c r="J8328" s="3">
        <v>3.1319612514447703E-2</v>
      </c>
      <c r="K8328" s="3">
        <v>0</v>
      </c>
      <c r="L8328">
        <v>2012</v>
      </c>
      <c r="M8328">
        <v>2014</v>
      </c>
      <c r="N8328" t="s">
        <v>19</v>
      </c>
      <c r="O8328" t="s">
        <v>19</v>
      </c>
      <c r="P8328">
        <v>0</v>
      </c>
    </row>
    <row r="8329" spans="1:16" x14ac:dyDescent="0.25">
      <c r="A8329">
        <v>8030</v>
      </c>
      <c r="B8329" t="s">
        <v>15</v>
      </c>
      <c r="C8329" t="s">
        <v>114</v>
      </c>
      <c r="D8329" t="s">
        <v>1744</v>
      </c>
      <c r="E8329" t="s">
        <v>2707</v>
      </c>
      <c r="F8329" t="s">
        <v>2707</v>
      </c>
      <c r="G8329" t="s">
        <v>5831</v>
      </c>
      <c r="H8329" t="s">
        <v>19</v>
      </c>
      <c r="I8329" t="s">
        <v>19</v>
      </c>
      <c r="J8329" s="3">
        <v>8.2458627961124707E-3</v>
      </c>
      <c r="K8329" s="3">
        <v>0</v>
      </c>
      <c r="L8329">
        <v>2013</v>
      </c>
      <c r="M8329">
        <v>2014</v>
      </c>
      <c r="N8329" t="s">
        <v>19</v>
      </c>
      <c r="O8329" t="s">
        <v>19</v>
      </c>
      <c r="P8329">
        <v>0</v>
      </c>
    </row>
    <row r="8330" spans="1:16" x14ac:dyDescent="0.25">
      <c r="A8330">
        <v>8031</v>
      </c>
      <c r="B8330" t="s">
        <v>15</v>
      </c>
      <c r="C8330" t="s">
        <v>114</v>
      </c>
      <c r="D8330" t="s">
        <v>1744</v>
      </c>
      <c r="E8330" t="s">
        <v>3747</v>
      </c>
      <c r="F8330" t="s">
        <v>3748</v>
      </c>
      <c r="G8330" t="s">
        <v>5832</v>
      </c>
      <c r="H8330" t="s">
        <v>19</v>
      </c>
      <c r="I8330" t="s">
        <v>19</v>
      </c>
      <c r="J8330" s="3">
        <v>0.81658732862445504</v>
      </c>
      <c r="K8330" s="3">
        <v>0</v>
      </c>
      <c r="L8330">
        <v>2013</v>
      </c>
      <c r="M8330">
        <v>2014</v>
      </c>
      <c r="N8330" t="s">
        <v>19</v>
      </c>
      <c r="O8330" t="s">
        <v>19</v>
      </c>
      <c r="P8330">
        <v>0</v>
      </c>
    </row>
    <row r="8331" spans="1:16" x14ac:dyDescent="0.25">
      <c r="A8331">
        <v>8032</v>
      </c>
      <c r="B8331" t="s">
        <v>263</v>
      </c>
      <c r="C8331" t="s">
        <v>1521</v>
      </c>
      <c r="D8331" t="s">
        <v>17</v>
      </c>
      <c r="E8331" t="s">
        <v>17</v>
      </c>
      <c r="F8331" t="s">
        <v>17</v>
      </c>
      <c r="G8331" t="s">
        <v>5833</v>
      </c>
      <c r="H8331" t="s">
        <v>19</v>
      </c>
      <c r="I8331" t="s">
        <v>19</v>
      </c>
      <c r="J8331" s="3">
        <v>7.3032371954437599E-6</v>
      </c>
      <c r="K8331" s="3">
        <v>0</v>
      </c>
      <c r="L8331">
        <v>2012</v>
      </c>
      <c r="M8331">
        <v>2012</v>
      </c>
      <c r="N8331" t="s">
        <v>19</v>
      </c>
      <c r="O8331" t="s">
        <v>19</v>
      </c>
      <c r="P8331">
        <v>0</v>
      </c>
    </row>
    <row r="8332" spans="1:16" x14ac:dyDescent="0.25">
      <c r="A8332">
        <v>8033</v>
      </c>
      <c r="B8332" t="s">
        <v>263</v>
      </c>
      <c r="C8332" t="s">
        <v>1775</v>
      </c>
      <c r="D8332" t="s">
        <v>17</v>
      </c>
      <c r="E8332" t="s">
        <v>17</v>
      </c>
      <c r="F8332" t="s">
        <v>17</v>
      </c>
      <c r="G8332" t="s">
        <v>5834</v>
      </c>
      <c r="H8332" t="s">
        <v>19</v>
      </c>
      <c r="I8332" t="s">
        <v>19</v>
      </c>
      <c r="J8332" s="3">
        <v>2.7110199136739702E-4</v>
      </c>
      <c r="K8332" s="3">
        <v>0</v>
      </c>
      <c r="L8332">
        <v>2012</v>
      </c>
      <c r="M8332">
        <v>2015</v>
      </c>
      <c r="N8332" t="s">
        <v>19</v>
      </c>
      <c r="O8332" t="s">
        <v>19</v>
      </c>
      <c r="P8332">
        <v>0</v>
      </c>
    </row>
    <row r="8333" spans="1:16" x14ac:dyDescent="0.25">
      <c r="A8333">
        <v>8034</v>
      </c>
      <c r="B8333" t="s">
        <v>263</v>
      </c>
      <c r="C8333" t="s">
        <v>401</v>
      </c>
      <c r="D8333" t="s">
        <v>17</v>
      </c>
      <c r="E8333" t="s">
        <v>17</v>
      </c>
      <c r="F8333" t="s">
        <v>17</v>
      </c>
      <c r="G8333" t="s">
        <v>5835</v>
      </c>
      <c r="H8333" t="s">
        <v>19</v>
      </c>
      <c r="I8333" t="s">
        <v>19</v>
      </c>
      <c r="J8333" s="3">
        <v>1.83878782075583E-3</v>
      </c>
      <c r="K8333" s="3">
        <v>0</v>
      </c>
      <c r="L8333">
        <v>2012</v>
      </c>
      <c r="M8333">
        <v>2015</v>
      </c>
      <c r="N8333" t="s">
        <v>19</v>
      </c>
      <c r="O8333" t="s">
        <v>19</v>
      </c>
      <c r="P8333">
        <v>0</v>
      </c>
    </row>
    <row r="8334" spans="1:16" x14ac:dyDescent="0.25">
      <c r="A8334">
        <v>8035</v>
      </c>
      <c r="B8334" t="s">
        <v>263</v>
      </c>
      <c r="C8334" t="s">
        <v>4721</v>
      </c>
      <c r="D8334" t="s">
        <v>17</v>
      </c>
      <c r="E8334" t="s">
        <v>17</v>
      </c>
      <c r="F8334" t="s">
        <v>17</v>
      </c>
      <c r="G8334" t="s">
        <v>5836</v>
      </c>
      <c r="H8334" t="s">
        <v>19</v>
      </c>
      <c r="I8334" t="s">
        <v>19</v>
      </c>
      <c r="J8334" s="3">
        <v>3.2963107829733101E-4</v>
      </c>
      <c r="K8334" s="3">
        <v>0</v>
      </c>
      <c r="L8334">
        <v>2012</v>
      </c>
      <c r="M8334">
        <v>2012</v>
      </c>
      <c r="N8334" t="s">
        <v>19</v>
      </c>
      <c r="O8334" t="s">
        <v>19</v>
      </c>
      <c r="P8334">
        <v>0</v>
      </c>
    </row>
    <row r="8335" spans="1:16" x14ac:dyDescent="0.25">
      <c r="A8335">
        <v>8038</v>
      </c>
      <c r="B8335" t="s">
        <v>263</v>
      </c>
      <c r="C8335" t="s">
        <v>310</v>
      </c>
      <c r="D8335" t="s">
        <v>17</v>
      </c>
      <c r="E8335" t="s">
        <v>17</v>
      </c>
      <c r="F8335" t="s">
        <v>17</v>
      </c>
      <c r="G8335" t="s">
        <v>5838</v>
      </c>
      <c r="H8335" t="s">
        <v>19</v>
      </c>
      <c r="I8335" t="s">
        <v>19</v>
      </c>
      <c r="J8335" s="3">
        <v>4.64703347243499E-4</v>
      </c>
      <c r="K8335" s="3">
        <v>0</v>
      </c>
      <c r="L8335">
        <v>2012</v>
      </c>
      <c r="M8335">
        <v>2016</v>
      </c>
      <c r="N8335" t="s">
        <v>19</v>
      </c>
      <c r="O8335" t="s">
        <v>19</v>
      </c>
      <c r="P8335">
        <v>0</v>
      </c>
    </row>
    <row r="8336" spans="1:16" x14ac:dyDescent="0.25">
      <c r="A8336">
        <v>8039</v>
      </c>
      <c r="B8336" t="s">
        <v>263</v>
      </c>
      <c r="C8336" t="s">
        <v>310</v>
      </c>
      <c r="D8336" t="s">
        <v>17</v>
      </c>
      <c r="E8336" t="s">
        <v>17</v>
      </c>
      <c r="F8336" t="s">
        <v>17</v>
      </c>
      <c r="G8336" t="s">
        <v>5839</v>
      </c>
      <c r="H8336" t="s">
        <v>19</v>
      </c>
      <c r="I8336" t="s">
        <v>19</v>
      </c>
      <c r="J8336" s="3">
        <v>8.5216715331528094E-5</v>
      </c>
      <c r="K8336" s="3">
        <v>0</v>
      </c>
      <c r="L8336">
        <v>2012</v>
      </c>
      <c r="M8336">
        <v>2016</v>
      </c>
      <c r="N8336" t="s">
        <v>19</v>
      </c>
      <c r="O8336" t="s">
        <v>19</v>
      </c>
      <c r="P8336">
        <v>0</v>
      </c>
    </row>
    <row r="8337" spans="1:16" x14ac:dyDescent="0.25">
      <c r="A8337">
        <v>8040</v>
      </c>
      <c r="B8337" t="s">
        <v>263</v>
      </c>
      <c r="C8337" t="s">
        <v>310</v>
      </c>
      <c r="D8337" t="s">
        <v>17</v>
      </c>
      <c r="E8337" t="s">
        <v>17</v>
      </c>
      <c r="F8337" t="s">
        <v>17</v>
      </c>
      <c r="G8337" t="s">
        <v>5840</v>
      </c>
      <c r="H8337" t="s">
        <v>19</v>
      </c>
      <c r="I8337" t="s">
        <v>19</v>
      </c>
      <c r="J8337" s="3">
        <v>6.9332836415884598E-4</v>
      </c>
      <c r="K8337" s="3">
        <v>0</v>
      </c>
      <c r="L8337">
        <v>2012</v>
      </c>
      <c r="M8337">
        <v>2016</v>
      </c>
      <c r="N8337" t="s">
        <v>19</v>
      </c>
      <c r="O8337" t="s">
        <v>19</v>
      </c>
      <c r="P8337">
        <v>0</v>
      </c>
    </row>
    <row r="8338" spans="1:16" x14ac:dyDescent="0.25">
      <c r="A8338">
        <v>8041</v>
      </c>
      <c r="B8338" t="s">
        <v>15</v>
      </c>
      <c r="C8338" t="s">
        <v>114</v>
      </c>
      <c r="D8338" t="s">
        <v>1744</v>
      </c>
      <c r="E8338" t="s">
        <v>5714</v>
      </c>
      <c r="F8338" t="s">
        <v>5715</v>
      </c>
      <c r="G8338" t="s">
        <v>5021</v>
      </c>
      <c r="H8338" t="s">
        <v>19</v>
      </c>
      <c r="I8338" t="s">
        <v>5715</v>
      </c>
      <c r="J8338" s="3">
        <v>4.6083451859230802E-2</v>
      </c>
      <c r="K8338" s="3">
        <v>0</v>
      </c>
      <c r="L8338">
        <v>2013</v>
      </c>
      <c r="M8338">
        <v>2014</v>
      </c>
      <c r="N8338" t="s">
        <v>19</v>
      </c>
      <c r="O8338" t="s">
        <v>19</v>
      </c>
      <c r="P8338">
        <v>0</v>
      </c>
    </row>
    <row r="8339" spans="1:16" x14ac:dyDescent="0.25">
      <c r="A8339">
        <v>8042</v>
      </c>
      <c r="B8339" t="s">
        <v>15</v>
      </c>
      <c r="C8339" t="s">
        <v>117</v>
      </c>
      <c r="D8339" t="s">
        <v>17</v>
      </c>
      <c r="E8339" t="s">
        <v>17</v>
      </c>
      <c r="F8339" t="s">
        <v>17</v>
      </c>
      <c r="G8339" t="s">
        <v>5841</v>
      </c>
      <c r="H8339" t="s">
        <v>19</v>
      </c>
      <c r="I8339" t="s">
        <v>19</v>
      </c>
      <c r="J8339" s="3">
        <v>4.0260194316254599E-4</v>
      </c>
      <c r="K8339" s="3">
        <v>0</v>
      </c>
      <c r="L8339">
        <v>2013</v>
      </c>
      <c r="M8339">
        <v>2015</v>
      </c>
      <c r="N8339" t="s">
        <v>19</v>
      </c>
      <c r="O8339" t="s">
        <v>19</v>
      </c>
      <c r="P8339">
        <v>0</v>
      </c>
    </row>
    <row r="8340" spans="1:16" x14ac:dyDescent="0.25">
      <c r="A8340">
        <v>8043</v>
      </c>
      <c r="B8340" t="s">
        <v>15</v>
      </c>
      <c r="C8340" t="s">
        <v>117</v>
      </c>
      <c r="D8340" t="s">
        <v>17</v>
      </c>
      <c r="E8340" t="s">
        <v>17</v>
      </c>
      <c r="F8340" t="s">
        <v>17</v>
      </c>
      <c r="G8340" t="s">
        <v>4711</v>
      </c>
      <c r="H8340" t="s">
        <v>19</v>
      </c>
      <c r="I8340" t="s">
        <v>19</v>
      </c>
      <c r="J8340" s="3">
        <v>1.8815391294805099E-4</v>
      </c>
      <c r="K8340" s="3">
        <v>0</v>
      </c>
      <c r="L8340">
        <v>2013</v>
      </c>
      <c r="M8340">
        <v>2016</v>
      </c>
      <c r="N8340" t="s">
        <v>19</v>
      </c>
      <c r="O8340" t="s">
        <v>19</v>
      </c>
      <c r="P8340">
        <v>0</v>
      </c>
    </row>
    <row r="8341" spans="1:16" x14ac:dyDescent="0.25">
      <c r="A8341">
        <v>8044</v>
      </c>
      <c r="B8341" t="s">
        <v>15</v>
      </c>
      <c r="C8341" t="s">
        <v>117</v>
      </c>
      <c r="D8341">
        <v>1700</v>
      </c>
      <c r="E8341" t="s">
        <v>142</v>
      </c>
      <c r="F8341" t="s">
        <v>143</v>
      </c>
      <c r="G8341" t="s">
        <v>5842</v>
      </c>
      <c r="H8341" t="s">
        <v>19</v>
      </c>
      <c r="I8341" t="s">
        <v>19</v>
      </c>
      <c r="J8341" s="3">
        <v>2.1600637879867501E-5</v>
      </c>
      <c r="K8341" s="3">
        <v>0</v>
      </c>
      <c r="L8341">
        <v>2013</v>
      </c>
      <c r="M8341">
        <v>2014</v>
      </c>
      <c r="N8341" t="s">
        <v>19</v>
      </c>
      <c r="O8341" t="s">
        <v>19</v>
      </c>
      <c r="P8341">
        <v>0</v>
      </c>
    </row>
    <row r="8342" spans="1:16" x14ac:dyDescent="0.25">
      <c r="A8342">
        <v>8045</v>
      </c>
      <c r="B8342" t="s">
        <v>15</v>
      </c>
      <c r="C8342" t="s">
        <v>117</v>
      </c>
      <c r="D8342">
        <v>1700</v>
      </c>
      <c r="E8342" t="s">
        <v>142</v>
      </c>
      <c r="F8342" t="s">
        <v>143</v>
      </c>
      <c r="G8342" t="s">
        <v>5843</v>
      </c>
      <c r="H8342" t="s">
        <v>19</v>
      </c>
      <c r="I8342" t="s">
        <v>19</v>
      </c>
      <c r="J8342" s="3">
        <v>5.1750429791056702E-3</v>
      </c>
      <c r="K8342" s="3">
        <v>0</v>
      </c>
      <c r="L8342">
        <v>2012</v>
      </c>
      <c r="M8342">
        <v>2014</v>
      </c>
      <c r="N8342" t="s">
        <v>19</v>
      </c>
      <c r="O8342" t="s">
        <v>19</v>
      </c>
      <c r="P8342">
        <v>0</v>
      </c>
    </row>
    <row r="8343" spans="1:16" x14ac:dyDescent="0.25">
      <c r="A8343">
        <v>8052</v>
      </c>
      <c r="B8343" t="s">
        <v>15</v>
      </c>
      <c r="C8343" t="s">
        <v>59</v>
      </c>
      <c r="D8343" t="s">
        <v>17</v>
      </c>
      <c r="E8343" t="s">
        <v>17</v>
      </c>
      <c r="F8343" t="s">
        <v>17</v>
      </c>
      <c r="G8343" t="s">
        <v>3265</v>
      </c>
      <c r="H8343" t="s">
        <v>19</v>
      </c>
      <c r="I8343" t="s">
        <v>19</v>
      </c>
      <c r="J8343" s="3">
        <v>0.104455436582816</v>
      </c>
      <c r="K8343" s="3">
        <v>0</v>
      </c>
      <c r="L8343">
        <v>2015</v>
      </c>
      <c r="M8343">
        <v>2016</v>
      </c>
      <c r="N8343">
        <v>2016</v>
      </c>
      <c r="O8343">
        <v>2016</v>
      </c>
      <c r="P8343">
        <v>0</v>
      </c>
    </row>
    <row r="8344" spans="1:16" x14ac:dyDescent="0.25">
      <c r="A8344">
        <v>8053</v>
      </c>
      <c r="B8344" t="s">
        <v>15</v>
      </c>
      <c r="C8344" t="s">
        <v>59</v>
      </c>
      <c r="D8344" t="s">
        <v>17</v>
      </c>
      <c r="E8344" t="s">
        <v>17</v>
      </c>
      <c r="F8344" t="s">
        <v>17</v>
      </c>
      <c r="G8344" t="s">
        <v>3284</v>
      </c>
      <c r="H8344" t="s">
        <v>19</v>
      </c>
      <c r="I8344" t="s">
        <v>19</v>
      </c>
      <c r="J8344" s="3">
        <v>3.4551543821671298E-2</v>
      </c>
      <c r="K8344" s="3">
        <v>0</v>
      </c>
      <c r="L8344">
        <v>2015</v>
      </c>
      <c r="M8344">
        <v>2016</v>
      </c>
      <c r="N8344" t="s">
        <v>19</v>
      </c>
      <c r="O8344" t="s">
        <v>19</v>
      </c>
      <c r="P8344">
        <v>0</v>
      </c>
    </row>
    <row r="8345" spans="1:16" x14ac:dyDescent="0.25">
      <c r="A8345">
        <v>8054</v>
      </c>
      <c r="B8345" t="s">
        <v>15</v>
      </c>
      <c r="C8345" t="s">
        <v>59</v>
      </c>
      <c r="D8345" t="s">
        <v>17</v>
      </c>
      <c r="E8345" t="s">
        <v>17</v>
      </c>
      <c r="F8345" t="s">
        <v>17</v>
      </c>
      <c r="G8345" t="s">
        <v>3042</v>
      </c>
      <c r="H8345" t="s">
        <v>19</v>
      </c>
      <c r="I8345" t="s">
        <v>19</v>
      </c>
      <c r="J8345" s="3">
        <v>6.4648125063566597E-2</v>
      </c>
      <c r="K8345" s="3">
        <v>0</v>
      </c>
      <c r="L8345">
        <v>2015</v>
      </c>
      <c r="M8345">
        <v>2016</v>
      </c>
      <c r="N8345">
        <v>2015</v>
      </c>
      <c r="O8345">
        <v>2015</v>
      </c>
      <c r="P8345">
        <v>0</v>
      </c>
    </row>
    <row r="8346" spans="1:16" x14ac:dyDescent="0.25">
      <c r="A8346">
        <v>8061</v>
      </c>
      <c r="B8346" t="s">
        <v>15</v>
      </c>
      <c r="C8346" t="s">
        <v>117</v>
      </c>
      <c r="D8346">
        <v>1700</v>
      </c>
      <c r="E8346" t="s">
        <v>142</v>
      </c>
      <c r="F8346" t="s">
        <v>143</v>
      </c>
      <c r="G8346" t="s">
        <v>5846</v>
      </c>
      <c r="H8346" t="s">
        <v>19</v>
      </c>
      <c r="I8346" t="s">
        <v>19</v>
      </c>
      <c r="J8346" s="3">
        <v>1.61620204290256E-4</v>
      </c>
      <c r="K8346" s="3">
        <v>0</v>
      </c>
      <c r="L8346">
        <v>2012</v>
      </c>
      <c r="M8346">
        <v>2014</v>
      </c>
      <c r="N8346" t="s">
        <v>19</v>
      </c>
      <c r="O8346" t="s">
        <v>19</v>
      </c>
      <c r="P8346">
        <v>0</v>
      </c>
    </row>
    <row r="8347" spans="1:16" x14ac:dyDescent="0.25">
      <c r="A8347">
        <v>8062</v>
      </c>
      <c r="B8347" t="s">
        <v>15</v>
      </c>
      <c r="C8347" t="s">
        <v>117</v>
      </c>
      <c r="D8347">
        <v>1700</v>
      </c>
      <c r="E8347" t="s">
        <v>142</v>
      </c>
      <c r="F8347" t="s">
        <v>143</v>
      </c>
      <c r="G8347" t="s">
        <v>5847</v>
      </c>
      <c r="H8347" t="s">
        <v>19</v>
      </c>
      <c r="I8347" t="s">
        <v>19</v>
      </c>
      <c r="J8347" s="3">
        <v>3.9367719594077498E-3</v>
      </c>
      <c r="K8347" s="3">
        <v>0</v>
      </c>
      <c r="L8347">
        <v>2012</v>
      </c>
      <c r="M8347">
        <v>2014</v>
      </c>
      <c r="N8347" t="s">
        <v>19</v>
      </c>
      <c r="O8347" t="s">
        <v>19</v>
      </c>
      <c r="P8347">
        <v>0</v>
      </c>
    </row>
    <row r="8348" spans="1:16" x14ac:dyDescent="0.25">
      <c r="A8348">
        <v>8064</v>
      </c>
      <c r="B8348" t="s">
        <v>15</v>
      </c>
      <c r="C8348" t="s">
        <v>59</v>
      </c>
      <c r="D8348" t="s">
        <v>17</v>
      </c>
      <c r="E8348" t="s">
        <v>17</v>
      </c>
      <c r="F8348" t="s">
        <v>17</v>
      </c>
      <c r="G8348" t="s">
        <v>3673</v>
      </c>
      <c r="H8348" t="s">
        <v>19</v>
      </c>
      <c r="I8348" t="s">
        <v>19</v>
      </c>
      <c r="J8348" s="3">
        <v>3.7332293006554003E-2</v>
      </c>
      <c r="K8348" s="3">
        <v>0</v>
      </c>
      <c r="L8348">
        <v>2015</v>
      </c>
      <c r="M8348">
        <v>2016</v>
      </c>
      <c r="N8348" t="s">
        <v>19</v>
      </c>
      <c r="O8348" t="s">
        <v>19</v>
      </c>
      <c r="P8348">
        <v>0</v>
      </c>
    </row>
    <row r="8349" spans="1:16" x14ac:dyDescent="0.25">
      <c r="A8349">
        <v>8065</v>
      </c>
      <c r="B8349" t="s">
        <v>15</v>
      </c>
      <c r="C8349" t="s">
        <v>59</v>
      </c>
      <c r="D8349" t="s">
        <v>17</v>
      </c>
      <c r="E8349" t="s">
        <v>17</v>
      </c>
      <c r="F8349" t="s">
        <v>17</v>
      </c>
      <c r="G8349" t="s">
        <v>3043</v>
      </c>
      <c r="H8349" t="s">
        <v>19</v>
      </c>
      <c r="I8349" t="s">
        <v>19</v>
      </c>
      <c r="J8349" s="3">
        <v>1.3376800443621399E-2</v>
      </c>
      <c r="K8349" s="3">
        <v>0</v>
      </c>
      <c r="L8349">
        <v>2015</v>
      </c>
      <c r="M8349">
        <v>2016</v>
      </c>
      <c r="N8349" t="s">
        <v>19</v>
      </c>
      <c r="O8349" t="s">
        <v>19</v>
      </c>
      <c r="P8349">
        <v>0</v>
      </c>
    </row>
    <row r="8350" spans="1:16" x14ac:dyDescent="0.25">
      <c r="A8350">
        <v>8067</v>
      </c>
      <c r="B8350" t="s">
        <v>15</v>
      </c>
      <c r="C8350" t="s">
        <v>59</v>
      </c>
      <c r="D8350" t="s">
        <v>17</v>
      </c>
      <c r="E8350" t="s">
        <v>17</v>
      </c>
      <c r="F8350" t="s">
        <v>17</v>
      </c>
      <c r="G8350" t="s">
        <v>3049</v>
      </c>
      <c r="H8350" t="s">
        <v>19</v>
      </c>
      <c r="I8350" t="s">
        <v>19</v>
      </c>
      <c r="J8350" s="3">
        <v>3.4814634229103698E-2</v>
      </c>
      <c r="K8350" s="3">
        <v>0</v>
      </c>
      <c r="L8350">
        <v>2015</v>
      </c>
      <c r="M8350">
        <v>2016</v>
      </c>
      <c r="N8350" t="s">
        <v>19</v>
      </c>
      <c r="O8350" t="s">
        <v>19</v>
      </c>
      <c r="P8350">
        <v>0</v>
      </c>
    </row>
    <row r="8351" spans="1:16" x14ac:dyDescent="0.25">
      <c r="A8351">
        <v>8069</v>
      </c>
      <c r="B8351" t="s">
        <v>15</v>
      </c>
      <c r="C8351" t="s">
        <v>59</v>
      </c>
      <c r="D8351" t="s">
        <v>17</v>
      </c>
      <c r="E8351" t="s">
        <v>17</v>
      </c>
      <c r="F8351" t="s">
        <v>17</v>
      </c>
      <c r="G8351" t="s">
        <v>3497</v>
      </c>
      <c r="H8351" t="s">
        <v>19</v>
      </c>
      <c r="I8351" t="s">
        <v>19</v>
      </c>
      <c r="J8351" s="3">
        <v>-4.6174581399999999E-3</v>
      </c>
      <c r="K8351" s="3">
        <v>0</v>
      </c>
      <c r="L8351">
        <v>2015</v>
      </c>
      <c r="M8351">
        <v>2016</v>
      </c>
      <c r="N8351" t="s">
        <v>19</v>
      </c>
      <c r="O8351" t="s">
        <v>19</v>
      </c>
      <c r="P8351">
        <v>0</v>
      </c>
    </row>
    <row r="8352" spans="1:16" x14ac:dyDescent="0.25">
      <c r="A8352">
        <v>8070</v>
      </c>
      <c r="B8352" t="s">
        <v>15</v>
      </c>
      <c r="C8352" t="s">
        <v>114</v>
      </c>
      <c r="D8352" t="s">
        <v>17</v>
      </c>
      <c r="E8352" t="s">
        <v>17</v>
      </c>
      <c r="F8352" t="s">
        <v>17</v>
      </c>
      <c r="G8352" t="s">
        <v>3876</v>
      </c>
      <c r="H8352" t="s">
        <v>19</v>
      </c>
      <c r="I8352" t="s">
        <v>19</v>
      </c>
      <c r="J8352" s="3">
        <v>2.7455718076981502E-3</v>
      </c>
      <c r="K8352" s="3">
        <v>0</v>
      </c>
      <c r="L8352">
        <v>2015</v>
      </c>
      <c r="M8352">
        <v>2016</v>
      </c>
      <c r="N8352" t="s">
        <v>19</v>
      </c>
      <c r="O8352" t="s">
        <v>19</v>
      </c>
      <c r="P8352">
        <v>0</v>
      </c>
    </row>
    <row r="8353" spans="1:16" x14ac:dyDescent="0.25">
      <c r="A8353">
        <v>8075</v>
      </c>
      <c r="B8353" t="s">
        <v>15</v>
      </c>
      <c r="C8353" t="s">
        <v>114</v>
      </c>
      <c r="D8353" t="s">
        <v>17</v>
      </c>
      <c r="E8353" t="s">
        <v>17</v>
      </c>
      <c r="F8353" t="s">
        <v>17</v>
      </c>
      <c r="G8353" t="s">
        <v>5850</v>
      </c>
      <c r="H8353" t="s">
        <v>19</v>
      </c>
      <c r="I8353" t="s">
        <v>19</v>
      </c>
      <c r="J8353" s="3">
        <v>0.17952647404179201</v>
      </c>
      <c r="K8353" s="3">
        <v>0</v>
      </c>
      <c r="L8353">
        <v>2015</v>
      </c>
      <c r="M8353">
        <v>2016</v>
      </c>
      <c r="N8353" t="s">
        <v>19</v>
      </c>
      <c r="O8353" t="s">
        <v>19</v>
      </c>
      <c r="P8353">
        <v>0</v>
      </c>
    </row>
    <row r="8354" spans="1:16" x14ac:dyDescent="0.25">
      <c r="A8354">
        <v>8077</v>
      </c>
      <c r="B8354" t="s">
        <v>15</v>
      </c>
      <c r="C8354" t="s">
        <v>114</v>
      </c>
      <c r="D8354" t="s">
        <v>17</v>
      </c>
      <c r="E8354" t="s">
        <v>17</v>
      </c>
      <c r="F8354" t="s">
        <v>17</v>
      </c>
      <c r="G8354" t="s">
        <v>5469</v>
      </c>
      <c r="H8354" t="s">
        <v>19</v>
      </c>
      <c r="I8354" t="s">
        <v>19</v>
      </c>
      <c r="J8354" s="3">
        <v>6.2385541625081502E-5</v>
      </c>
      <c r="K8354" s="3">
        <v>0</v>
      </c>
      <c r="L8354">
        <v>2015</v>
      </c>
      <c r="M8354">
        <v>2016</v>
      </c>
      <c r="N8354" t="s">
        <v>19</v>
      </c>
      <c r="O8354" t="s">
        <v>19</v>
      </c>
      <c r="P8354">
        <v>0</v>
      </c>
    </row>
    <row r="8355" spans="1:16" x14ac:dyDescent="0.25">
      <c r="A8355">
        <v>8078</v>
      </c>
      <c r="B8355" t="s">
        <v>15</v>
      </c>
      <c r="C8355" t="s">
        <v>114</v>
      </c>
      <c r="D8355" t="s">
        <v>17</v>
      </c>
      <c r="E8355" t="s">
        <v>17</v>
      </c>
      <c r="F8355" t="s">
        <v>17</v>
      </c>
      <c r="G8355" t="s">
        <v>5574</v>
      </c>
      <c r="H8355" t="s">
        <v>19</v>
      </c>
      <c r="I8355" t="s">
        <v>19</v>
      </c>
      <c r="J8355" s="3">
        <v>4.3897530493626803E-2</v>
      </c>
      <c r="K8355" s="3">
        <v>0</v>
      </c>
      <c r="L8355">
        <v>2015</v>
      </c>
      <c r="M8355">
        <v>2016</v>
      </c>
      <c r="N8355" t="s">
        <v>19</v>
      </c>
      <c r="O8355" t="s">
        <v>19</v>
      </c>
      <c r="P8355">
        <v>0</v>
      </c>
    </row>
    <row r="8356" spans="1:16" x14ac:dyDescent="0.25">
      <c r="A8356">
        <v>8079</v>
      </c>
      <c r="B8356" t="s">
        <v>15</v>
      </c>
      <c r="C8356" t="s">
        <v>114</v>
      </c>
      <c r="D8356" t="s">
        <v>17</v>
      </c>
      <c r="E8356" t="s">
        <v>17</v>
      </c>
      <c r="F8356" t="s">
        <v>17</v>
      </c>
      <c r="G8356" t="s">
        <v>5373</v>
      </c>
      <c r="H8356" t="s">
        <v>19</v>
      </c>
      <c r="I8356" t="s">
        <v>19</v>
      </c>
      <c r="J8356" s="3">
        <v>4.9636232336707602E-2</v>
      </c>
      <c r="K8356" s="3">
        <v>0</v>
      </c>
      <c r="L8356">
        <v>2015</v>
      </c>
      <c r="M8356">
        <v>2016</v>
      </c>
      <c r="N8356" t="s">
        <v>19</v>
      </c>
      <c r="O8356" t="s">
        <v>19</v>
      </c>
      <c r="P8356">
        <v>0</v>
      </c>
    </row>
    <row r="8357" spans="1:16" x14ac:dyDescent="0.25">
      <c r="A8357">
        <v>8080</v>
      </c>
      <c r="B8357" t="s">
        <v>15</v>
      </c>
      <c r="C8357" t="s">
        <v>114</v>
      </c>
      <c r="D8357" t="s">
        <v>17</v>
      </c>
      <c r="E8357" t="s">
        <v>17</v>
      </c>
      <c r="F8357" t="s">
        <v>17</v>
      </c>
      <c r="G8357" t="s">
        <v>5434</v>
      </c>
      <c r="H8357" t="s">
        <v>19</v>
      </c>
      <c r="I8357" t="s">
        <v>19</v>
      </c>
      <c r="J8357" s="3">
        <v>6.2248651169093998E-2</v>
      </c>
      <c r="K8357" s="3">
        <v>0</v>
      </c>
      <c r="L8357">
        <v>2015</v>
      </c>
      <c r="M8357">
        <v>2016</v>
      </c>
      <c r="N8357" t="s">
        <v>19</v>
      </c>
      <c r="O8357" t="s">
        <v>19</v>
      </c>
      <c r="P8357">
        <v>0</v>
      </c>
    </row>
    <row r="8358" spans="1:16" x14ac:dyDescent="0.25">
      <c r="A8358">
        <v>8082</v>
      </c>
      <c r="B8358" t="s">
        <v>15</v>
      </c>
      <c r="C8358" t="s">
        <v>114</v>
      </c>
      <c r="D8358" t="s">
        <v>17</v>
      </c>
      <c r="E8358" t="s">
        <v>17</v>
      </c>
      <c r="F8358" t="s">
        <v>17</v>
      </c>
      <c r="G8358" t="s">
        <v>5284</v>
      </c>
      <c r="H8358" t="s">
        <v>19</v>
      </c>
      <c r="I8358" t="s">
        <v>19</v>
      </c>
      <c r="J8358" s="3">
        <v>0.21745162790408301</v>
      </c>
      <c r="K8358" s="3">
        <v>0</v>
      </c>
      <c r="L8358">
        <v>2015</v>
      </c>
      <c r="M8358">
        <v>2016</v>
      </c>
      <c r="N8358" t="s">
        <v>19</v>
      </c>
      <c r="O8358" t="s">
        <v>19</v>
      </c>
      <c r="P8358">
        <v>0</v>
      </c>
    </row>
    <row r="8359" spans="1:16" x14ac:dyDescent="0.25">
      <c r="A8359">
        <v>8085</v>
      </c>
      <c r="B8359" t="s">
        <v>15</v>
      </c>
      <c r="C8359" t="s">
        <v>16</v>
      </c>
      <c r="D8359">
        <v>5700</v>
      </c>
      <c r="E8359" t="s">
        <v>37</v>
      </c>
      <c r="F8359" t="s">
        <v>38</v>
      </c>
      <c r="G8359" t="s">
        <v>5852</v>
      </c>
      <c r="H8359" t="s">
        <v>19</v>
      </c>
      <c r="I8359" t="s">
        <v>19</v>
      </c>
      <c r="J8359" s="3">
        <v>0.30098736894303202</v>
      </c>
      <c r="K8359" s="3">
        <v>0</v>
      </c>
      <c r="L8359">
        <v>2013</v>
      </c>
      <c r="M8359">
        <v>2014</v>
      </c>
      <c r="N8359" t="s">
        <v>19</v>
      </c>
      <c r="O8359" t="s">
        <v>19</v>
      </c>
      <c r="P8359">
        <v>0</v>
      </c>
    </row>
    <row r="8360" spans="1:16" x14ac:dyDescent="0.25">
      <c r="A8360">
        <v>8086</v>
      </c>
      <c r="B8360" t="s">
        <v>15</v>
      </c>
      <c r="C8360" t="s">
        <v>117</v>
      </c>
      <c r="D8360">
        <v>1700</v>
      </c>
      <c r="E8360" t="s">
        <v>166</v>
      </c>
      <c r="F8360" t="s">
        <v>167</v>
      </c>
      <c r="G8360" t="s">
        <v>5712</v>
      </c>
      <c r="H8360" t="s">
        <v>19</v>
      </c>
      <c r="I8360" t="s">
        <v>19</v>
      </c>
      <c r="J8360" s="3">
        <v>0.17024571811471101</v>
      </c>
      <c r="K8360" s="3">
        <v>0</v>
      </c>
      <c r="L8360">
        <v>2013</v>
      </c>
      <c r="M8360">
        <v>2014</v>
      </c>
      <c r="N8360" t="s">
        <v>19</v>
      </c>
      <c r="O8360" t="s">
        <v>19</v>
      </c>
      <c r="P8360">
        <v>0</v>
      </c>
    </row>
    <row r="8361" spans="1:16" x14ac:dyDescent="0.25">
      <c r="A8361">
        <v>8087</v>
      </c>
      <c r="B8361" t="s">
        <v>15</v>
      </c>
      <c r="C8361" t="s">
        <v>114</v>
      </c>
      <c r="D8361" t="s">
        <v>1744</v>
      </c>
      <c r="E8361" t="s">
        <v>3747</v>
      </c>
      <c r="F8361" t="s">
        <v>3748</v>
      </c>
      <c r="G8361" t="s">
        <v>5853</v>
      </c>
      <c r="H8361" t="s">
        <v>19</v>
      </c>
      <c r="I8361" t="s">
        <v>19</v>
      </c>
      <c r="J8361" s="3">
        <v>2.8397806630419701E-5</v>
      </c>
      <c r="K8361" s="3">
        <v>0</v>
      </c>
      <c r="L8361">
        <v>2011</v>
      </c>
      <c r="M8361">
        <v>2011</v>
      </c>
      <c r="N8361" t="s">
        <v>19</v>
      </c>
      <c r="O8361" t="s">
        <v>19</v>
      </c>
      <c r="P8361">
        <v>0</v>
      </c>
    </row>
    <row r="8362" spans="1:16" x14ac:dyDescent="0.25">
      <c r="A8362">
        <v>8088</v>
      </c>
      <c r="B8362" t="s">
        <v>198</v>
      </c>
      <c r="C8362" t="s">
        <v>2728</v>
      </c>
      <c r="D8362" t="s">
        <v>17</v>
      </c>
      <c r="E8362" t="s">
        <v>17</v>
      </c>
      <c r="F8362" t="s">
        <v>17</v>
      </c>
      <c r="G8362" t="s">
        <v>5854</v>
      </c>
      <c r="H8362" t="s">
        <v>19</v>
      </c>
      <c r="I8362" t="s">
        <v>19</v>
      </c>
      <c r="J8362" s="3">
        <v>7.4990585492382897E-2</v>
      </c>
      <c r="K8362" s="3">
        <v>0</v>
      </c>
      <c r="L8362">
        <v>2013</v>
      </c>
      <c r="M8362">
        <v>2016</v>
      </c>
      <c r="N8362" t="s">
        <v>19</v>
      </c>
      <c r="O8362" t="s">
        <v>19</v>
      </c>
      <c r="P8362">
        <v>0</v>
      </c>
    </row>
    <row r="8363" spans="1:16" x14ac:dyDescent="0.25">
      <c r="A8363">
        <v>8089</v>
      </c>
      <c r="B8363" t="s">
        <v>15</v>
      </c>
      <c r="C8363" t="s">
        <v>59</v>
      </c>
      <c r="D8363">
        <v>2100</v>
      </c>
      <c r="E8363" t="s">
        <v>5117</v>
      </c>
      <c r="F8363" t="s">
        <v>5118</v>
      </c>
      <c r="G8363" t="s">
        <v>4044</v>
      </c>
      <c r="H8363" t="s">
        <v>19</v>
      </c>
      <c r="I8363" t="s">
        <v>19</v>
      </c>
      <c r="J8363" s="3">
        <v>1.9687059551534701E-3</v>
      </c>
      <c r="K8363" s="3">
        <v>0</v>
      </c>
      <c r="L8363">
        <v>2011</v>
      </c>
      <c r="M8363">
        <v>2012</v>
      </c>
      <c r="N8363" t="s">
        <v>19</v>
      </c>
      <c r="O8363" t="s">
        <v>19</v>
      </c>
      <c r="P8363">
        <v>0</v>
      </c>
    </row>
    <row r="8364" spans="1:16" x14ac:dyDescent="0.25">
      <c r="A8364">
        <v>8090</v>
      </c>
      <c r="B8364" t="s">
        <v>15</v>
      </c>
      <c r="C8364" t="s">
        <v>59</v>
      </c>
      <c r="D8364">
        <v>2100</v>
      </c>
      <c r="E8364" t="s">
        <v>5117</v>
      </c>
      <c r="F8364" t="s">
        <v>5118</v>
      </c>
      <c r="G8364" t="s">
        <v>4045</v>
      </c>
      <c r="H8364" t="s">
        <v>19</v>
      </c>
      <c r="I8364" t="s">
        <v>19</v>
      </c>
      <c r="J8364" s="3">
        <v>3.2088889836861798E-3</v>
      </c>
      <c r="K8364" s="3">
        <v>0</v>
      </c>
      <c r="L8364">
        <v>2011</v>
      </c>
      <c r="M8364">
        <v>2012</v>
      </c>
      <c r="N8364" t="s">
        <v>19</v>
      </c>
      <c r="O8364" t="s">
        <v>19</v>
      </c>
      <c r="P8364">
        <v>0</v>
      </c>
    </row>
    <row r="8365" spans="1:16" x14ac:dyDescent="0.25">
      <c r="A8365">
        <v>8092</v>
      </c>
      <c r="B8365" t="s">
        <v>15</v>
      </c>
      <c r="C8365" t="s">
        <v>114</v>
      </c>
      <c r="D8365" t="s">
        <v>1744</v>
      </c>
      <c r="E8365" t="s">
        <v>3366</v>
      </c>
      <c r="F8365" t="s">
        <v>3367</v>
      </c>
      <c r="G8365" t="s">
        <v>4619</v>
      </c>
      <c r="H8365" t="s">
        <v>19</v>
      </c>
      <c r="I8365" t="s">
        <v>19</v>
      </c>
      <c r="J8365" s="3">
        <v>1.44435385851319E-5</v>
      </c>
      <c r="K8365" s="3">
        <v>0</v>
      </c>
      <c r="L8365">
        <v>2012</v>
      </c>
      <c r="M8365">
        <v>2012</v>
      </c>
      <c r="N8365" t="s">
        <v>19</v>
      </c>
      <c r="O8365" t="s">
        <v>19</v>
      </c>
      <c r="P8365">
        <v>0</v>
      </c>
    </row>
    <row r="8366" spans="1:16" x14ac:dyDescent="0.25">
      <c r="A8366">
        <v>8093</v>
      </c>
      <c r="B8366" t="s">
        <v>15</v>
      </c>
      <c r="C8366" t="s">
        <v>59</v>
      </c>
      <c r="D8366">
        <v>2100</v>
      </c>
      <c r="E8366" t="s">
        <v>108</v>
      </c>
      <c r="F8366" t="s">
        <v>109</v>
      </c>
      <c r="G8366" t="s">
        <v>5805</v>
      </c>
      <c r="H8366" t="s">
        <v>19</v>
      </c>
      <c r="I8366" t="s">
        <v>19</v>
      </c>
      <c r="J8366" s="3">
        <v>0.41375270110456203</v>
      </c>
      <c r="K8366" s="3">
        <v>0</v>
      </c>
      <c r="L8366">
        <v>2013</v>
      </c>
      <c r="M8366">
        <v>2014</v>
      </c>
      <c r="N8366" t="s">
        <v>19</v>
      </c>
      <c r="O8366" t="s">
        <v>19</v>
      </c>
      <c r="P8366">
        <v>0</v>
      </c>
    </row>
    <row r="8367" spans="1:16" x14ac:dyDescent="0.25">
      <c r="A8367">
        <v>8098</v>
      </c>
      <c r="B8367" t="s">
        <v>15</v>
      </c>
      <c r="C8367" t="s">
        <v>114</v>
      </c>
      <c r="D8367" t="s">
        <v>17</v>
      </c>
      <c r="E8367" t="s">
        <v>17</v>
      </c>
      <c r="F8367" t="s">
        <v>17</v>
      </c>
      <c r="G8367" t="s">
        <v>5858</v>
      </c>
      <c r="H8367" t="s">
        <v>19</v>
      </c>
      <c r="I8367" t="s">
        <v>19</v>
      </c>
      <c r="J8367" s="3">
        <v>1.87987380928826E-2</v>
      </c>
      <c r="K8367" s="3">
        <v>0</v>
      </c>
      <c r="L8367">
        <v>2015</v>
      </c>
      <c r="M8367">
        <v>2016</v>
      </c>
      <c r="N8367" t="s">
        <v>19</v>
      </c>
      <c r="O8367" t="s">
        <v>19</v>
      </c>
      <c r="P8367">
        <v>0</v>
      </c>
    </row>
    <row r="8368" spans="1:16" x14ac:dyDescent="0.25">
      <c r="A8368">
        <v>8100</v>
      </c>
      <c r="B8368" t="s">
        <v>15</v>
      </c>
      <c r="C8368" t="s">
        <v>114</v>
      </c>
      <c r="D8368" t="s">
        <v>17</v>
      </c>
      <c r="E8368" t="s">
        <v>17</v>
      </c>
      <c r="F8368" t="s">
        <v>17</v>
      </c>
      <c r="G8368" t="s">
        <v>4767</v>
      </c>
      <c r="H8368" t="s">
        <v>19</v>
      </c>
      <c r="I8368" t="s">
        <v>19</v>
      </c>
      <c r="J8368" s="3">
        <v>7.3084541633883704E-4</v>
      </c>
      <c r="K8368" s="3">
        <v>0</v>
      </c>
      <c r="L8368">
        <v>2015</v>
      </c>
      <c r="M8368">
        <v>2016</v>
      </c>
      <c r="N8368" t="s">
        <v>19</v>
      </c>
      <c r="O8368" t="s">
        <v>19</v>
      </c>
      <c r="P8368">
        <v>0</v>
      </c>
    </row>
    <row r="8369" spans="1:16" x14ac:dyDescent="0.25">
      <c r="A8369">
        <v>8101</v>
      </c>
      <c r="B8369" t="s">
        <v>15</v>
      </c>
      <c r="C8369" t="s">
        <v>114</v>
      </c>
      <c r="D8369" t="s">
        <v>17</v>
      </c>
      <c r="E8369" t="s">
        <v>17</v>
      </c>
      <c r="F8369" t="s">
        <v>17</v>
      </c>
      <c r="G8369" t="s">
        <v>5281</v>
      </c>
      <c r="H8369" t="s">
        <v>19</v>
      </c>
      <c r="I8369" t="s">
        <v>19</v>
      </c>
      <c r="J8369" s="3">
        <v>-1.2161645245634899E-4</v>
      </c>
      <c r="K8369" s="3">
        <v>0</v>
      </c>
      <c r="L8369">
        <v>2015</v>
      </c>
      <c r="M8369">
        <v>2016</v>
      </c>
      <c r="N8369" t="s">
        <v>19</v>
      </c>
      <c r="O8369" t="s">
        <v>19</v>
      </c>
      <c r="P8369">
        <v>0</v>
      </c>
    </row>
    <row r="8370" spans="1:16" x14ac:dyDescent="0.25">
      <c r="A8370">
        <v>8102</v>
      </c>
      <c r="B8370" t="s">
        <v>15</v>
      </c>
      <c r="C8370" t="s">
        <v>114</v>
      </c>
      <c r="D8370" t="s">
        <v>17</v>
      </c>
      <c r="E8370" t="s">
        <v>17</v>
      </c>
      <c r="F8370" t="s">
        <v>17</v>
      </c>
      <c r="G8370" t="s">
        <v>5559</v>
      </c>
      <c r="H8370" t="s">
        <v>19</v>
      </c>
      <c r="I8370" t="s">
        <v>19</v>
      </c>
      <c r="J8370" s="3">
        <v>-1.17155640843406E-4</v>
      </c>
      <c r="K8370" s="3">
        <v>0</v>
      </c>
      <c r="L8370">
        <v>2015</v>
      </c>
      <c r="M8370">
        <v>2016</v>
      </c>
      <c r="N8370" t="s">
        <v>19</v>
      </c>
      <c r="O8370" t="s">
        <v>19</v>
      </c>
      <c r="P8370">
        <v>0</v>
      </c>
    </row>
    <row r="8371" spans="1:16" x14ac:dyDescent="0.25">
      <c r="A8371">
        <v>8103</v>
      </c>
      <c r="B8371" t="s">
        <v>15</v>
      </c>
      <c r="C8371" t="s">
        <v>114</v>
      </c>
      <c r="D8371" t="s">
        <v>17</v>
      </c>
      <c r="E8371" t="s">
        <v>17</v>
      </c>
      <c r="F8371" t="s">
        <v>17</v>
      </c>
      <c r="G8371" t="s">
        <v>4063</v>
      </c>
      <c r="H8371" t="s">
        <v>19</v>
      </c>
      <c r="I8371" t="s">
        <v>19</v>
      </c>
      <c r="J8371" s="3">
        <v>1.01412952758092E-4</v>
      </c>
      <c r="K8371" s="3">
        <v>0</v>
      </c>
      <c r="L8371">
        <v>2015</v>
      </c>
      <c r="M8371">
        <v>2016</v>
      </c>
      <c r="N8371" t="s">
        <v>19</v>
      </c>
      <c r="O8371" t="s">
        <v>19</v>
      </c>
      <c r="P8371">
        <v>0</v>
      </c>
    </row>
    <row r="8372" spans="1:16" x14ac:dyDescent="0.25">
      <c r="A8372">
        <v>8104</v>
      </c>
      <c r="B8372" t="s">
        <v>15</v>
      </c>
      <c r="C8372" t="s">
        <v>114</v>
      </c>
      <c r="D8372" t="s">
        <v>17</v>
      </c>
      <c r="E8372" t="s">
        <v>17</v>
      </c>
      <c r="F8372" t="s">
        <v>17</v>
      </c>
      <c r="G8372" t="s">
        <v>4064</v>
      </c>
      <c r="H8372" t="s">
        <v>19</v>
      </c>
      <c r="I8372" t="s">
        <v>19</v>
      </c>
      <c r="J8372" s="3">
        <v>2.1595719359658399E-3</v>
      </c>
      <c r="K8372" s="3">
        <v>0</v>
      </c>
      <c r="L8372">
        <v>2015</v>
      </c>
      <c r="M8372">
        <v>2016</v>
      </c>
      <c r="N8372">
        <v>2015</v>
      </c>
      <c r="O8372">
        <v>2016</v>
      </c>
      <c r="P8372">
        <v>0</v>
      </c>
    </row>
    <row r="8373" spans="1:16" x14ac:dyDescent="0.25">
      <c r="A8373">
        <v>8105</v>
      </c>
      <c r="B8373" t="s">
        <v>15</v>
      </c>
      <c r="C8373" t="s">
        <v>114</v>
      </c>
      <c r="D8373" t="s">
        <v>17</v>
      </c>
      <c r="E8373" t="s">
        <v>17</v>
      </c>
      <c r="F8373" t="s">
        <v>17</v>
      </c>
      <c r="G8373" t="s">
        <v>4762</v>
      </c>
      <c r="H8373" t="s">
        <v>19</v>
      </c>
      <c r="I8373" t="s">
        <v>19</v>
      </c>
      <c r="J8373" s="3">
        <v>3.8502450000000003E-5</v>
      </c>
      <c r="K8373" s="3">
        <v>0</v>
      </c>
      <c r="L8373">
        <v>2015</v>
      </c>
      <c r="M8373">
        <v>2015</v>
      </c>
      <c r="N8373" t="s">
        <v>19</v>
      </c>
      <c r="O8373" t="s">
        <v>19</v>
      </c>
      <c r="P8373">
        <v>0</v>
      </c>
    </row>
    <row r="8374" spans="1:16" x14ac:dyDescent="0.25">
      <c r="A8374">
        <v>8108</v>
      </c>
      <c r="B8374" t="s">
        <v>15</v>
      </c>
      <c r="C8374" t="s">
        <v>114</v>
      </c>
      <c r="D8374" t="s">
        <v>17</v>
      </c>
      <c r="E8374" t="s">
        <v>17</v>
      </c>
      <c r="F8374" t="s">
        <v>17</v>
      </c>
      <c r="G8374" t="s">
        <v>4765</v>
      </c>
      <c r="H8374" t="s">
        <v>19</v>
      </c>
      <c r="I8374" t="s">
        <v>19</v>
      </c>
      <c r="J8374" s="3">
        <v>4.9999999999999998E-7</v>
      </c>
      <c r="K8374" s="3">
        <v>0</v>
      </c>
      <c r="L8374">
        <v>2015</v>
      </c>
      <c r="M8374">
        <v>2015</v>
      </c>
      <c r="N8374" t="s">
        <v>19</v>
      </c>
      <c r="O8374" t="s">
        <v>19</v>
      </c>
      <c r="P8374">
        <v>0</v>
      </c>
    </row>
    <row r="8375" spans="1:16" x14ac:dyDescent="0.25">
      <c r="A8375">
        <v>8110</v>
      </c>
      <c r="B8375" t="s">
        <v>15</v>
      </c>
      <c r="C8375" t="s">
        <v>114</v>
      </c>
      <c r="D8375" t="s">
        <v>17</v>
      </c>
      <c r="E8375" t="s">
        <v>17</v>
      </c>
      <c r="F8375" t="s">
        <v>17</v>
      </c>
      <c r="G8375" t="s">
        <v>4623</v>
      </c>
      <c r="H8375" t="s">
        <v>19</v>
      </c>
      <c r="I8375" t="s">
        <v>19</v>
      </c>
      <c r="J8375" s="3">
        <v>1.32974320782837E-2</v>
      </c>
      <c r="K8375" s="3">
        <v>0</v>
      </c>
      <c r="L8375">
        <v>2015</v>
      </c>
      <c r="M8375">
        <v>2016</v>
      </c>
      <c r="N8375" t="s">
        <v>19</v>
      </c>
      <c r="O8375" t="s">
        <v>19</v>
      </c>
      <c r="P8375">
        <v>0</v>
      </c>
    </row>
    <row r="8376" spans="1:16" x14ac:dyDescent="0.25">
      <c r="A8376">
        <v>8111</v>
      </c>
      <c r="B8376" t="s">
        <v>15</v>
      </c>
      <c r="C8376" t="s">
        <v>114</v>
      </c>
      <c r="D8376" t="s">
        <v>17</v>
      </c>
      <c r="E8376" t="s">
        <v>17</v>
      </c>
      <c r="F8376" t="s">
        <v>17</v>
      </c>
      <c r="G8376" t="s">
        <v>5560</v>
      </c>
      <c r="H8376" t="s">
        <v>19</v>
      </c>
      <c r="I8376" t="s">
        <v>19</v>
      </c>
      <c r="J8376" s="3">
        <v>0.37729211768823701</v>
      </c>
      <c r="K8376" s="3">
        <v>0</v>
      </c>
      <c r="L8376">
        <v>2015</v>
      </c>
      <c r="M8376">
        <v>2016</v>
      </c>
      <c r="N8376" t="s">
        <v>19</v>
      </c>
      <c r="O8376" t="s">
        <v>19</v>
      </c>
      <c r="P8376">
        <v>0</v>
      </c>
    </row>
    <row r="8377" spans="1:16" x14ac:dyDescent="0.25">
      <c r="A8377">
        <v>8113</v>
      </c>
      <c r="B8377" t="s">
        <v>15</v>
      </c>
      <c r="C8377" t="s">
        <v>117</v>
      </c>
      <c r="D8377" t="s">
        <v>17</v>
      </c>
      <c r="E8377" t="s">
        <v>17</v>
      </c>
      <c r="F8377" t="s">
        <v>17</v>
      </c>
      <c r="G8377" t="s">
        <v>4282</v>
      </c>
      <c r="H8377" t="s">
        <v>19</v>
      </c>
      <c r="I8377" t="s">
        <v>19</v>
      </c>
      <c r="J8377" s="3">
        <v>-3.6533E-7</v>
      </c>
      <c r="K8377" s="3">
        <v>0</v>
      </c>
      <c r="L8377">
        <v>2015</v>
      </c>
      <c r="M8377">
        <v>2015</v>
      </c>
      <c r="N8377" t="s">
        <v>19</v>
      </c>
      <c r="O8377" t="s">
        <v>19</v>
      </c>
      <c r="P8377">
        <v>0</v>
      </c>
    </row>
    <row r="8378" spans="1:16" x14ac:dyDescent="0.25">
      <c r="A8378">
        <v>8114</v>
      </c>
      <c r="B8378" t="s">
        <v>15</v>
      </c>
      <c r="C8378" t="s">
        <v>117</v>
      </c>
      <c r="D8378">
        <v>1700</v>
      </c>
      <c r="E8378" t="s">
        <v>142</v>
      </c>
      <c r="F8378" t="s">
        <v>143</v>
      </c>
      <c r="G8378" t="s">
        <v>5860</v>
      </c>
      <c r="H8378" t="s">
        <v>19</v>
      </c>
      <c r="I8378" t="s">
        <v>19</v>
      </c>
      <c r="J8378" s="3">
        <v>1.11820673054203E-4</v>
      </c>
      <c r="K8378" s="3">
        <v>0</v>
      </c>
      <c r="L8378">
        <v>2011</v>
      </c>
      <c r="M8378">
        <v>2011</v>
      </c>
      <c r="N8378" t="s">
        <v>19</v>
      </c>
      <c r="O8378" t="s">
        <v>19</v>
      </c>
      <c r="P8378">
        <v>0</v>
      </c>
    </row>
    <row r="8379" spans="1:16" x14ac:dyDescent="0.25">
      <c r="A8379">
        <v>8117</v>
      </c>
      <c r="B8379" t="s">
        <v>15</v>
      </c>
      <c r="C8379" t="s">
        <v>117</v>
      </c>
      <c r="D8379" t="s">
        <v>17</v>
      </c>
      <c r="E8379" t="s">
        <v>17</v>
      </c>
      <c r="F8379" t="s">
        <v>17</v>
      </c>
      <c r="G8379" t="s">
        <v>5641</v>
      </c>
      <c r="H8379" t="s">
        <v>19</v>
      </c>
      <c r="I8379" t="s">
        <v>19</v>
      </c>
      <c r="J8379" s="3">
        <v>2.6236609970949699E-4</v>
      </c>
      <c r="K8379" s="3">
        <v>0</v>
      </c>
      <c r="L8379">
        <v>2015</v>
      </c>
      <c r="M8379">
        <v>2016</v>
      </c>
      <c r="N8379" t="s">
        <v>19</v>
      </c>
      <c r="O8379" t="s">
        <v>19</v>
      </c>
      <c r="P8379">
        <v>0</v>
      </c>
    </row>
    <row r="8380" spans="1:16" x14ac:dyDescent="0.25">
      <c r="A8380">
        <v>8118</v>
      </c>
      <c r="B8380" t="s">
        <v>15</v>
      </c>
      <c r="C8380" t="s">
        <v>117</v>
      </c>
      <c r="D8380" t="s">
        <v>17</v>
      </c>
      <c r="E8380" t="s">
        <v>17</v>
      </c>
      <c r="F8380" t="s">
        <v>17</v>
      </c>
      <c r="G8380" t="s">
        <v>5791</v>
      </c>
      <c r="H8380" t="s">
        <v>19</v>
      </c>
      <c r="I8380" t="s">
        <v>19</v>
      </c>
      <c r="J8380" s="3">
        <v>2.7121793971279399E-4</v>
      </c>
      <c r="K8380" s="3">
        <v>0</v>
      </c>
      <c r="L8380">
        <v>2015</v>
      </c>
      <c r="M8380">
        <v>2016</v>
      </c>
      <c r="N8380" t="s">
        <v>19</v>
      </c>
      <c r="O8380" t="s">
        <v>19</v>
      </c>
      <c r="P8380">
        <v>0</v>
      </c>
    </row>
    <row r="8381" spans="1:16" x14ac:dyDescent="0.25">
      <c r="A8381">
        <v>8120</v>
      </c>
      <c r="B8381" t="s">
        <v>15</v>
      </c>
      <c r="C8381" t="s">
        <v>117</v>
      </c>
      <c r="D8381" t="s">
        <v>17</v>
      </c>
      <c r="E8381" t="s">
        <v>17</v>
      </c>
      <c r="F8381" t="s">
        <v>17</v>
      </c>
      <c r="G8381" t="s">
        <v>4425</v>
      </c>
      <c r="H8381" t="s">
        <v>19</v>
      </c>
      <c r="I8381" t="s">
        <v>19</v>
      </c>
      <c r="J8381" s="3">
        <v>1.6381295479427299E-3</v>
      </c>
      <c r="K8381" s="3">
        <v>0</v>
      </c>
      <c r="L8381">
        <v>2015</v>
      </c>
      <c r="M8381">
        <v>2016</v>
      </c>
      <c r="N8381" t="s">
        <v>19</v>
      </c>
      <c r="O8381" t="s">
        <v>19</v>
      </c>
      <c r="P8381">
        <v>0</v>
      </c>
    </row>
    <row r="8382" spans="1:16" x14ac:dyDescent="0.25">
      <c r="A8382">
        <v>8121</v>
      </c>
      <c r="B8382" t="s">
        <v>15</v>
      </c>
      <c r="C8382" t="s">
        <v>117</v>
      </c>
      <c r="D8382" t="s">
        <v>17</v>
      </c>
      <c r="E8382" t="s">
        <v>17</v>
      </c>
      <c r="F8382" t="s">
        <v>17</v>
      </c>
      <c r="G8382" t="s">
        <v>4982</v>
      </c>
      <c r="H8382" t="s">
        <v>19</v>
      </c>
      <c r="I8382" t="s">
        <v>19</v>
      </c>
      <c r="J8382" s="3">
        <v>1.43209799760498E-4</v>
      </c>
      <c r="K8382" s="3">
        <v>0</v>
      </c>
      <c r="L8382">
        <v>2015</v>
      </c>
      <c r="M8382">
        <v>2016</v>
      </c>
      <c r="N8382" t="s">
        <v>19</v>
      </c>
      <c r="O8382" t="s">
        <v>19</v>
      </c>
      <c r="P8382">
        <v>0</v>
      </c>
    </row>
    <row r="8383" spans="1:16" x14ac:dyDescent="0.25">
      <c r="A8383">
        <v>8122</v>
      </c>
      <c r="B8383" t="s">
        <v>15</v>
      </c>
      <c r="C8383" t="s">
        <v>117</v>
      </c>
      <c r="D8383" t="s">
        <v>17</v>
      </c>
      <c r="E8383" t="s">
        <v>17</v>
      </c>
      <c r="F8383" t="s">
        <v>17</v>
      </c>
      <c r="G8383" t="s">
        <v>4843</v>
      </c>
      <c r="H8383" t="s">
        <v>19</v>
      </c>
      <c r="I8383" t="s">
        <v>19</v>
      </c>
      <c r="J8383" s="3">
        <v>5.8894000000000002E-5</v>
      </c>
      <c r="K8383" s="3">
        <v>0</v>
      </c>
      <c r="L8383">
        <v>2015</v>
      </c>
      <c r="M8383">
        <v>2015</v>
      </c>
      <c r="N8383" t="s">
        <v>19</v>
      </c>
      <c r="O8383" t="s">
        <v>19</v>
      </c>
      <c r="P8383">
        <v>0</v>
      </c>
    </row>
    <row r="8384" spans="1:16" x14ac:dyDescent="0.25">
      <c r="A8384">
        <v>8123</v>
      </c>
      <c r="B8384" t="s">
        <v>15</v>
      </c>
      <c r="C8384" t="s">
        <v>117</v>
      </c>
      <c r="D8384" t="s">
        <v>17</v>
      </c>
      <c r="E8384" t="s">
        <v>17</v>
      </c>
      <c r="F8384" t="s">
        <v>17</v>
      </c>
      <c r="G8384" t="s">
        <v>3687</v>
      </c>
      <c r="H8384" t="s">
        <v>19</v>
      </c>
      <c r="I8384" t="s">
        <v>19</v>
      </c>
      <c r="J8384" s="3">
        <v>6.2966000000000007E-5</v>
      </c>
      <c r="K8384" s="3">
        <v>0</v>
      </c>
      <c r="L8384">
        <v>2015</v>
      </c>
      <c r="M8384">
        <v>2015</v>
      </c>
      <c r="N8384" t="s">
        <v>19</v>
      </c>
      <c r="O8384" t="s">
        <v>19</v>
      </c>
      <c r="P8384">
        <v>0</v>
      </c>
    </row>
    <row r="8385" spans="1:16" x14ac:dyDescent="0.25">
      <c r="A8385">
        <v>8124</v>
      </c>
      <c r="B8385" t="s">
        <v>15</v>
      </c>
      <c r="C8385" t="s">
        <v>117</v>
      </c>
      <c r="D8385" t="s">
        <v>17</v>
      </c>
      <c r="E8385" t="s">
        <v>17</v>
      </c>
      <c r="F8385" t="s">
        <v>17</v>
      </c>
      <c r="G8385" t="s">
        <v>5862</v>
      </c>
      <c r="H8385" t="s">
        <v>19</v>
      </c>
      <c r="I8385" t="s">
        <v>19</v>
      </c>
      <c r="J8385" s="3">
        <v>2.3220000000000001E-5</v>
      </c>
      <c r="K8385" s="3">
        <v>0</v>
      </c>
      <c r="L8385">
        <v>2015</v>
      </c>
      <c r="M8385">
        <v>2015</v>
      </c>
      <c r="N8385" t="s">
        <v>19</v>
      </c>
      <c r="O8385" t="s">
        <v>19</v>
      </c>
      <c r="P8385">
        <v>0</v>
      </c>
    </row>
    <row r="8386" spans="1:16" x14ac:dyDescent="0.25">
      <c r="A8386">
        <v>8125</v>
      </c>
      <c r="B8386" t="s">
        <v>15</v>
      </c>
      <c r="C8386" t="s">
        <v>117</v>
      </c>
      <c r="D8386" t="s">
        <v>17</v>
      </c>
      <c r="E8386" t="s">
        <v>17</v>
      </c>
      <c r="F8386" t="s">
        <v>17</v>
      </c>
      <c r="G8386" t="s">
        <v>5306</v>
      </c>
      <c r="H8386" t="s">
        <v>19</v>
      </c>
      <c r="I8386" t="s">
        <v>19</v>
      </c>
      <c r="J8386" s="3">
        <v>1.16400016468034E-5</v>
      </c>
      <c r="K8386" s="3">
        <v>0</v>
      </c>
      <c r="L8386">
        <v>2015</v>
      </c>
      <c r="M8386">
        <v>2016</v>
      </c>
      <c r="N8386" t="s">
        <v>19</v>
      </c>
      <c r="O8386" t="s">
        <v>19</v>
      </c>
      <c r="P8386">
        <v>0</v>
      </c>
    </row>
    <row r="8387" spans="1:16" x14ac:dyDescent="0.25">
      <c r="A8387">
        <v>8126</v>
      </c>
      <c r="B8387" t="s">
        <v>15</v>
      </c>
      <c r="C8387" t="s">
        <v>117</v>
      </c>
      <c r="D8387" t="s">
        <v>17</v>
      </c>
      <c r="E8387" t="s">
        <v>17</v>
      </c>
      <c r="F8387" t="s">
        <v>17</v>
      </c>
      <c r="G8387" t="s">
        <v>5290</v>
      </c>
      <c r="H8387" t="s">
        <v>19</v>
      </c>
      <c r="I8387" t="s">
        <v>19</v>
      </c>
      <c r="J8387" s="3">
        <v>3.6165524711958301E-5</v>
      </c>
      <c r="K8387" s="3">
        <v>0</v>
      </c>
      <c r="L8387">
        <v>2014</v>
      </c>
      <c r="M8387">
        <v>2016</v>
      </c>
      <c r="N8387" t="s">
        <v>19</v>
      </c>
      <c r="O8387" t="s">
        <v>19</v>
      </c>
      <c r="P8387">
        <v>0</v>
      </c>
    </row>
    <row r="8388" spans="1:16" x14ac:dyDescent="0.25">
      <c r="A8388">
        <v>8128</v>
      </c>
      <c r="B8388" t="s">
        <v>15</v>
      </c>
      <c r="C8388" t="s">
        <v>117</v>
      </c>
      <c r="D8388" t="s">
        <v>17</v>
      </c>
      <c r="E8388" t="s">
        <v>17</v>
      </c>
      <c r="F8388" t="s">
        <v>17</v>
      </c>
      <c r="G8388" t="s">
        <v>5158</v>
      </c>
      <c r="H8388" t="s">
        <v>19</v>
      </c>
      <c r="I8388" t="s">
        <v>19</v>
      </c>
      <c r="J8388" s="3">
        <v>3.5428593158214999E-4</v>
      </c>
      <c r="K8388" s="3">
        <v>0</v>
      </c>
      <c r="L8388">
        <v>2015</v>
      </c>
      <c r="M8388">
        <v>2016</v>
      </c>
      <c r="N8388" t="s">
        <v>19</v>
      </c>
      <c r="O8388" t="s">
        <v>19</v>
      </c>
      <c r="P8388">
        <v>0</v>
      </c>
    </row>
    <row r="8389" spans="1:16" x14ac:dyDescent="0.25">
      <c r="A8389">
        <v>8129</v>
      </c>
      <c r="B8389" t="s">
        <v>15</v>
      </c>
      <c r="C8389" t="s">
        <v>117</v>
      </c>
      <c r="D8389" t="s">
        <v>17</v>
      </c>
      <c r="E8389" t="s">
        <v>17</v>
      </c>
      <c r="F8389" t="s">
        <v>17</v>
      </c>
      <c r="G8389" t="s">
        <v>4271</v>
      </c>
      <c r="H8389" t="s">
        <v>19</v>
      </c>
      <c r="I8389" t="s">
        <v>19</v>
      </c>
      <c r="J8389" s="3">
        <v>3.59765289185456E-3</v>
      </c>
      <c r="K8389" s="3">
        <v>0</v>
      </c>
      <c r="L8389">
        <v>2015</v>
      </c>
      <c r="M8389">
        <v>2016</v>
      </c>
      <c r="N8389" t="s">
        <v>19</v>
      </c>
      <c r="O8389" t="s">
        <v>19</v>
      </c>
      <c r="P8389">
        <v>0</v>
      </c>
    </row>
    <row r="8390" spans="1:16" x14ac:dyDescent="0.25">
      <c r="A8390">
        <v>8130</v>
      </c>
      <c r="B8390" t="s">
        <v>15</v>
      </c>
      <c r="C8390" t="s">
        <v>117</v>
      </c>
      <c r="D8390" t="s">
        <v>17</v>
      </c>
      <c r="E8390" t="s">
        <v>17</v>
      </c>
      <c r="F8390" t="s">
        <v>17</v>
      </c>
      <c r="G8390" t="s">
        <v>5038</v>
      </c>
      <c r="H8390" t="s">
        <v>19</v>
      </c>
      <c r="I8390" t="s">
        <v>19</v>
      </c>
      <c r="J8390" s="3">
        <v>1.9962236148902499E-3</v>
      </c>
      <c r="K8390" s="3">
        <v>0</v>
      </c>
      <c r="L8390">
        <v>2015</v>
      </c>
      <c r="M8390">
        <v>2016</v>
      </c>
      <c r="N8390" t="s">
        <v>19</v>
      </c>
      <c r="O8390" t="s">
        <v>19</v>
      </c>
      <c r="P8390">
        <v>0</v>
      </c>
    </row>
    <row r="8391" spans="1:16" x14ac:dyDescent="0.25">
      <c r="A8391">
        <v>8131</v>
      </c>
      <c r="B8391" t="s">
        <v>15</v>
      </c>
      <c r="C8391" t="s">
        <v>117</v>
      </c>
      <c r="D8391" t="s">
        <v>17</v>
      </c>
      <c r="E8391" t="s">
        <v>17</v>
      </c>
      <c r="F8391" t="s">
        <v>17</v>
      </c>
      <c r="G8391" t="s">
        <v>5127</v>
      </c>
      <c r="H8391" t="s">
        <v>19</v>
      </c>
      <c r="I8391" t="s">
        <v>19</v>
      </c>
      <c r="J8391" s="3">
        <v>6.3439570869430002E-4</v>
      </c>
      <c r="K8391" s="3">
        <v>0</v>
      </c>
      <c r="L8391">
        <v>2015</v>
      </c>
      <c r="M8391">
        <v>2016</v>
      </c>
      <c r="N8391" t="s">
        <v>19</v>
      </c>
      <c r="O8391" t="s">
        <v>19</v>
      </c>
      <c r="P8391">
        <v>0</v>
      </c>
    </row>
    <row r="8392" spans="1:16" x14ac:dyDescent="0.25">
      <c r="A8392">
        <v>8132</v>
      </c>
      <c r="B8392" t="s">
        <v>15</v>
      </c>
      <c r="C8392" t="s">
        <v>117</v>
      </c>
      <c r="D8392" t="s">
        <v>17</v>
      </c>
      <c r="E8392" t="s">
        <v>17</v>
      </c>
      <c r="F8392" t="s">
        <v>17</v>
      </c>
      <c r="G8392" t="s">
        <v>5089</v>
      </c>
      <c r="H8392" t="s">
        <v>19</v>
      </c>
      <c r="I8392" t="s">
        <v>19</v>
      </c>
      <c r="J8392" s="3">
        <v>3.6280028174178001E-3</v>
      </c>
      <c r="K8392" s="3">
        <v>0</v>
      </c>
      <c r="L8392">
        <v>2015</v>
      </c>
      <c r="M8392">
        <v>2016</v>
      </c>
      <c r="N8392" t="s">
        <v>19</v>
      </c>
      <c r="O8392" t="s">
        <v>19</v>
      </c>
      <c r="P8392">
        <v>0</v>
      </c>
    </row>
    <row r="8393" spans="1:16" x14ac:dyDescent="0.25">
      <c r="A8393">
        <v>8133</v>
      </c>
      <c r="B8393" t="s">
        <v>15</v>
      </c>
      <c r="C8393" t="s">
        <v>114</v>
      </c>
      <c r="D8393" t="s">
        <v>1744</v>
      </c>
      <c r="E8393" t="s">
        <v>3630</v>
      </c>
      <c r="F8393" t="s">
        <v>3630</v>
      </c>
      <c r="G8393" t="s">
        <v>5863</v>
      </c>
      <c r="H8393" t="s">
        <v>19</v>
      </c>
      <c r="I8393" t="s">
        <v>19</v>
      </c>
      <c r="J8393" s="3">
        <v>3.4615997386714401E-3</v>
      </c>
      <c r="K8393" s="3">
        <v>0</v>
      </c>
      <c r="L8393">
        <v>2013</v>
      </c>
      <c r="M8393">
        <v>2014</v>
      </c>
      <c r="N8393" t="s">
        <v>19</v>
      </c>
      <c r="O8393" t="s">
        <v>19</v>
      </c>
      <c r="P8393">
        <v>0</v>
      </c>
    </row>
    <row r="8394" spans="1:16" x14ac:dyDescent="0.25">
      <c r="A8394">
        <v>8134</v>
      </c>
      <c r="B8394" t="s">
        <v>15</v>
      </c>
      <c r="C8394" t="s">
        <v>114</v>
      </c>
      <c r="D8394" t="s">
        <v>1744</v>
      </c>
      <c r="E8394" t="s">
        <v>2707</v>
      </c>
      <c r="F8394" t="s">
        <v>2707</v>
      </c>
      <c r="G8394" t="s">
        <v>5864</v>
      </c>
      <c r="H8394" t="s">
        <v>19</v>
      </c>
      <c r="I8394" t="s">
        <v>19</v>
      </c>
      <c r="J8394" s="3">
        <v>1.5394167387401201</v>
      </c>
      <c r="K8394" s="3">
        <v>0</v>
      </c>
      <c r="L8394">
        <v>2012</v>
      </c>
      <c r="M8394">
        <v>2014</v>
      </c>
      <c r="N8394" t="s">
        <v>19</v>
      </c>
      <c r="O8394" t="s">
        <v>19</v>
      </c>
      <c r="P8394">
        <v>0</v>
      </c>
    </row>
    <row r="8395" spans="1:16" x14ac:dyDescent="0.25">
      <c r="A8395">
        <v>8135</v>
      </c>
      <c r="B8395" t="s">
        <v>15</v>
      </c>
      <c r="C8395" t="s">
        <v>117</v>
      </c>
      <c r="D8395">
        <v>1700</v>
      </c>
      <c r="E8395" t="s">
        <v>142</v>
      </c>
      <c r="F8395" t="s">
        <v>143</v>
      </c>
      <c r="G8395" t="s">
        <v>5865</v>
      </c>
      <c r="H8395" t="s">
        <v>19</v>
      </c>
      <c r="I8395" t="s">
        <v>19</v>
      </c>
      <c r="J8395" s="3">
        <v>3.66121165628814E-6</v>
      </c>
      <c r="K8395" s="3">
        <v>0</v>
      </c>
      <c r="L8395">
        <v>2012</v>
      </c>
      <c r="M8395">
        <v>2012</v>
      </c>
      <c r="N8395" t="s">
        <v>19</v>
      </c>
      <c r="O8395" t="s">
        <v>19</v>
      </c>
      <c r="P8395">
        <v>0</v>
      </c>
    </row>
    <row r="8396" spans="1:16" x14ac:dyDescent="0.25">
      <c r="A8396">
        <v>8137</v>
      </c>
      <c r="B8396" t="s">
        <v>15</v>
      </c>
      <c r="C8396" t="s">
        <v>117</v>
      </c>
      <c r="D8396">
        <v>1700</v>
      </c>
      <c r="E8396" t="s">
        <v>142</v>
      </c>
      <c r="F8396" t="s">
        <v>143</v>
      </c>
      <c r="G8396" t="s">
        <v>5867</v>
      </c>
      <c r="H8396" t="s">
        <v>19</v>
      </c>
      <c r="I8396" t="s">
        <v>19</v>
      </c>
      <c r="J8396" s="3">
        <v>1.89456547111433E-5</v>
      </c>
      <c r="K8396" s="3">
        <v>0</v>
      </c>
      <c r="L8396">
        <v>2012</v>
      </c>
      <c r="M8396">
        <v>2012</v>
      </c>
      <c r="N8396" t="s">
        <v>19</v>
      </c>
      <c r="O8396" t="s">
        <v>19</v>
      </c>
      <c r="P8396">
        <v>0</v>
      </c>
    </row>
    <row r="8397" spans="1:16" x14ac:dyDescent="0.25">
      <c r="A8397">
        <v>8138</v>
      </c>
      <c r="B8397" t="s">
        <v>15</v>
      </c>
      <c r="C8397" t="s">
        <v>117</v>
      </c>
      <c r="D8397">
        <v>1700</v>
      </c>
      <c r="E8397" t="s">
        <v>142</v>
      </c>
      <c r="F8397" t="s">
        <v>143</v>
      </c>
      <c r="G8397" t="s">
        <v>5868</v>
      </c>
      <c r="H8397" t="s">
        <v>19</v>
      </c>
      <c r="I8397" t="s">
        <v>19</v>
      </c>
      <c r="J8397" s="3">
        <v>1.16874527547731E-5</v>
      </c>
      <c r="K8397" s="3">
        <v>0</v>
      </c>
      <c r="L8397">
        <v>2012</v>
      </c>
      <c r="M8397">
        <v>2012</v>
      </c>
      <c r="N8397" t="s">
        <v>19</v>
      </c>
      <c r="O8397" t="s">
        <v>19</v>
      </c>
      <c r="P8397">
        <v>0</v>
      </c>
    </row>
    <row r="8398" spans="1:16" x14ac:dyDescent="0.25">
      <c r="A8398">
        <v>8141</v>
      </c>
      <c r="B8398" t="s">
        <v>15</v>
      </c>
      <c r="C8398" t="s">
        <v>117</v>
      </c>
      <c r="D8398" t="s">
        <v>17</v>
      </c>
      <c r="E8398" t="s">
        <v>17</v>
      </c>
      <c r="F8398" t="s">
        <v>17</v>
      </c>
      <c r="G8398" t="s">
        <v>5091</v>
      </c>
      <c r="H8398" t="s">
        <v>19</v>
      </c>
      <c r="I8398" t="s">
        <v>19</v>
      </c>
      <c r="J8398" s="3">
        <v>5.6082096276162301E-3</v>
      </c>
      <c r="K8398" s="3">
        <v>0</v>
      </c>
      <c r="L8398">
        <v>2015</v>
      </c>
      <c r="M8398">
        <v>2016</v>
      </c>
      <c r="N8398" t="s">
        <v>19</v>
      </c>
      <c r="O8398" t="s">
        <v>19</v>
      </c>
      <c r="P8398">
        <v>0</v>
      </c>
    </row>
    <row r="8399" spans="1:16" x14ac:dyDescent="0.25">
      <c r="A8399">
        <v>8142</v>
      </c>
      <c r="B8399" t="s">
        <v>15</v>
      </c>
      <c r="C8399" t="s">
        <v>117</v>
      </c>
      <c r="D8399" t="s">
        <v>17</v>
      </c>
      <c r="E8399" t="s">
        <v>17</v>
      </c>
      <c r="F8399" t="s">
        <v>17</v>
      </c>
      <c r="G8399" t="s">
        <v>5313</v>
      </c>
      <c r="H8399" t="s">
        <v>19</v>
      </c>
      <c r="I8399" t="s">
        <v>19</v>
      </c>
      <c r="J8399" s="3">
        <v>1.14647691141148E-4</v>
      </c>
      <c r="K8399" s="3">
        <v>0</v>
      </c>
      <c r="L8399">
        <v>2015</v>
      </c>
      <c r="M8399">
        <v>2016</v>
      </c>
      <c r="N8399" t="s">
        <v>19</v>
      </c>
      <c r="O8399" t="s">
        <v>19</v>
      </c>
      <c r="P8399">
        <v>0</v>
      </c>
    </row>
    <row r="8400" spans="1:16" x14ac:dyDescent="0.25">
      <c r="A8400">
        <v>8143</v>
      </c>
      <c r="B8400" t="s">
        <v>15</v>
      </c>
      <c r="C8400" t="s">
        <v>117</v>
      </c>
      <c r="D8400" t="s">
        <v>17</v>
      </c>
      <c r="E8400" t="s">
        <v>17</v>
      </c>
      <c r="F8400" t="s">
        <v>17</v>
      </c>
      <c r="G8400" t="s">
        <v>4099</v>
      </c>
      <c r="H8400" t="s">
        <v>19</v>
      </c>
      <c r="I8400" t="s">
        <v>19</v>
      </c>
      <c r="J8400" s="3">
        <v>6.7826132354406197E-4</v>
      </c>
      <c r="K8400" s="3">
        <v>0</v>
      </c>
      <c r="L8400">
        <v>2014</v>
      </c>
      <c r="M8400">
        <v>2016</v>
      </c>
      <c r="N8400" t="s">
        <v>19</v>
      </c>
      <c r="O8400" t="s">
        <v>19</v>
      </c>
      <c r="P8400">
        <v>0</v>
      </c>
    </row>
    <row r="8401" spans="1:16" x14ac:dyDescent="0.25">
      <c r="A8401">
        <v>8144</v>
      </c>
      <c r="B8401" t="s">
        <v>15</v>
      </c>
      <c r="C8401" t="s">
        <v>117</v>
      </c>
      <c r="D8401" t="s">
        <v>17</v>
      </c>
      <c r="E8401" t="s">
        <v>17</v>
      </c>
      <c r="F8401" t="s">
        <v>17</v>
      </c>
      <c r="G8401" t="s">
        <v>5870</v>
      </c>
      <c r="H8401" t="s">
        <v>19</v>
      </c>
      <c r="I8401" t="s">
        <v>19</v>
      </c>
      <c r="J8401" s="3">
        <v>1.1926240000000001E-5</v>
      </c>
      <c r="K8401" s="3">
        <v>0</v>
      </c>
      <c r="L8401">
        <v>2014</v>
      </c>
      <c r="M8401">
        <v>2016</v>
      </c>
      <c r="N8401" t="s">
        <v>19</v>
      </c>
      <c r="O8401" t="s">
        <v>19</v>
      </c>
      <c r="P8401">
        <v>0</v>
      </c>
    </row>
    <row r="8402" spans="1:16" x14ac:dyDescent="0.25">
      <c r="A8402">
        <v>8146</v>
      </c>
      <c r="B8402" t="s">
        <v>258</v>
      </c>
      <c r="C8402" t="s">
        <v>258</v>
      </c>
      <c r="D8402" t="s">
        <v>17</v>
      </c>
      <c r="E8402" t="s">
        <v>17</v>
      </c>
      <c r="F8402" t="s">
        <v>17</v>
      </c>
      <c r="G8402">
        <v>319</v>
      </c>
      <c r="H8402" t="s">
        <v>19</v>
      </c>
      <c r="I8402" t="s">
        <v>19</v>
      </c>
      <c r="J8402" s="3">
        <v>1.1669257181582999E-2</v>
      </c>
      <c r="K8402" s="3">
        <v>0</v>
      </c>
      <c r="L8402">
        <v>2012</v>
      </c>
      <c r="M8402">
        <v>2016</v>
      </c>
      <c r="N8402" t="s">
        <v>19</v>
      </c>
      <c r="O8402" t="s">
        <v>19</v>
      </c>
      <c r="P8402">
        <v>0</v>
      </c>
    </row>
    <row r="8403" spans="1:16" x14ac:dyDescent="0.25">
      <c r="A8403">
        <v>8147</v>
      </c>
      <c r="B8403" t="s">
        <v>15</v>
      </c>
      <c r="C8403" t="s">
        <v>192</v>
      </c>
      <c r="D8403" t="s">
        <v>17</v>
      </c>
      <c r="E8403" t="s">
        <v>17</v>
      </c>
      <c r="F8403" t="s">
        <v>17</v>
      </c>
      <c r="G8403" t="s">
        <v>5872</v>
      </c>
      <c r="H8403" t="s">
        <v>19</v>
      </c>
      <c r="I8403" t="s">
        <v>19</v>
      </c>
      <c r="J8403" s="3">
        <v>-3.00976285634168E-5</v>
      </c>
      <c r="K8403" s="3">
        <v>0</v>
      </c>
      <c r="L8403">
        <v>2014</v>
      </c>
      <c r="M8403">
        <v>2016</v>
      </c>
      <c r="N8403" t="s">
        <v>19</v>
      </c>
      <c r="O8403" t="s">
        <v>19</v>
      </c>
      <c r="P8403">
        <v>0</v>
      </c>
    </row>
    <row r="8404" spans="1:16" x14ac:dyDescent="0.25">
      <c r="A8404">
        <v>8148</v>
      </c>
      <c r="B8404" t="s">
        <v>263</v>
      </c>
      <c r="C8404" t="s">
        <v>290</v>
      </c>
      <c r="D8404" t="s">
        <v>17</v>
      </c>
      <c r="E8404" t="s">
        <v>17</v>
      </c>
      <c r="F8404" t="s">
        <v>17</v>
      </c>
      <c r="G8404">
        <v>67</v>
      </c>
      <c r="H8404" t="s">
        <v>19</v>
      </c>
      <c r="I8404" t="s">
        <v>19</v>
      </c>
      <c r="J8404" s="3">
        <v>4.86850508181981E-3</v>
      </c>
      <c r="K8404" s="3">
        <v>0</v>
      </c>
      <c r="L8404">
        <v>2013</v>
      </c>
      <c r="M8404">
        <v>2016</v>
      </c>
      <c r="N8404" t="s">
        <v>19</v>
      </c>
      <c r="O8404" t="s">
        <v>19</v>
      </c>
      <c r="P8404">
        <v>0</v>
      </c>
    </row>
    <row r="8405" spans="1:16" x14ac:dyDescent="0.25">
      <c r="A8405">
        <v>8149</v>
      </c>
      <c r="B8405" t="s">
        <v>263</v>
      </c>
      <c r="C8405" t="s">
        <v>290</v>
      </c>
      <c r="D8405" t="s">
        <v>17</v>
      </c>
      <c r="E8405" t="s">
        <v>17</v>
      </c>
      <c r="F8405" t="s">
        <v>17</v>
      </c>
      <c r="G8405">
        <v>71</v>
      </c>
      <c r="H8405" t="s">
        <v>19</v>
      </c>
      <c r="I8405" t="s">
        <v>19</v>
      </c>
      <c r="J8405" s="3">
        <v>9.0036249519921999E-4</v>
      </c>
      <c r="K8405" s="3">
        <v>0</v>
      </c>
      <c r="L8405">
        <v>2013</v>
      </c>
      <c r="M8405">
        <v>2016</v>
      </c>
      <c r="N8405" t="s">
        <v>19</v>
      </c>
      <c r="O8405" t="s">
        <v>19</v>
      </c>
      <c r="P8405">
        <v>0</v>
      </c>
    </row>
    <row r="8406" spans="1:16" x14ac:dyDescent="0.25">
      <c r="A8406">
        <v>8150</v>
      </c>
      <c r="B8406" t="s">
        <v>263</v>
      </c>
      <c r="C8406" t="s">
        <v>290</v>
      </c>
      <c r="D8406" t="s">
        <v>17</v>
      </c>
      <c r="E8406" t="s">
        <v>17</v>
      </c>
      <c r="F8406" t="s">
        <v>17</v>
      </c>
      <c r="G8406">
        <v>72</v>
      </c>
      <c r="H8406" t="s">
        <v>19</v>
      </c>
      <c r="I8406" t="s">
        <v>19</v>
      </c>
      <c r="J8406" s="3">
        <v>2.19174307840236E-3</v>
      </c>
      <c r="K8406" s="3">
        <v>0</v>
      </c>
      <c r="L8406">
        <v>2013</v>
      </c>
      <c r="M8406">
        <v>2016</v>
      </c>
      <c r="N8406" t="s">
        <v>19</v>
      </c>
      <c r="O8406" t="s">
        <v>19</v>
      </c>
      <c r="P8406">
        <v>0</v>
      </c>
    </row>
    <row r="8407" spans="1:16" x14ac:dyDescent="0.25">
      <c r="A8407">
        <v>8151</v>
      </c>
      <c r="B8407" t="s">
        <v>263</v>
      </c>
      <c r="C8407" t="s">
        <v>290</v>
      </c>
      <c r="D8407" t="s">
        <v>17</v>
      </c>
      <c r="E8407" t="s">
        <v>17</v>
      </c>
      <c r="F8407" t="s">
        <v>17</v>
      </c>
      <c r="G8407">
        <v>88</v>
      </c>
      <c r="H8407" t="s">
        <v>19</v>
      </c>
      <c r="I8407" t="s">
        <v>19</v>
      </c>
      <c r="J8407" s="3">
        <v>4.7277167490616403E-4</v>
      </c>
      <c r="K8407" s="3">
        <v>0</v>
      </c>
      <c r="L8407">
        <v>2012</v>
      </c>
      <c r="M8407">
        <v>2016</v>
      </c>
      <c r="N8407" t="s">
        <v>19</v>
      </c>
      <c r="O8407" t="s">
        <v>19</v>
      </c>
      <c r="P8407">
        <v>0</v>
      </c>
    </row>
    <row r="8408" spans="1:16" x14ac:dyDescent="0.25">
      <c r="A8408">
        <v>8152</v>
      </c>
      <c r="B8408" t="s">
        <v>263</v>
      </c>
      <c r="C8408" t="s">
        <v>291</v>
      </c>
      <c r="D8408" t="s">
        <v>17</v>
      </c>
      <c r="E8408" t="s">
        <v>17</v>
      </c>
      <c r="F8408" t="s">
        <v>17</v>
      </c>
      <c r="G8408" t="s">
        <v>5873</v>
      </c>
      <c r="H8408" t="s">
        <v>19</v>
      </c>
      <c r="I8408" t="s">
        <v>19</v>
      </c>
      <c r="J8408" s="3">
        <v>1.03346726985985E-2</v>
      </c>
      <c r="K8408" s="3">
        <v>0</v>
      </c>
      <c r="L8408">
        <v>2013</v>
      </c>
      <c r="M8408">
        <v>2016</v>
      </c>
      <c r="N8408" t="s">
        <v>19</v>
      </c>
      <c r="O8408" t="s">
        <v>19</v>
      </c>
      <c r="P8408">
        <v>0</v>
      </c>
    </row>
    <row r="8409" spans="1:16" x14ac:dyDescent="0.25">
      <c r="A8409">
        <v>8154</v>
      </c>
      <c r="B8409" t="s">
        <v>263</v>
      </c>
      <c r="C8409" t="s">
        <v>299</v>
      </c>
      <c r="D8409" t="s">
        <v>17</v>
      </c>
      <c r="E8409" t="s">
        <v>17</v>
      </c>
      <c r="F8409" t="s">
        <v>17</v>
      </c>
      <c r="G8409">
        <v>41</v>
      </c>
      <c r="H8409" t="s">
        <v>19</v>
      </c>
      <c r="I8409" t="s">
        <v>19</v>
      </c>
      <c r="J8409" s="3">
        <v>2.5208012527730798E-2</v>
      </c>
      <c r="K8409" s="3">
        <v>0</v>
      </c>
      <c r="L8409">
        <v>2013</v>
      </c>
      <c r="M8409">
        <v>2016</v>
      </c>
      <c r="N8409" t="s">
        <v>19</v>
      </c>
      <c r="O8409" t="s">
        <v>19</v>
      </c>
      <c r="P8409">
        <v>0</v>
      </c>
    </row>
    <row r="8410" spans="1:16" x14ac:dyDescent="0.25">
      <c r="A8410">
        <v>8155</v>
      </c>
      <c r="B8410" t="s">
        <v>263</v>
      </c>
      <c r="C8410" t="s">
        <v>299</v>
      </c>
      <c r="D8410" t="s">
        <v>17</v>
      </c>
      <c r="E8410" t="s">
        <v>17</v>
      </c>
      <c r="F8410" t="s">
        <v>17</v>
      </c>
      <c r="G8410">
        <v>44000</v>
      </c>
      <c r="H8410" t="s">
        <v>19</v>
      </c>
      <c r="I8410" t="s">
        <v>19</v>
      </c>
      <c r="J8410" s="3">
        <v>1.8967950063025799E-3</v>
      </c>
      <c r="K8410" s="3">
        <v>0</v>
      </c>
      <c r="L8410">
        <v>2013</v>
      </c>
      <c r="M8410">
        <v>2015</v>
      </c>
      <c r="N8410" t="s">
        <v>19</v>
      </c>
      <c r="O8410" t="s">
        <v>19</v>
      </c>
      <c r="P8410">
        <v>0</v>
      </c>
    </row>
    <row r="8411" spans="1:16" x14ac:dyDescent="0.25">
      <c r="A8411">
        <v>8156</v>
      </c>
      <c r="B8411" t="s">
        <v>263</v>
      </c>
      <c r="C8411" t="s">
        <v>310</v>
      </c>
      <c r="D8411" t="s">
        <v>17</v>
      </c>
      <c r="E8411" t="s">
        <v>17</v>
      </c>
      <c r="F8411" t="s">
        <v>17</v>
      </c>
      <c r="G8411" t="s">
        <v>5874</v>
      </c>
      <c r="H8411" t="s">
        <v>19</v>
      </c>
      <c r="I8411" t="s">
        <v>19</v>
      </c>
      <c r="J8411" s="3">
        <v>2.5678796675610401E-4</v>
      </c>
      <c r="K8411" s="3">
        <v>0</v>
      </c>
      <c r="L8411">
        <v>2013</v>
      </c>
      <c r="M8411">
        <v>2016</v>
      </c>
      <c r="N8411" t="s">
        <v>19</v>
      </c>
      <c r="O8411" t="s">
        <v>19</v>
      </c>
      <c r="P8411">
        <v>0</v>
      </c>
    </row>
    <row r="8412" spans="1:16" x14ac:dyDescent="0.25">
      <c r="A8412">
        <v>8158</v>
      </c>
      <c r="B8412" t="s">
        <v>263</v>
      </c>
      <c r="C8412" t="s">
        <v>310</v>
      </c>
      <c r="D8412" t="s">
        <v>17</v>
      </c>
      <c r="E8412" t="s">
        <v>17</v>
      </c>
      <c r="F8412" t="s">
        <v>17</v>
      </c>
      <c r="G8412" t="s">
        <v>5876</v>
      </c>
      <c r="H8412" t="s">
        <v>19</v>
      </c>
      <c r="I8412" t="s">
        <v>19</v>
      </c>
      <c r="J8412" s="3">
        <v>3.68779096356502E-4</v>
      </c>
      <c r="K8412" s="3">
        <v>0</v>
      </c>
      <c r="L8412">
        <v>2012</v>
      </c>
      <c r="M8412">
        <v>2016</v>
      </c>
      <c r="N8412" t="s">
        <v>19</v>
      </c>
      <c r="O8412" t="s">
        <v>19</v>
      </c>
      <c r="P8412">
        <v>0</v>
      </c>
    </row>
    <row r="8413" spans="1:16" x14ac:dyDescent="0.25">
      <c r="A8413">
        <v>8159</v>
      </c>
      <c r="B8413" t="s">
        <v>263</v>
      </c>
      <c r="C8413" t="s">
        <v>310</v>
      </c>
      <c r="D8413" t="s">
        <v>17</v>
      </c>
      <c r="E8413" t="s">
        <v>17</v>
      </c>
      <c r="F8413" t="s">
        <v>17</v>
      </c>
      <c r="G8413" t="s">
        <v>5877</v>
      </c>
      <c r="H8413" t="s">
        <v>19</v>
      </c>
      <c r="I8413" t="s">
        <v>19</v>
      </c>
      <c r="J8413" s="3">
        <v>1.01315939533911E-3</v>
      </c>
      <c r="K8413" s="3">
        <v>0</v>
      </c>
      <c r="L8413">
        <v>2013</v>
      </c>
      <c r="M8413">
        <v>2016</v>
      </c>
      <c r="N8413" t="s">
        <v>19</v>
      </c>
      <c r="O8413" t="s">
        <v>19</v>
      </c>
      <c r="P8413">
        <v>0</v>
      </c>
    </row>
    <row r="8414" spans="1:16" x14ac:dyDescent="0.25">
      <c r="A8414">
        <v>8160</v>
      </c>
      <c r="B8414" t="s">
        <v>263</v>
      </c>
      <c r="C8414" t="s">
        <v>310</v>
      </c>
      <c r="D8414" t="s">
        <v>17</v>
      </c>
      <c r="E8414" t="s">
        <v>17</v>
      </c>
      <c r="F8414" t="s">
        <v>17</v>
      </c>
      <c r="G8414" t="s">
        <v>5878</v>
      </c>
      <c r="H8414" t="s">
        <v>19</v>
      </c>
      <c r="I8414" t="s">
        <v>19</v>
      </c>
      <c r="J8414" s="3">
        <v>1.49559434966854E-3</v>
      </c>
      <c r="K8414" s="3">
        <v>0</v>
      </c>
      <c r="L8414">
        <v>2012</v>
      </c>
      <c r="M8414">
        <v>2016</v>
      </c>
      <c r="N8414" t="s">
        <v>19</v>
      </c>
      <c r="O8414" t="s">
        <v>19</v>
      </c>
      <c r="P8414">
        <v>0</v>
      </c>
    </row>
    <row r="8415" spans="1:16" x14ac:dyDescent="0.25">
      <c r="A8415">
        <v>8161</v>
      </c>
      <c r="B8415" t="s">
        <v>263</v>
      </c>
      <c r="C8415" t="s">
        <v>310</v>
      </c>
      <c r="D8415" t="s">
        <v>17</v>
      </c>
      <c r="E8415" t="s">
        <v>17</v>
      </c>
      <c r="F8415" t="s">
        <v>17</v>
      </c>
      <c r="G8415" t="s">
        <v>5879</v>
      </c>
      <c r="H8415" t="s">
        <v>19</v>
      </c>
      <c r="I8415" t="s">
        <v>19</v>
      </c>
      <c r="J8415" s="3">
        <v>5.7761802350544903E-3</v>
      </c>
      <c r="K8415" s="3">
        <v>0</v>
      </c>
      <c r="L8415">
        <v>2012</v>
      </c>
      <c r="M8415">
        <v>2016</v>
      </c>
      <c r="N8415" t="s">
        <v>19</v>
      </c>
      <c r="O8415" t="s">
        <v>19</v>
      </c>
      <c r="P8415">
        <v>0</v>
      </c>
    </row>
    <row r="8416" spans="1:16" x14ac:dyDescent="0.25">
      <c r="A8416">
        <v>8162</v>
      </c>
      <c r="B8416" t="s">
        <v>263</v>
      </c>
      <c r="C8416" t="s">
        <v>310</v>
      </c>
      <c r="D8416" t="s">
        <v>17</v>
      </c>
      <c r="E8416" t="s">
        <v>17</v>
      </c>
      <c r="F8416" t="s">
        <v>17</v>
      </c>
      <c r="G8416" t="s">
        <v>5880</v>
      </c>
      <c r="H8416" t="s">
        <v>19</v>
      </c>
      <c r="I8416" t="s">
        <v>19</v>
      </c>
      <c r="J8416" s="3">
        <v>1.79645247506592E-3</v>
      </c>
      <c r="K8416" s="3">
        <v>0</v>
      </c>
      <c r="L8416">
        <v>2013</v>
      </c>
      <c r="M8416">
        <v>2016</v>
      </c>
      <c r="N8416" t="s">
        <v>19</v>
      </c>
      <c r="O8416" t="s">
        <v>19</v>
      </c>
      <c r="P8416">
        <v>0</v>
      </c>
    </row>
    <row r="8417" spans="1:16" x14ac:dyDescent="0.25">
      <c r="A8417">
        <v>8163</v>
      </c>
      <c r="B8417" t="s">
        <v>263</v>
      </c>
      <c r="C8417" t="s">
        <v>310</v>
      </c>
      <c r="D8417" t="s">
        <v>17</v>
      </c>
      <c r="E8417" t="s">
        <v>17</v>
      </c>
      <c r="F8417" t="s">
        <v>17</v>
      </c>
      <c r="G8417" t="s">
        <v>5881</v>
      </c>
      <c r="H8417" t="s">
        <v>19</v>
      </c>
      <c r="I8417" t="s">
        <v>19</v>
      </c>
      <c r="J8417" s="3">
        <v>2.6880843628437098E-4</v>
      </c>
      <c r="K8417" s="3">
        <v>0</v>
      </c>
      <c r="L8417">
        <v>2013</v>
      </c>
      <c r="M8417">
        <v>2016</v>
      </c>
      <c r="N8417" t="s">
        <v>19</v>
      </c>
      <c r="O8417" t="s">
        <v>19</v>
      </c>
      <c r="P8417">
        <v>0</v>
      </c>
    </row>
    <row r="8418" spans="1:16" x14ac:dyDescent="0.25">
      <c r="A8418">
        <v>8165</v>
      </c>
      <c r="B8418" t="s">
        <v>263</v>
      </c>
      <c r="C8418" t="s">
        <v>361</v>
      </c>
      <c r="D8418" t="s">
        <v>17</v>
      </c>
      <c r="E8418" t="s">
        <v>17</v>
      </c>
      <c r="F8418" t="s">
        <v>17</v>
      </c>
      <c r="G8418" t="s">
        <v>5883</v>
      </c>
      <c r="H8418" t="s">
        <v>19</v>
      </c>
      <c r="I8418" t="s">
        <v>19</v>
      </c>
      <c r="J8418" s="3">
        <v>0.14153355108926099</v>
      </c>
      <c r="K8418" s="3">
        <v>0</v>
      </c>
      <c r="L8418">
        <v>2013</v>
      </c>
      <c r="M8418">
        <v>2016</v>
      </c>
      <c r="N8418" t="s">
        <v>19</v>
      </c>
      <c r="O8418" t="s">
        <v>19</v>
      </c>
      <c r="P8418">
        <v>0</v>
      </c>
    </row>
    <row r="8419" spans="1:16" x14ac:dyDescent="0.25">
      <c r="A8419">
        <v>8166</v>
      </c>
      <c r="B8419" t="s">
        <v>263</v>
      </c>
      <c r="C8419" t="s">
        <v>295</v>
      </c>
      <c r="D8419" t="s">
        <v>17</v>
      </c>
      <c r="E8419" t="s">
        <v>17</v>
      </c>
      <c r="F8419" t="s">
        <v>17</v>
      </c>
      <c r="G8419" t="s">
        <v>5884</v>
      </c>
      <c r="H8419" t="s">
        <v>19</v>
      </c>
      <c r="I8419" t="s">
        <v>19</v>
      </c>
      <c r="J8419" s="3">
        <v>1.51240549301688E-5</v>
      </c>
      <c r="K8419" s="3">
        <v>0</v>
      </c>
      <c r="L8419">
        <v>2011</v>
      </c>
      <c r="M8419">
        <v>2011</v>
      </c>
      <c r="N8419" t="s">
        <v>19</v>
      </c>
      <c r="O8419" t="s">
        <v>19</v>
      </c>
      <c r="P8419">
        <v>0</v>
      </c>
    </row>
    <row r="8420" spans="1:16" x14ac:dyDescent="0.25">
      <c r="A8420">
        <v>8168</v>
      </c>
      <c r="B8420" t="s">
        <v>263</v>
      </c>
      <c r="C8420" t="s">
        <v>404</v>
      </c>
      <c r="D8420" t="s">
        <v>17</v>
      </c>
      <c r="E8420" t="s">
        <v>17</v>
      </c>
      <c r="F8420" t="s">
        <v>17</v>
      </c>
      <c r="G8420" t="s">
        <v>5886</v>
      </c>
      <c r="H8420" t="s">
        <v>19</v>
      </c>
      <c r="I8420" t="s">
        <v>19</v>
      </c>
      <c r="J8420" s="3">
        <v>7.9882348757577007E-2</v>
      </c>
      <c r="K8420" s="3">
        <v>0</v>
      </c>
      <c r="L8420">
        <v>2013</v>
      </c>
      <c r="M8420">
        <v>2016</v>
      </c>
      <c r="N8420" t="s">
        <v>19</v>
      </c>
      <c r="O8420" t="s">
        <v>19</v>
      </c>
      <c r="P8420">
        <v>0</v>
      </c>
    </row>
    <row r="8421" spans="1:16" x14ac:dyDescent="0.25">
      <c r="A8421">
        <v>8170</v>
      </c>
      <c r="B8421" t="s">
        <v>15</v>
      </c>
      <c r="C8421" t="s">
        <v>16</v>
      </c>
      <c r="D8421">
        <v>5700</v>
      </c>
      <c r="E8421" t="s">
        <v>37</v>
      </c>
      <c r="F8421" t="s">
        <v>38</v>
      </c>
      <c r="G8421" t="s">
        <v>5888</v>
      </c>
      <c r="H8421" t="s">
        <v>19</v>
      </c>
      <c r="I8421" t="s">
        <v>19</v>
      </c>
      <c r="J8421" s="3">
        <v>0.458279884844631</v>
      </c>
      <c r="K8421" s="3">
        <v>0</v>
      </c>
      <c r="L8421">
        <v>2014</v>
      </c>
      <c r="M8421">
        <v>2014</v>
      </c>
      <c r="N8421" t="s">
        <v>19</v>
      </c>
      <c r="O8421" t="s">
        <v>19</v>
      </c>
      <c r="P8421">
        <v>0</v>
      </c>
    </row>
    <row r="8422" spans="1:16" x14ac:dyDescent="0.25">
      <c r="A8422">
        <v>8173</v>
      </c>
      <c r="B8422" t="s">
        <v>15</v>
      </c>
      <c r="C8422" t="s">
        <v>117</v>
      </c>
      <c r="D8422">
        <v>1700</v>
      </c>
      <c r="E8422" t="s">
        <v>142</v>
      </c>
      <c r="F8422" t="s">
        <v>143</v>
      </c>
      <c r="G8422" t="s">
        <v>5891</v>
      </c>
      <c r="H8422" t="s">
        <v>19</v>
      </c>
      <c r="I8422" t="s">
        <v>19</v>
      </c>
      <c r="J8422" s="3">
        <v>5.0301356052713597E-5</v>
      </c>
      <c r="K8422" s="3">
        <v>0</v>
      </c>
      <c r="L8422">
        <v>2012</v>
      </c>
      <c r="M8422">
        <v>2014</v>
      </c>
      <c r="N8422" t="s">
        <v>19</v>
      </c>
      <c r="O8422" t="s">
        <v>19</v>
      </c>
      <c r="P8422">
        <v>0</v>
      </c>
    </row>
    <row r="8423" spans="1:16" x14ac:dyDescent="0.25">
      <c r="A8423">
        <v>8174</v>
      </c>
      <c r="B8423" t="s">
        <v>15</v>
      </c>
      <c r="C8423" t="s">
        <v>117</v>
      </c>
      <c r="D8423">
        <v>1700</v>
      </c>
      <c r="E8423" t="s">
        <v>142</v>
      </c>
      <c r="F8423" t="s">
        <v>143</v>
      </c>
      <c r="G8423" t="s">
        <v>5892</v>
      </c>
      <c r="H8423" t="s">
        <v>19</v>
      </c>
      <c r="I8423" t="s">
        <v>19</v>
      </c>
      <c r="J8423" s="3">
        <v>4.6724034470724796E-6</v>
      </c>
      <c r="K8423" s="3">
        <v>0</v>
      </c>
      <c r="L8423">
        <v>2012</v>
      </c>
      <c r="M8423">
        <v>2012</v>
      </c>
      <c r="N8423" t="s">
        <v>19</v>
      </c>
      <c r="O8423" t="s">
        <v>19</v>
      </c>
      <c r="P8423">
        <v>0</v>
      </c>
    </row>
    <row r="8424" spans="1:16" x14ac:dyDescent="0.25">
      <c r="A8424">
        <v>8177</v>
      </c>
      <c r="B8424" t="s">
        <v>15</v>
      </c>
      <c r="C8424" t="s">
        <v>114</v>
      </c>
      <c r="D8424" t="s">
        <v>1744</v>
      </c>
      <c r="E8424" t="s">
        <v>3366</v>
      </c>
      <c r="F8424" t="s">
        <v>3367</v>
      </c>
      <c r="G8424" t="s">
        <v>5894</v>
      </c>
      <c r="H8424" t="s">
        <v>19</v>
      </c>
      <c r="I8424" t="s">
        <v>19</v>
      </c>
      <c r="J8424" s="3">
        <v>3.7204514248784397E-2</v>
      </c>
      <c r="K8424" s="3">
        <v>0</v>
      </c>
      <c r="L8424">
        <v>2013</v>
      </c>
      <c r="M8424">
        <v>2014</v>
      </c>
      <c r="N8424" t="s">
        <v>19</v>
      </c>
      <c r="O8424" t="s">
        <v>19</v>
      </c>
      <c r="P8424">
        <v>0</v>
      </c>
    </row>
    <row r="8425" spans="1:16" x14ac:dyDescent="0.25">
      <c r="A8425">
        <v>8178</v>
      </c>
      <c r="B8425" t="s">
        <v>15</v>
      </c>
      <c r="C8425" t="s">
        <v>114</v>
      </c>
      <c r="D8425" t="s">
        <v>1744</v>
      </c>
      <c r="E8425" t="s">
        <v>3366</v>
      </c>
      <c r="F8425" t="s">
        <v>3367</v>
      </c>
      <c r="G8425" t="s">
        <v>5895</v>
      </c>
      <c r="H8425" t="s">
        <v>19</v>
      </c>
      <c r="I8425" t="s">
        <v>19</v>
      </c>
      <c r="J8425" s="3">
        <v>1.3032507455758201E-2</v>
      </c>
      <c r="K8425" s="3">
        <v>0</v>
      </c>
      <c r="L8425">
        <v>2013</v>
      </c>
      <c r="M8425">
        <v>2014</v>
      </c>
      <c r="N8425" t="s">
        <v>19</v>
      </c>
      <c r="O8425" t="s">
        <v>19</v>
      </c>
      <c r="P8425">
        <v>0</v>
      </c>
    </row>
    <row r="8426" spans="1:16" x14ac:dyDescent="0.25">
      <c r="A8426">
        <v>8179</v>
      </c>
      <c r="B8426" t="s">
        <v>15</v>
      </c>
      <c r="C8426" t="s">
        <v>114</v>
      </c>
      <c r="D8426" t="s">
        <v>1744</v>
      </c>
      <c r="E8426" t="s">
        <v>3366</v>
      </c>
      <c r="F8426" t="s">
        <v>3367</v>
      </c>
      <c r="G8426" t="s">
        <v>5896</v>
      </c>
      <c r="H8426" t="s">
        <v>19</v>
      </c>
      <c r="I8426" t="s">
        <v>19</v>
      </c>
      <c r="J8426" s="3">
        <v>1.49556604310739E-2</v>
      </c>
      <c r="K8426" s="3">
        <v>0</v>
      </c>
      <c r="L8426">
        <v>2013</v>
      </c>
      <c r="M8426">
        <v>2014</v>
      </c>
      <c r="N8426" t="s">
        <v>19</v>
      </c>
      <c r="O8426" t="s">
        <v>19</v>
      </c>
      <c r="P8426">
        <v>0</v>
      </c>
    </row>
    <row r="8427" spans="1:16" x14ac:dyDescent="0.25">
      <c r="A8427">
        <v>8180</v>
      </c>
      <c r="B8427" t="s">
        <v>406</v>
      </c>
      <c r="C8427" t="s">
        <v>407</v>
      </c>
      <c r="D8427" t="s">
        <v>17</v>
      </c>
      <c r="E8427" t="s">
        <v>17</v>
      </c>
      <c r="F8427" t="s">
        <v>17</v>
      </c>
      <c r="G8427" t="s">
        <v>5897</v>
      </c>
      <c r="H8427" t="s">
        <v>19</v>
      </c>
      <c r="I8427" t="s">
        <v>19</v>
      </c>
      <c r="J8427" s="3">
        <v>1.51810211429871E-5</v>
      </c>
      <c r="K8427" s="3">
        <v>0</v>
      </c>
      <c r="L8427">
        <v>2011</v>
      </c>
      <c r="M8427">
        <v>2011</v>
      </c>
      <c r="N8427" t="s">
        <v>19</v>
      </c>
      <c r="O8427" t="s">
        <v>19</v>
      </c>
      <c r="P8427">
        <v>0</v>
      </c>
    </row>
    <row r="8428" spans="1:16" x14ac:dyDescent="0.25">
      <c r="A8428">
        <v>8181</v>
      </c>
      <c r="B8428" t="s">
        <v>263</v>
      </c>
      <c r="C8428" t="s">
        <v>310</v>
      </c>
      <c r="D8428" t="s">
        <v>17</v>
      </c>
      <c r="E8428" t="s">
        <v>17</v>
      </c>
      <c r="F8428" t="s">
        <v>17</v>
      </c>
      <c r="G8428" t="s">
        <v>5898</v>
      </c>
      <c r="H8428" t="s">
        <v>19</v>
      </c>
      <c r="I8428" t="s">
        <v>19</v>
      </c>
      <c r="J8428" s="3">
        <v>3.7472554885305601E-4</v>
      </c>
      <c r="K8428" s="3">
        <v>0</v>
      </c>
      <c r="L8428">
        <v>2014</v>
      </c>
      <c r="M8428">
        <v>2016</v>
      </c>
      <c r="N8428" t="s">
        <v>19</v>
      </c>
      <c r="O8428" t="s">
        <v>19</v>
      </c>
      <c r="P8428">
        <v>0</v>
      </c>
    </row>
    <row r="8429" spans="1:16" x14ac:dyDescent="0.25">
      <c r="A8429">
        <v>8182</v>
      </c>
      <c r="B8429" t="s">
        <v>15</v>
      </c>
      <c r="C8429" t="s">
        <v>117</v>
      </c>
      <c r="D8429">
        <v>1700</v>
      </c>
      <c r="E8429" t="s">
        <v>142</v>
      </c>
      <c r="F8429" t="s">
        <v>143</v>
      </c>
      <c r="G8429" t="s">
        <v>5899</v>
      </c>
      <c r="H8429" t="s">
        <v>19</v>
      </c>
      <c r="I8429" t="s">
        <v>19</v>
      </c>
      <c r="J8429" s="3">
        <v>3.5526174183531502E-5</v>
      </c>
      <c r="K8429" s="3">
        <v>0</v>
      </c>
      <c r="L8429">
        <v>2013</v>
      </c>
      <c r="M8429">
        <v>2013</v>
      </c>
      <c r="N8429" t="s">
        <v>19</v>
      </c>
      <c r="O8429" t="s">
        <v>19</v>
      </c>
      <c r="P8429">
        <v>0</v>
      </c>
    </row>
    <row r="8430" spans="1:16" x14ac:dyDescent="0.25">
      <c r="A8430">
        <v>8184</v>
      </c>
      <c r="B8430" t="s">
        <v>263</v>
      </c>
      <c r="C8430" t="s">
        <v>310</v>
      </c>
      <c r="D8430" t="s">
        <v>17</v>
      </c>
      <c r="E8430" t="s">
        <v>17</v>
      </c>
      <c r="F8430" t="s">
        <v>17</v>
      </c>
      <c r="G8430" t="s">
        <v>5900</v>
      </c>
      <c r="H8430" t="s">
        <v>19</v>
      </c>
      <c r="I8430" t="s">
        <v>19</v>
      </c>
      <c r="J8430" s="3">
        <v>1.3226055624571699E-3</v>
      </c>
      <c r="K8430" s="3">
        <v>0</v>
      </c>
      <c r="L8430">
        <v>2014</v>
      </c>
      <c r="M8430">
        <v>2016</v>
      </c>
      <c r="N8430" t="s">
        <v>19</v>
      </c>
      <c r="O8430" t="s">
        <v>19</v>
      </c>
      <c r="P8430">
        <v>0</v>
      </c>
    </row>
    <row r="8431" spans="1:16" x14ac:dyDescent="0.25">
      <c r="A8431">
        <v>8185</v>
      </c>
      <c r="B8431" t="s">
        <v>263</v>
      </c>
      <c r="C8431" t="s">
        <v>310</v>
      </c>
      <c r="D8431" t="s">
        <v>17</v>
      </c>
      <c r="E8431" t="s">
        <v>17</v>
      </c>
      <c r="F8431" t="s">
        <v>17</v>
      </c>
      <c r="G8431" t="s">
        <v>5901</v>
      </c>
      <c r="H8431" t="s">
        <v>19</v>
      </c>
      <c r="I8431" t="s">
        <v>19</v>
      </c>
      <c r="J8431" s="3">
        <v>7.7385019888460602E-4</v>
      </c>
      <c r="K8431" s="3">
        <v>0</v>
      </c>
      <c r="L8431">
        <v>2014</v>
      </c>
      <c r="M8431">
        <v>2016</v>
      </c>
      <c r="N8431" t="s">
        <v>19</v>
      </c>
      <c r="O8431" t="s">
        <v>19</v>
      </c>
      <c r="P8431">
        <v>0</v>
      </c>
    </row>
    <row r="8432" spans="1:16" x14ac:dyDescent="0.25">
      <c r="A8432">
        <v>8186</v>
      </c>
      <c r="B8432" t="s">
        <v>263</v>
      </c>
      <c r="C8432" t="s">
        <v>310</v>
      </c>
      <c r="D8432" t="s">
        <v>17</v>
      </c>
      <c r="E8432" t="s">
        <v>17</v>
      </c>
      <c r="F8432" t="s">
        <v>17</v>
      </c>
      <c r="G8432" t="s">
        <v>5902</v>
      </c>
      <c r="H8432" t="s">
        <v>19</v>
      </c>
      <c r="I8432" t="s">
        <v>19</v>
      </c>
      <c r="J8432" s="3">
        <v>3.1701258746086602E-5</v>
      </c>
      <c r="K8432" s="3">
        <v>0</v>
      </c>
      <c r="L8432">
        <v>2015</v>
      </c>
      <c r="M8432">
        <v>2016</v>
      </c>
      <c r="N8432" t="s">
        <v>19</v>
      </c>
      <c r="O8432" t="s">
        <v>19</v>
      </c>
      <c r="P8432">
        <v>0</v>
      </c>
    </row>
    <row r="8433" spans="1:16" x14ac:dyDescent="0.25">
      <c r="A8433">
        <v>8187</v>
      </c>
      <c r="B8433" t="s">
        <v>263</v>
      </c>
      <c r="C8433" t="s">
        <v>310</v>
      </c>
      <c r="D8433" t="s">
        <v>17</v>
      </c>
      <c r="E8433" t="s">
        <v>17</v>
      </c>
      <c r="F8433" t="s">
        <v>17</v>
      </c>
      <c r="G8433" t="s">
        <v>5903</v>
      </c>
      <c r="H8433" t="s">
        <v>19</v>
      </c>
      <c r="I8433" t="s">
        <v>19</v>
      </c>
      <c r="J8433" s="3">
        <v>3.47997097231334E-4</v>
      </c>
      <c r="K8433" s="3">
        <v>0</v>
      </c>
      <c r="L8433">
        <v>2014</v>
      </c>
      <c r="M8433">
        <v>2016</v>
      </c>
      <c r="N8433" t="s">
        <v>19</v>
      </c>
      <c r="O8433" t="s">
        <v>19</v>
      </c>
      <c r="P8433">
        <v>0</v>
      </c>
    </row>
    <row r="8434" spans="1:16" x14ac:dyDescent="0.25">
      <c r="A8434">
        <v>8188</v>
      </c>
      <c r="B8434" t="s">
        <v>263</v>
      </c>
      <c r="C8434" t="s">
        <v>310</v>
      </c>
      <c r="D8434" t="s">
        <v>17</v>
      </c>
      <c r="E8434" t="s">
        <v>17</v>
      </c>
      <c r="F8434" t="s">
        <v>17</v>
      </c>
      <c r="G8434" t="s">
        <v>5904</v>
      </c>
      <c r="H8434" t="s">
        <v>19</v>
      </c>
      <c r="I8434" t="s">
        <v>19</v>
      </c>
      <c r="J8434" s="3">
        <v>2.6359180689491002E-4</v>
      </c>
      <c r="K8434" s="3">
        <v>0</v>
      </c>
      <c r="L8434">
        <v>2014</v>
      </c>
      <c r="M8434">
        <v>2016</v>
      </c>
      <c r="N8434" t="s">
        <v>19</v>
      </c>
      <c r="O8434" t="s">
        <v>19</v>
      </c>
      <c r="P8434">
        <v>0</v>
      </c>
    </row>
    <row r="8435" spans="1:16" x14ac:dyDescent="0.25">
      <c r="A8435">
        <v>8189</v>
      </c>
      <c r="B8435" t="s">
        <v>263</v>
      </c>
      <c r="C8435" t="s">
        <v>310</v>
      </c>
      <c r="D8435" t="s">
        <v>17</v>
      </c>
      <c r="E8435" t="s">
        <v>17</v>
      </c>
      <c r="F8435" t="s">
        <v>17</v>
      </c>
      <c r="G8435" t="s">
        <v>5905</v>
      </c>
      <c r="H8435" t="s">
        <v>19</v>
      </c>
      <c r="I8435" t="s">
        <v>19</v>
      </c>
      <c r="J8435" s="3">
        <v>2.9999999999999999E-7</v>
      </c>
      <c r="K8435" s="3">
        <v>0</v>
      </c>
      <c r="L8435">
        <v>2015</v>
      </c>
      <c r="M8435">
        <v>2015</v>
      </c>
      <c r="N8435" t="s">
        <v>19</v>
      </c>
      <c r="O8435" t="s">
        <v>19</v>
      </c>
      <c r="P8435">
        <v>0</v>
      </c>
    </row>
    <row r="8436" spans="1:16" x14ac:dyDescent="0.25">
      <c r="A8436">
        <v>8190</v>
      </c>
      <c r="B8436" t="s">
        <v>263</v>
      </c>
      <c r="C8436" t="s">
        <v>310</v>
      </c>
      <c r="D8436" t="s">
        <v>17</v>
      </c>
      <c r="E8436" t="s">
        <v>17</v>
      </c>
      <c r="F8436" t="s">
        <v>17</v>
      </c>
      <c r="G8436" t="s">
        <v>5906</v>
      </c>
      <c r="H8436" t="s">
        <v>19</v>
      </c>
      <c r="I8436" t="s">
        <v>19</v>
      </c>
      <c r="J8436" s="3">
        <v>8.9222721985354498E-4</v>
      </c>
      <c r="K8436" s="3">
        <v>0</v>
      </c>
      <c r="L8436">
        <v>2014</v>
      </c>
      <c r="M8436">
        <v>2016</v>
      </c>
      <c r="N8436" t="s">
        <v>19</v>
      </c>
      <c r="O8436" t="s">
        <v>19</v>
      </c>
      <c r="P8436">
        <v>0</v>
      </c>
    </row>
    <row r="8437" spans="1:16" x14ac:dyDescent="0.25">
      <c r="A8437">
        <v>8191</v>
      </c>
      <c r="B8437" t="s">
        <v>263</v>
      </c>
      <c r="C8437" t="s">
        <v>310</v>
      </c>
      <c r="D8437" t="s">
        <v>17</v>
      </c>
      <c r="E8437" t="s">
        <v>17</v>
      </c>
      <c r="F8437" t="s">
        <v>17</v>
      </c>
      <c r="G8437" t="s">
        <v>5907</v>
      </c>
      <c r="H8437" t="s">
        <v>19</v>
      </c>
      <c r="I8437" t="s">
        <v>19</v>
      </c>
      <c r="J8437" s="3">
        <v>3.9441088840038802E-4</v>
      </c>
      <c r="K8437" s="3">
        <v>0</v>
      </c>
      <c r="L8437">
        <v>2014</v>
      </c>
      <c r="M8437">
        <v>2016</v>
      </c>
      <c r="N8437" t="s">
        <v>19</v>
      </c>
      <c r="O8437" t="s">
        <v>19</v>
      </c>
      <c r="P8437">
        <v>0</v>
      </c>
    </row>
    <row r="8438" spans="1:16" x14ac:dyDescent="0.25">
      <c r="A8438">
        <v>8192</v>
      </c>
      <c r="B8438" t="s">
        <v>263</v>
      </c>
      <c r="C8438" t="s">
        <v>361</v>
      </c>
      <c r="D8438" t="s">
        <v>17</v>
      </c>
      <c r="E8438" t="s">
        <v>17</v>
      </c>
      <c r="F8438" t="s">
        <v>17</v>
      </c>
      <c r="G8438" t="s">
        <v>5908</v>
      </c>
      <c r="H8438" t="s">
        <v>19</v>
      </c>
      <c r="I8438" t="s">
        <v>19</v>
      </c>
      <c r="J8438" s="3">
        <v>1.31016E-5</v>
      </c>
      <c r="K8438" s="3">
        <v>0</v>
      </c>
      <c r="L8438">
        <v>2015</v>
      </c>
      <c r="M8438">
        <v>2015</v>
      </c>
      <c r="N8438" t="s">
        <v>19</v>
      </c>
      <c r="O8438" t="s">
        <v>19</v>
      </c>
      <c r="P8438">
        <v>0</v>
      </c>
    </row>
    <row r="8439" spans="1:16" x14ac:dyDescent="0.25">
      <c r="A8439">
        <v>8193</v>
      </c>
      <c r="B8439" t="s">
        <v>15</v>
      </c>
      <c r="C8439" t="s">
        <v>114</v>
      </c>
      <c r="D8439" t="s">
        <v>1744</v>
      </c>
      <c r="E8439" t="s">
        <v>3366</v>
      </c>
      <c r="F8439" t="s">
        <v>3367</v>
      </c>
      <c r="G8439" t="s">
        <v>2074</v>
      </c>
      <c r="H8439" t="s">
        <v>19</v>
      </c>
      <c r="I8439" t="s">
        <v>19</v>
      </c>
      <c r="J8439" s="3">
        <v>6.1925836988431697E-3</v>
      </c>
      <c r="K8439" s="3">
        <v>0</v>
      </c>
      <c r="L8439">
        <v>2012</v>
      </c>
      <c r="M8439">
        <v>2014</v>
      </c>
      <c r="N8439" t="s">
        <v>19</v>
      </c>
      <c r="O8439" t="s">
        <v>19</v>
      </c>
      <c r="P8439">
        <v>0</v>
      </c>
    </row>
    <row r="8440" spans="1:16" x14ac:dyDescent="0.25">
      <c r="A8440">
        <v>8194</v>
      </c>
      <c r="B8440" t="s">
        <v>15</v>
      </c>
      <c r="C8440" t="s">
        <v>114</v>
      </c>
      <c r="D8440" t="s">
        <v>1744</v>
      </c>
      <c r="E8440" t="s">
        <v>3428</v>
      </c>
      <c r="F8440" t="s">
        <v>3428</v>
      </c>
      <c r="G8440" t="s">
        <v>5909</v>
      </c>
      <c r="H8440" t="s">
        <v>19</v>
      </c>
      <c r="I8440" t="s">
        <v>19</v>
      </c>
      <c r="J8440" s="3">
        <v>6.6775751417625401E-2</v>
      </c>
      <c r="K8440" s="3">
        <v>0</v>
      </c>
      <c r="L8440">
        <v>2013</v>
      </c>
      <c r="M8440">
        <v>2014</v>
      </c>
      <c r="N8440" t="s">
        <v>19</v>
      </c>
      <c r="O8440" t="s">
        <v>19</v>
      </c>
      <c r="P8440">
        <v>0</v>
      </c>
    </row>
    <row r="8441" spans="1:16" x14ac:dyDescent="0.25">
      <c r="A8441">
        <v>8195</v>
      </c>
      <c r="B8441" t="s">
        <v>15</v>
      </c>
      <c r="C8441" t="s">
        <v>114</v>
      </c>
      <c r="D8441" t="s">
        <v>1744</v>
      </c>
      <c r="E8441" t="s">
        <v>2707</v>
      </c>
      <c r="F8441" t="s">
        <v>2707</v>
      </c>
      <c r="G8441" t="s">
        <v>5910</v>
      </c>
      <c r="H8441" t="s">
        <v>19</v>
      </c>
      <c r="I8441" t="s">
        <v>19</v>
      </c>
      <c r="J8441" s="3">
        <v>3.6707082179792898E-2</v>
      </c>
      <c r="K8441" s="3">
        <v>0</v>
      </c>
      <c r="L8441">
        <v>2012</v>
      </c>
      <c r="M8441">
        <v>2014</v>
      </c>
      <c r="N8441" t="s">
        <v>19</v>
      </c>
      <c r="O8441" t="s">
        <v>19</v>
      </c>
      <c r="P8441">
        <v>0</v>
      </c>
    </row>
    <row r="8442" spans="1:16" x14ac:dyDescent="0.25">
      <c r="A8442">
        <v>8196</v>
      </c>
      <c r="B8442" t="s">
        <v>15</v>
      </c>
      <c r="C8442" t="s">
        <v>114</v>
      </c>
      <c r="D8442" t="s">
        <v>1744</v>
      </c>
      <c r="E8442" t="s">
        <v>2707</v>
      </c>
      <c r="F8442" t="s">
        <v>2707</v>
      </c>
      <c r="G8442" t="s">
        <v>5911</v>
      </c>
      <c r="H8442" t="s">
        <v>19</v>
      </c>
      <c r="I8442" t="s">
        <v>19</v>
      </c>
      <c r="J8442" s="3">
        <v>0.39414283007712198</v>
      </c>
      <c r="K8442" s="3">
        <v>0</v>
      </c>
      <c r="L8442">
        <v>2012</v>
      </c>
      <c r="M8442">
        <v>2014</v>
      </c>
      <c r="N8442" t="s">
        <v>19</v>
      </c>
      <c r="O8442" t="s">
        <v>19</v>
      </c>
      <c r="P8442">
        <v>0</v>
      </c>
    </row>
    <row r="8443" spans="1:16" x14ac:dyDescent="0.25">
      <c r="A8443">
        <v>8197</v>
      </c>
      <c r="B8443" t="s">
        <v>15</v>
      </c>
      <c r="C8443" t="s">
        <v>114</v>
      </c>
      <c r="D8443" t="s">
        <v>1744</v>
      </c>
      <c r="E8443" t="s">
        <v>2707</v>
      </c>
      <c r="F8443" t="s">
        <v>2707</v>
      </c>
      <c r="G8443" t="s">
        <v>5912</v>
      </c>
      <c r="H8443" t="s">
        <v>19</v>
      </c>
      <c r="I8443" t="s">
        <v>19</v>
      </c>
      <c r="J8443" s="3">
        <v>9.7224556242584E-4</v>
      </c>
      <c r="K8443" s="3">
        <v>0</v>
      </c>
      <c r="L8443">
        <v>2012</v>
      </c>
      <c r="M8443">
        <v>2014</v>
      </c>
      <c r="N8443" t="s">
        <v>19</v>
      </c>
      <c r="O8443" t="s">
        <v>19</v>
      </c>
      <c r="P8443">
        <v>0</v>
      </c>
    </row>
    <row r="8444" spans="1:16" x14ac:dyDescent="0.25">
      <c r="A8444">
        <v>8198</v>
      </c>
      <c r="B8444" t="s">
        <v>15</v>
      </c>
      <c r="C8444" t="s">
        <v>114</v>
      </c>
      <c r="D8444" t="s">
        <v>1744</v>
      </c>
      <c r="E8444" t="s">
        <v>2707</v>
      </c>
      <c r="F8444" t="s">
        <v>2707</v>
      </c>
      <c r="G8444" t="s">
        <v>5913</v>
      </c>
      <c r="H8444" t="s">
        <v>19</v>
      </c>
      <c r="I8444" t="s">
        <v>19</v>
      </c>
      <c r="J8444" s="3">
        <v>3.8607079786157402E-3</v>
      </c>
      <c r="K8444" s="3">
        <v>0</v>
      </c>
      <c r="L8444">
        <v>2012</v>
      </c>
      <c r="M8444">
        <v>2014</v>
      </c>
      <c r="N8444" t="s">
        <v>19</v>
      </c>
      <c r="O8444" t="s">
        <v>19</v>
      </c>
      <c r="P8444">
        <v>0</v>
      </c>
    </row>
    <row r="8445" spans="1:16" x14ac:dyDescent="0.25">
      <c r="A8445">
        <v>8199</v>
      </c>
      <c r="B8445" t="s">
        <v>15</v>
      </c>
      <c r="C8445" t="s">
        <v>114</v>
      </c>
      <c r="D8445" t="s">
        <v>1744</v>
      </c>
      <c r="E8445" t="s">
        <v>2707</v>
      </c>
      <c r="F8445" t="s">
        <v>2707</v>
      </c>
      <c r="G8445" t="s">
        <v>5858</v>
      </c>
      <c r="H8445" t="s">
        <v>19</v>
      </c>
      <c r="I8445" t="s">
        <v>19</v>
      </c>
      <c r="J8445" s="3">
        <v>6.2980952366613599E-3</v>
      </c>
      <c r="K8445" s="3">
        <v>0</v>
      </c>
      <c r="L8445">
        <v>2013</v>
      </c>
      <c r="M8445">
        <v>2014</v>
      </c>
      <c r="N8445" t="s">
        <v>19</v>
      </c>
      <c r="O8445" t="s">
        <v>19</v>
      </c>
      <c r="P8445">
        <v>0</v>
      </c>
    </row>
    <row r="8446" spans="1:16" x14ac:dyDescent="0.25">
      <c r="A8446">
        <v>8201</v>
      </c>
      <c r="B8446" t="s">
        <v>15</v>
      </c>
      <c r="C8446" t="s">
        <v>114</v>
      </c>
      <c r="D8446" t="s">
        <v>1744</v>
      </c>
      <c r="E8446" t="s">
        <v>3366</v>
      </c>
      <c r="F8446" t="s">
        <v>3367</v>
      </c>
      <c r="G8446" t="s">
        <v>5915</v>
      </c>
      <c r="H8446" t="s">
        <v>19</v>
      </c>
      <c r="I8446" t="s">
        <v>19</v>
      </c>
      <c r="J8446" s="3">
        <v>1.73774677201269E-2</v>
      </c>
      <c r="K8446" s="3">
        <v>0</v>
      </c>
      <c r="L8446">
        <v>2013</v>
      </c>
      <c r="M8446">
        <v>2014</v>
      </c>
      <c r="N8446" t="s">
        <v>19</v>
      </c>
      <c r="O8446" t="s">
        <v>19</v>
      </c>
      <c r="P8446">
        <v>0</v>
      </c>
    </row>
    <row r="8447" spans="1:16" x14ac:dyDescent="0.25">
      <c r="A8447">
        <v>8202</v>
      </c>
      <c r="B8447" t="s">
        <v>15</v>
      </c>
      <c r="C8447" t="s">
        <v>114</v>
      </c>
      <c r="D8447" t="s">
        <v>1744</v>
      </c>
      <c r="E8447" t="s">
        <v>3366</v>
      </c>
      <c r="F8447" t="s">
        <v>3367</v>
      </c>
      <c r="G8447" t="s">
        <v>5916</v>
      </c>
      <c r="H8447" t="s">
        <v>19</v>
      </c>
      <c r="I8447" t="s">
        <v>19</v>
      </c>
      <c r="J8447" s="3">
        <v>4.4887037887416797E-3</v>
      </c>
      <c r="K8447" s="3">
        <v>0</v>
      </c>
      <c r="L8447">
        <v>2013</v>
      </c>
      <c r="M8447">
        <v>2014</v>
      </c>
      <c r="N8447" t="s">
        <v>19</v>
      </c>
      <c r="O8447" t="s">
        <v>19</v>
      </c>
      <c r="P8447">
        <v>0</v>
      </c>
    </row>
    <row r="8448" spans="1:16" x14ac:dyDescent="0.25">
      <c r="A8448">
        <v>8203</v>
      </c>
      <c r="B8448" t="s">
        <v>15</v>
      </c>
      <c r="C8448" t="s">
        <v>114</v>
      </c>
      <c r="D8448" t="s">
        <v>1744</v>
      </c>
      <c r="E8448" t="s">
        <v>3366</v>
      </c>
      <c r="F8448" t="s">
        <v>3367</v>
      </c>
      <c r="G8448" t="s">
        <v>5917</v>
      </c>
      <c r="H8448" t="s">
        <v>19</v>
      </c>
      <c r="I8448" t="s">
        <v>19</v>
      </c>
      <c r="J8448" s="3">
        <v>4.6412996405691402E-2</v>
      </c>
      <c r="K8448" s="3">
        <v>0</v>
      </c>
      <c r="L8448">
        <v>2013</v>
      </c>
      <c r="M8448">
        <v>2014</v>
      </c>
      <c r="N8448" t="s">
        <v>19</v>
      </c>
      <c r="O8448" t="s">
        <v>19</v>
      </c>
      <c r="P8448">
        <v>0</v>
      </c>
    </row>
    <row r="8449" spans="1:16" x14ac:dyDescent="0.25">
      <c r="A8449">
        <v>8204</v>
      </c>
      <c r="B8449" t="s">
        <v>15</v>
      </c>
      <c r="C8449" t="s">
        <v>114</v>
      </c>
      <c r="D8449" t="s">
        <v>1744</v>
      </c>
      <c r="E8449" t="s">
        <v>3366</v>
      </c>
      <c r="F8449" t="s">
        <v>3367</v>
      </c>
      <c r="G8449" t="s">
        <v>5918</v>
      </c>
      <c r="H8449" t="s">
        <v>19</v>
      </c>
      <c r="I8449" t="s">
        <v>19</v>
      </c>
      <c r="J8449" s="3">
        <v>5.60102157462141E-2</v>
      </c>
      <c r="K8449" s="3">
        <v>0</v>
      </c>
      <c r="L8449">
        <v>2013</v>
      </c>
      <c r="M8449">
        <v>2014</v>
      </c>
      <c r="N8449" t="s">
        <v>19</v>
      </c>
      <c r="O8449" t="s">
        <v>19</v>
      </c>
      <c r="P8449">
        <v>0</v>
      </c>
    </row>
    <row r="8450" spans="1:16" x14ac:dyDescent="0.25">
      <c r="A8450">
        <v>8205</v>
      </c>
      <c r="B8450" t="s">
        <v>15</v>
      </c>
      <c r="C8450" t="s">
        <v>114</v>
      </c>
      <c r="D8450" t="s">
        <v>1744</v>
      </c>
      <c r="E8450" t="s">
        <v>3366</v>
      </c>
      <c r="F8450" t="s">
        <v>3367</v>
      </c>
      <c r="G8450" t="s">
        <v>5919</v>
      </c>
      <c r="H8450" t="s">
        <v>19</v>
      </c>
      <c r="I8450" t="s">
        <v>19</v>
      </c>
      <c r="J8450" s="3">
        <v>2.43978313782767E-2</v>
      </c>
      <c r="K8450" s="3">
        <v>0</v>
      </c>
      <c r="L8450">
        <v>2013</v>
      </c>
      <c r="M8450">
        <v>2014</v>
      </c>
      <c r="N8450" t="s">
        <v>19</v>
      </c>
      <c r="O8450" t="s">
        <v>19</v>
      </c>
      <c r="P8450">
        <v>0</v>
      </c>
    </row>
    <row r="8451" spans="1:16" x14ac:dyDescent="0.25">
      <c r="A8451">
        <v>8206</v>
      </c>
      <c r="B8451" t="s">
        <v>15</v>
      </c>
      <c r="C8451" t="s">
        <v>114</v>
      </c>
      <c r="D8451" t="s">
        <v>1744</v>
      </c>
      <c r="E8451" t="s">
        <v>3366</v>
      </c>
      <c r="F8451" t="s">
        <v>3367</v>
      </c>
      <c r="G8451" t="s">
        <v>5920</v>
      </c>
      <c r="H8451" t="s">
        <v>19</v>
      </c>
      <c r="I8451" t="s">
        <v>19</v>
      </c>
      <c r="J8451" s="3">
        <v>6.1081946537498898E-2</v>
      </c>
      <c r="K8451" s="3">
        <v>0</v>
      </c>
      <c r="L8451">
        <v>2013</v>
      </c>
      <c r="M8451">
        <v>2014</v>
      </c>
      <c r="N8451" t="s">
        <v>19</v>
      </c>
      <c r="O8451" t="s">
        <v>19</v>
      </c>
      <c r="P8451">
        <v>0</v>
      </c>
    </row>
    <row r="8452" spans="1:16" x14ac:dyDescent="0.25">
      <c r="A8452">
        <v>8207</v>
      </c>
      <c r="B8452" t="s">
        <v>15</v>
      </c>
      <c r="C8452" t="s">
        <v>114</v>
      </c>
      <c r="D8452" t="s">
        <v>1744</v>
      </c>
      <c r="E8452" t="s">
        <v>2928</v>
      </c>
      <c r="F8452" t="s">
        <v>2928</v>
      </c>
      <c r="G8452" t="s">
        <v>5851</v>
      </c>
      <c r="H8452" t="s">
        <v>19</v>
      </c>
      <c r="I8452" t="s">
        <v>19</v>
      </c>
      <c r="J8452" s="3">
        <v>0.140687324660278</v>
      </c>
      <c r="K8452" s="3">
        <v>0</v>
      </c>
      <c r="L8452">
        <v>2013</v>
      </c>
      <c r="M8452">
        <v>2014</v>
      </c>
      <c r="N8452" t="s">
        <v>19</v>
      </c>
      <c r="O8452" t="s">
        <v>19</v>
      </c>
      <c r="P8452">
        <v>0</v>
      </c>
    </row>
    <row r="8453" spans="1:16" x14ac:dyDescent="0.25">
      <c r="A8453">
        <v>8210</v>
      </c>
      <c r="B8453" t="s">
        <v>15</v>
      </c>
      <c r="C8453" t="s">
        <v>114</v>
      </c>
      <c r="D8453" t="s">
        <v>1744</v>
      </c>
      <c r="E8453" t="s">
        <v>3390</v>
      </c>
      <c r="F8453" t="s">
        <v>3391</v>
      </c>
      <c r="G8453" t="s">
        <v>5850</v>
      </c>
      <c r="H8453" t="s">
        <v>19</v>
      </c>
      <c r="I8453" t="s">
        <v>19</v>
      </c>
      <c r="J8453" s="3">
        <v>1.54882522891011E-2</v>
      </c>
      <c r="K8453" s="3">
        <v>0</v>
      </c>
      <c r="L8453">
        <v>2014</v>
      </c>
      <c r="M8453">
        <v>2014</v>
      </c>
      <c r="N8453" t="s">
        <v>19</v>
      </c>
      <c r="O8453" t="s">
        <v>19</v>
      </c>
      <c r="P8453">
        <v>0</v>
      </c>
    </row>
    <row r="8454" spans="1:16" x14ac:dyDescent="0.25">
      <c r="A8454">
        <v>8211</v>
      </c>
      <c r="B8454" t="s">
        <v>15</v>
      </c>
      <c r="C8454" t="s">
        <v>114</v>
      </c>
      <c r="D8454" t="s">
        <v>1744</v>
      </c>
      <c r="E8454" t="s">
        <v>3630</v>
      </c>
      <c r="F8454" t="s">
        <v>3630</v>
      </c>
      <c r="G8454" t="s">
        <v>5923</v>
      </c>
      <c r="H8454" t="s">
        <v>19</v>
      </c>
      <c r="I8454" t="s">
        <v>19</v>
      </c>
      <c r="J8454" s="3">
        <v>2.92856481419791E-2</v>
      </c>
      <c r="K8454" s="3">
        <v>0</v>
      </c>
      <c r="L8454">
        <v>2013</v>
      </c>
      <c r="M8454">
        <v>2014</v>
      </c>
      <c r="N8454" t="s">
        <v>19</v>
      </c>
      <c r="O8454" t="s">
        <v>19</v>
      </c>
      <c r="P8454">
        <v>0</v>
      </c>
    </row>
    <row r="8455" spans="1:16" x14ac:dyDescent="0.25">
      <c r="A8455">
        <v>8212</v>
      </c>
      <c r="B8455" t="s">
        <v>15</v>
      </c>
      <c r="C8455" t="s">
        <v>117</v>
      </c>
      <c r="D8455" t="s">
        <v>17</v>
      </c>
      <c r="E8455" t="s">
        <v>17</v>
      </c>
      <c r="F8455" t="s">
        <v>17</v>
      </c>
      <c r="G8455" t="s">
        <v>4626</v>
      </c>
      <c r="H8455" t="s">
        <v>19</v>
      </c>
      <c r="I8455" t="s">
        <v>19</v>
      </c>
      <c r="J8455" s="3">
        <v>2.93105086543715E-5</v>
      </c>
      <c r="K8455" s="3">
        <v>0</v>
      </c>
      <c r="L8455">
        <v>2014</v>
      </c>
      <c r="M8455">
        <v>2014</v>
      </c>
      <c r="N8455" t="s">
        <v>19</v>
      </c>
      <c r="O8455" t="s">
        <v>19</v>
      </c>
      <c r="P8455">
        <v>0</v>
      </c>
    </row>
    <row r="8456" spans="1:16" x14ac:dyDescent="0.25">
      <c r="A8456">
        <v>8213</v>
      </c>
      <c r="B8456" t="s">
        <v>15</v>
      </c>
      <c r="C8456" t="s">
        <v>117</v>
      </c>
      <c r="D8456" t="s">
        <v>17</v>
      </c>
      <c r="E8456" t="s">
        <v>17</v>
      </c>
      <c r="F8456" t="s">
        <v>17</v>
      </c>
      <c r="G8456" t="s">
        <v>5924</v>
      </c>
      <c r="H8456" t="s">
        <v>19</v>
      </c>
      <c r="I8456" t="s">
        <v>19</v>
      </c>
      <c r="J8456" s="3">
        <v>1.2876491335665401E-3</v>
      </c>
      <c r="K8456" s="3">
        <v>0</v>
      </c>
      <c r="L8456">
        <v>2014</v>
      </c>
      <c r="M8456">
        <v>2016</v>
      </c>
      <c r="N8456" t="s">
        <v>19</v>
      </c>
      <c r="O8456" t="s">
        <v>19</v>
      </c>
      <c r="P8456">
        <v>0</v>
      </c>
    </row>
    <row r="8457" spans="1:16" x14ac:dyDescent="0.25">
      <c r="A8457">
        <v>8214</v>
      </c>
      <c r="B8457" t="s">
        <v>15</v>
      </c>
      <c r="C8457" t="s">
        <v>117</v>
      </c>
      <c r="D8457" t="s">
        <v>17</v>
      </c>
      <c r="E8457" t="s">
        <v>17</v>
      </c>
      <c r="F8457" t="s">
        <v>17</v>
      </c>
      <c r="G8457" t="s">
        <v>4428</v>
      </c>
      <c r="H8457" t="s">
        <v>19</v>
      </c>
      <c r="I8457" t="s">
        <v>19</v>
      </c>
      <c r="J8457" s="3">
        <v>9.5777993524020705E-5</v>
      </c>
      <c r="K8457" s="3">
        <v>0</v>
      </c>
      <c r="L8457">
        <v>2014</v>
      </c>
      <c r="M8457">
        <v>2016</v>
      </c>
      <c r="N8457" t="s">
        <v>19</v>
      </c>
      <c r="O8457" t="s">
        <v>19</v>
      </c>
      <c r="P8457">
        <v>0</v>
      </c>
    </row>
    <row r="8458" spans="1:16" x14ac:dyDescent="0.25">
      <c r="A8458">
        <v>8216</v>
      </c>
      <c r="B8458" t="s">
        <v>204</v>
      </c>
      <c r="C8458" t="s">
        <v>204</v>
      </c>
      <c r="D8458" t="s">
        <v>17</v>
      </c>
      <c r="E8458" t="s">
        <v>17</v>
      </c>
      <c r="F8458" t="s">
        <v>17</v>
      </c>
      <c r="G8458" t="s">
        <v>5925</v>
      </c>
      <c r="H8458" t="s">
        <v>19</v>
      </c>
      <c r="I8458" t="s">
        <v>19</v>
      </c>
      <c r="J8458" s="3">
        <v>8.2130833294873397E-3</v>
      </c>
      <c r="K8458" s="3">
        <v>0</v>
      </c>
      <c r="L8458">
        <v>2013</v>
      </c>
      <c r="M8458">
        <v>2016</v>
      </c>
      <c r="N8458" t="s">
        <v>19</v>
      </c>
      <c r="O8458" t="s">
        <v>19</v>
      </c>
      <c r="P8458">
        <v>0</v>
      </c>
    </row>
    <row r="8459" spans="1:16" x14ac:dyDescent="0.25">
      <c r="A8459">
        <v>8217</v>
      </c>
      <c r="B8459" t="s">
        <v>15</v>
      </c>
      <c r="C8459" t="s">
        <v>16</v>
      </c>
      <c r="D8459" t="s">
        <v>17</v>
      </c>
      <c r="E8459" t="s">
        <v>17</v>
      </c>
      <c r="F8459" t="s">
        <v>17</v>
      </c>
      <c r="G8459" t="s">
        <v>5355</v>
      </c>
      <c r="H8459" t="s">
        <v>19</v>
      </c>
      <c r="I8459" t="s">
        <v>19</v>
      </c>
      <c r="J8459" s="3">
        <v>0.13059943288622</v>
      </c>
      <c r="K8459" s="3">
        <v>0</v>
      </c>
      <c r="L8459">
        <v>2015</v>
      </c>
      <c r="M8459">
        <v>2016</v>
      </c>
      <c r="N8459" t="s">
        <v>19</v>
      </c>
      <c r="O8459" t="s">
        <v>19</v>
      </c>
      <c r="P8459">
        <v>0</v>
      </c>
    </row>
    <row r="8460" spans="1:16" x14ac:dyDescent="0.25">
      <c r="A8460">
        <v>8219</v>
      </c>
      <c r="B8460" t="s">
        <v>263</v>
      </c>
      <c r="C8460" t="s">
        <v>361</v>
      </c>
      <c r="D8460" t="s">
        <v>17</v>
      </c>
      <c r="E8460" t="s">
        <v>17</v>
      </c>
      <c r="F8460" t="s">
        <v>17</v>
      </c>
      <c r="G8460" t="s">
        <v>5926</v>
      </c>
      <c r="H8460" t="s">
        <v>19</v>
      </c>
      <c r="I8460" t="s">
        <v>19</v>
      </c>
      <c r="J8460" s="3">
        <v>2.87233192827583E-3</v>
      </c>
      <c r="K8460" s="3">
        <v>0</v>
      </c>
      <c r="L8460">
        <v>2012</v>
      </c>
      <c r="M8460">
        <v>2015</v>
      </c>
      <c r="N8460" t="s">
        <v>19</v>
      </c>
      <c r="O8460" t="s">
        <v>19</v>
      </c>
      <c r="P8460">
        <v>0</v>
      </c>
    </row>
    <row r="8461" spans="1:16" x14ac:dyDescent="0.25">
      <c r="A8461">
        <v>8220</v>
      </c>
      <c r="B8461" t="s">
        <v>263</v>
      </c>
      <c r="C8461" t="s">
        <v>404</v>
      </c>
      <c r="D8461" t="s">
        <v>17</v>
      </c>
      <c r="E8461" t="s">
        <v>17</v>
      </c>
      <c r="F8461" t="s">
        <v>17</v>
      </c>
      <c r="G8461" t="s">
        <v>5927</v>
      </c>
      <c r="H8461" t="s">
        <v>19</v>
      </c>
      <c r="I8461" t="s">
        <v>19</v>
      </c>
      <c r="J8461" s="3">
        <v>0.43826561845499201</v>
      </c>
      <c r="K8461" s="3">
        <v>0</v>
      </c>
      <c r="L8461">
        <v>2012</v>
      </c>
      <c r="M8461">
        <v>2016</v>
      </c>
      <c r="N8461">
        <v>2013</v>
      </c>
      <c r="O8461">
        <v>2013</v>
      </c>
      <c r="P8461">
        <v>0</v>
      </c>
    </row>
    <row r="8462" spans="1:16" x14ac:dyDescent="0.25">
      <c r="A8462">
        <v>8221</v>
      </c>
      <c r="B8462" t="s">
        <v>15</v>
      </c>
      <c r="C8462" t="s">
        <v>117</v>
      </c>
      <c r="D8462">
        <v>1700</v>
      </c>
      <c r="E8462" t="s">
        <v>142</v>
      </c>
      <c r="F8462" t="s">
        <v>143</v>
      </c>
      <c r="G8462" t="s">
        <v>5928</v>
      </c>
      <c r="H8462" t="s">
        <v>19</v>
      </c>
      <c r="I8462" t="s">
        <v>19</v>
      </c>
      <c r="J8462" s="3">
        <v>8.0819380101770498E-4</v>
      </c>
      <c r="K8462" s="3">
        <v>0</v>
      </c>
      <c r="L8462">
        <v>2013</v>
      </c>
      <c r="M8462">
        <v>2014</v>
      </c>
      <c r="N8462" t="s">
        <v>19</v>
      </c>
      <c r="O8462" t="s">
        <v>19</v>
      </c>
      <c r="P8462">
        <v>0</v>
      </c>
    </row>
    <row r="8463" spans="1:16" x14ac:dyDescent="0.25">
      <c r="A8463">
        <v>8222</v>
      </c>
      <c r="B8463" t="s">
        <v>263</v>
      </c>
      <c r="C8463" t="s">
        <v>290</v>
      </c>
      <c r="D8463" t="s">
        <v>17</v>
      </c>
      <c r="E8463" t="s">
        <v>17</v>
      </c>
      <c r="F8463" t="s">
        <v>17</v>
      </c>
      <c r="G8463">
        <v>80</v>
      </c>
      <c r="H8463" t="s">
        <v>19</v>
      </c>
      <c r="I8463" t="s">
        <v>19</v>
      </c>
      <c r="J8463" s="3">
        <v>1.4927912771675001E-4</v>
      </c>
      <c r="K8463" s="3">
        <v>0</v>
      </c>
      <c r="L8463">
        <v>2013</v>
      </c>
      <c r="M8463">
        <v>2016</v>
      </c>
      <c r="N8463" t="s">
        <v>19</v>
      </c>
      <c r="O8463" t="s">
        <v>19</v>
      </c>
      <c r="P8463">
        <v>0</v>
      </c>
    </row>
    <row r="8464" spans="1:16" x14ac:dyDescent="0.25">
      <c r="A8464">
        <v>8223</v>
      </c>
      <c r="B8464" t="s">
        <v>263</v>
      </c>
      <c r="C8464" t="s">
        <v>291</v>
      </c>
      <c r="D8464" t="s">
        <v>17</v>
      </c>
      <c r="E8464" t="s">
        <v>17</v>
      </c>
      <c r="F8464" t="s">
        <v>17</v>
      </c>
      <c r="G8464" t="s">
        <v>5929</v>
      </c>
      <c r="H8464" t="s">
        <v>19</v>
      </c>
      <c r="I8464" t="s">
        <v>19</v>
      </c>
      <c r="J8464" s="3">
        <v>9.0662905203171799E-5</v>
      </c>
      <c r="K8464" s="3">
        <v>0</v>
      </c>
      <c r="L8464">
        <v>2013</v>
      </c>
      <c r="M8464">
        <v>2013</v>
      </c>
      <c r="N8464" t="s">
        <v>19</v>
      </c>
      <c r="O8464" t="s">
        <v>19</v>
      </c>
      <c r="P8464">
        <v>0</v>
      </c>
    </row>
    <row r="8465" spans="1:16" x14ac:dyDescent="0.25">
      <c r="A8465">
        <v>8225</v>
      </c>
      <c r="B8465" t="s">
        <v>15</v>
      </c>
      <c r="C8465" t="s">
        <v>16</v>
      </c>
      <c r="D8465" t="s">
        <v>17</v>
      </c>
      <c r="E8465" t="s">
        <v>17</v>
      </c>
      <c r="F8465" t="s">
        <v>17</v>
      </c>
      <c r="G8465" t="s">
        <v>5686</v>
      </c>
      <c r="H8465" t="s">
        <v>19</v>
      </c>
      <c r="I8465" t="s">
        <v>19</v>
      </c>
      <c r="J8465" s="3">
        <v>1.7947090909775702E-2</v>
      </c>
      <c r="K8465" s="3">
        <v>0</v>
      </c>
      <c r="L8465">
        <v>2015</v>
      </c>
      <c r="M8465">
        <v>2016</v>
      </c>
      <c r="N8465" t="s">
        <v>19</v>
      </c>
      <c r="O8465" t="s">
        <v>19</v>
      </c>
      <c r="P8465">
        <v>0</v>
      </c>
    </row>
    <row r="8466" spans="1:16" x14ac:dyDescent="0.25">
      <c r="A8466">
        <v>8226</v>
      </c>
      <c r="B8466" t="s">
        <v>15</v>
      </c>
      <c r="C8466" t="s">
        <v>16</v>
      </c>
      <c r="D8466" t="s">
        <v>17</v>
      </c>
      <c r="E8466" t="s">
        <v>17</v>
      </c>
      <c r="F8466" t="s">
        <v>17</v>
      </c>
      <c r="G8466" t="s">
        <v>5931</v>
      </c>
      <c r="H8466" t="s">
        <v>19</v>
      </c>
      <c r="I8466" t="s">
        <v>19</v>
      </c>
      <c r="J8466" s="3">
        <v>9.6113156797081808E-3</v>
      </c>
      <c r="K8466" s="3">
        <v>0</v>
      </c>
      <c r="L8466">
        <v>2016</v>
      </c>
      <c r="M8466">
        <v>2016</v>
      </c>
      <c r="N8466" t="s">
        <v>19</v>
      </c>
      <c r="O8466" t="s">
        <v>19</v>
      </c>
      <c r="P8466">
        <v>0</v>
      </c>
    </row>
    <row r="8467" spans="1:16" x14ac:dyDescent="0.25">
      <c r="A8467">
        <v>8227</v>
      </c>
      <c r="B8467" t="s">
        <v>15</v>
      </c>
      <c r="C8467" t="s">
        <v>16</v>
      </c>
      <c r="D8467" t="s">
        <v>17</v>
      </c>
      <c r="E8467" t="s">
        <v>17</v>
      </c>
      <c r="F8467" t="s">
        <v>17</v>
      </c>
      <c r="G8467" t="s">
        <v>4015</v>
      </c>
      <c r="H8467" t="s">
        <v>19</v>
      </c>
      <c r="I8467" t="s">
        <v>19</v>
      </c>
      <c r="J8467" s="3">
        <v>0.23680151759387899</v>
      </c>
      <c r="K8467" s="3">
        <v>0</v>
      </c>
      <c r="L8467">
        <v>2015</v>
      </c>
      <c r="M8467">
        <v>2016</v>
      </c>
      <c r="N8467" t="s">
        <v>19</v>
      </c>
      <c r="O8467" t="s">
        <v>19</v>
      </c>
      <c r="P8467">
        <v>0</v>
      </c>
    </row>
    <row r="8468" spans="1:16" x14ac:dyDescent="0.25">
      <c r="A8468">
        <v>8228</v>
      </c>
      <c r="B8468" t="s">
        <v>15</v>
      </c>
      <c r="C8468" t="s">
        <v>16</v>
      </c>
      <c r="D8468" t="s">
        <v>17</v>
      </c>
      <c r="E8468" t="s">
        <v>17</v>
      </c>
      <c r="F8468" t="s">
        <v>17</v>
      </c>
      <c r="G8468" t="s">
        <v>3968</v>
      </c>
      <c r="H8468" t="s">
        <v>19</v>
      </c>
      <c r="I8468" t="s">
        <v>19</v>
      </c>
      <c r="J8468" s="3">
        <v>0.65797673411391999</v>
      </c>
      <c r="K8468" s="3">
        <v>0</v>
      </c>
      <c r="L8468">
        <v>2015</v>
      </c>
      <c r="M8468">
        <v>2016</v>
      </c>
      <c r="N8468" t="s">
        <v>19</v>
      </c>
      <c r="O8468" t="s">
        <v>19</v>
      </c>
      <c r="P8468">
        <v>0</v>
      </c>
    </row>
    <row r="8469" spans="1:16" x14ac:dyDescent="0.25">
      <c r="A8469">
        <v>8229</v>
      </c>
      <c r="B8469" t="s">
        <v>15</v>
      </c>
      <c r="C8469" t="s">
        <v>16</v>
      </c>
      <c r="D8469" t="s">
        <v>17</v>
      </c>
      <c r="E8469" t="s">
        <v>17</v>
      </c>
      <c r="F8469" t="s">
        <v>17</v>
      </c>
      <c r="G8469" t="s">
        <v>3916</v>
      </c>
      <c r="H8469" t="s">
        <v>19</v>
      </c>
      <c r="I8469" t="s">
        <v>19</v>
      </c>
      <c r="J8469" s="3">
        <v>0.30053461421155497</v>
      </c>
      <c r="K8469" s="3">
        <v>0</v>
      </c>
      <c r="L8469">
        <v>2015</v>
      </c>
      <c r="M8469">
        <v>2016</v>
      </c>
      <c r="N8469" t="s">
        <v>19</v>
      </c>
      <c r="O8469" t="s">
        <v>19</v>
      </c>
      <c r="P8469">
        <v>0</v>
      </c>
    </row>
    <row r="8470" spans="1:16" x14ac:dyDescent="0.25">
      <c r="A8470">
        <v>8230</v>
      </c>
      <c r="B8470" t="s">
        <v>15</v>
      </c>
      <c r="C8470" t="s">
        <v>16</v>
      </c>
      <c r="D8470" t="s">
        <v>17</v>
      </c>
      <c r="E8470" t="s">
        <v>17</v>
      </c>
      <c r="F8470" t="s">
        <v>17</v>
      </c>
      <c r="G8470" t="s">
        <v>3796</v>
      </c>
      <c r="H8470" t="s">
        <v>19</v>
      </c>
      <c r="I8470" t="s">
        <v>19</v>
      </c>
      <c r="J8470" s="3">
        <v>0.64374227444635101</v>
      </c>
      <c r="K8470" s="3">
        <v>0</v>
      </c>
      <c r="L8470">
        <v>2015</v>
      </c>
      <c r="M8470">
        <v>2016</v>
      </c>
      <c r="N8470" t="s">
        <v>19</v>
      </c>
      <c r="O8470" t="s">
        <v>19</v>
      </c>
      <c r="P8470">
        <v>0</v>
      </c>
    </row>
    <row r="8471" spans="1:16" x14ac:dyDescent="0.25">
      <c r="A8471">
        <v>8231</v>
      </c>
      <c r="B8471" t="s">
        <v>15</v>
      </c>
      <c r="C8471" t="s">
        <v>16</v>
      </c>
      <c r="D8471" t="s">
        <v>17</v>
      </c>
      <c r="E8471" t="s">
        <v>17</v>
      </c>
      <c r="F8471" t="s">
        <v>17</v>
      </c>
      <c r="G8471" t="s">
        <v>3934</v>
      </c>
      <c r="H8471" t="s">
        <v>19</v>
      </c>
      <c r="I8471" t="s">
        <v>19</v>
      </c>
      <c r="J8471" s="3">
        <v>0.11818451263313</v>
      </c>
      <c r="K8471" s="3">
        <v>0</v>
      </c>
      <c r="L8471">
        <v>2015</v>
      </c>
      <c r="M8471">
        <v>2016</v>
      </c>
      <c r="N8471" t="s">
        <v>19</v>
      </c>
      <c r="O8471" t="s">
        <v>19</v>
      </c>
      <c r="P8471">
        <v>0</v>
      </c>
    </row>
    <row r="8472" spans="1:16" x14ac:dyDescent="0.25">
      <c r="A8472">
        <v>8232</v>
      </c>
      <c r="B8472" t="s">
        <v>15</v>
      </c>
      <c r="C8472" t="s">
        <v>16</v>
      </c>
      <c r="D8472" t="s">
        <v>17</v>
      </c>
      <c r="E8472" t="s">
        <v>17</v>
      </c>
      <c r="F8472" t="s">
        <v>17</v>
      </c>
      <c r="G8472" t="s">
        <v>5198</v>
      </c>
      <c r="H8472" t="s">
        <v>19</v>
      </c>
      <c r="I8472" t="s">
        <v>19</v>
      </c>
      <c r="J8472" s="3">
        <v>8.2609148561075596E-2</v>
      </c>
      <c r="K8472" s="3">
        <v>0</v>
      </c>
      <c r="L8472">
        <v>2015</v>
      </c>
      <c r="M8472">
        <v>2016</v>
      </c>
      <c r="N8472" t="s">
        <v>19</v>
      </c>
      <c r="O8472" t="s">
        <v>19</v>
      </c>
      <c r="P8472">
        <v>0</v>
      </c>
    </row>
    <row r="8473" spans="1:16" x14ac:dyDescent="0.25">
      <c r="A8473">
        <v>8233</v>
      </c>
      <c r="B8473" t="s">
        <v>15</v>
      </c>
      <c r="C8473" t="s">
        <v>117</v>
      </c>
      <c r="D8473">
        <v>1700</v>
      </c>
      <c r="E8473" t="s">
        <v>142</v>
      </c>
      <c r="F8473" t="s">
        <v>143</v>
      </c>
      <c r="G8473" t="s">
        <v>5932</v>
      </c>
      <c r="H8473" t="s">
        <v>19</v>
      </c>
      <c r="I8473" t="s">
        <v>19</v>
      </c>
      <c r="J8473" s="3">
        <v>3.7413769690429699E-4</v>
      </c>
      <c r="K8473" s="3">
        <v>0</v>
      </c>
      <c r="L8473">
        <v>2014</v>
      </c>
      <c r="M8473">
        <v>2014</v>
      </c>
      <c r="N8473" t="s">
        <v>19</v>
      </c>
      <c r="O8473" t="s">
        <v>19</v>
      </c>
      <c r="P8473">
        <v>0</v>
      </c>
    </row>
    <row r="8474" spans="1:16" x14ac:dyDescent="0.25">
      <c r="A8474">
        <v>8234</v>
      </c>
      <c r="B8474" t="s">
        <v>15</v>
      </c>
      <c r="C8474" t="s">
        <v>117</v>
      </c>
      <c r="D8474">
        <v>1700</v>
      </c>
      <c r="E8474" t="s">
        <v>142</v>
      </c>
      <c r="F8474" t="s">
        <v>143</v>
      </c>
      <c r="G8474" t="s">
        <v>5933</v>
      </c>
      <c r="H8474" t="s">
        <v>19</v>
      </c>
      <c r="I8474" t="s">
        <v>19</v>
      </c>
      <c r="J8474" s="3">
        <v>4.8942237427889401E-5</v>
      </c>
      <c r="K8474" s="3">
        <v>0</v>
      </c>
      <c r="L8474">
        <v>2013</v>
      </c>
      <c r="M8474">
        <v>2014</v>
      </c>
      <c r="N8474" t="s">
        <v>19</v>
      </c>
      <c r="O8474" t="s">
        <v>19</v>
      </c>
      <c r="P8474">
        <v>0</v>
      </c>
    </row>
    <row r="8475" spans="1:16" x14ac:dyDescent="0.25">
      <c r="A8475">
        <v>8235</v>
      </c>
      <c r="B8475" t="s">
        <v>15</v>
      </c>
      <c r="C8475" t="s">
        <v>16</v>
      </c>
      <c r="D8475" t="s">
        <v>17</v>
      </c>
      <c r="E8475" t="s">
        <v>17</v>
      </c>
      <c r="F8475" t="s">
        <v>17</v>
      </c>
      <c r="G8475" t="s">
        <v>4953</v>
      </c>
      <c r="H8475" t="s">
        <v>19</v>
      </c>
      <c r="I8475" t="s">
        <v>19</v>
      </c>
      <c r="J8475" s="3">
        <v>3.40738071933573E-2</v>
      </c>
      <c r="K8475" s="3">
        <v>0</v>
      </c>
      <c r="L8475">
        <v>2015</v>
      </c>
      <c r="M8475">
        <v>2016</v>
      </c>
      <c r="N8475" t="s">
        <v>19</v>
      </c>
      <c r="O8475" t="s">
        <v>19</v>
      </c>
      <c r="P8475">
        <v>0</v>
      </c>
    </row>
    <row r="8476" spans="1:16" x14ac:dyDescent="0.25">
      <c r="A8476">
        <v>8236</v>
      </c>
      <c r="B8476" t="s">
        <v>15</v>
      </c>
      <c r="C8476" t="s">
        <v>16</v>
      </c>
      <c r="D8476" t="s">
        <v>17</v>
      </c>
      <c r="E8476" t="s">
        <v>17</v>
      </c>
      <c r="F8476" t="s">
        <v>17</v>
      </c>
      <c r="G8476" t="s">
        <v>5619</v>
      </c>
      <c r="H8476" t="s">
        <v>19</v>
      </c>
      <c r="I8476" t="s">
        <v>19</v>
      </c>
      <c r="J8476" s="3">
        <v>3.2803845203294801</v>
      </c>
      <c r="K8476" s="3">
        <v>0</v>
      </c>
      <c r="L8476">
        <v>2015</v>
      </c>
      <c r="M8476">
        <v>2016</v>
      </c>
      <c r="N8476" t="s">
        <v>19</v>
      </c>
      <c r="O8476" t="s">
        <v>19</v>
      </c>
      <c r="P8476">
        <v>0</v>
      </c>
    </row>
    <row r="8477" spans="1:16" x14ac:dyDescent="0.25">
      <c r="A8477">
        <v>8238</v>
      </c>
      <c r="B8477" t="s">
        <v>15</v>
      </c>
      <c r="C8477" t="s">
        <v>16</v>
      </c>
      <c r="D8477" t="s">
        <v>17</v>
      </c>
      <c r="E8477" t="s">
        <v>17</v>
      </c>
      <c r="F8477" t="s">
        <v>17</v>
      </c>
      <c r="G8477" t="s">
        <v>3948</v>
      </c>
      <c r="H8477" t="s">
        <v>19</v>
      </c>
      <c r="I8477" t="s">
        <v>19</v>
      </c>
      <c r="J8477" s="3">
        <v>5.2291982361537102</v>
      </c>
      <c r="K8477" s="3">
        <v>0</v>
      </c>
      <c r="L8477">
        <v>2015</v>
      </c>
      <c r="M8477">
        <v>2016</v>
      </c>
      <c r="N8477" t="s">
        <v>19</v>
      </c>
      <c r="O8477" t="s">
        <v>19</v>
      </c>
      <c r="P8477">
        <v>0</v>
      </c>
    </row>
    <row r="8478" spans="1:16" x14ac:dyDescent="0.25">
      <c r="A8478">
        <v>8239</v>
      </c>
      <c r="B8478" t="s">
        <v>15</v>
      </c>
      <c r="C8478" t="s">
        <v>16</v>
      </c>
      <c r="D8478" t="s">
        <v>17</v>
      </c>
      <c r="E8478" t="s">
        <v>17</v>
      </c>
      <c r="F8478" t="s">
        <v>17</v>
      </c>
      <c r="G8478" t="s">
        <v>5359</v>
      </c>
      <c r="H8478" t="s">
        <v>19</v>
      </c>
      <c r="I8478" t="s">
        <v>19</v>
      </c>
      <c r="J8478" s="3">
        <v>0.28055713625823198</v>
      </c>
      <c r="K8478" s="3">
        <v>0</v>
      </c>
      <c r="L8478">
        <v>2015</v>
      </c>
      <c r="M8478">
        <v>2016</v>
      </c>
      <c r="N8478" t="s">
        <v>19</v>
      </c>
      <c r="O8478" t="s">
        <v>19</v>
      </c>
      <c r="P8478">
        <v>0</v>
      </c>
    </row>
    <row r="8479" spans="1:16" x14ac:dyDescent="0.25">
      <c r="A8479">
        <v>8240</v>
      </c>
      <c r="B8479" t="s">
        <v>15</v>
      </c>
      <c r="C8479" t="s">
        <v>16</v>
      </c>
      <c r="D8479" t="s">
        <v>17</v>
      </c>
      <c r="E8479" t="s">
        <v>17</v>
      </c>
      <c r="F8479" t="s">
        <v>17</v>
      </c>
      <c r="G8479" t="s">
        <v>4021</v>
      </c>
      <c r="H8479" t="s">
        <v>19</v>
      </c>
      <c r="I8479" t="s">
        <v>19</v>
      </c>
      <c r="J8479" s="3">
        <v>0.99469675968465698</v>
      </c>
      <c r="K8479" s="3">
        <v>0</v>
      </c>
      <c r="L8479">
        <v>2015</v>
      </c>
      <c r="M8479">
        <v>2016</v>
      </c>
      <c r="N8479" t="s">
        <v>19</v>
      </c>
      <c r="O8479" t="s">
        <v>19</v>
      </c>
      <c r="P8479">
        <v>0</v>
      </c>
    </row>
    <row r="8480" spans="1:16" x14ac:dyDescent="0.25">
      <c r="A8480">
        <v>8241</v>
      </c>
      <c r="B8480" t="s">
        <v>15</v>
      </c>
      <c r="C8480" t="s">
        <v>16</v>
      </c>
      <c r="D8480" t="s">
        <v>17</v>
      </c>
      <c r="E8480" t="s">
        <v>17</v>
      </c>
      <c r="F8480" t="s">
        <v>17</v>
      </c>
      <c r="G8480" t="s">
        <v>5537</v>
      </c>
      <c r="H8480" t="s">
        <v>19</v>
      </c>
      <c r="I8480" t="s">
        <v>19</v>
      </c>
      <c r="J8480" s="3">
        <v>2.6780909751182098</v>
      </c>
      <c r="K8480" s="3">
        <v>0</v>
      </c>
      <c r="L8480">
        <v>2015</v>
      </c>
      <c r="M8480">
        <v>2016</v>
      </c>
      <c r="N8480" t="s">
        <v>19</v>
      </c>
      <c r="O8480" t="s">
        <v>19</v>
      </c>
      <c r="P8480">
        <v>0</v>
      </c>
    </row>
    <row r="8481" spans="1:16" x14ac:dyDescent="0.25">
      <c r="A8481">
        <v>8242</v>
      </c>
      <c r="B8481" t="s">
        <v>15</v>
      </c>
      <c r="C8481" t="s">
        <v>16</v>
      </c>
      <c r="D8481" t="s">
        <v>17</v>
      </c>
      <c r="E8481" t="s">
        <v>17</v>
      </c>
      <c r="F8481" t="s">
        <v>17</v>
      </c>
      <c r="G8481" t="s">
        <v>3918</v>
      </c>
      <c r="H8481" t="s">
        <v>19</v>
      </c>
      <c r="I8481" t="s">
        <v>19</v>
      </c>
      <c r="J8481" s="3">
        <v>0.366074102512777</v>
      </c>
      <c r="K8481" s="3">
        <v>0</v>
      </c>
      <c r="L8481">
        <v>2015</v>
      </c>
      <c r="M8481">
        <v>2016</v>
      </c>
      <c r="N8481" t="s">
        <v>19</v>
      </c>
      <c r="O8481" t="s">
        <v>19</v>
      </c>
      <c r="P8481">
        <v>0</v>
      </c>
    </row>
    <row r="8482" spans="1:16" x14ac:dyDescent="0.25">
      <c r="A8482">
        <v>8243</v>
      </c>
      <c r="B8482" t="s">
        <v>15</v>
      </c>
      <c r="C8482" t="s">
        <v>16</v>
      </c>
      <c r="D8482" t="s">
        <v>17</v>
      </c>
      <c r="E8482" t="s">
        <v>17</v>
      </c>
      <c r="F8482" t="s">
        <v>17</v>
      </c>
      <c r="G8482" t="s">
        <v>4390</v>
      </c>
      <c r="H8482" t="s">
        <v>19</v>
      </c>
      <c r="I8482" t="s">
        <v>19</v>
      </c>
      <c r="J8482" s="3">
        <v>0.45626189176439202</v>
      </c>
      <c r="K8482" s="3">
        <v>0</v>
      </c>
      <c r="L8482">
        <v>2015</v>
      </c>
      <c r="M8482">
        <v>2016</v>
      </c>
      <c r="N8482" t="s">
        <v>19</v>
      </c>
      <c r="O8482" t="s">
        <v>19</v>
      </c>
      <c r="P8482">
        <v>0</v>
      </c>
    </row>
    <row r="8483" spans="1:16" x14ac:dyDescent="0.25">
      <c r="A8483">
        <v>8244</v>
      </c>
      <c r="B8483" t="s">
        <v>15</v>
      </c>
      <c r="C8483" t="s">
        <v>16</v>
      </c>
      <c r="D8483" t="s">
        <v>17</v>
      </c>
      <c r="E8483" t="s">
        <v>17</v>
      </c>
      <c r="F8483" t="s">
        <v>17</v>
      </c>
      <c r="G8483" t="s">
        <v>3416</v>
      </c>
      <c r="H8483" t="s">
        <v>19</v>
      </c>
      <c r="I8483" t="s">
        <v>19</v>
      </c>
      <c r="J8483" s="3">
        <v>0.173769964813243</v>
      </c>
      <c r="K8483" s="3">
        <v>0</v>
      </c>
      <c r="L8483">
        <v>2015</v>
      </c>
      <c r="M8483">
        <v>2016</v>
      </c>
      <c r="N8483" t="s">
        <v>19</v>
      </c>
      <c r="O8483" t="s">
        <v>19</v>
      </c>
      <c r="P8483">
        <v>0</v>
      </c>
    </row>
    <row r="8484" spans="1:16" x14ac:dyDescent="0.25">
      <c r="A8484">
        <v>8245</v>
      </c>
      <c r="B8484" t="s">
        <v>15</v>
      </c>
      <c r="C8484" t="s">
        <v>16</v>
      </c>
      <c r="D8484" t="s">
        <v>17</v>
      </c>
      <c r="E8484" t="s">
        <v>17</v>
      </c>
      <c r="F8484" t="s">
        <v>17</v>
      </c>
      <c r="G8484" t="s">
        <v>5199</v>
      </c>
      <c r="H8484" t="s">
        <v>19</v>
      </c>
      <c r="I8484" t="s">
        <v>19</v>
      </c>
      <c r="J8484" s="3">
        <v>3.2957710870380102E-2</v>
      </c>
      <c r="K8484" s="3">
        <v>0</v>
      </c>
      <c r="L8484">
        <v>2015</v>
      </c>
      <c r="M8484">
        <v>2016</v>
      </c>
      <c r="N8484" t="s">
        <v>19</v>
      </c>
      <c r="O8484" t="s">
        <v>19</v>
      </c>
      <c r="P8484">
        <v>0</v>
      </c>
    </row>
    <row r="8485" spans="1:16" x14ac:dyDescent="0.25">
      <c r="A8485">
        <v>8248</v>
      </c>
      <c r="B8485" t="s">
        <v>15</v>
      </c>
      <c r="C8485" t="s">
        <v>114</v>
      </c>
      <c r="D8485" t="s">
        <v>1744</v>
      </c>
      <c r="E8485" t="s">
        <v>3366</v>
      </c>
      <c r="F8485" t="s">
        <v>3367</v>
      </c>
      <c r="G8485" t="s">
        <v>4336</v>
      </c>
      <c r="H8485" t="s">
        <v>19</v>
      </c>
      <c r="I8485" t="s">
        <v>19</v>
      </c>
      <c r="J8485" s="3">
        <v>5.2246790914193498E-3</v>
      </c>
      <c r="K8485" s="3">
        <v>0</v>
      </c>
      <c r="L8485">
        <v>2012</v>
      </c>
      <c r="M8485">
        <v>2014</v>
      </c>
      <c r="N8485" t="s">
        <v>19</v>
      </c>
      <c r="O8485" t="s">
        <v>19</v>
      </c>
      <c r="P8485">
        <v>0</v>
      </c>
    </row>
    <row r="8486" spans="1:16" x14ac:dyDescent="0.25">
      <c r="A8486">
        <v>8249</v>
      </c>
      <c r="B8486" t="s">
        <v>15</v>
      </c>
      <c r="C8486" t="s">
        <v>16</v>
      </c>
      <c r="D8486">
        <v>5700</v>
      </c>
      <c r="E8486" t="s">
        <v>37</v>
      </c>
      <c r="F8486" t="s">
        <v>38</v>
      </c>
      <c r="G8486" t="s">
        <v>5934</v>
      </c>
      <c r="H8486" t="s">
        <v>19</v>
      </c>
      <c r="I8486" t="s">
        <v>19</v>
      </c>
      <c r="J8486" s="3">
        <v>-1.3516088649614E-4</v>
      </c>
      <c r="K8486" s="3">
        <v>0</v>
      </c>
      <c r="L8486">
        <v>2013</v>
      </c>
      <c r="M8486">
        <v>2013</v>
      </c>
      <c r="N8486" t="s">
        <v>19</v>
      </c>
      <c r="O8486" t="s">
        <v>19</v>
      </c>
      <c r="P8486">
        <v>0</v>
      </c>
    </row>
    <row r="8487" spans="1:16" x14ac:dyDescent="0.25">
      <c r="A8487">
        <v>8254</v>
      </c>
      <c r="B8487" t="s">
        <v>15</v>
      </c>
      <c r="C8487" t="s">
        <v>59</v>
      </c>
      <c r="D8487" t="s">
        <v>17</v>
      </c>
      <c r="E8487" t="s">
        <v>17</v>
      </c>
      <c r="F8487" t="s">
        <v>17</v>
      </c>
      <c r="G8487" t="s">
        <v>3499</v>
      </c>
      <c r="H8487" t="s">
        <v>19</v>
      </c>
      <c r="I8487" t="s">
        <v>19</v>
      </c>
      <c r="J8487" s="3">
        <v>5.6974744452480304E-3</v>
      </c>
      <c r="K8487" s="3">
        <v>0</v>
      </c>
      <c r="L8487">
        <v>2015</v>
      </c>
      <c r="M8487">
        <v>2016</v>
      </c>
      <c r="N8487" t="s">
        <v>19</v>
      </c>
      <c r="O8487" t="s">
        <v>19</v>
      </c>
      <c r="P8487">
        <v>0</v>
      </c>
    </row>
    <row r="8488" spans="1:16" x14ac:dyDescent="0.25">
      <c r="A8488">
        <v>8256</v>
      </c>
      <c r="B8488" t="s">
        <v>15</v>
      </c>
      <c r="C8488" t="s">
        <v>59</v>
      </c>
      <c r="D8488" t="s">
        <v>17</v>
      </c>
      <c r="E8488" t="s">
        <v>17</v>
      </c>
      <c r="F8488" t="s">
        <v>17</v>
      </c>
      <c r="G8488" t="s">
        <v>3040</v>
      </c>
      <c r="H8488" t="s">
        <v>19</v>
      </c>
      <c r="I8488" t="s">
        <v>19</v>
      </c>
      <c r="J8488" s="3">
        <v>1.5316288060609499E-2</v>
      </c>
      <c r="K8488" s="3">
        <v>0</v>
      </c>
      <c r="L8488">
        <v>2015</v>
      </c>
      <c r="M8488">
        <v>2016</v>
      </c>
      <c r="N8488" t="s">
        <v>19</v>
      </c>
      <c r="O8488" t="s">
        <v>19</v>
      </c>
      <c r="P8488">
        <v>0</v>
      </c>
    </row>
    <row r="8489" spans="1:16" x14ac:dyDescent="0.25">
      <c r="A8489">
        <v>8257</v>
      </c>
      <c r="B8489" t="s">
        <v>15</v>
      </c>
      <c r="C8489" t="s">
        <v>59</v>
      </c>
      <c r="D8489" t="s">
        <v>17</v>
      </c>
      <c r="E8489" t="s">
        <v>17</v>
      </c>
      <c r="F8489" t="s">
        <v>17</v>
      </c>
      <c r="G8489" t="s">
        <v>3818</v>
      </c>
      <c r="H8489" t="s">
        <v>19</v>
      </c>
      <c r="I8489" t="s">
        <v>19</v>
      </c>
      <c r="J8489" s="3">
        <v>2.1582945580677901E-2</v>
      </c>
      <c r="K8489" s="3">
        <v>0</v>
      </c>
      <c r="L8489">
        <v>2015</v>
      </c>
      <c r="M8489">
        <v>2016</v>
      </c>
      <c r="N8489" t="s">
        <v>19</v>
      </c>
      <c r="O8489" t="s">
        <v>19</v>
      </c>
      <c r="P8489">
        <v>0</v>
      </c>
    </row>
    <row r="8490" spans="1:16" x14ac:dyDescent="0.25">
      <c r="A8490">
        <v>8258</v>
      </c>
      <c r="B8490" t="s">
        <v>15</v>
      </c>
      <c r="C8490" t="s">
        <v>59</v>
      </c>
      <c r="D8490" t="s">
        <v>17</v>
      </c>
      <c r="E8490" t="s">
        <v>17</v>
      </c>
      <c r="F8490" t="s">
        <v>17</v>
      </c>
      <c r="G8490" t="s">
        <v>3375</v>
      </c>
      <c r="H8490" t="s">
        <v>19</v>
      </c>
      <c r="I8490" t="s">
        <v>19</v>
      </c>
      <c r="J8490" s="3">
        <v>2.50614675425925E-3</v>
      </c>
      <c r="K8490" s="3">
        <v>0</v>
      </c>
      <c r="L8490">
        <v>2015</v>
      </c>
      <c r="M8490">
        <v>2016</v>
      </c>
      <c r="N8490" t="s">
        <v>19</v>
      </c>
      <c r="O8490" t="s">
        <v>19</v>
      </c>
      <c r="P8490">
        <v>0</v>
      </c>
    </row>
    <row r="8491" spans="1:16" x14ac:dyDescent="0.25">
      <c r="A8491">
        <v>8261</v>
      </c>
      <c r="B8491" t="s">
        <v>15</v>
      </c>
      <c r="C8491" t="s">
        <v>59</v>
      </c>
      <c r="D8491" t="s">
        <v>17</v>
      </c>
      <c r="E8491" t="s">
        <v>17</v>
      </c>
      <c r="F8491" t="s">
        <v>17</v>
      </c>
      <c r="G8491" t="s">
        <v>3675</v>
      </c>
      <c r="H8491" t="s">
        <v>19</v>
      </c>
      <c r="I8491" t="s">
        <v>19</v>
      </c>
      <c r="J8491" s="3">
        <v>4.5626368281407703E-2</v>
      </c>
      <c r="K8491" s="3">
        <v>0</v>
      </c>
      <c r="L8491">
        <v>2015</v>
      </c>
      <c r="M8491">
        <v>2016</v>
      </c>
      <c r="N8491" t="s">
        <v>19</v>
      </c>
      <c r="O8491" t="s">
        <v>19</v>
      </c>
      <c r="P8491">
        <v>0</v>
      </c>
    </row>
    <row r="8492" spans="1:16" x14ac:dyDescent="0.25">
      <c r="A8492">
        <v>8262</v>
      </c>
      <c r="B8492" t="s">
        <v>15</v>
      </c>
      <c r="C8492" t="s">
        <v>59</v>
      </c>
      <c r="D8492" t="s">
        <v>17</v>
      </c>
      <c r="E8492" t="s">
        <v>17</v>
      </c>
      <c r="F8492" t="s">
        <v>17</v>
      </c>
      <c r="G8492" t="s">
        <v>3044</v>
      </c>
      <c r="H8492" t="s">
        <v>19</v>
      </c>
      <c r="I8492" t="s">
        <v>19</v>
      </c>
      <c r="J8492" s="3">
        <v>1.61721624898544E-2</v>
      </c>
      <c r="K8492" s="3">
        <v>0</v>
      </c>
      <c r="L8492">
        <v>2015</v>
      </c>
      <c r="M8492">
        <v>2016</v>
      </c>
      <c r="N8492" t="s">
        <v>19</v>
      </c>
      <c r="O8492" t="s">
        <v>19</v>
      </c>
      <c r="P8492">
        <v>0</v>
      </c>
    </row>
    <row r="8493" spans="1:16" x14ac:dyDescent="0.25">
      <c r="A8493">
        <v>8263</v>
      </c>
      <c r="B8493" t="s">
        <v>198</v>
      </c>
      <c r="C8493" t="s">
        <v>200</v>
      </c>
      <c r="D8493" t="s">
        <v>17</v>
      </c>
      <c r="E8493" t="s">
        <v>17</v>
      </c>
      <c r="F8493" t="s">
        <v>17</v>
      </c>
      <c r="G8493" t="s">
        <v>5936</v>
      </c>
      <c r="H8493" t="s">
        <v>19</v>
      </c>
      <c r="I8493" t="s">
        <v>19</v>
      </c>
      <c r="J8493" s="3">
        <v>0.49933969477992302</v>
      </c>
      <c r="K8493" s="3">
        <v>0</v>
      </c>
      <c r="L8493">
        <v>2013</v>
      </c>
      <c r="M8493">
        <v>2016</v>
      </c>
      <c r="N8493" t="s">
        <v>19</v>
      </c>
      <c r="O8493" t="s">
        <v>19</v>
      </c>
      <c r="P8493">
        <v>0</v>
      </c>
    </row>
    <row r="8494" spans="1:16" x14ac:dyDescent="0.25">
      <c r="A8494">
        <v>8266</v>
      </c>
      <c r="B8494" t="s">
        <v>15</v>
      </c>
      <c r="C8494" t="s">
        <v>114</v>
      </c>
      <c r="D8494" t="s">
        <v>1744</v>
      </c>
      <c r="E8494" t="s">
        <v>3390</v>
      </c>
      <c r="F8494" t="s">
        <v>3391</v>
      </c>
      <c r="G8494" t="s">
        <v>5939</v>
      </c>
      <c r="H8494" t="s">
        <v>19</v>
      </c>
      <c r="I8494" t="s">
        <v>19</v>
      </c>
      <c r="J8494" s="3">
        <v>4.3080132028806298E-5</v>
      </c>
      <c r="K8494" s="3">
        <v>0</v>
      </c>
      <c r="L8494">
        <v>2012</v>
      </c>
      <c r="M8494">
        <v>2012</v>
      </c>
      <c r="N8494" t="s">
        <v>19</v>
      </c>
      <c r="O8494" t="s">
        <v>19</v>
      </c>
      <c r="P8494">
        <v>0</v>
      </c>
    </row>
    <row r="8495" spans="1:16" x14ac:dyDescent="0.25">
      <c r="A8495">
        <v>8267</v>
      </c>
      <c r="B8495" t="s">
        <v>15</v>
      </c>
      <c r="C8495" t="s">
        <v>117</v>
      </c>
      <c r="D8495">
        <v>1700</v>
      </c>
      <c r="E8495" t="s">
        <v>142</v>
      </c>
      <c r="F8495" t="s">
        <v>143</v>
      </c>
      <c r="G8495" t="s">
        <v>5940</v>
      </c>
      <c r="H8495" t="s">
        <v>19</v>
      </c>
      <c r="I8495" t="s">
        <v>19</v>
      </c>
      <c r="J8495" s="3">
        <v>2.27610955340868E-5</v>
      </c>
      <c r="K8495" s="3">
        <v>0</v>
      </c>
      <c r="L8495">
        <v>2012</v>
      </c>
      <c r="M8495">
        <v>2012</v>
      </c>
      <c r="N8495" t="s">
        <v>19</v>
      </c>
      <c r="O8495" t="s">
        <v>19</v>
      </c>
      <c r="P8495">
        <v>0</v>
      </c>
    </row>
    <row r="8496" spans="1:16" x14ac:dyDescent="0.25">
      <c r="A8496">
        <v>8268</v>
      </c>
      <c r="B8496" t="s">
        <v>15</v>
      </c>
      <c r="C8496" t="s">
        <v>117</v>
      </c>
      <c r="D8496">
        <v>1700</v>
      </c>
      <c r="E8496" t="s">
        <v>142</v>
      </c>
      <c r="F8496" t="s">
        <v>143</v>
      </c>
      <c r="G8496" t="s">
        <v>5941</v>
      </c>
      <c r="H8496" t="s">
        <v>19</v>
      </c>
      <c r="I8496" t="s">
        <v>19</v>
      </c>
      <c r="J8496" s="3">
        <v>1.2028861263083799E-5</v>
      </c>
      <c r="K8496" s="3">
        <v>0</v>
      </c>
      <c r="L8496">
        <v>2012</v>
      </c>
      <c r="M8496">
        <v>2012</v>
      </c>
      <c r="N8496" t="s">
        <v>19</v>
      </c>
      <c r="O8496" t="s">
        <v>19</v>
      </c>
      <c r="P8496">
        <v>0</v>
      </c>
    </row>
    <row r="8497" spans="1:16" x14ac:dyDescent="0.25">
      <c r="A8497">
        <v>8269</v>
      </c>
      <c r="B8497" t="s">
        <v>15</v>
      </c>
      <c r="C8497" t="s">
        <v>117</v>
      </c>
      <c r="D8497">
        <v>1700</v>
      </c>
      <c r="E8497" t="s">
        <v>142</v>
      </c>
      <c r="F8497" t="s">
        <v>143</v>
      </c>
      <c r="G8497" t="s">
        <v>5594</v>
      </c>
      <c r="H8497" t="s">
        <v>19</v>
      </c>
      <c r="I8497" t="s">
        <v>19</v>
      </c>
      <c r="J8497" s="3">
        <v>1.29254701005099E-4</v>
      </c>
      <c r="K8497" s="3">
        <v>0</v>
      </c>
      <c r="L8497">
        <v>2012</v>
      </c>
      <c r="M8497">
        <v>2012</v>
      </c>
      <c r="N8497" t="s">
        <v>19</v>
      </c>
      <c r="O8497" t="s">
        <v>19</v>
      </c>
      <c r="P8497">
        <v>0</v>
      </c>
    </row>
    <row r="8498" spans="1:16" x14ac:dyDescent="0.25">
      <c r="A8498">
        <v>8270</v>
      </c>
      <c r="B8498" t="s">
        <v>263</v>
      </c>
      <c r="C8498" t="s">
        <v>288</v>
      </c>
      <c r="D8498" t="s">
        <v>17</v>
      </c>
      <c r="E8498" t="s">
        <v>17</v>
      </c>
      <c r="F8498" t="s">
        <v>17</v>
      </c>
      <c r="G8498" t="s">
        <v>4969</v>
      </c>
      <c r="H8498" t="s">
        <v>19</v>
      </c>
      <c r="I8498" t="s">
        <v>19</v>
      </c>
      <c r="J8498" s="3">
        <v>5.7933678116515003E-5</v>
      </c>
      <c r="K8498" s="3">
        <v>0</v>
      </c>
      <c r="L8498">
        <v>2012</v>
      </c>
      <c r="M8498">
        <v>2014</v>
      </c>
      <c r="N8498" t="s">
        <v>19</v>
      </c>
      <c r="O8498" t="s">
        <v>19</v>
      </c>
      <c r="P8498">
        <v>0</v>
      </c>
    </row>
    <row r="8499" spans="1:16" x14ac:dyDescent="0.25">
      <c r="A8499">
        <v>8271</v>
      </c>
      <c r="B8499" t="s">
        <v>263</v>
      </c>
      <c r="C8499" t="s">
        <v>290</v>
      </c>
      <c r="D8499" t="s">
        <v>17</v>
      </c>
      <c r="E8499" t="s">
        <v>17</v>
      </c>
      <c r="F8499" t="s">
        <v>17</v>
      </c>
      <c r="G8499">
        <v>74</v>
      </c>
      <c r="H8499" t="s">
        <v>19</v>
      </c>
      <c r="I8499" t="s">
        <v>19</v>
      </c>
      <c r="J8499" s="3">
        <v>4.0267529045502201E-3</v>
      </c>
      <c r="K8499" s="3">
        <v>0</v>
      </c>
      <c r="L8499">
        <v>2012</v>
      </c>
      <c r="M8499">
        <v>2016</v>
      </c>
      <c r="N8499" t="s">
        <v>19</v>
      </c>
      <c r="O8499" t="s">
        <v>19</v>
      </c>
      <c r="P8499">
        <v>0</v>
      </c>
    </row>
    <row r="8500" spans="1:16" x14ac:dyDescent="0.25">
      <c r="A8500">
        <v>8272</v>
      </c>
      <c r="B8500" t="s">
        <v>263</v>
      </c>
      <c r="C8500" t="s">
        <v>290</v>
      </c>
      <c r="D8500" t="s">
        <v>17</v>
      </c>
      <c r="E8500" t="s">
        <v>17</v>
      </c>
      <c r="F8500" t="s">
        <v>17</v>
      </c>
      <c r="G8500">
        <v>78</v>
      </c>
      <c r="H8500" t="s">
        <v>19</v>
      </c>
      <c r="I8500" t="s">
        <v>19</v>
      </c>
      <c r="J8500" s="3">
        <v>5.6237316830631897E-5</v>
      </c>
      <c r="K8500" s="3">
        <v>0</v>
      </c>
      <c r="L8500">
        <v>2013</v>
      </c>
      <c r="M8500">
        <v>2015</v>
      </c>
      <c r="N8500" t="s">
        <v>19</v>
      </c>
      <c r="O8500" t="s">
        <v>19</v>
      </c>
      <c r="P8500">
        <v>0</v>
      </c>
    </row>
    <row r="8501" spans="1:16" x14ac:dyDescent="0.25">
      <c r="A8501">
        <v>8273</v>
      </c>
      <c r="B8501" t="s">
        <v>263</v>
      </c>
      <c r="C8501" t="s">
        <v>299</v>
      </c>
      <c r="D8501" t="s">
        <v>17</v>
      </c>
      <c r="E8501" t="s">
        <v>17</v>
      </c>
      <c r="F8501" t="s">
        <v>17</v>
      </c>
      <c r="G8501" t="s">
        <v>5942</v>
      </c>
      <c r="H8501" t="s">
        <v>19</v>
      </c>
      <c r="I8501" t="s">
        <v>19</v>
      </c>
      <c r="J8501" s="3">
        <v>2.3012361027922401E-5</v>
      </c>
      <c r="K8501" s="3">
        <v>0</v>
      </c>
      <c r="L8501">
        <v>2013</v>
      </c>
      <c r="M8501">
        <v>2013</v>
      </c>
      <c r="N8501" t="s">
        <v>19</v>
      </c>
      <c r="O8501" t="s">
        <v>19</v>
      </c>
      <c r="P8501">
        <v>0</v>
      </c>
    </row>
    <row r="8502" spans="1:16" x14ac:dyDescent="0.25">
      <c r="A8502">
        <v>8274</v>
      </c>
      <c r="B8502" t="s">
        <v>263</v>
      </c>
      <c r="C8502" t="s">
        <v>299</v>
      </c>
      <c r="D8502" t="s">
        <v>17</v>
      </c>
      <c r="E8502" t="s">
        <v>17</v>
      </c>
      <c r="F8502" t="s">
        <v>17</v>
      </c>
      <c r="G8502" t="s">
        <v>5943</v>
      </c>
      <c r="H8502" t="s">
        <v>19</v>
      </c>
      <c r="I8502" t="s">
        <v>19</v>
      </c>
      <c r="J8502" s="3">
        <v>5.1823960506402201E-6</v>
      </c>
      <c r="K8502" s="3">
        <v>0</v>
      </c>
      <c r="L8502">
        <v>2014</v>
      </c>
      <c r="M8502">
        <v>2014</v>
      </c>
      <c r="N8502" t="s">
        <v>19</v>
      </c>
      <c r="O8502" t="s">
        <v>19</v>
      </c>
      <c r="P8502">
        <v>0</v>
      </c>
    </row>
    <row r="8503" spans="1:16" x14ac:dyDescent="0.25">
      <c r="A8503">
        <v>8275</v>
      </c>
      <c r="B8503" t="s">
        <v>15</v>
      </c>
      <c r="C8503" t="s">
        <v>114</v>
      </c>
      <c r="D8503" t="s">
        <v>1744</v>
      </c>
      <c r="E8503" t="s">
        <v>3366</v>
      </c>
      <c r="F8503" t="s">
        <v>3367</v>
      </c>
      <c r="G8503" t="s">
        <v>5709</v>
      </c>
      <c r="H8503" t="s">
        <v>19</v>
      </c>
      <c r="I8503" t="s">
        <v>19</v>
      </c>
      <c r="J8503" s="3">
        <v>3.0809222783549601E-2</v>
      </c>
      <c r="K8503" s="3">
        <v>0</v>
      </c>
      <c r="L8503">
        <v>2013</v>
      </c>
      <c r="M8503">
        <v>2014</v>
      </c>
      <c r="N8503" t="s">
        <v>19</v>
      </c>
      <c r="O8503" t="s">
        <v>19</v>
      </c>
      <c r="P8503">
        <v>0</v>
      </c>
    </row>
    <row r="8504" spans="1:16" x14ac:dyDescent="0.25">
      <c r="A8504">
        <v>8276</v>
      </c>
      <c r="B8504" t="s">
        <v>15</v>
      </c>
      <c r="C8504" t="s">
        <v>114</v>
      </c>
      <c r="D8504" t="s">
        <v>1744</v>
      </c>
      <c r="E8504" t="s">
        <v>3366</v>
      </c>
      <c r="F8504" t="s">
        <v>3367</v>
      </c>
      <c r="G8504" t="s">
        <v>5944</v>
      </c>
      <c r="H8504" t="s">
        <v>19</v>
      </c>
      <c r="I8504" t="s">
        <v>19</v>
      </c>
      <c r="J8504" s="3">
        <v>0.306236589950386</v>
      </c>
      <c r="K8504" s="3">
        <v>0</v>
      </c>
      <c r="L8504">
        <v>2013</v>
      </c>
      <c r="M8504">
        <v>2014</v>
      </c>
      <c r="N8504" t="s">
        <v>19</v>
      </c>
      <c r="O8504" t="s">
        <v>19</v>
      </c>
      <c r="P8504">
        <v>0</v>
      </c>
    </row>
    <row r="8505" spans="1:16" x14ac:dyDescent="0.25">
      <c r="A8505">
        <v>8278</v>
      </c>
      <c r="B8505" t="s">
        <v>15</v>
      </c>
      <c r="C8505" t="s">
        <v>114</v>
      </c>
      <c r="D8505" t="s">
        <v>1744</v>
      </c>
      <c r="E8505" t="s">
        <v>3366</v>
      </c>
      <c r="F8505" t="s">
        <v>3367</v>
      </c>
      <c r="G8505" t="s">
        <v>5946</v>
      </c>
      <c r="H8505" t="s">
        <v>19</v>
      </c>
      <c r="I8505" t="s">
        <v>19</v>
      </c>
      <c r="J8505" s="3">
        <v>2.1250739392597001E-2</v>
      </c>
      <c r="K8505" s="3">
        <v>0</v>
      </c>
      <c r="L8505">
        <v>2013</v>
      </c>
      <c r="M8505">
        <v>2014</v>
      </c>
      <c r="N8505" t="s">
        <v>19</v>
      </c>
      <c r="O8505" t="s">
        <v>19</v>
      </c>
      <c r="P8505">
        <v>0</v>
      </c>
    </row>
    <row r="8506" spans="1:16" x14ac:dyDescent="0.25">
      <c r="A8506">
        <v>8279</v>
      </c>
      <c r="B8506" t="s">
        <v>15</v>
      </c>
      <c r="C8506" t="s">
        <v>114</v>
      </c>
      <c r="D8506" t="s">
        <v>1744</v>
      </c>
      <c r="E8506" t="s">
        <v>3366</v>
      </c>
      <c r="F8506" t="s">
        <v>3367</v>
      </c>
      <c r="G8506" t="s">
        <v>5947</v>
      </c>
      <c r="H8506" t="s">
        <v>19</v>
      </c>
      <c r="I8506" t="s">
        <v>19</v>
      </c>
      <c r="J8506" s="3">
        <v>4.0434655665745603E-3</v>
      </c>
      <c r="K8506" s="3">
        <v>0</v>
      </c>
      <c r="L8506">
        <v>2013</v>
      </c>
      <c r="M8506">
        <v>2014</v>
      </c>
      <c r="N8506" t="s">
        <v>19</v>
      </c>
      <c r="O8506" t="s">
        <v>19</v>
      </c>
      <c r="P8506">
        <v>0</v>
      </c>
    </row>
    <row r="8507" spans="1:16" x14ac:dyDescent="0.25">
      <c r="A8507">
        <v>8280</v>
      </c>
      <c r="B8507" t="s">
        <v>263</v>
      </c>
      <c r="C8507" t="s">
        <v>310</v>
      </c>
      <c r="D8507" t="s">
        <v>17</v>
      </c>
      <c r="E8507" t="s">
        <v>17</v>
      </c>
      <c r="F8507" t="s">
        <v>17</v>
      </c>
      <c r="G8507" t="s">
        <v>5948</v>
      </c>
      <c r="H8507" t="s">
        <v>19</v>
      </c>
      <c r="I8507" t="s">
        <v>19</v>
      </c>
      <c r="J8507" s="3">
        <v>3.5195724930778598E-5</v>
      </c>
      <c r="K8507" s="3">
        <v>0</v>
      </c>
      <c r="L8507">
        <v>2012</v>
      </c>
      <c r="M8507">
        <v>2013</v>
      </c>
      <c r="N8507" t="s">
        <v>19</v>
      </c>
      <c r="O8507" t="s">
        <v>19</v>
      </c>
      <c r="P8507">
        <v>0</v>
      </c>
    </row>
    <row r="8508" spans="1:16" x14ac:dyDescent="0.25">
      <c r="A8508">
        <v>8281</v>
      </c>
      <c r="B8508" t="s">
        <v>263</v>
      </c>
      <c r="C8508" t="s">
        <v>310</v>
      </c>
      <c r="D8508" t="s">
        <v>17</v>
      </c>
      <c r="E8508" t="s">
        <v>17</v>
      </c>
      <c r="F8508" t="s">
        <v>17</v>
      </c>
      <c r="G8508" t="s">
        <v>5949</v>
      </c>
      <c r="H8508" t="s">
        <v>19</v>
      </c>
      <c r="I8508" t="s">
        <v>19</v>
      </c>
      <c r="J8508" s="3">
        <v>2.6051896472875798E-6</v>
      </c>
      <c r="K8508" s="3">
        <v>0</v>
      </c>
      <c r="L8508">
        <v>2013</v>
      </c>
      <c r="M8508">
        <v>2013</v>
      </c>
      <c r="N8508" t="s">
        <v>19</v>
      </c>
      <c r="O8508" t="s">
        <v>19</v>
      </c>
      <c r="P8508">
        <v>0</v>
      </c>
    </row>
    <row r="8509" spans="1:16" x14ac:dyDescent="0.25">
      <c r="A8509">
        <v>8282</v>
      </c>
      <c r="B8509" t="s">
        <v>263</v>
      </c>
      <c r="C8509" t="s">
        <v>310</v>
      </c>
      <c r="D8509" t="s">
        <v>17</v>
      </c>
      <c r="E8509" t="s">
        <v>17</v>
      </c>
      <c r="F8509" t="s">
        <v>17</v>
      </c>
      <c r="G8509" t="s">
        <v>5950</v>
      </c>
      <c r="H8509" t="s">
        <v>19</v>
      </c>
      <c r="I8509" t="s">
        <v>19</v>
      </c>
      <c r="J8509" s="3">
        <v>6.6807641111338198E-5</v>
      </c>
      <c r="K8509" s="3">
        <v>0</v>
      </c>
      <c r="L8509">
        <v>2014</v>
      </c>
      <c r="M8509">
        <v>2016</v>
      </c>
      <c r="N8509" t="s">
        <v>19</v>
      </c>
      <c r="O8509" t="s">
        <v>19</v>
      </c>
      <c r="P8509">
        <v>0</v>
      </c>
    </row>
    <row r="8510" spans="1:16" x14ac:dyDescent="0.25">
      <c r="A8510">
        <v>8283</v>
      </c>
      <c r="B8510" t="s">
        <v>263</v>
      </c>
      <c r="C8510" t="s">
        <v>310</v>
      </c>
      <c r="D8510" t="s">
        <v>17</v>
      </c>
      <c r="E8510" t="s">
        <v>17</v>
      </c>
      <c r="F8510" t="s">
        <v>17</v>
      </c>
      <c r="G8510" t="s">
        <v>5951</v>
      </c>
      <c r="H8510" t="s">
        <v>19</v>
      </c>
      <c r="I8510" t="s">
        <v>19</v>
      </c>
      <c r="J8510" s="3">
        <v>9.7978378949536895E-4</v>
      </c>
      <c r="K8510" s="3">
        <v>0</v>
      </c>
      <c r="L8510">
        <v>2014</v>
      </c>
      <c r="M8510">
        <v>2016</v>
      </c>
      <c r="N8510" t="s">
        <v>19</v>
      </c>
      <c r="O8510" t="s">
        <v>19</v>
      </c>
      <c r="P8510">
        <v>0</v>
      </c>
    </row>
    <row r="8511" spans="1:16" x14ac:dyDescent="0.25">
      <c r="A8511">
        <v>8285</v>
      </c>
      <c r="B8511" t="s">
        <v>263</v>
      </c>
      <c r="C8511" t="s">
        <v>310</v>
      </c>
      <c r="D8511" t="s">
        <v>17</v>
      </c>
      <c r="E8511" t="s">
        <v>17</v>
      </c>
      <c r="F8511" t="s">
        <v>17</v>
      </c>
      <c r="G8511" t="s">
        <v>5953</v>
      </c>
      <c r="H8511" t="s">
        <v>19</v>
      </c>
      <c r="I8511" t="s">
        <v>19</v>
      </c>
      <c r="J8511" s="3">
        <v>4.5999741221435902E-4</v>
      </c>
      <c r="K8511" s="3">
        <v>0</v>
      </c>
      <c r="L8511">
        <v>2013</v>
      </c>
      <c r="M8511">
        <v>2016</v>
      </c>
      <c r="N8511" t="s">
        <v>19</v>
      </c>
      <c r="O8511" t="s">
        <v>19</v>
      </c>
      <c r="P8511">
        <v>0</v>
      </c>
    </row>
    <row r="8512" spans="1:16" x14ac:dyDescent="0.25">
      <c r="A8512">
        <v>8287</v>
      </c>
      <c r="B8512" t="s">
        <v>263</v>
      </c>
      <c r="C8512" t="s">
        <v>310</v>
      </c>
      <c r="D8512" t="s">
        <v>17</v>
      </c>
      <c r="E8512" t="s">
        <v>17</v>
      </c>
      <c r="F8512" t="s">
        <v>17</v>
      </c>
      <c r="G8512" t="s">
        <v>5955</v>
      </c>
      <c r="H8512" t="s">
        <v>19</v>
      </c>
      <c r="I8512" t="s">
        <v>19</v>
      </c>
      <c r="J8512" s="3">
        <v>1.54381527733468E-3</v>
      </c>
      <c r="K8512" s="3">
        <v>0</v>
      </c>
      <c r="L8512">
        <v>2014</v>
      </c>
      <c r="M8512">
        <v>2016</v>
      </c>
      <c r="N8512" t="s">
        <v>19</v>
      </c>
      <c r="O8512" t="s">
        <v>19</v>
      </c>
      <c r="P8512">
        <v>0</v>
      </c>
    </row>
    <row r="8513" spans="1:16" x14ac:dyDescent="0.25">
      <c r="A8513">
        <v>8288</v>
      </c>
      <c r="B8513" t="s">
        <v>263</v>
      </c>
      <c r="C8513" t="s">
        <v>310</v>
      </c>
      <c r="D8513" t="s">
        <v>17</v>
      </c>
      <c r="E8513" t="s">
        <v>17</v>
      </c>
      <c r="F8513" t="s">
        <v>17</v>
      </c>
      <c r="G8513" t="s">
        <v>5956</v>
      </c>
      <c r="H8513" t="s">
        <v>19</v>
      </c>
      <c r="I8513" t="s">
        <v>19</v>
      </c>
      <c r="J8513" s="3">
        <v>9.1621666074482504E-4</v>
      </c>
      <c r="K8513" s="3">
        <v>0</v>
      </c>
      <c r="L8513">
        <v>2014</v>
      </c>
      <c r="M8513">
        <v>2016</v>
      </c>
      <c r="N8513" t="s">
        <v>19</v>
      </c>
      <c r="O8513" t="s">
        <v>19</v>
      </c>
      <c r="P8513">
        <v>0</v>
      </c>
    </row>
    <row r="8514" spans="1:16" x14ac:dyDescent="0.25">
      <c r="A8514">
        <v>8289</v>
      </c>
      <c r="B8514" t="s">
        <v>263</v>
      </c>
      <c r="C8514" t="s">
        <v>310</v>
      </c>
      <c r="D8514" t="s">
        <v>17</v>
      </c>
      <c r="E8514" t="s">
        <v>17</v>
      </c>
      <c r="F8514" t="s">
        <v>17</v>
      </c>
      <c r="G8514" t="s">
        <v>5957</v>
      </c>
      <c r="H8514" t="s">
        <v>19</v>
      </c>
      <c r="I8514" t="s">
        <v>19</v>
      </c>
      <c r="J8514" s="3">
        <v>1.5290719021845899E-4</v>
      </c>
      <c r="K8514" s="3">
        <v>0</v>
      </c>
      <c r="L8514">
        <v>2014</v>
      </c>
      <c r="M8514">
        <v>2016</v>
      </c>
      <c r="N8514" t="s">
        <v>19</v>
      </c>
      <c r="O8514" t="s">
        <v>19</v>
      </c>
      <c r="P8514">
        <v>0</v>
      </c>
    </row>
    <row r="8515" spans="1:16" x14ac:dyDescent="0.25">
      <c r="A8515">
        <v>8290</v>
      </c>
      <c r="B8515" t="s">
        <v>263</v>
      </c>
      <c r="C8515" t="s">
        <v>310</v>
      </c>
      <c r="D8515" t="s">
        <v>17</v>
      </c>
      <c r="E8515" t="s">
        <v>17</v>
      </c>
      <c r="F8515" t="s">
        <v>17</v>
      </c>
      <c r="G8515" t="s">
        <v>5958</v>
      </c>
      <c r="H8515" t="s">
        <v>19</v>
      </c>
      <c r="I8515" t="s">
        <v>19</v>
      </c>
      <c r="J8515" s="3">
        <v>7.1431922836224604E-4</v>
      </c>
      <c r="K8515" s="3">
        <v>0</v>
      </c>
      <c r="L8515">
        <v>2013</v>
      </c>
      <c r="M8515">
        <v>2016</v>
      </c>
      <c r="N8515" t="s">
        <v>19</v>
      </c>
      <c r="O8515" t="s">
        <v>19</v>
      </c>
      <c r="P8515">
        <v>0</v>
      </c>
    </row>
    <row r="8516" spans="1:16" x14ac:dyDescent="0.25">
      <c r="A8516">
        <v>8293</v>
      </c>
      <c r="B8516" t="s">
        <v>263</v>
      </c>
      <c r="C8516" t="s">
        <v>361</v>
      </c>
      <c r="D8516" t="s">
        <v>17</v>
      </c>
      <c r="E8516" t="s">
        <v>17</v>
      </c>
      <c r="F8516" t="s">
        <v>17</v>
      </c>
      <c r="G8516" t="s">
        <v>5960</v>
      </c>
      <c r="H8516" t="s">
        <v>19</v>
      </c>
      <c r="I8516" t="s">
        <v>19</v>
      </c>
      <c r="J8516" s="3">
        <v>6.9219484859359103E-3</v>
      </c>
      <c r="K8516" s="3">
        <v>0</v>
      </c>
      <c r="L8516">
        <v>2014</v>
      </c>
      <c r="M8516">
        <v>2016</v>
      </c>
      <c r="N8516" t="s">
        <v>19</v>
      </c>
      <c r="O8516" t="s">
        <v>19</v>
      </c>
      <c r="P8516">
        <v>0</v>
      </c>
    </row>
    <row r="8517" spans="1:16" x14ac:dyDescent="0.25">
      <c r="A8517">
        <v>8294</v>
      </c>
      <c r="B8517" t="s">
        <v>263</v>
      </c>
      <c r="C8517" t="s">
        <v>1775</v>
      </c>
      <c r="D8517" t="s">
        <v>17</v>
      </c>
      <c r="E8517" t="s">
        <v>17</v>
      </c>
      <c r="F8517" t="s">
        <v>17</v>
      </c>
      <c r="G8517" t="s">
        <v>5961</v>
      </c>
      <c r="H8517" t="s">
        <v>19</v>
      </c>
      <c r="I8517" t="s">
        <v>19</v>
      </c>
      <c r="J8517" s="3">
        <v>2.13783445364287E-4</v>
      </c>
      <c r="K8517" s="3">
        <v>0</v>
      </c>
      <c r="L8517">
        <v>2013</v>
      </c>
      <c r="M8517">
        <v>2015</v>
      </c>
      <c r="N8517" t="s">
        <v>19</v>
      </c>
      <c r="O8517" t="s">
        <v>19</v>
      </c>
      <c r="P8517">
        <v>0</v>
      </c>
    </row>
    <row r="8518" spans="1:16" x14ac:dyDescent="0.25">
      <c r="A8518">
        <v>8296</v>
      </c>
      <c r="B8518" t="s">
        <v>15</v>
      </c>
      <c r="C8518" t="s">
        <v>59</v>
      </c>
      <c r="D8518">
        <v>2100</v>
      </c>
      <c r="E8518" t="s">
        <v>108</v>
      </c>
      <c r="F8518" t="s">
        <v>109</v>
      </c>
      <c r="G8518" t="s">
        <v>5804</v>
      </c>
      <c r="H8518" t="s">
        <v>19</v>
      </c>
      <c r="I8518" t="s">
        <v>19</v>
      </c>
      <c r="J8518" s="3">
        <v>0.44203961066645903</v>
      </c>
      <c r="K8518" s="3">
        <v>0</v>
      </c>
      <c r="L8518">
        <v>2014</v>
      </c>
      <c r="M8518">
        <v>2014</v>
      </c>
      <c r="N8518" t="s">
        <v>19</v>
      </c>
      <c r="O8518" t="s">
        <v>19</v>
      </c>
      <c r="P8518">
        <v>0</v>
      </c>
    </row>
    <row r="8519" spans="1:16" x14ac:dyDescent="0.25">
      <c r="A8519">
        <v>8297</v>
      </c>
      <c r="B8519" t="s">
        <v>15</v>
      </c>
      <c r="C8519" t="s">
        <v>16</v>
      </c>
      <c r="D8519" t="s">
        <v>17</v>
      </c>
      <c r="E8519" t="s">
        <v>17</v>
      </c>
      <c r="F8519" t="s">
        <v>17</v>
      </c>
      <c r="G8519" t="s">
        <v>5061</v>
      </c>
      <c r="H8519" t="s">
        <v>19</v>
      </c>
      <c r="I8519" t="s">
        <v>19</v>
      </c>
      <c r="J8519" s="3">
        <v>5.7514451774701297E-2</v>
      </c>
      <c r="K8519" s="3">
        <v>0</v>
      </c>
      <c r="L8519">
        <v>2015</v>
      </c>
      <c r="M8519">
        <v>2016</v>
      </c>
      <c r="N8519" t="s">
        <v>19</v>
      </c>
      <c r="O8519" t="s">
        <v>19</v>
      </c>
      <c r="P8519">
        <v>0</v>
      </c>
    </row>
    <row r="8520" spans="1:16" x14ac:dyDescent="0.25">
      <c r="A8520">
        <v>8298</v>
      </c>
      <c r="B8520" t="s">
        <v>15</v>
      </c>
      <c r="C8520" t="s">
        <v>16</v>
      </c>
      <c r="D8520" t="s">
        <v>17</v>
      </c>
      <c r="E8520" t="s">
        <v>17</v>
      </c>
      <c r="F8520" t="s">
        <v>17</v>
      </c>
      <c r="G8520" t="s">
        <v>5802</v>
      </c>
      <c r="H8520" t="s">
        <v>19</v>
      </c>
      <c r="I8520" t="s">
        <v>19</v>
      </c>
      <c r="J8520" s="3">
        <v>0.51655460753129001</v>
      </c>
      <c r="K8520" s="3">
        <v>0</v>
      </c>
      <c r="L8520">
        <v>2015</v>
      </c>
      <c r="M8520">
        <v>2016</v>
      </c>
      <c r="N8520" t="s">
        <v>19</v>
      </c>
      <c r="O8520" t="s">
        <v>19</v>
      </c>
      <c r="P8520">
        <v>0</v>
      </c>
    </row>
    <row r="8521" spans="1:16" x14ac:dyDescent="0.25">
      <c r="A8521">
        <v>8300</v>
      </c>
      <c r="B8521" t="s">
        <v>15</v>
      </c>
      <c r="C8521" t="s">
        <v>16</v>
      </c>
      <c r="D8521" t="s">
        <v>17</v>
      </c>
      <c r="E8521" t="s">
        <v>17</v>
      </c>
      <c r="F8521" t="s">
        <v>17</v>
      </c>
      <c r="G8521" t="s">
        <v>4397</v>
      </c>
      <c r="H8521" t="s">
        <v>19</v>
      </c>
      <c r="I8521" t="s">
        <v>19</v>
      </c>
      <c r="J8521" s="3">
        <v>1.7203106859602101E-2</v>
      </c>
      <c r="K8521" s="3">
        <v>0</v>
      </c>
      <c r="L8521">
        <v>2015</v>
      </c>
      <c r="M8521">
        <v>2016</v>
      </c>
      <c r="N8521" t="s">
        <v>19</v>
      </c>
      <c r="O8521" t="s">
        <v>19</v>
      </c>
      <c r="P8521">
        <v>0</v>
      </c>
    </row>
    <row r="8522" spans="1:16" x14ac:dyDescent="0.25">
      <c r="A8522">
        <v>8302</v>
      </c>
      <c r="B8522" t="s">
        <v>15</v>
      </c>
      <c r="C8522" t="s">
        <v>16</v>
      </c>
      <c r="D8522" t="s">
        <v>17</v>
      </c>
      <c r="E8522" t="s">
        <v>17</v>
      </c>
      <c r="F8522" t="s">
        <v>17</v>
      </c>
      <c r="G8522" t="s">
        <v>3706</v>
      </c>
      <c r="H8522" t="s">
        <v>19</v>
      </c>
      <c r="I8522" t="s">
        <v>19</v>
      </c>
      <c r="J8522" s="3">
        <v>9.7030911731067098E-4</v>
      </c>
      <c r="K8522" s="3">
        <v>0</v>
      </c>
      <c r="L8522">
        <v>2015</v>
      </c>
      <c r="M8522">
        <v>2016</v>
      </c>
      <c r="N8522" t="s">
        <v>19</v>
      </c>
      <c r="O8522" t="s">
        <v>19</v>
      </c>
      <c r="P8522">
        <v>0</v>
      </c>
    </row>
    <row r="8523" spans="1:16" x14ac:dyDescent="0.25">
      <c r="A8523">
        <v>8303</v>
      </c>
      <c r="B8523" t="s">
        <v>15</v>
      </c>
      <c r="C8523" t="s">
        <v>16</v>
      </c>
      <c r="D8523">
        <v>5700</v>
      </c>
      <c r="E8523" t="s">
        <v>5245</v>
      </c>
      <c r="F8523" t="s">
        <v>5246</v>
      </c>
      <c r="G8523" t="s">
        <v>5675</v>
      </c>
      <c r="H8523" t="s">
        <v>19</v>
      </c>
      <c r="I8523" t="s">
        <v>19</v>
      </c>
      <c r="J8523" s="3">
        <v>1.55277759881837E-2</v>
      </c>
      <c r="K8523" s="3">
        <v>0</v>
      </c>
      <c r="L8523">
        <v>2014</v>
      </c>
      <c r="M8523">
        <v>2014</v>
      </c>
      <c r="N8523" t="s">
        <v>19</v>
      </c>
      <c r="O8523" t="s">
        <v>19</v>
      </c>
      <c r="P8523">
        <v>0</v>
      </c>
    </row>
    <row r="8524" spans="1:16" x14ac:dyDescent="0.25">
      <c r="A8524">
        <v>8304</v>
      </c>
      <c r="B8524" t="s">
        <v>15</v>
      </c>
      <c r="C8524" t="s">
        <v>16</v>
      </c>
      <c r="D8524">
        <v>5700</v>
      </c>
      <c r="E8524" t="s">
        <v>5544</v>
      </c>
      <c r="F8524" t="s">
        <v>5545</v>
      </c>
      <c r="G8524" t="s">
        <v>5377</v>
      </c>
      <c r="H8524" t="s">
        <v>19</v>
      </c>
      <c r="I8524" t="s">
        <v>19</v>
      </c>
      <c r="J8524" s="3">
        <v>2.5957781218882599E-3</v>
      </c>
      <c r="K8524" s="3">
        <v>0</v>
      </c>
      <c r="L8524">
        <v>2014</v>
      </c>
      <c r="M8524">
        <v>2014</v>
      </c>
      <c r="N8524" t="s">
        <v>19</v>
      </c>
      <c r="O8524" t="s">
        <v>19</v>
      </c>
      <c r="P8524">
        <v>0</v>
      </c>
    </row>
    <row r="8525" spans="1:16" x14ac:dyDescent="0.25">
      <c r="A8525">
        <v>8306</v>
      </c>
      <c r="B8525" t="s">
        <v>15</v>
      </c>
      <c r="C8525" t="s">
        <v>16</v>
      </c>
      <c r="D8525" t="s">
        <v>17</v>
      </c>
      <c r="E8525" t="s">
        <v>17</v>
      </c>
      <c r="F8525" t="s">
        <v>17</v>
      </c>
      <c r="G8525" t="s">
        <v>5691</v>
      </c>
      <c r="H8525" t="s">
        <v>19</v>
      </c>
      <c r="I8525" t="s">
        <v>19</v>
      </c>
      <c r="J8525" s="3">
        <v>1.4838764202193899E-4</v>
      </c>
      <c r="K8525" s="3">
        <v>0</v>
      </c>
      <c r="L8525">
        <v>2015</v>
      </c>
      <c r="M8525">
        <v>2016</v>
      </c>
      <c r="N8525" t="s">
        <v>19</v>
      </c>
      <c r="O8525" t="s">
        <v>19</v>
      </c>
      <c r="P8525">
        <v>0</v>
      </c>
    </row>
    <row r="8526" spans="1:16" x14ac:dyDescent="0.25">
      <c r="A8526">
        <v>8307</v>
      </c>
      <c r="B8526" t="s">
        <v>15</v>
      </c>
      <c r="C8526" t="s">
        <v>16</v>
      </c>
      <c r="D8526" t="s">
        <v>17</v>
      </c>
      <c r="E8526" t="s">
        <v>17</v>
      </c>
      <c r="F8526" t="s">
        <v>17</v>
      </c>
      <c r="G8526" t="s">
        <v>5731</v>
      </c>
      <c r="H8526" t="s">
        <v>19</v>
      </c>
      <c r="I8526" t="s">
        <v>19</v>
      </c>
      <c r="J8526" s="3">
        <v>3.4523953141402699E-5</v>
      </c>
      <c r="K8526" s="3">
        <v>0</v>
      </c>
      <c r="L8526">
        <v>2015</v>
      </c>
      <c r="M8526">
        <v>2016</v>
      </c>
      <c r="N8526" t="s">
        <v>19</v>
      </c>
      <c r="O8526" t="s">
        <v>19</v>
      </c>
      <c r="P8526">
        <v>0</v>
      </c>
    </row>
    <row r="8527" spans="1:16" x14ac:dyDescent="0.25">
      <c r="A8527">
        <v>8308</v>
      </c>
      <c r="B8527" t="s">
        <v>15</v>
      </c>
      <c r="C8527" t="s">
        <v>16</v>
      </c>
      <c r="D8527" t="s">
        <v>17</v>
      </c>
      <c r="E8527" t="s">
        <v>17</v>
      </c>
      <c r="F8527" t="s">
        <v>17</v>
      </c>
      <c r="G8527" t="s">
        <v>4997</v>
      </c>
      <c r="H8527" t="s">
        <v>19</v>
      </c>
      <c r="I8527" t="s">
        <v>19</v>
      </c>
      <c r="J8527" s="3">
        <v>0.391226667762056</v>
      </c>
      <c r="K8527" s="3">
        <v>0</v>
      </c>
      <c r="L8527">
        <v>2015</v>
      </c>
      <c r="M8527">
        <v>2016</v>
      </c>
      <c r="N8527" t="s">
        <v>19</v>
      </c>
      <c r="O8527" t="s">
        <v>19</v>
      </c>
      <c r="P8527">
        <v>0</v>
      </c>
    </row>
    <row r="8528" spans="1:16" x14ac:dyDescent="0.25">
      <c r="A8528">
        <v>8309</v>
      </c>
      <c r="B8528" t="s">
        <v>15</v>
      </c>
      <c r="C8528" t="s">
        <v>16</v>
      </c>
      <c r="D8528" t="s">
        <v>17</v>
      </c>
      <c r="E8528" t="s">
        <v>17</v>
      </c>
      <c r="F8528" t="s">
        <v>17</v>
      </c>
      <c r="G8528" t="s">
        <v>5554</v>
      </c>
      <c r="H8528" t="s">
        <v>19</v>
      </c>
      <c r="I8528" t="s">
        <v>19</v>
      </c>
      <c r="J8528" s="3">
        <v>3.3123924208883999E-2</v>
      </c>
      <c r="K8528" s="3">
        <v>0</v>
      </c>
      <c r="L8528">
        <v>2015</v>
      </c>
      <c r="M8528">
        <v>2016</v>
      </c>
      <c r="N8528" t="s">
        <v>19</v>
      </c>
      <c r="O8528" t="s">
        <v>19</v>
      </c>
      <c r="P8528">
        <v>0</v>
      </c>
    </row>
    <row r="8529" spans="1:16" x14ac:dyDescent="0.25">
      <c r="A8529">
        <v>8310</v>
      </c>
      <c r="B8529" t="s">
        <v>15</v>
      </c>
      <c r="C8529" t="s">
        <v>16</v>
      </c>
      <c r="D8529" t="s">
        <v>17</v>
      </c>
      <c r="E8529" t="s">
        <v>17</v>
      </c>
      <c r="F8529" t="s">
        <v>17</v>
      </c>
      <c r="G8529" t="s">
        <v>5803</v>
      </c>
      <c r="H8529" t="s">
        <v>19</v>
      </c>
      <c r="I8529" t="s">
        <v>19</v>
      </c>
      <c r="J8529" s="3">
        <v>3.1331049550527901E-2</v>
      </c>
      <c r="K8529" s="3">
        <v>0</v>
      </c>
      <c r="L8529">
        <v>2015</v>
      </c>
      <c r="M8529">
        <v>2016</v>
      </c>
      <c r="N8529" t="s">
        <v>19</v>
      </c>
      <c r="O8529" t="s">
        <v>19</v>
      </c>
      <c r="P8529">
        <v>0</v>
      </c>
    </row>
    <row r="8530" spans="1:16" x14ac:dyDescent="0.25">
      <c r="A8530">
        <v>8312</v>
      </c>
      <c r="B8530" t="s">
        <v>15</v>
      </c>
      <c r="C8530" t="s">
        <v>16</v>
      </c>
      <c r="D8530" t="s">
        <v>17</v>
      </c>
      <c r="E8530" t="s">
        <v>17</v>
      </c>
      <c r="F8530" t="s">
        <v>17</v>
      </c>
      <c r="G8530" t="s">
        <v>5963</v>
      </c>
      <c r="H8530" t="s">
        <v>19</v>
      </c>
      <c r="I8530" t="s">
        <v>19</v>
      </c>
      <c r="J8530" s="3">
        <v>9.2073175793680104E-4</v>
      </c>
      <c r="K8530" s="3">
        <v>0</v>
      </c>
      <c r="L8530">
        <v>2015</v>
      </c>
      <c r="M8530">
        <v>2016</v>
      </c>
      <c r="N8530" t="s">
        <v>19</v>
      </c>
      <c r="O8530" t="s">
        <v>19</v>
      </c>
      <c r="P8530">
        <v>0</v>
      </c>
    </row>
    <row r="8531" spans="1:16" x14ac:dyDescent="0.25">
      <c r="A8531">
        <v>8313</v>
      </c>
      <c r="B8531" t="s">
        <v>15</v>
      </c>
      <c r="C8531" t="s">
        <v>16</v>
      </c>
      <c r="D8531" t="s">
        <v>17</v>
      </c>
      <c r="E8531" t="s">
        <v>17</v>
      </c>
      <c r="F8531" t="s">
        <v>17</v>
      </c>
      <c r="G8531" t="s">
        <v>4528</v>
      </c>
      <c r="H8531" t="s">
        <v>19</v>
      </c>
      <c r="I8531" t="s">
        <v>19</v>
      </c>
      <c r="J8531" s="3">
        <v>0.11711340661698399</v>
      </c>
      <c r="K8531" s="3">
        <v>0</v>
      </c>
      <c r="L8531">
        <v>2015</v>
      </c>
      <c r="M8531">
        <v>2016</v>
      </c>
      <c r="N8531" t="s">
        <v>19</v>
      </c>
      <c r="O8531" t="s">
        <v>19</v>
      </c>
      <c r="P8531">
        <v>0</v>
      </c>
    </row>
    <row r="8532" spans="1:16" x14ac:dyDescent="0.25">
      <c r="A8532">
        <v>8314</v>
      </c>
      <c r="B8532" t="s">
        <v>15</v>
      </c>
      <c r="C8532" t="s">
        <v>16</v>
      </c>
      <c r="D8532" t="s">
        <v>17</v>
      </c>
      <c r="E8532" t="s">
        <v>17</v>
      </c>
      <c r="F8532" t="s">
        <v>17</v>
      </c>
      <c r="G8532" t="s">
        <v>4952</v>
      </c>
      <c r="H8532" t="s">
        <v>19</v>
      </c>
      <c r="I8532" t="s">
        <v>19</v>
      </c>
      <c r="J8532" s="3">
        <v>0.27186225715141898</v>
      </c>
      <c r="K8532" s="3">
        <v>0</v>
      </c>
      <c r="L8532">
        <v>2015</v>
      </c>
      <c r="M8532">
        <v>2016</v>
      </c>
      <c r="N8532" t="s">
        <v>19</v>
      </c>
      <c r="O8532" t="s">
        <v>19</v>
      </c>
      <c r="P8532">
        <v>0</v>
      </c>
    </row>
    <row r="8533" spans="1:16" x14ac:dyDescent="0.25">
      <c r="A8533">
        <v>8315</v>
      </c>
      <c r="B8533" t="s">
        <v>263</v>
      </c>
      <c r="C8533" t="s">
        <v>264</v>
      </c>
      <c r="D8533" t="s">
        <v>17</v>
      </c>
      <c r="E8533" t="s">
        <v>17</v>
      </c>
      <c r="F8533" t="s">
        <v>17</v>
      </c>
      <c r="G8533">
        <v>3405</v>
      </c>
      <c r="H8533" t="s">
        <v>19</v>
      </c>
      <c r="I8533" t="s">
        <v>19</v>
      </c>
      <c r="J8533" s="3">
        <v>4.1320084953176598E-6</v>
      </c>
      <c r="K8533" s="3">
        <v>0</v>
      </c>
      <c r="L8533">
        <v>2011</v>
      </c>
      <c r="M8533">
        <v>2011</v>
      </c>
      <c r="N8533" t="s">
        <v>19</v>
      </c>
      <c r="O8533" t="s">
        <v>19</v>
      </c>
      <c r="P8533">
        <v>0</v>
      </c>
    </row>
    <row r="8534" spans="1:16" x14ac:dyDescent="0.25">
      <c r="A8534">
        <v>8316</v>
      </c>
      <c r="B8534" t="s">
        <v>15</v>
      </c>
      <c r="C8534" t="s">
        <v>16</v>
      </c>
      <c r="D8534" t="s">
        <v>17</v>
      </c>
      <c r="E8534" t="s">
        <v>17</v>
      </c>
      <c r="F8534" t="s">
        <v>17</v>
      </c>
      <c r="G8534" t="s">
        <v>3972</v>
      </c>
      <c r="H8534" t="s">
        <v>19</v>
      </c>
      <c r="I8534" t="s">
        <v>19</v>
      </c>
      <c r="J8534" s="3">
        <v>0.34139407965268898</v>
      </c>
      <c r="K8534" s="3">
        <v>0</v>
      </c>
      <c r="L8534">
        <v>2015</v>
      </c>
      <c r="M8534">
        <v>2016</v>
      </c>
      <c r="N8534" t="s">
        <v>19</v>
      </c>
      <c r="O8534" t="s">
        <v>19</v>
      </c>
      <c r="P8534">
        <v>0</v>
      </c>
    </row>
    <row r="8535" spans="1:16" x14ac:dyDescent="0.25">
      <c r="A8535">
        <v>8317</v>
      </c>
      <c r="B8535" t="s">
        <v>15</v>
      </c>
      <c r="C8535" t="s">
        <v>16</v>
      </c>
      <c r="D8535" t="s">
        <v>17</v>
      </c>
      <c r="E8535" t="s">
        <v>17</v>
      </c>
      <c r="F8535" t="s">
        <v>17</v>
      </c>
      <c r="G8535" t="s">
        <v>5852</v>
      </c>
      <c r="H8535" t="s">
        <v>19</v>
      </c>
      <c r="I8535" t="s">
        <v>19</v>
      </c>
      <c r="J8535" s="3">
        <v>0.20864035622202901</v>
      </c>
      <c r="K8535" s="3">
        <v>0</v>
      </c>
      <c r="L8535">
        <v>2015</v>
      </c>
      <c r="M8535">
        <v>2016</v>
      </c>
      <c r="N8535" t="s">
        <v>19</v>
      </c>
      <c r="O8535" t="s">
        <v>19</v>
      </c>
      <c r="P8535">
        <v>0</v>
      </c>
    </row>
    <row r="8536" spans="1:16" x14ac:dyDescent="0.25">
      <c r="A8536">
        <v>8318</v>
      </c>
      <c r="B8536" t="s">
        <v>15</v>
      </c>
      <c r="C8536" t="s">
        <v>16</v>
      </c>
      <c r="D8536" t="s">
        <v>17</v>
      </c>
      <c r="E8536" t="s">
        <v>17</v>
      </c>
      <c r="F8536" t="s">
        <v>17</v>
      </c>
      <c r="G8536" t="s">
        <v>5687</v>
      </c>
      <c r="H8536" t="s">
        <v>19</v>
      </c>
      <c r="I8536" t="s">
        <v>19</v>
      </c>
      <c r="J8536" s="3">
        <v>0.230655649481913</v>
      </c>
      <c r="K8536" s="3">
        <v>0</v>
      </c>
      <c r="L8536">
        <v>2015</v>
      </c>
      <c r="M8536">
        <v>2016</v>
      </c>
      <c r="N8536" t="s">
        <v>19</v>
      </c>
      <c r="O8536" t="s">
        <v>19</v>
      </c>
      <c r="P8536">
        <v>0</v>
      </c>
    </row>
    <row r="8537" spans="1:16" x14ac:dyDescent="0.25">
      <c r="A8537">
        <v>8319</v>
      </c>
      <c r="B8537" t="s">
        <v>15</v>
      </c>
      <c r="C8537" t="s">
        <v>59</v>
      </c>
      <c r="D8537" t="s">
        <v>17</v>
      </c>
      <c r="E8537" t="s">
        <v>17</v>
      </c>
      <c r="F8537" t="s">
        <v>17</v>
      </c>
      <c r="G8537" t="s">
        <v>5076</v>
      </c>
      <c r="H8537" t="s">
        <v>19</v>
      </c>
      <c r="I8537" t="s">
        <v>19</v>
      </c>
      <c r="J8537" s="3">
        <v>3.3413669165153499E-3</v>
      </c>
      <c r="K8537" s="3">
        <v>0</v>
      </c>
      <c r="L8537">
        <v>2015</v>
      </c>
      <c r="M8537">
        <v>2016</v>
      </c>
      <c r="N8537" t="s">
        <v>19</v>
      </c>
      <c r="O8537" t="s">
        <v>19</v>
      </c>
      <c r="P8537">
        <v>0</v>
      </c>
    </row>
    <row r="8538" spans="1:16" x14ac:dyDescent="0.25">
      <c r="A8538">
        <v>8321</v>
      </c>
      <c r="B8538" t="s">
        <v>15</v>
      </c>
      <c r="C8538" t="s">
        <v>59</v>
      </c>
      <c r="D8538" t="s">
        <v>17</v>
      </c>
      <c r="E8538" t="s">
        <v>17</v>
      </c>
      <c r="F8538" t="s">
        <v>17</v>
      </c>
      <c r="G8538" t="s">
        <v>5964</v>
      </c>
      <c r="H8538" t="s">
        <v>19</v>
      </c>
      <c r="I8538" t="s">
        <v>19</v>
      </c>
      <c r="J8538" s="3">
        <v>3.2911016054872698E-2</v>
      </c>
      <c r="K8538" s="3">
        <v>0</v>
      </c>
      <c r="L8538">
        <v>2015</v>
      </c>
      <c r="M8538">
        <v>2016</v>
      </c>
      <c r="N8538" t="s">
        <v>19</v>
      </c>
      <c r="O8538" t="s">
        <v>19</v>
      </c>
      <c r="P8538">
        <v>0</v>
      </c>
    </row>
    <row r="8539" spans="1:16" x14ac:dyDescent="0.25">
      <c r="A8539">
        <v>8322</v>
      </c>
      <c r="B8539" t="s">
        <v>15</v>
      </c>
      <c r="C8539" t="s">
        <v>59</v>
      </c>
      <c r="D8539" t="s">
        <v>17</v>
      </c>
      <c r="E8539" t="s">
        <v>17</v>
      </c>
      <c r="F8539" t="s">
        <v>17</v>
      </c>
      <c r="G8539" t="s">
        <v>2969</v>
      </c>
      <c r="H8539" t="s">
        <v>19</v>
      </c>
      <c r="I8539" t="s">
        <v>19</v>
      </c>
      <c r="J8539" s="3">
        <v>7.5603064354933497E-2</v>
      </c>
      <c r="K8539" s="3">
        <v>0</v>
      </c>
      <c r="L8539">
        <v>2015</v>
      </c>
      <c r="M8539">
        <v>2016</v>
      </c>
      <c r="N8539" t="s">
        <v>19</v>
      </c>
      <c r="O8539" t="s">
        <v>19</v>
      </c>
      <c r="P8539">
        <v>0</v>
      </c>
    </row>
    <row r="8540" spans="1:16" x14ac:dyDescent="0.25">
      <c r="A8540">
        <v>8323</v>
      </c>
      <c r="B8540" t="s">
        <v>15</v>
      </c>
      <c r="C8540" t="s">
        <v>59</v>
      </c>
      <c r="D8540" t="s">
        <v>17</v>
      </c>
      <c r="E8540" t="s">
        <v>17</v>
      </c>
      <c r="F8540" t="s">
        <v>17</v>
      </c>
      <c r="G8540" t="s">
        <v>3720</v>
      </c>
      <c r="H8540" t="s">
        <v>19</v>
      </c>
      <c r="I8540" t="s">
        <v>19</v>
      </c>
      <c r="J8540" s="3">
        <v>4.1069527758943999E-2</v>
      </c>
      <c r="K8540" s="3">
        <v>0</v>
      </c>
      <c r="L8540">
        <v>2015</v>
      </c>
      <c r="M8540">
        <v>2016</v>
      </c>
      <c r="N8540" t="s">
        <v>19</v>
      </c>
      <c r="O8540" t="s">
        <v>19</v>
      </c>
      <c r="P8540">
        <v>0</v>
      </c>
    </row>
    <row r="8541" spans="1:16" x14ac:dyDescent="0.25">
      <c r="A8541">
        <v>8324</v>
      </c>
      <c r="B8541" t="s">
        <v>263</v>
      </c>
      <c r="C8541" t="s">
        <v>299</v>
      </c>
      <c r="D8541" t="s">
        <v>17</v>
      </c>
      <c r="E8541" t="s">
        <v>17</v>
      </c>
      <c r="F8541" t="s">
        <v>17</v>
      </c>
      <c r="G8541" t="s">
        <v>5965</v>
      </c>
      <c r="H8541" t="s">
        <v>19</v>
      </c>
      <c r="I8541" t="s">
        <v>19</v>
      </c>
      <c r="J8541" s="3">
        <v>1.4409685130874099E-5</v>
      </c>
      <c r="K8541" s="3">
        <v>0</v>
      </c>
      <c r="L8541">
        <v>2011</v>
      </c>
      <c r="M8541">
        <v>2011</v>
      </c>
      <c r="N8541" t="s">
        <v>19</v>
      </c>
      <c r="O8541" t="s">
        <v>19</v>
      </c>
      <c r="P8541">
        <v>0</v>
      </c>
    </row>
    <row r="8542" spans="1:16" x14ac:dyDescent="0.25">
      <c r="A8542">
        <v>8325</v>
      </c>
      <c r="B8542" t="s">
        <v>15</v>
      </c>
      <c r="C8542" t="s">
        <v>59</v>
      </c>
      <c r="D8542">
        <v>2100</v>
      </c>
      <c r="E8542" t="s">
        <v>108</v>
      </c>
      <c r="F8542" t="s">
        <v>109</v>
      </c>
      <c r="G8542" t="s">
        <v>5806</v>
      </c>
      <c r="H8542" t="s">
        <v>19</v>
      </c>
      <c r="I8542" t="s">
        <v>19</v>
      </c>
      <c r="J8542" s="3">
        <v>6.5553495041135501E-2</v>
      </c>
      <c r="K8542" s="3">
        <v>0</v>
      </c>
      <c r="L8542">
        <v>2014</v>
      </c>
      <c r="M8542">
        <v>2014</v>
      </c>
      <c r="N8542" t="s">
        <v>19</v>
      </c>
      <c r="O8542" t="s">
        <v>19</v>
      </c>
      <c r="P8542">
        <v>0</v>
      </c>
    </row>
    <row r="8543" spans="1:16" x14ac:dyDescent="0.25">
      <c r="A8543">
        <v>8326</v>
      </c>
      <c r="B8543" t="s">
        <v>15</v>
      </c>
      <c r="C8543" t="s">
        <v>59</v>
      </c>
      <c r="D8543" t="s">
        <v>17</v>
      </c>
      <c r="E8543" t="s">
        <v>17</v>
      </c>
      <c r="F8543" t="s">
        <v>17</v>
      </c>
      <c r="G8543" t="s">
        <v>2906</v>
      </c>
      <c r="H8543" t="s">
        <v>19</v>
      </c>
      <c r="I8543" t="s">
        <v>19</v>
      </c>
      <c r="J8543" s="3">
        <v>0.36329442612690599</v>
      </c>
      <c r="K8543" s="3">
        <v>0</v>
      </c>
      <c r="L8543">
        <v>2015</v>
      </c>
      <c r="M8543">
        <v>2016</v>
      </c>
      <c r="N8543" t="s">
        <v>19</v>
      </c>
      <c r="O8543" t="s">
        <v>19</v>
      </c>
      <c r="P8543">
        <v>0</v>
      </c>
    </row>
    <row r="8544" spans="1:16" x14ac:dyDescent="0.25">
      <c r="A8544">
        <v>8327</v>
      </c>
      <c r="B8544" t="s">
        <v>15</v>
      </c>
      <c r="C8544" t="s">
        <v>59</v>
      </c>
      <c r="D8544" t="s">
        <v>17</v>
      </c>
      <c r="E8544" t="s">
        <v>17</v>
      </c>
      <c r="F8544" t="s">
        <v>17</v>
      </c>
      <c r="G8544" t="s">
        <v>3587</v>
      </c>
      <c r="H8544" t="s">
        <v>19</v>
      </c>
      <c r="I8544" t="s">
        <v>19</v>
      </c>
      <c r="J8544" s="3">
        <v>2.0540199911360801E-2</v>
      </c>
      <c r="K8544" s="3">
        <v>0</v>
      </c>
      <c r="L8544">
        <v>2015</v>
      </c>
      <c r="M8544">
        <v>2016</v>
      </c>
      <c r="N8544" t="s">
        <v>19</v>
      </c>
      <c r="O8544" t="s">
        <v>19</v>
      </c>
      <c r="P8544">
        <v>0</v>
      </c>
    </row>
    <row r="8545" spans="1:16" x14ac:dyDescent="0.25">
      <c r="A8545">
        <v>8332</v>
      </c>
      <c r="B8545" t="s">
        <v>15</v>
      </c>
      <c r="C8545" t="s">
        <v>59</v>
      </c>
      <c r="D8545" t="s">
        <v>17</v>
      </c>
      <c r="E8545" t="s">
        <v>17</v>
      </c>
      <c r="F8545" t="s">
        <v>17</v>
      </c>
      <c r="G8545" t="s">
        <v>3473</v>
      </c>
      <c r="H8545" t="s">
        <v>19</v>
      </c>
      <c r="I8545" t="s">
        <v>19</v>
      </c>
      <c r="J8545" s="3">
        <v>1.7399119871823E-2</v>
      </c>
      <c r="K8545" s="3">
        <v>0</v>
      </c>
      <c r="L8545">
        <v>2015</v>
      </c>
      <c r="M8545">
        <v>2016</v>
      </c>
      <c r="N8545" t="s">
        <v>19</v>
      </c>
      <c r="O8545" t="s">
        <v>19</v>
      </c>
      <c r="P8545">
        <v>0</v>
      </c>
    </row>
    <row r="8546" spans="1:16" x14ac:dyDescent="0.25">
      <c r="A8546">
        <v>8333</v>
      </c>
      <c r="B8546" t="s">
        <v>15</v>
      </c>
      <c r="C8546" t="s">
        <v>114</v>
      </c>
      <c r="D8546" t="s">
        <v>1744</v>
      </c>
      <c r="E8546" t="s">
        <v>3390</v>
      </c>
      <c r="F8546" t="s">
        <v>3391</v>
      </c>
      <c r="G8546" t="s">
        <v>5966</v>
      </c>
      <c r="H8546" t="s">
        <v>19</v>
      </c>
      <c r="I8546" t="s">
        <v>19</v>
      </c>
      <c r="J8546" s="3">
        <v>1.84474948666381E-4</v>
      </c>
      <c r="K8546" s="3">
        <v>0</v>
      </c>
      <c r="L8546">
        <v>2013</v>
      </c>
      <c r="M8546">
        <v>2013</v>
      </c>
      <c r="N8546" t="s">
        <v>19</v>
      </c>
      <c r="O8546" t="s">
        <v>19</v>
      </c>
      <c r="P8546">
        <v>0</v>
      </c>
    </row>
    <row r="8547" spans="1:16" x14ac:dyDescent="0.25">
      <c r="A8547">
        <v>8334</v>
      </c>
      <c r="B8547" t="s">
        <v>15</v>
      </c>
      <c r="C8547" t="s">
        <v>117</v>
      </c>
      <c r="D8547" t="s">
        <v>17</v>
      </c>
      <c r="E8547" t="s">
        <v>17</v>
      </c>
      <c r="F8547" t="s">
        <v>17</v>
      </c>
      <c r="G8547" t="s">
        <v>5967</v>
      </c>
      <c r="H8547" t="s">
        <v>19</v>
      </c>
      <c r="I8547" t="s">
        <v>19</v>
      </c>
      <c r="J8547" s="3">
        <v>2.15060789237079E-4</v>
      </c>
      <c r="K8547" s="3">
        <v>0</v>
      </c>
      <c r="L8547">
        <v>2013</v>
      </c>
      <c r="M8547">
        <v>2016</v>
      </c>
      <c r="N8547" t="s">
        <v>19</v>
      </c>
      <c r="O8547" t="s">
        <v>19</v>
      </c>
      <c r="P8547">
        <v>0</v>
      </c>
    </row>
    <row r="8548" spans="1:16" x14ac:dyDescent="0.25">
      <c r="A8548">
        <v>8335</v>
      </c>
      <c r="B8548" t="s">
        <v>15</v>
      </c>
      <c r="C8548" t="s">
        <v>117</v>
      </c>
      <c r="D8548" t="s">
        <v>17</v>
      </c>
      <c r="E8548" t="s">
        <v>17</v>
      </c>
      <c r="F8548" t="s">
        <v>17</v>
      </c>
      <c r="G8548" t="s">
        <v>5932</v>
      </c>
      <c r="H8548" t="s">
        <v>19</v>
      </c>
      <c r="I8548" t="s">
        <v>19</v>
      </c>
      <c r="J8548" s="3">
        <v>3.7447228765097898E-4</v>
      </c>
      <c r="K8548" s="3">
        <v>0</v>
      </c>
      <c r="L8548">
        <v>2013</v>
      </c>
      <c r="M8548">
        <v>2016</v>
      </c>
      <c r="N8548" t="s">
        <v>19</v>
      </c>
      <c r="O8548" t="s">
        <v>19</v>
      </c>
      <c r="P8548">
        <v>0</v>
      </c>
    </row>
    <row r="8549" spans="1:16" x14ac:dyDescent="0.25">
      <c r="A8549">
        <v>8336</v>
      </c>
      <c r="B8549" t="s">
        <v>15</v>
      </c>
      <c r="C8549" t="s">
        <v>117</v>
      </c>
      <c r="D8549">
        <v>1700</v>
      </c>
      <c r="E8549" t="s">
        <v>142</v>
      </c>
      <c r="F8549" t="s">
        <v>143</v>
      </c>
      <c r="G8549" t="s">
        <v>5968</v>
      </c>
      <c r="H8549" t="s">
        <v>19</v>
      </c>
      <c r="I8549" t="s">
        <v>19</v>
      </c>
      <c r="J8549" s="3">
        <v>9.0689253518188605E-6</v>
      </c>
      <c r="K8549" s="3">
        <v>0</v>
      </c>
      <c r="L8549">
        <v>2013</v>
      </c>
      <c r="M8549">
        <v>2013</v>
      </c>
      <c r="N8549" t="s">
        <v>19</v>
      </c>
      <c r="O8549" t="s">
        <v>19</v>
      </c>
      <c r="P8549">
        <v>0</v>
      </c>
    </row>
    <row r="8550" spans="1:16" x14ac:dyDescent="0.25">
      <c r="A8550">
        <v>8337</v>
      </c>
      <c r="B8550" t="s">
        <v>15</v>
      </c>
      <c r="C8550" t="s">
        <v>114</v>
      </c>
      <c r="D8550" t="s">
        <v>1744</v>
      </c>
      <c r="E8550" t="s">
        <v>3366</v>
      </c>
      <c r="F8550" t="s">
        <v>3367</v>
      </c>
      <c r="G8550" t="s">
        <v>5969</v>
      </c>
      <c r="H8550" t="s">
        <v>19</v>
      </c>
      <c r="I8550" t="s">
        <v>19</v>
      </c>
      <c r="J8550" s="3">
        <v>2.37587296358662E-3</v>
      </c>
      <c r="K8550" s="3">
        <v>0</v>
      </c>
      <c r="L8550">
        <v>2014</v>
      </c>
      <c r="M8550">
        <v>2014</v>
      </c>
      <c r="N8550" t="s">
        <v>19</v>
      </c>
      <c r="O8550" t="s">
        <v>19</v>
      </c>
      <c r="P8550">
        <v>0</v>
      </c>
    </row>
    <row r="8551" spans="1:16" x14ac:dyDescent="0.25">
      <c r="A8551">
        <v>8338</v>
      </c>
      <c r="B8551" t="s">
        <v>263</v>
      </c>
      <c r="C8551" t="s">
        <v>264</v>
      </c>
      <c r="D8551" t="s">
        <v>17</v>
      </c>
      <c r="E8551" t="s">
        <v>17</v>
      </c>
      <c r="F8551" t="s">
        <v>17</v>
      </c>
      <c r="G8551">
        <v>1430</v>
      </c>
      <c r="H8551" t="s">
        <v>19</v>
      </c>
      <c r="I8551" t="s">
        <v>19</v>
      </c>
      <c r="J8551" s="3">
        <v>4.9837746857491498E-5</v>
      </c>
      <c r="K8551" s="3">
        <v>0</v>
      </c>
      <c r="L8551">
        <v>2012</v>
      </c>
      <c r="M8551">
        <v>2015</v>
      </c>
      <c r="N8551" t="s">
        <v>19</v>
      </c>
      <c r="O8551" t="s">
        <v>19</v>
      </c>
      <c r="P8551">
        <v>0</v>
      </c>
    </row>
    <row r="8552" spans="1:16" x14ac:dyDescent="0.25">
      <c r="A8552">
        <v>8339</v>
      </c>
      <c r="B8552" t="s">
        <v>15</v>
      </c>
      <c r="C8552" t="s">
        <v>419</v>
      </c>
      <c r="D8552" t="s">
        <v>17</v>
      </c>
      <c r="E8552" t="s">
        <v>17</v>
      </c>
      <c r="F8552" t="s">
        <v>17</v>
      </c>
      <c r="G8552" t="s">
        <v>5970</v>
      </c>
      <c r="H8552" t="s">
        <v>19</v>
      </c>
      <c r="I8552" t="s">
        <v>19</v>
      </c>
      <c r="J8552" s="3">
        <v>6.7187216777395295E-2</v>
      </c>
      <c r="K8552" s="3">
        <v>0</v>
      </c>
      <c r="L8552">
        <v>2013</v>
      </c>
      <c r="M8552">
        <v>2014</v>
      </c>
      <c r="N8552" t="s">
        <v>19</v>
      </c>
      <c r="O8552" t="s">
        <v>19</v>
      </c>
      <c r="P8552">
        <v>0</v>
      </c>
    </row>
    <row r="8553" spans="1:16" x14ac:dyDescent="0.25">
      <c r="A8553">
        <v>8340</v>
      </c>
      <c r="B8553" t="s">
        <v>15</v>
      </c>
      <c r="C8553" t="s">
        <v>117</v>
      </c>
      <c r="D8553" t="s">
        <v>17</v>
      </c>
      <c r="E8553" t="s">
        <v>17</v>
      </c>
      <c r="F8553" t="s">
        <v>17</v>
      </c>
      <c r="G8553" t="s">
        <v>5505</v>
      </c>
      <c r="H8553" t="s">
        <v>19</v>
      </c>
      <c r="I8553" t="s">
        <v>19</v>
      </c>
      <c r="J8553" s="3">
        <v>8.3237968995073596E-5</v>
      </c>
      <c r="K8553" s="3">
        <v>0</v>
      </c>
      <c r="L8553">
        <v>2014</v>
      </c>
      <c r="M8553">
        <v>2014</v>
      </c>
      <c r="N8553" t="s">
        <v>19</v>
      </c>
      <c r="O8553" t="s">
        <v>19</v>
      </c>
      <c r="P8553">
        <v>0</v>
      </c>
    </row>
    <row r="8554" spans="1:16" x14ac:dyDescent="0.25">
      <c r="A8554">
        <v>8341</v>
      </c>
      <c r="B8554" t="s">
        <v>15</v>
      </c>
      <c r="C8554" t="s">
        <v>117</v>
      </c>
      <c r="D8554">
        <v>1700</v>
      </c>
      <c r="E8554" t="s">
        <v>142</v>
      </c>
      <c r="F8554" t="s">
        <v>143</v>
      </c>
      <c r="G8554" t="s">
        <v>5971</v>
      </c>
      <c r="H8554" t="s">
        <v>19</v>
      </c>
      <c r="I8554" t="s">
        <v>19</v>
      </c>
      <c r="J8554" s="3">
        <v>2.2229334354403902E-5</v>
      </c>
      <c r="K8554" s="3">
        <v>0</v>
      </c>
      <c r="L8554">
        <v>2014</v>
      </c>
      <c r="M8554">
        <v>2014</v>
      </c>
      <c r="N8554" t="s">
        <v>19</v>
      </c>
      <c r="O8554" t="s">
        <v>19</v>
      </c>
      <c r="P8554">
        <v>0</v>
      </c>
    </row>
    <row r="8555" spans="1:16" x14ac:dyDescent="0.25">
      <c r="A8555">
        <v>8343</v>
      </c>
      <c r="B8555" t="s">
        <v>15</v>
      </c>
      <c r="C8555" t="s">
        <v>59</v>
      </c>
      <c r="D8555" t="s">
        <v>17</v>
      </c>
      <c r="E8555" t="s">
        <v>17</v>
      </c>
      <c r="F8555" t="s">
        <v>17</v>
      </c>
      <c r="G8555" t="s">
        <v>3128</v>
      </c>
      <c r="H8555" t="s">
        <v>19</v>
      </c>
      <c r="I8555" t="s">
        <v>19</v>
      </c>
      <c r="J8555" s="3">
        <v>2.31244577503338E-2</v>
      </c>
      <c r="K8555" s="3">
        <v>0</v>
      </c>
      <c r="L8555">
        <v>2015</v>
      </c>
      <c r="M8555">
        <v>2016</v>
      </c>
      <c r="N8555" t="s">
        <v>19</v>
      </c>
      <c r="O8555" t="s">
        <v>19</v>
      </c>
      <c r="P8555">
        <v>0</v>
      </c>
    </row>
    <row r="8556" spans="1:16" x14ac:dyDescent="0.25">
      <c r="A8556">
        <v>8346</v>
      </c>
      <c r="B8556" t="s">
        <v>15</v>
      </c>
      <c r="C8556" t="s">
        <v>59</v>
      </c>
      <c r="D8556" t="s">
        <v>17</v>
      </c>
      <c r="E8556" t="s">
        <v>17</v>
      </c>
      <c r="F8556" t="s">
        <v>17</v>
      </c>
      <c r="G8556" t="s">
        <v>3718</v>
      </c>
      <c r="H8556" t="s">
        <v>19</v>
      </c>
      <c r="I8556" t="s">
        <v>19</v>
      </c>
      <c r="J8556" s="3">
        <v>-2.4450526E-4</v>
      </c>
      <c r="K8556" s="3">
        <v>0</v>
      </c>
      <c r="L8556">
        <v>2015</v>
      </c>
      <c r="M8556">
        <v>2016</v>
      </c>
      <c r="N8556" t="s">
        <v>19</v>
      </c>
      <c r="O8556" t="s">
        <v>19</v>
      </c>
      <c r="P8556">
        <v>0</v>
      </c>
    </row>
    <row r="8557" spans="1:16" x14ac:dyDescent="0.25">
      <c r="A8557">
        <v>8353</v>
      </c>
      <c r="B8557" t="s">
        <v>15</v>
      </c>
      <c r="C8557" t="s">
        <v>114</v>
      </c>
      <c r="D8557" t="s">
        <v>17</v>
      </c>
      <c r="E8557" t="s">
        <v>17</v>
      </c>
      <c r="F8557" t="s">
        <v>17</v>
      </c>
      <c r="G8557" t="s">
        <v>5706</v>
      </c>
      <c r="H8557" t="s">
        <v>19</v>
      </c>
      <c r="I8557" t="s">
        <v>19</v>
      </c>
      <c r="J8557" s="3">
        <v>1.03072155718657</v>
      </c>
      <c r="K8557" s="3">
        <v>0</v>
      </c>
      <c r="L8557">
        <v>2015</v>
      </c>
      <c r="M8557">
        <v>2016</v>
      </c>
      <c r="N8557" t="s">
        <v>19</v>
      </c>
      <c r="O8557" t="s">
        <v>19</v>
      </c>
      <c r="P8557">
        <v>0</v>
      </c>
    </row>
    <row r="8558" spans="1:16" x14ac:dyDescent="0.25">
      <c r="A8558">
        <v>8354</v>
      </c>
      <c r="B8558" t="s">
        <v>15</v>
      </c>
      <c r="C8558" t="s">
        <v>114</v>
      </c>
      <c r="D8558" t="s">
        <v>17</v>
      </c>
      <c r="E8558" t="s">
        <v>17</v>
      </c>
      <c r="F8558" t="s">
        <v>17</v>
      </c>
      <c r="G8558" t="s">
        <v>5973</v>
      </c>
      <c r="H8558" t="s">
        <v>19</v>
      </c>
      <c r="I8558" t="s">
        <v>19</v>
      </c>
      <c r="J8558" s="3">
        <v>1.26533663067439E-2</v>
      </c>
      <c r="K8558" s="3">
        <v>0</v>
      </c>
      <c r="L8558">
        <v>2015</v>
      </c>
      <c r="M8558">
        <v>2016</v>
      </c>
      <c r="N8558" t="s">
        <v>19</v>
      </c>
      <c r="O8558" t="s">
        <v>19</v>
      </c>
      <c r="P8558">
        <v>0</v>
      </c>
    </row>
    <row r="8559" spans="1:16" x14ac:dyDescent="0.25">
      <c r="A8559">
        <v>8355</v>
      </c>
      <c r="B8559" t="s">
        <v>15</v>
      </c>
      <c r="C8559" t="s">
        <v>114</v>
      </c>
      <c r="D8559" t="s">
        <v>17</v>
      </c>
      <c r="E8559" t="s">
        <v>17</v>
      </c>
      <c r="F8559" t="s">
        <v>17</v>
      </c>
      <c r="G8559" t="s">
        <v>5707</v>
      </c>
      <c r="H8559" t="s">
        <v>19</v>
      </c>
      <c r="I8559" t="s">
        <v>19</v>
      </c>
      <c r="J8559" s="3">
        <v>8.3619478071316998E-3</v>
      </c>
      <c r="K8559" s="3">
        <v>0</v>
      </c>
      <c r="L8559">
        <v>2015</v>
      </c>
      <c r="M8559">
        <v>2016</v>
      </c>
      <c r="N8559" t="s">
        <v>19</v>
      </c>
      <c r="O8559" t="s">
        <v>19</v>
      </c>
      <c r="P8559">
        <v>0</v>
      </c>
    </row>
    <row r="8560" spans="1:16" x14ac:dyDescent="0.25">
      <c r="A8560">
        <v>8356</v>
      </c>
      <c r="B8560" t="s">
        <v>15</v>
      </c>
      <c r="C8560" t="s">
        <v>114</v>
      </c>
      <c r="D8560" t="s">
        <v>17</v>
      </c>
      <c r="E8560" t="s">
        <v>17</v>
      </c>
      <c r="F8560" t="s">
        <v>17</v>
      </c>
      <c r="G8560" t="s">
        <v>5441</v>
      </c>
      <c r="H8560" t="s">
        <v>19</v>
      </c>
      <c r="I8560" t="s">
        <v>19</v>
      </c>
      <c r="J8560" s="3">
        <v>1.2289471826792801E-2</v>
      </c>
      <c r="K8560" s="3">
        <v>0</v>
      </c>
      <c r="L8560">
        <v>2015</v>
      </c>
      <c r="M8560">
        <v>2016</v>
      </c>
      <c r="N8560" t="s">
        <v>19</v>
      </c>
      <c r="O8560" t="s">
        <v>19</v>
      </c>
      <c r="P8560">
        <v>0</v>
      </c>
    </row>
    <row r="8561" spans="1:16" x14ac:dyDescent="0.25">
      <c r="A8561">
        <v>8358</v>
      </c>
      <c r="B8561" t="s">
        <v>15</v>
      </c>
      <c r="C8561" t="s">
        <v>114</v>
      </c>
      <c r="D8561" t="s">
        <v>17</v>
      </c>
      <c r="E8561" t="s">
        <v>17</v>
      </c>
      <c r="F8561" t="s">
        <v>17</v>
      </c>
      <c r="G8561" t="s">
        <v>5572</v>
      </c>
      <c r="H8561" t="s">
        <v>19</v>
      </c>
      <c r="I8561" t="s">
        <v>19</v>
      </c>
      <c r="J8561" s="3">
        <v>1.79964976596955E-2</v>
      </c>
      <c r="K8561" s="3">
        <v>0</v>
      </c>
      <c r="L8561">
        <v>2015</v>
      </c>
      <c r="M8561">
        <v>2016</v>
      </c>
      <c r="N8561" t="s">
        <v>19</v>
      </c>
      <c r="O8561" t="s">
        <v>19</v>
      </c>
      <c r="P8561">
        <v>0</v>
      </c>
    </row>
    <row r="8562" spans="1:16" x14ac:dyDescent="0.25">
      <c r="A8562">
        <v>8359</v>
      </c>
      <c r="B8562" t="s">
        <v>15</v>
      </c>
      <c r="C8562" t="s">
        <v>114</v>
      </c>
      <c r="D8562" t="s">
        <v>17</v>
      </c>
      <c r="E8562" t="s">
        <v>17</v>
      </c>
      <c r="F8562" t="s">
        <v>17</v>
      </c>
      <c r="G8562" t="s">
        <v>5573</v>
      </c>
      <c r="H8562" t="s">
        <v>19</v>
      </c>
      <c r="I8562" t="s">
        <v>19</v>
      </c>
      <c r="J8562" s="3">
        <v>1.8677244934036601E-2</v>
      </c>
      <c r="K8562" s="3">
        <v>0</v>
      </c>
      <c r="L8562">
        <v>2015</v>
      </c>
      <c r="M8562">
        <v>2016</v>
      </c>
      <c r="N8562" t="s">
        <v>19</v>
      </c>
      <c r="O8562" t="s">
        <v>19</v>
      </c>
      <c r="P8562">
        <v>0</v>
      </c>
    </row>
    <row r="8563" spans="1:16" x14ac:dyDescent="0.25">
      <c r="A8563">
        <v>8360</v>
      </c>
      <c r="B8563" t="s">
        <v>15</v>
      </c>
      <c r="C8563" t="s">
        <v>114</v>
      </c>
      <c r="D8563" t="s">
        <v>17</v>
      </c>
      <c r="E8563" t="s">
        <v>17</v>
      </c>
      <c r="F8563" t="s">
        <v>17</v>
      </c>
      <c r="G8563" t="s">
        <v>5919</v>
      </c>
      <c r="H8563" t="s">
        <v>19</v>
      </c>
      <c r="I8563" t="s">
        <v>19</v>
      </c>
      <c r="J8563" s="3">
        <v>4.8119692003711502E-2</v>
      </c>
      <c r="K8563" s="3">
        <v>0</v>
      </c>
      <c r="L8563">
        <v>2015</v>
      </c>
      <c r="M8563">
        <v>2016</v>
      </c>
      <c r="N8563" t="s">
        <v>19</v>
      </c>
      <c r="O8563" t="s">
        <v>19</v>
      </c>
      <c r="P8563">
        <v>0</v>
      </c>
    </row>
    <row r="8564" spans="1:16" x14ac:dyDescent="0.25">
      <c r="A8564">
        <v>8363</v>
      </c>
      <c r="B8564" t="s">
        <v>15</v>
      </c>
      <c r="C8564" t="s">
        <v>114</v>
      </c>
      <c r="D8564" t="s">
        <v>17</v>
      </c>
      <c r="E8564" t="s">
        <v>17</v>
      </c>
      <c r="F8564" t="s">
        <v>17</v>
      </c>
      <c r="G8564" t="s">
        <v>5716</v>
      </c>
      <c r="H8564" t="s">
        <v>19</v>
      </c>
      <c r="I8564" t="s">
        <v>19</v>
      </c>
      <c r="J8564" s="3">
        <v>2.0294033307636201E-2</v>
      </c>
      <c r="K8564" s="3">
        <v>0</v>
      </c>
      <c r="L8564">
        <v>2015</v>
      </c>
      <c r="M8564">
        <v>2016</v>
      </c>
      <c r="N8564" t="s">
        <v>19</v>
      </c>
      <c r="O8564" t="s">
        <v>19</v>
      </c>
      <c r="P8564">
        <v>0</v>
      </c>
    </row>
    <row r="8565" spans="1:16" x14ac:dyDescent="0.25">
      <c r="A8565">
        <v>8364</v>
      </c>
      <c r="B8565" t="s">
        <v>263</v>
      </c>
      <c r="C8565" t="s">
        <v>290</v>
      </c>
      <c r="D8565" t="s">
        <v>17</v>
      </c>
      <c r="E8565" t="s">
        <v>17</v>
      </c>
      <c r="F8565" t="s">
        <v>17</v>
      </c>
      <c r="G8565">
        <v>61</v>
      </c>
      <c r="H8565" t="s">
        <v>19</v>
      </c>
      <c r="I8565" t="s">
        <v>19</v>
      </c>
      <c r="J8565" s="3">
        <v>5.1448918811808602E-4</v>
      </c>
      <c r="K8565" s="3">
        <v>0</v>
      </c>
      <c r="L8565">
        <v>2013</v>
      </c>
      <c r="M8565">
        <v>2016</v>
      </c>
      <c r="N8565" t="s">
        <v>19</v>
      </c>
      <c r="O8565" t="s">
        <v>19</v>
      </c>
      <c r="P8565">
        <v>0</v>
      </c>
    </row>
    <row r="8566" spans="1:16" x14ac:dyDescent="0.25">
      <c r="A8566">
        <v>8366</v>
      </c>
      <c r="B8566" t="s">
        <v>263</v>
      </c>
      <c r="C8566" t="s">
        <v>299</v>
      </c>
      <c r="D8566" t="s">
        <v>17</v>
      </c>
      <c r="E8566" t="s">
        <v>17</v>
      </c>
      <c r="F8566" t="s">
        <v>17</v>
      </c>
      <c r="G8566" t="s">
        <v>5974</v>
      </c>
      <c r="H8566" t="s">
        <v>19</v>
      </c>
      <c r="I8566" t="s">
        <v>19</v>
      </c>
      <c r="J8566" s="3">
        <v>4.4028754854836598E-6</v>
      </c>
      <c r="K8566" s="3">
        <v>0</v>
      </c>
      <c r="L8566">
        <v>2013</v>
      </c>
      <c r="M8566">
        <v>2013</v>
      </c>
      <c r="N8566" t="s">
        <v>19</v>
      </c>
      <c r="O8566" t="s">
        <v>19</v>
      </c>
      <c r="P8566">
        <v>0</v>
      </c>
    </row>
    <row r="8567" spans="1:16" x14ac:dyDescent="0.25">
      <c r="A8567">
        <v>8367</v>
      </c>
      <c r="B8567" t="s">
        <v>263</v>
      </c>
      <c r="C8567" t="s">
        <v>264</v>
      </c>
      <c r="D8567" t="s">
        <v>17</v>
      </c>
      <c r="E8567" t="s">
        <v>17</v>
      </c>
      <c r="F8567" t="s">
        <v>17</v>
      </c>
      <c r="G8567">
        <v>1202</v>
      </c>
      <c r="H8567" t="s">
        <v>19</v>
      </c>
      <c r="I8567" t="s">
        <v>19</v>
      </c>
      <c r="J8567" s="3">
        <v>4.5904343558395396E-6</v>
      </c>
      <c r="K8567" s="3">
        <v>0</v>
      </c>
      <c r="L8567">
        <v>2014</v>
      </c>
      <c r="M8567">
        <v>2016</v>
      </c>
      <c r="N8567" t="s">
        <v>19</v>
      </c>
      <c r="O8567" t="s">
        <v>19</v>
      </c>
      <c r="P8567">
        <v>0</v>
      </c>
    </row>
    <row r="8568" spans="1:16" x14ac:dyDescent="0.25">
      <c r="A8568">
        <v>8368</v>
      </c>
      <c r="B8568" t="s">
        <v>263</v>
      </c>
      <c r="C8568" t="s">
        <v>290</v>
      </c>
      <c r="D8568" t="s">
        <v>17</v>
      </c>
      <c r="E8568" t="s">
        <v>17</v>
      </c>
      <c r="F8568" t="s">
        <v>17</v>
      </c>
      <c r="G8568">
        <v>91</v>
      </c>
      <c r="H8568" t="s">
        <v>19</v>
      </c>
      <c r="I8568" t="s">
        <v>19</v>
      </c>
      <c r="J8568" s="3">
        <v>9.2702874730489899E-5</v>
      </c>
      <c r="K8568" s="3">
        <v>0</v>
      </c>
      <c r="L8568">
        <v>2014</v>
      </c>
      <c r="M8568">
        <v>2016</v>
      </c>
      <c r="N8568" t="s">
        <v>19</v>
      </c>
      <c r="O8568" t="s">
        <v>19</v>
      </c>
      <c r="P8568">
        <v>0</v>
      </c>
    </row>
    <row r="8569" spans="1:16" x14ac:dyDescent="0.25">
      <c r="A8569">
        <v>8369</v>
      </c>
      <c r="B8569" t="s">
        <v>263</v>
      </c>
      <c r="C8569" t="s">
        <v>310</v>
      </c>
      <c r="D8569" t="s">
        <v>17</v>
      </c>
      <c r="E8569" t="s">
        <v>17</v>
      </c>
      <c r="F8569" t="s">
        <v>17</v>
      </c>
      <c r="G8569" t="s">
        <v>5975</v>
      </c>
      <c r="H8569" t="s">
        <v>19</v>
      </c>
      <c r="I8569" t="s">
        <v>19</v>
      </c>
      <c r="J8569" s="3">
        <v>1.47358024084403E-4</v>
      </c>
      <c r="K8569" s="3">
        <v>0</v>
      </c>
      <c r="L8569">
        <v>2013</v>
      </c>
      <c r="M8569">
        <v>2016</v>
      </c>
      <c r="N8569" t="s">
        <v>19</v>
      </c>
      <c r="O8569" t="s">
        <v>19</v>
      </c>
      <c r="P8569">
        <v>0</v>
      </c>
    </row>
    <row r="8570" spans="1:16" x14ac:dyDescent="0.25">
      <c r="A8570">
        <v>8370</v>
      </c>
      <c r="B8570" t="s">
        <v>263</v>
      </c>
      <c r="C8570" t="s">
        <v>310</v>
      </c>
      <c r="D8570" t="s">
        <v>17</v>
      </c>
      <c r="E8570" t="s">
        <v>17</v>
      </c>
      <c r="F8570" t="s">
        <v>17</v>
      </c>
      <c r="G8570" t="s">
        <v>5976</v>
      </c>
      <c r="H8570" t="s">
        <v>19</v>
      </c>
      <c r="I8570" t="s">
        <v>19</v>
      </c>
      <c r="J8570" s="3">
        <v>8.3898743304026502E-4</v>
      </c>
      <c r="K8570" s="3">
        <v>0</v>
      </c>
      <c r="L8570">
        <v>2014</v>
      </c>
      <c r="M8570">
        <v>2016</v>
      </c>
      <c r="N8570" t="s">
        <v>19</v>
      </c>
      <c r="O8570" t="s">
        <v>19</v>
      </c>
      <c r="P8570">
        <v>0</v>
      </c>
    </row>
    <row r="8571" spans="1:16" x14ac:dyDescent="0.25">
      <c r="A8571">
        <v>8372</v>
      </c>
      <c r="B8571" t="s">
        <v>263</v>
      </c>
      <c r="C8571" t="s">
        <v>310</v>
      </c>
      <c r="D8571" t="s">
        <v>17</v>
      </c>
      <c r="E8571" t="s">
        <v>17</v>
      </c>
      <c r="F8571" t="s">
        <v>17</v>
      </c>
      <c r="G8571" t="s">
        <v>5978</v>
      </c>
      <c r="H8571" t="s">
        <v>19</v>
      </c>
      <c r="I8571" t="s">
        <v>19</v>
      </c>
      <c r="J8571" s="3">
        <v>2.7520008621854601E-5</v>
      </c>
      <c r="K8571" s="3">
        <v>0</v>
      </c>
      <c r="L8571">
        <v>2014</v>
      </c>
      <c r="M8571">
        <v>2014</v>
      </c>
      <c r="N8571" t="s">
        <v>19</v>
      </c>
      <c r="O8571" t="s">
        <v>19</v>
      </c>
      <c r="P8571">
        <v>0</v>
      </c>
    </row>
    <row r="8572" spans="1:16" x14ac:dyDescent="0.25">
      <c r="A8572">
        <v>8373</v>
      </c>
      <c r="B8572" t="s">
        <v>263</v>
      </c>
      <c r="C8572" t="s">
        <v>310</v>
      </c>
      <c r="D8572" t="s">
        <v>17</v>
      </c>
      <c r="E8572" t="s">
        <v>17</v>
      </c>
      <c r="F8572" t="s">
        <v>17</v>
      </c>
      <c r="G8572" t="s">
        <v>5979</v>
      </c>
      <c r="H8572" t="s">
        <v>19</v>
      </c>
      <c r="I8572" t="s">
        <v>19</v>
      </c>
      <c r="J8572" s="3">
        <v>2.6241169202429501E-4</v>
      </c>
      <c r="K8572" s="3">
        <v>0</v>
      </c>
      <c r="L8572">
        <v>2014</v>
      </c>
      <c r="M8572">
        <v>2016</v>
      </c>
      <c r="N8572" t="s">
        <v>19</v>
      </c>
      <c r="O8572" t="s">
        <v>19</v>
      </c>
      <c r="P8572">
        <v>0</v>
      </c>
    </row>
    <row r="8573" spans="1:16" x14ac:dyDescent="0.25">
      <c r="A8573">
        <v>8374</v>
      </c>
      <c r="B8573" t="s">
        <v>263</v>
      </c>
      <c r="C8573" t="s">
        <v>310</v>
      </c>
      <c r="D8573" t="s">
        <v>17</v>
      </c>
      <c r="E8573" t="s">
        <v>17</v>
      </c>
      <c r="F8573" t="s">
        <v>17</v>
      </c>
      <c r="G8573" t="s">
        <v>5980</v>
      </c>
      <c r="H8573" t="s">
        <v>19</v>
      </c>
      <c r="I8573" t="s">
        <v>19</v>
      </c>
      <c r="J8573" s="3">
        <v>1.6307588984896401E-3</v>
      </c>
      <c r="K8573" s="3">
        <v>0</v>
      </c>
      <c r="L8573">
        <v>2014</v>
      </c>
      <c r="M8573">
        <v>2016</v>
      </c>
      <c r="N8573" t="s">
        <v>19</v>
      </c>
      <c r="O8573" t="s">
        <v>19</v>
      </c>
      <c r="P8573">
        <v>0</v>
      </c>
    </row>
    <row r="8574" spans="1:16" x14ac:dyDescent="0.25">
      <c r="A8574">
        <v>8375</v>
      </c>
      <c r="B8574" t="s">
        <v>263</v>
      </c>
      <c r="C8574" t="s">
        <v>310</v>
      </c>
      <c r="D8574" t="s">
        <v>17</v>
      </c>
      <c r="E8574" t="s">
        <v>17</v>
      </c>
      <c r="F8574" t="s">
        <v>17</v>
      </c>
      <c r="G8574" t="s">
        <v>5981</v>
      </c>
      <c r="H8574" t="s">
        <v>19</v>
      </c>
      <c r="I8574" t="s">
        <v>19</v>
      </c>
      <c r="J8574" s="3">
        <v>2.6952653215478098E-4</v>
      </c>
      <c r="K8574" s="3">
        <v>0</v>
      </c>
      <c r="L8574">
        <v>2013</v>
      </c>
      <c r="M8574">
        <v>2016</v>
      </c>
      <c r="N8574" t="s">
        <v>19</v>
      </c>
      <c r="O8574" t="s">
        <v>19</v>
      </c>
      <c r="P8574">
        <v>0</v>
      </c>
    </row>
    <row r="8575" spans="1:16" x14ac:dyDescent="0.25">
      <c r="A8575">
        <v>8376</v>
      </c>
      <c r="B8575" t="s">
        <v>15</v>
      </c>
      <c r="C8575" t="s">
        <v>117</v>
      </c>
      <c r="D8575">
        <v>1700</v>
      </c>
      <c r="E8575" t="s">
        <v>142</v>
      </c>
      <c r="F8575" t="s">
        <v>143</v>
      </c>
      <c r="G8575" t="s">
        <v>5982</v>
      </c>
      <c r="H8575" t="s">
        <v>19</v>
      </c>
      <c r="I8575" t="s">
        <v>19</v>
      </c>
      <c r="J8575" s="3">
        <v>2.0750202768322501E-5</v>
      </c>
      <c r="K8575" s="3">
        <v>0</v>
      </c>
      <c r="L8575">
        <v>2012</v>
      </c>
      <c r="M8575">
        <v>2012</v>
      </c>
      <c r="N8575" t="s">
        <v>19</v>
      </c>
      <c r="O8575" t="s">
        <v>19</v>
      </c>
      <c r="P8575">
        <v>0</v>
      </c>
    </row>
    <row r="8576" spans="1:16" x14ac:dyDescent="0.25">
      <c r="A8576">
        <v>8377</v>
      </c>
      <c r="B8576" t="s">
        <v>15</v>
      </c>
      <c r="C8576" t="s">
        <v>117</v>
      </c>
      <c r="D8576">
        <v>1700</v>
      </c>
      <c r="E8576" t="s">
        <v>142</v>
      </c>
      <c r="F8576" t="s">
        <v>143</v>
      </c>
      <c r="G8576" t="s">
        <v>5983</v>
      </c>
      <c r="H8576" t="s">
        <v>19</v>
      </c>
      <c r="I8576" t="s">
        <v>19</v>
      </c>
      <c r="J8576" s="3">
        <v>5.1071566904003402E-5</v>
      </c>
      <c r="K8576" s="3">
        <v>0</v>
      </c>
      <c r="L8576">
        <v>2012</v>
      </c>
      <c r="M8576">
        <v>2012</v>
      </c>
      <c r="N8576" t="s">
        <v>19</v>
      </c>
      <c r="O8576" t="s">
        <v>19</v>
      </c>
      <c r="P8576">
        <v>0</v>
      </c>
    </row>
    <row r="8577" spans="1:16" x14ac:dyDescent="0.25">
      <c r="A8577">
        <v>8378</v>
      </c>
      <c r="B8577" t="s">
        <v>15</v>
      </c>
      <c r="C8577" t="s">
        <v>114</v>
      </c>
      <c r="D8577" t="s">
        <v>1744</v>
      </c>
      <c r="E8577" t="s">
        <v>3390</v>
      </c>
      <c r="F8577" t="s">
        <v>3391</v>
      </c>
      <c r="G8577" t="s">
        <v>5984</v>
      </c>
      <c r="H8577" t="s">
        <v>19</v>
      </c>
      <c r="I8577" t="s">
        <v>19</v>
      </c>
      <c r="J8577" s="3">
        <v>3.8041846730795799E-3</v>
      </c>
      <c r="K8577" s="3">
        <v>0</v>
      </c>
      <c r="L8577">
        <v>2014</v>
      </c>
      <c r="M8577">
        <v>2014</v>
      </c>
      <c r="N8577" t="s">
        <v>19</v>
      </c>
      <c r="O8577" t="s">
        <v>19</v>
      </c>
      <c r="P8577">
        <v>0</v>
      </c>
    </row>
    <row r="8578" spans="1:16" x14ac:dyDescent="0.25">
      <c r="A8578">
        <v>8379</v>
      </c>
      <c r="B8578" t="s">
        <v>15</v>
      </c>
      <c r="C8578" t="s">
        <v>114</v>
      </c>
      <c r="D8578" t="s">
        <v>1744</v>
      </c>
      <c r="E8578" t="s">
        <v>2707</v>
      </c>
      <c r="F8578" t="s">
        <v>2707</v>
      </c>
      <c r="G8578" t="s">
        <v>5985</v>
      </c>
      <c r="H8578" t="s">
        <v>19</v>
      </c>
      <c r="I8578" t="s">
        <v>19</v>
      </c>
      <c r="J8578" s="3">
        <v>1.8959468099592399E-5</v>
      </c>
      <c r="K8578" s="3">
        <v>0</v>
      </c>
      <c r="L8578">
        <v>2014</v>
      </c>
      <c r="M8578">
        <v>2014</v>
      </c>
      <c r="N8578" t="s">
        <v>19</v>
      </c>
      <c r="O8578" t="s">
        <v>19</v>
      </c>
      <c r="P8578">
        <v>0</v>
      </c>
    </row>
    <row r="8579" spans="1:16" x14ac:dyDescent="0.25">
      <c r="A8579">
        <v>8380</v>
      </c>
      <c r="B8579" t="s">
        <v>15</v>
      </c>
      <c r="C8579" t="s">
        <v>114</v>
      </c>
      <c r="D8579" t="s">
        <v>1744</v>
      </c>
      <c r="E8579" t="s">
        <v>2707</v>
      </c>
      <c r="F8579" t="s">
        <v>2707</v>
      </c>
      <c r="G8579" t="s">
        <v>5986</v>
      </c>
      <c r="H8579" t="s">
        <v>19</v>
      </c>
      <c r="I8579" t="s">
        <v>19</v>
      </c>
      <c r="J8579" s="3">
        <v>1.1976059587892999E-3</v>
      </c>
      <c r="K8579" s="3">
        <v>0</v>
      </c>
      <c r="L8579">
        <v>2014</v>
      </c>
      <c r="M8579">
        <v>2014</v>
      </c>
      <c r="N8579" t="s">
        <v>19</v>
      </c>
      <c r="O8579" t="s">
        <v>19</v>
      </c>
      <c r="P8579">
        <v>0</v>
      </c>
    </row>
    <row r="8580" spans="1:16" x14ac:dyDescent="0.25">
      <c r="A8580">
        <v>8381</v>
      </c>
      <c r="B8580" t="s">
        <v>15</v>
      </c>
      <c r="C8580" t="s">
        <v>117</v>
      </c>
      <c r="D8580" t="s">
        <v>17</v>
      </c>
      <c r="E8580" t="s">
        <v>17</v>
      </c>
      <c r="F8580" t="s">
        <v>17</v>
      </c>
      <c r="G8580" t="s">
        <v>4629</v>
      </c>
      <c r="H8580" t="s">
        <v>19</v>
      </c>
      <c r="I8580" t="s">
        <v>19</v>
      </c>
      <c r="J8580" s="3">
        <v>1.9755839212462298E-3</v>
      </c>
      <c r="K8580" s="3">
        <v>0</v>
      </c>
      <c r="L8580">
        <v>2014</v>
      </c>
      <c r="M8580">
        <v>2016</v>
      </c>
      <c r="N8580" t="s">
        <v>19</v>
      </c>
      <c r="O8580" t="s">
        <v>19</v>
      </c>
      <c r="P8580">
        <v>0</v>
      </c>
    </row>
    <row r="8581" spans="1:16" x14ac:dyDescent="0.25">
      <c r="A8581">
        <v>8382</v>
      </c>
      <c r="B8581" t="s">
        <v>15</v>
      </c>
      <c r="C8581" t="s">
        <v>117</v>
      </c>
      <c r="D8581">
        <v>1700</v>
      </c>
      <c r="E8581" t="s">
        <v>142</v>
      </c>
      <c r="F8581" t="s">
        <v>143</v>
      </c>
      <c r="G8581" t="s">
        <v>5967</v>
      </c>
      <c r="H8581" t="s">
        <v>19</v>
      </c>
      <c r="I8581" t="s">
        <v>19</v>
      </c>
      <c r="J8581" s="3">
        <v>6.9979165960835097E-5</v>
      </c>
      <c r="K8581" s="3">
        <v>0</v>
      </c>
      <c r="L8581">
        <v>2014</v>
      </c>
      <c r="M8581">
        <v>2014</v>
      </c>
      <c r="N8581" t="s">
        <v>19</v>
      </c>
      <c r="O8581" t="s">
        <v>19</v>
      </c>
      <c r="P8581">
        <v>0</v>
      </c>
    </row>
    <row r="8582" spans="1:16" x14ac:dyDescent="0.25">
      <c r="A8582">
        <v>8383</v>
      </c>
      <c r="B8582" t="s">
        <v>15</v>
      </c>
      <c r="C8582" t="s">
        <v>114</v>
      </c>
      <c r="D8582" t="s">
        <v>17</v>
      </c>
      <c r="E8582" t="s">
        <v>17</v>
      </c>
      <c r="F8582" t="s">
        <v>17</v>
      </c>
      <c r="G8582" t="s">
        <v>5923</v>
      </c>
      <c r="H8582" t="s">
        <v>19</v>
      </c>
      <c r="I8582" t="s">
        <v>19</v>
      </c>
      <c r="J8582" s="3">
        <v>5.5223472898559098E-2</v>
      </c>
      <c r="K8582" s="3">
        <v>0</v>
      </c>
      <c r="L8582">
        <v>2015</v>
      </c>
      <c r="M8582">
        <v>2016</v>
      </c>
      <c r="N8582" t="s">
        <v>19</v>
      </c>
      <c r="O8582" t="s">
        <v>19</v>
      </c>
      <c r="P8582">
        <v>0</v>
      </c>
    </row>
    <row r="8583" spans="1:16" x14ac:dyDescent="0.25">
      <c r="A8583">
        <v>8384</v>
      </c>
      <c r="B8583" t="s">
        <v>15</v>
      </c>
      <c r="C8583" t="s">
        <v>114</v>
      </c>
      <c r="D8583" t="s">
        <v>17</v>
      </c>
      <c r="E8583" t="s">
        <v>17</v>
      </c>
      <c r="F8583" t="s">
        <v>17</v>
      </c>
      <c r="G8583" t="s">
        <v>5894</v>
      </c>
      <c r="H8583" t="s">
        <v>19</v>
      </c>
      <c r="I8583" t="s">
        <v>19</v>
      </c>
      <c r="J8583" s="3">
        <v>6.7826682909751704E-2</v>
      </c>
      <c r="K8583" s="3">
        <v>0</v>
      </c>
      <c r="L8583">
        <v>2015</v>
      </c>
      <c r="M8583">
        <v>2016</v>
      </c>
      <c r="N8583" t="s">
        <v>19</v>
      </c>
      <c r="O8583" t="s">
        <v>19</v>
      </c>
      <c r="P8583">
        <v>0</v>
      </c>
    </row>
    <row r="8584" spans="1:16" x14ac:dyDescent="0.25">
      <c r="A8584">
        <v>8385</v>
      </c>
      <c r="B8584" t="s">
        <v>15</v>
      </c>
      <c r="C8584" t="s">
        <v>114</v>
      </c>
      <c r="D8584" t="s">
        <v>17</v>
      </c>
      <c r="E8584" t="s">
        <v>17</v>
      </c>
      <c r="F8584" t="s">
        <v>17</v>
      </c>
      <c r="G8584" t="s">
        <v>5895</v>
      </c>
      <c r="H8584" t="s">
        <v>19</v>
      </c>
      <c r="I8584" t="s">
        <v>19</v>
      </c>
      <c r="J8584" s="3">
        <v>4.0612940119697398E-2</v>
      </c>
      <c r="K8584" s="3">
        <v>0</v>
      </c>
      <c r="L8584">
        <v>2015</v>
      </c>
      <c r="M8584">
        <v>2016</v>
      </c>
      <c r="N8584" t="s">
        <v>19</v>
      </c>
      <c r="O8584" t="s">
        <v>19</v>
      </c>
      <c r="P8584">
        <v>0</v>
      </c>
    </row>
    <row r="8585" spans="1:16" x14ac:dyDescent="0.25">
      <c r="A8585">
        <v>8386</v>
      </c>
      <c r="B8585" t="s">
        <v>15</v>
      </c>
      <c r="C8585" t="s">
        <v>114</v>
      </c>
      <c r="D8585" t="s">
        <v>17</v>
      </c>
      <c r="E8585" t="s">
        <v>17</v>
      </c>
      <c r="F8585" t="s">
        <v>17</v>
      </c>
      <c r="G8585" t="s">
        <v>5896</v>
      </c>
      <c r="H8585" t="s">
        <v>19</v>
      </c>
      <c r="I8585" t="s">
        <v>19</v>
      </c>
      <c r="J8585" s="3">
        <v>8.6266941797723706E-2</v>
      </c>
      <c r="K8585" s="3">
        <v>0</v>
      </c>
      <c r="L8585">
        <v>2015</v>
      </c>
      <c r="M8585">
        <v>2016</v>
      </c>
      <c r="N8585" t="s">
        <v>19</v>
      </c>
      <c r="O8585" t="s">
        <v>19</v>
      </c>
      <c r="P8585">
        <v>0</v>
      </c>
    </row>
    <row r="8586" spans="1:16" x14ac:dyDescent="0.25">
      <c r="A8586">
        <v>8388</v>
      </c>
      <c r="B8586" t="s">
        <v>15</v>
      </c>
      <c r="C8586" t="s">
        <v>114</v>
      </c>
      <c r="D8586" t="s">
        <v>17</v>
      </c>
      <c r="E8586" t="s">
        <v>17</v>
      </c>
      <c r="F8586" t="s">
        <v>17</v>
      </c>
      <c r="G8586" t="s">
        <v>5909</v>
      </c>
      <c r="H8586" t="s">
        <v>19</v>
      </c>
      <c r="I8586" t="s">
        <v>19</v>
      </c>
      <c r="J8586" s="3">
        <v>0.13234254990622199</v>
      </c>
      <c r="K8586" s="3">
        <v>0</v>
      </c>
      <c r="L8586">
        <v>2015</v>
      </c>
      <c r="M8586">
        <v>2016</v>
      </c>
      <c r="N8586" t="s">
        <v>19</v>
      </c>
      <c r="O8586" t="s">
        <v>19</v>
      </c>
      <c r="P8586">
        <v>0</v>
      </c>
    </row>
    <row r="8587" spans="1:16" x14ac:dyDescent="0.25">
      <c r="A8587">
        <v>8389</v>
      </c>
      <c r="B8587" t="s">
        <v>15</v>
      </c>
      <c r="C8587" t="s">
        <v>114</v>
      </c>
      <c r="D8587" t="s">
        <v>17</v>
      </c>
      <c r="E8587" t="s">
        <v>17</v>
      </c>
      <c r="F8587" t="s">
        <v>17</v>
      </c>
      <c r="G8587" t="s">
        <v>5563</v>
      </c>
      <c r="H8587" t="s">
        <v>19</v>
      </c>
      <c r="I8587" t="s">
        <v>19</v>
      </c>
      <c r="J8587" s="3">
        <v>9.5608487108034296E-2</v>
      </c>
      <c r="K8587" s="3">
        <v>0</v>
      </c>
      <c r="L8587">
        <v>2015</v>
      </c>
      <c r="M8587">
        <v>2016</v>
      </c>
      <c r="N8587" t="s">
        <v>19</v>
      </c>
      <c r="O8587" t="s">
        <v>19</v>
      </c>
      <c r="P8587">
        <v>0</v>
      </c>
    </row>
    <row r="8588" spans="1:16" x14ac:dyDescent="0.25">
      <c r="A8588">
        <v>8390</v>
      </c>
      <c r="B8588" t="s">
        <v>15</v>
      </c>
      <c r="C8588" t="s">
        <v>114</v>
      </c>
      <c r="D8588" t="s">
        <v>17</v>
      </c>
      <c r="E8588" t="s">
        <v>17</v>
      </c>
      <c r="F8588" t="s">
        <v>17</v>
      </c>
      <c r="G8588" t="s">
        <v>5945</v>
      </c>
      <c r="H8588" t="s">
        <v>19</v>
      </c>
      <c r="I8588" t="s">
        <v>19</v>
      </c>
      <c r="J8588" s="3">
        <v>0.10895228610348</v>
      </c>
      <c r="K8588" s="3">
        <v>0</v>
      </c>
      <c r="L8588">
        <v>2015</v>
      </c>
      <c r="M8588">
        <v>2016</v>
      </c>
      <c r="N8588" t="s">
        <v>19</v>
      </c>
      <c r="O8588" t="s">
        <v>19</v>
      </c>
      <c r="P8588">
        <v>0</v>
      </c>
    </row>
    <row r="8589" spans="1:16" x14ac:dyDescent="0.25">
      <c r="A8589">
        <v>8391</v>
      </c>
      <c r="B8589" t="s">
        <v>15</v>
      </c>
      <c r="C8589" t="s">
        <v>114</v>
      </c>
      <c r="D8589" t="s">
        <v>17</v>
      </c>
      <c r="E8589" t="s">
        <v>17</v>
      </c>
      <c r="F8589" t="s">
        <v>17</v>
      </c>
      <c r="G8589" t="s">
        <v>5702</v>
      </c>
      <c r="H8589" t="s">
        <v>19</v>
      </c>
      <c r="I8589" t="s">
        <v>19</v>
      </c>
      <c r="J8589" s="3">
        <v>6.0532323814439799E-2</v>
      </c>
      <c r="K8589" s="3">
        <v>0</v>
      </c>
      <c r="L8589">
        <v>2015</v>
      </c>
      <c r="M8589">
        <v>2016</v>
      </c>
      <c r="N8589" t="s">
        <v>19</v>
      </c>
      <c r="O8589" t="s">
        <v>19</v>
      </c>
      <c r="P8589">
        <v>0</v>
      </c>
    </row>
    <row r="8590" spans="1:16" x14ac:dyDescent="0.25">
      <c r="A8590">
        <v>8392</v>
      </c>
      <c r="B8590" t="s">
        <v>15</v>
      </c>
      <c r="C8590" t="s">
        <v>114</v>
      </c>
      <c r="D8590" t="s">
        <v>17</v>
      </c>
      <c r="E8590" t="s">
        <v>17</v>
      </c>
      <c r="F8590" t="s">
        <v>17</v>
      </c>
      <c r="G8590" t="s">
        <v>4837</v>
      </c>
      <c r="H8590" t="s">
        <v>19</v>
      </c>
      <c r="I8590" t="s">
        <v>19</v>
      </c>
      <c r="J8590" s="3">
        <v>5.6747332625204502E-3</v>
      </c>
      <c r="K8590" s="3">
        <v>0</v>
      </c>
      <c r="L8590">
        <v>2015</v>
      </c>
      <c r="M8590">
        <v>2016</v>
      </c>
      <c r="N8590" t="s">
        <v>19</v>
      </c>
      <c r="O8590" t="s">
        <v>19</v>
      </c>
      <c r="P8590">
        <v>0</v>
      </c>
    </row>
    <row r="8591" spans="1:16" x14ac:dyDescent="0.25">
      <c r="A8591">
        <v>8393</v>
      </c>
      <c r="B8591" t="s">
        <v>15</v>
      </c>
      <c r="C8591" t="s">
        <v>114</v>
      </c>
      <c r="D8591" t="s">
        <v>17</v>
      </c>
      <c r="E8591" t="s">
        <v>17</v>
      </c>
      <c r="F8591" t="s">
        <v>17</v>
      </c>
      <c r="G8591" t="s">
        <v>4621</v>
      </c>
      <c r="H8591" t="s">
        <v>19</v>
      </c>
      <c r="I8591" t="s">
        <v>19</v>
      </c>
      <c r="J8591" s="3">
        <v>0.37386462969194301</v>
      </c>
      <c r="K8591" s="3">
        <v>0</v>
      </c>
      <c r="L8591">
        <v>2015</v>
      </c>
      <c r="M8591">
        <v>2016</v>
      </c>
      <c r="N8591" t="s">
        <v>19</v>
      </c>
      <c r="O8591" t="s">
        <v>19</v>
      </c>
      <c r="P8591">
        <v>0</v>
      </c>
    </row>
    <row r="8592" spans="1:16" x14ac:dyDescent="0.25">
      <c r="A8592">
        <v>8395</v>
      </c>
      <c r="B8592" t="s">
        <v>15</v>
      </c>
      <c r="C8592" t="s">
        <v>114</v>
      </c>
      <c r="D8592" t="s">
        <v>17</v>
      </c>
      <c r="E8592" t="s">
        <v>17</v>
      </c>
      <c r="F8592" t="s">
        <v>17</v>
      </c>
      <c r="G8592" t="s">
        <v>5057</v>
      </c>
      <c r="H8592" t="s">
        <v>19</v>
      </c>
      <c r="I8592" t="s">
        <v>19</v>
      </c>
      <c r="J8592" s="3">
        <v>-4.8565393848164603E-4</v>
      </c>
      <c r="K8592" s="3">
        <v>0</v>
      </c>
      <c r="L8592">
        <v>2015</v>
      </c>
      <c r="M8592">
        <v>2016</v>
      </c>
      <c r="N8592" t="s">
        <v>19</v>
      </c>
      <c r="O8592" t="s">
        <v>19</v>
      </c>
      <c r="P8592">
        <v>0</v>
      </c>
    </row>
    <row r="8593" spans="1:16" x14ac:dyDescent="0.25">
      <c r="A8593">
        <v>8396</v>
      </c>
      <c r="B8593" t="s">
        <v>15</v>
      </c>
      <c r="C8593" t="s">
        <v>114</v>
      </c>
      <c r="D8593" t="s">
        <v>17</v>
      </c>
      <c r="E8593" t="s">
        <v>17</v>
      </c>
      <c r="F8593" t="s">
        <v>17</v>
      </c>
      <c r="G8593" t="s">
        <v>4892</v>
      </c>
      <c r="H8593" t="s">
        <v>19</v>
      </c>
      <c r="I8593" t="s">
        <v>19</v>
      </c>
      <c r="J8593" s="3">
        <v>0.98644949361118595</v>
      </c>
      <c r="K8593" s="3">
        <v>0</v>
      </c>
      <c r="L8593">
        <v>2015</v>
      </c>
      <c r="M8593">
        <v>2016</v>
      </c>
      <c r="N8593" t="s">
        <v>19</v>
      </c>
      <c r="O8593" t="s">
        <v>19</v>
      </c>
      <c r="P8593">
        <v>0</v>
      </c>
    </row>
    <row r="8594" spans="1:16" x14ac:dyDescent="0.25">
      <c r="A8594">
        <v>8397</v>
      </c>
      <c r="B8594" t="s">
        <v>15</v>
      </c>
      <c r="C8594" t="s">
        <v>114</v>
      </c>
      <c r="D8594" t="s">
        <v>17</v>
      </c>
      <c r="E8594" t="s">
        <v>17</v>
      </c>
      <c r="F8594" t="s">
        <v>17</v>
      </c>
      <c r="G8594" t="s">
        <v>5073</v>
      </c>
      <c r="H8594" t="s">
        <v>19</v>
      </c>
      <c r="I8594" t="s">
        <v>19</v>
      </c>
      <c r="J8594" s="3">
        <v>0.32802996295422499</v>
      </c>
      <c r="K8594" s="3">
        <v>0</v>
      </c>
      <c r="L8594">
        <v>2015</v>
      </c>
      <c r="M8594">
        <v>2016</v>
      </c>
      <c r="N8594" t="s">
        <v>19</v>
      </c>
      <c r="O8594" t="s">
        <v>19</v>
      </c>
      <c r="P8594">
        <v>0</v>
      </c>
    </row>
    <row r="8595" spans="1:16" x14ac:dyDescent="0.25">
      <c r="A8595">
        <v>8398</v>
      </c>
      <c r="B8595" t="s">
        <v>15</v>
      </c>
      <c r="C8595" t="s">
        <v>117</v>
      </c>
      <c r="D8595" t="s">
        <v>17</v>
      </c>
      <c r="E8595" t="s">
        <v>17</v>
      </c>
      <c r="F8595" t="s">
        <v>17</v>
      </c>
      <c r="G8595" t="s">
        <v>4433</v>
      </c>
      <c r="H8595" t="s">
        <v>19</v>
      </c>
      <c r="I8595" t="s">
        <v>19</v>
      </c>
      <c r="J8595" s="3">
        <v>0.471143568217813</v>
      </c>
      <c r="K8595" s="3">
        <v>0</v>
      </c>
      <c r="L8595">
        <v>2015</v>
      </c>
      <c r="M8595">
        <v>2016</v>
      </c>
      <c r="N8595" t="s">
        <v>19</v>
      </c>
      <c r="O8595" t="s">
        <v>19</v>
      </c>
      <c r="P8595">
        <v>0</v>
      </c>
    </row>
    <row r="8596" spans="1:16" x14ac:dyDescent="0.25">
      <c r="A8596">
        <v>8399</v>
      </c>
      <c r="B8596" t="s">
        <v>406</v>
      </c>
      <c r="C8596" t="s">
        <v>407</v>
      </c>
      <c r="D8596" t="s">
        <v>17</v>
      </c>
      <c r="E8596" t="s">
        <v>17</v>
      </c>
      <c r="F8596" t="s">
        <v>17</v>
      </c>
      <c r="G8596" t="s">
        <v>5987</v>
      </c>
      <c r="H8596" t="s">
        <v>19</v>
      </c>
      <c r="I8596" t="s">
        <v>19</v>
      </c>
      <c r="J8596" s="3">
        <v>2.22130602089297E-4</v>
      </c>
      <c r="K8596" s="3">
        <v>0</v>
      </c>
      <c r="L8596">
        <v>2013</v>
      </c>
      <c r="M8596">
        <v>2016</v>
      </c>
      <c r="N8596" t="s">
        <v>19</v>
      </c>
      <c r="O8596" t="s">
        <v>19</v>
      </c>
      <c r="P8596">
        <v>0</v>
      </c>
    </row>
    <row r="8597" spans="1:16" x14ac:dyDescent="0.25">
      <c r="A8597">
        <v>8400</v>
      </c>
      <c r="B8597" t="s">
        <v>263</v>
      </c>
      <c r="C8597" t="s">
        <v>404</v>
      </c>
      <c r="D8597" t="s">
        <v>17</v>
      </c>
      <c r="E8597" t="s">
        <v>17</v>
      </c>
      <c r="F8597" t="s">
        <v>17</v>
      </c>
      <c r="G8597">
        <v>263</v>
      </c>
      <c r="H8597" t="s">
        <v>19</v>
      </c>
      <c r="I8597" t="s">
        <v>19</v>
      </c>
      <c r="J8597" s="3">
        <v>3.55972773828307E-3</v>
      </c>
      <c r="K8597" s="3">
        <v>0</v>
      </c>
      <c r="L8597">
        <v>2013</v>
      </c>
      <c r="M8597">
        <v>2016</v>
      </c>
      <c r="N8597" t="s">
        <v>19</v>
      </c>
      <c r="O8597" t="s">
        <v>19</v>
      </c>
      <c r="P8597">
        <v>0</v>
      </c>
    </row>
    <row r="8598" spans="1:16" x14ac:dyDescent="0.25">
      <c r="A8598">
        <v>8404</v>
      </c>
      <c r="B8598" t="s">
        <v>15</v>
      </c>
      <c r="C8598" t="s">
        <v>117</v>
      </c>
      <c r="D8598" t="s">
        <v>17</v>
      </c>
      <c r="E8598" t="s">
        <v>17</v>
      </c>
      <c r="F8598" t="s">
        <v>17</v>
      </c>
      <c r="G8598" t="s">
        <v>5598</v>
      </c>
      <c r="H8598" t="s">
        <v>19</v>
      </c>
      <c r="I8598" t="s">
        <v>19</v>
      </c>
      <c r="J8598" s="3">
        <v>1.81183164273319E-4</v>
      </c>
      <c r="K8598" s="3">
        <v>0</v>
      </c>
      <c r="L8598">
        <v>2015</v>
      </c>
      <c r="M8598">
        <v>2016</v>
      </c>
      <c r="N8598" t="s">
        <v>19</v>
      </c>
      <c r="O8598" t="s">
        <v>19</v>
      </c>
      <c r="P8598">
        <v>0</v>
      </c>
    </row>
    <row r="8599" spans="1:16" x14ac:dyDescent="0.25">
      <c r="A8599">
        <v>8408</v>
      </c>
      <c r="B8599" t="s">
        <v>15</v>
      </c>
      <c r="C8599" t="s">
        <v>117</v>
      </c>
      <c r="D8599" t="s">
        <v>17</v>
      </c>
      <c r="E8599" t="s">
        <v>17</v>
      </c>
      <c r="F8599" t="s">
        <v>17</v>
      </c>
      <c r="G8599" t="s">
        <v>5990</v>
      </c>
      <c r="H8599" t="s">
        <v>19</v>
      </c>
      <c r="I8599" t="s">
        <v>19</v>
      </c>
      <c r="J8599" s="3">
        <v>3.6276327957299003E-5</v>
      </c>
      <c r="K8599" s="3">
        <v>0</v>
      </c>
      <c r="L8599">
        <v>2016</v>
      </c>
      <c r="M8599">
        <v>2016</v>
      </c>
      <c r="N8599" t="s">
        <v>19</v>
      </c>
      <c r="O8599" t="s">
        <v>19</v>
      </c>
      <c r="P8599">
        <v>0</v>
      </c>
    </row>
    <row r="8600" spans="1:16" x14ac:dyDescent="0.25">
      <c r="A8600">
        <v>8409</v>
      </c>
      <c r="B8600" t="s">
        <v>15</v>
      </c>
      <c r="C8600" t="s">
        <v>117</v>
      </c>
      <c r="D8600" t="s">
        <v>17</v>
      </c>
      <c r="E8600" t="s">
        <v>17</v>
      </c>
      <c r="F8600" t="s">
        <v>17</v>
      </c>
      <c r="G8600" t="s">
        <v>5720</v>
      </c>
      <c r="H8600" t="s">
        <v>19</v>
      </c>
      <c r="I8600" t="s">
        <v>19</v>
      </c>
      <c r="J8600" s="3">
        <v>1.07242033436705E-4</v>
      </c>
      <c r="K8600" s="3">
        <v>0</v>
      </c>
      <c r="L8600">
        <v>2015</v>
      </c>
      <c r="M8600">
        <v>2016</v>
      </c>
      <c r="N8600" t="s">
        <v>19</v>
      </c>
      <c r="O8600" t="s">
        <v>19</v>
      </c>
      <c r="P8600">
        <v>0</v>
      </c>
    </row>
    <row r="8601" spans="1:16" x14ac:dyDescent="0.25">
      <c r="A8601">
        <v>8410</v>
      </c>
      <c r="B8601" t="s">
        <v>15</v>
      </c>
      <c r="C8601" t="s">
        <v>117</v>
      </c>
      <c r="D8601" t="s">
        <v>17</v>
      </c>
      <c r="E8601" t="s">
        <v>17</v>
      </c>
      <c r="F8601" t="s">
        <v>17</v>
      </c>
      <c r="G8601" t="s">
        <v>3433</v>
      </c>
      <c r="H8601" t="s">
        <v>19</v>
      </c>
      <c r="I8601" t="s">
        <v>19</v>
      </c>
      <c r="J8601" s="3">
        <v>6.0964989677745403E-5</v>
      </c>
      <c r="K8601" s="3">
        <v>0</v>
      </c>
      <c r="L8601">
        <v>2016</v>
      </c>
      <c r="M8601">
        <v>2016</v>
      </c>
      <c r="N8601" t="s">
        <v>19</v>
      </c>
      <c r="O8601" t="s">
        <v>19</v>
      </c>
      <c r="P8601">
        <v>0</v>
      </c>
    </row>
    <row r="8602" spans="1:16" x14ac:dyDescent="0.25">
      <c r="A8602">
        <v>8411</v>
      </c>
      <c r="B8602" t="s">
        <v>15</v>
      </c>
      <c r="C8602" t="s">
        <v>192</v>
      </c>
      <c r="D8602" t="s">
        <v>17</v>
      </c>
      <c r="E8602" t="s">
        <v>17</v>
      </c>
      <c r="F8602" t="s">
        <v>17</v>
      </c>
      <c r="G8602" t="s">
        <v>5991</v>
      </c>
      <c r="H8602" t="s">
        <v>19</v>
      </c>
      <c r="I8602" t="s">
        <v>19</v>
      </c>
      <c r="J8602" s="3">
        <v>-3.3089165903719497E-4</v>
      </c>
      <c r="K8602" s="3">
        <v>0</v>
      </c>
      <c r="L8602">
        <v>2014</v>
      </c>
      <c r="M8602">
        <v>2014</v>
      </c>
      <c r="N8602" t="s">
        <v>19</v>
      </c>
      <c r="O8602" t="s">
        <v>19</v>
      </c>
      <c r="P8602">
        <v>0</v>
      </c>
    </row>
    <row r="8603" spans="1:16" x14ac:dyDescent="0.25">
      <c r="A8603">
        <v>8412</v>
      </c>
      <c r="B8603" t="s">
        <v>15</v>
      </c>
      <c r="C8603" t="s">
        <v>114</v>
      </c>
      <c r="D8603" t="s">
        <v>17</v>
      </c>
      <c r="E8603" t="s">
        <v>17</v>
      </c>
      <c r="F8603" t="s">
        <v>17</v>
      </c>
      <c r="G8603" t="s">
        <v>3749</v>
      </c>
      <c r="H8603" t="s">
        <v>19</v>
      </c>
      <c r="I8603" t="s">
        <v>19</v>
      </c>
      <c r="J8603" s="3">
        <v>3.2206509081986098E-4</v>
      </c>
      <c r="K8603" s="3">
        <v>0</v>
      </c>
      <c r="L8603">
        <v>2015</v>
      </c>
      <c r="M8603">
        <v>2016</v>
      </c>
      <c r="N8603" t="s">
        <v>19</v>
      </c>
      <c r="O8603" t="s">
        <v>19</v>
      </c>
      <c r="P8603">
        <v>0</v>
      </c>
    </row>
    <row r="8604" spans="1:16" x14ac:dyDescent="0.25">
      <c r="A8604">
        <v>8413</v>
      </c>
      <c r="B8604" t="s">
        <v>15</v>
      </c>
      <c r="C8604" t="s">
        <v>114</v>
      </c>
      <c r="D8604" t="s">
        <v>17</v>
      </c>
      <c r="E8604" t="s">
        <v>17</v>
      </c>
      <c r="F8604" t="s">
        <v>17</v>
      </c>
      <c r="G8604" t="s">
        <v>4238</v>
      </c>
      <c r="H8604" t="s">
        <v>19</v>
      </c>
      <c r="I8604" t="s">
        <v>19</v>
      </c>
      <c r="J8604" s="3">
        <v>0.50164544652716503</v>
      </c>
      <c r="K8604" s="3">
        <v>0</v>
      </c>
      <c r="L8604">
        <v>2015</v>
      </c>
      <c r="M8604">
        <v>2016</v>
      </c>
      <c r="N8604" t="s">
        <v>19</v>
      </c>
      <c r="O8604" t="s">
        <v>19</v>
      </c>
      <c r="P8604">
        <v>0</v>
      </c>
    </row>
    <row r="8605" spans="1:16" x14ac:dyDescent="0.25">
      <c r="A8605">
        <v>8415</v>
      </c>
      <c r="B8605" t="s">
        <v>15</v>
      </c>
      <c r="C8605" t="s">
        <v>114</v>
      </c>
      <c r="D8605" t="s">
        <v>17</v>
      </c>
      <c r="E8605" t="s">
        <v>17</v>
      </c>
      <c r="F8605" t="s">
        <v>17</v>
      </c>
      <c r="G8605" t="s">
        <v>4087</v>
      </c>
      <c r="H8605" t="s">
        <v>19</v>
      </c>
      <c r="I8605" t="s">
        <v>19</v>
      </c>
      <c r="J8605" s="3">
        <v>6.2116901640304903E-4</v>
      </c>
      <c r="K8605" s="3">
        <v>0</v>
      </c>
      <c r="L8605">
        <v>2015</v>
      </c>
      <c r="M8605">
        <v>2016</v>
      </c>
      <c r="N8605" t="s">
        <v>19</v>
      </c>
      <c r="O8605" t="s">
        <v>19</v>
      </c>
      <c r="P8605">
        <v>0</v>
      </c>
    </row>
    <row r="8606" spans="1:16" x14ac:dyDescent="0.25">
      <c r="A8606">
        <v>8416</v>
      </c>
      <c r="B8606" t="s">
        <v>15</v>
      </c>
      <c r="C8606" t="s">
        <v>114</v>
      </c>
      <c r="D8606" t="s">
        <v>17</v>
      </c>
      <c r="E8606" t="s">
        <v>17</v>
      </c>
      <c r="F8606" t="s">
        <v>17</v>
      </c>
      <c r="G8606" t="s">
        <v>4582</v>
      </c>
      <c r="H8606" t="s">
        <v>19</v>
      </c>
      <c r="I8606" t="s">
        <v>19</v>
      </c>
      <c r="J8606" s="3">
        <v>3.80646514277223E-2</v>
      </c>
      <c r="K8606" s="3">
        <v>0</v>
      </c>
      <c r="L8606">
        <v>2015</v>
      </c>
      <c r="M8606">
        <v>2016</v>
      </c>
      <c r="N8606">
        <v>2015</v>
      </c>
      <c r="O8606">
        <v>2016</v>
      </c>
      <c r="P8606">
        <v>0</v>
      </c>
    </row>
    <row r="8607" spans="1:16" x14ac:dyDescent="0.25">
      <c r="A8607">
        <v>8418</v>
      </c>
      <c r="B8607" t="s">
        <v>15</v>
      </c>
      <c r="C8607" t="s">
        <v>114</v>
      </c>
      <c r="D8607" t="s">
        <v>17</v>
      </c>
      <c r="E8607" t="s">
        <v>17</v>
      </c>
      <c r="F8607" t="s">
        <v>17</v>
      </c>
      <c r="G8607" t="s">
        <v>5058</v>
      </c>
      <c r="H8607" t="s">
        <v>19</v>
      </c>
      <c r="I8607" t="s">
        <v>19</v>
      </c>
      <c r="J8607" s="3">
        <v>0.173189766468172</v>
      </c>
      <c r="K8607" s="3">
        <v>0</v>
      </c>
      <c r="L8607">
        <v>2015</v>
      </c>
      <c r="M8607">
        <v>2016</v>
      </c>
      <c r="N8607" t="s">
        <v>19</v>
      </c>
      <c r="O8607" t="s">
        <v>19</v>
      </c>
      <c r="P8607">
        <v>0</v>
      </c>
    </row>
    <row r="8608" spans="1:16" x14ac:dyDescent="0.25">
      <c r="A8608">
        <v>8420</v>
      </c>
      <c r="B8608" t="s">
        <v>15</v>
      </c>
      <c r="C8608" t="s">
        <v>117</v>
      </c>
      <c r="D8608" t="s">
        <v>17</v>
      </c>
      <c r="E8608" t="s">
        <v>17</v>
      </c>
      <c r="F8608" t="s">
        <v>17</v>
      </c>
      <c r="G8608" t="s">
        <v>4130</v>
      </c>
      <c r="H8608" t="s">
        <v>19</v>
      </c>
      <c r="I8608" t="s">
        <v>19</v>
      </c>
      <c r="J8608" s="3">
        <v>1.48423118523649E-4</v>
      </c>
      <c r="K8608" s="3">
        <v>0</v>
      </c>
      <c r="L8608">
        <v>2015</v>
      </c>
      <c r="M8608">
        <v>2016</v>
      </c>
      <c r="N8608" t="s">
        <v>19</v>
      </c>
      <c r="O8608" t="s">
        <v>19</v>
      </c>
      <c r="P8608">
        <v>0</v>
      </c>
    </row>
    <row r="8609" spans="1:16" x14ac:dyDescent="0.25">
      <c r="A8609">
        <v>8421</v>
      </c>
      <c r="B8609" t="s">
        <v>15</v>
      </c>
      <c r="C8609" t="s">
        <v>117</v>
      </c>
      <c r="D8609" t="s">
        <v>17</v>
      </c>
      <c r="E8609" t="s">
        <v>17</v>
      </c>
      <c r="F8609" t="s">
        <v>17</v>
      </c>
      <c r="G8609" t="s">
        <v>5470</v>
      </c>
      <c r="H8609" t="s">
        <v>19</v>
      </c>
      <c r="I8609" t="s">
        <v>19</v>
      </c>
      <c r="J8609" s="3">
        <v>1.6857517780815101E-4</v>
      </c>
      <c r="K8609" s="3">
        <v>0</v>
      </c>
      <c r="L8609">
        <v>2015</v>
      </c>
      <c r="M8609">
        <v>2016</v>
      </c>
      <c r="N8609" t="s">
        <v>19</v>
      </c>
      <c r="O8609" t="s">
        <v>19</v>
      </c>
      <c r="P8609">
        <v>0</v>
      </c>
    </row>
    <row r="8610" spans="1:16" x14ac:dyDescent="0.25">
      <c r="A8610">
        <v>8422</v>
      </c>
      <c r="B8610" t="s">
        <v>15</v>
      </c>
      <c r="C8610" t="s">
        <v>117</v>
      </c>
      <c r="D8610" t="s">
        <v>17</v>
      </c>
      <c r="E8610" t="s">
        <v>17</v>
      </c>
      <c r="F8610" t="s">
        <v>17</v>
      </c>
      <c r="G8610" t="s">
        <v>5080</v>
      </c>
      <c r="H8610" t="s">
        <v>19</v>
      </c>
      <c r="I8610" t="s">
        <v>19</v>
      </c>
      <c r="J8610" s="3">
        <v>6.8567636797304502E-4</v>
      </c>
      <c r="K8610" s="3">
        <v>0</v>
      </c>
      <c r="L8610">
        <v>2015</v>
      </c>
      <c r="M8610">
        <v>2016</v>
      </c>
      <c r="N8610" t="s">
        <v>19</v>
      </c>
      <c r="O8610" t="s">
        <v>19</v>
      </c>
      <c r="P8610">
        <v>0</v>
      </c>
    </row>
    <row r="8611" spans="1:16" x14ac:dyDescent="0.25">
      <c r="A8611">
        <v>8423</v>
      </c>
      <c r="B8611" t="s">
        <v>15</v>
      </c>
      <c r="C8611" t="s">
        <v>117</v>
      </c>
      <c r="D8611" t="s">
        <v>17</v>
      </c>
      <c r="E8611" t="s">
        <v>17</v>
      </c>
      <c r="F8611" t="s">
        <v>17</v>
      </c>
      <c r="G8611" t="s">
        <v>5610</v>
      </c>
      <c r="H8611" t="s">
        <v>19</v>
      </c>
      <c r="I8611" t="s">
        <v>19</v>
      </c>
      <c r="J8611" s="3">
        <v>1.57292146E-3</v>
      </c>
      <c r="K8611" s="3">
        <v>0</v>
      </c>
      <c r="L8611">
        <v>2015</v>
      </c>
      <c r="M8611">
        <v>2015</v>
      </c>
      <c r="N8611" t="s">
        <v>19</v>
      </c>
      <c r="O8611" t="s">
        <v>19</v>
      </c>
      <c r="P8611">
        <v>0</v>
      </c>
    </row>
    <row r="8612" spans="1:16" x14ac:dyDescent="0.25">
      <c r="A8612">
        <v>8424</v>
      </c>
      <c r="B8612" t="s">
        <v>15</v>
      </c>
      <c r="C8612" t="s">
        <v>117</v>
      </c>
      <c r="D8612" t="s">
        <v>17</v>
      </c>
      <c r="E8612" t="s">
        <v>17</v>
      </c>
      <c r="F8612" t="s">
        <v>17</v>
      </c>
      <c r="G8612" t="s">
        <v>5842</v>
      </c>
      <c r="H8612" t="s">
        <v>19</v>
      </c>
      <c r="I8612" t="s">
        <v>19</v>
      </c>
      <c r="J8612" s="3">
        <v>1.7248000000000002E-5</v>
      </c>
      <c r="K8612" s="3">
        <v>0</v>
      </c>
      <c r="L8612">
        <v>2015</v>
      </c>
      <c r="M8612">
        <v>2015</v>
      </c>
      <c r="N8612" t="s">
        <v>19</v>
      </c>
      <c r="O8612" t="s">
        <v>19</v>
      </c>
      <c r="P8612">
        <v>0</v>
      </c>
    </row>
    <row r="8613" spans="1:16" x14ac:dyDescent="0.25">
      <c r="A8613">
        <v>8425</v>
      </c>
      <c r="B8613" t="s">
        <v>15</v>
      </c>
      <c r="C8613" t="s">
        <v>117</v>
      </c>
      <c r="D8613" t="s">
        <v>17</v>
      </c>
      <c r="E8613" t="s">
        <v>17</v>
      </c>
      <c r="F8613" t="s">
        <v>17</v>
      </c>
      <c r="G8613" t="s">
        <v>4774</v>
      </c>
      <c r="H8613" t="s">
        <v>19</v>
      </c>
      <c r="I8613" t="s">
        <v>19</v>
      </c>
      <c r="J8613" s="3">
        <v>7.6287418864962704E-5</v>
      </c>
      <c r="K8613" s="3">
        <v>0</v>
      </c>
      <c r="L8613">
        <v>2015</v>
      </c>
      <c r="M8613">
        <v>2016</v>
      </c>
      <c r="N8613" t="s">
        <v>19</v>
      </c>
      <c r="O8613" t="s">
        <v>19</v>
      </c>
      <c r="P8613">
        <v>0</v>
      </c>
    </row>
    <row r="8614" spans="1:16" x14ac:dyDescent="0.25">
      <c r="A8614">
        <v>8427</v>
      </c>
      <c r="B8614" t="s">
        <v>15</v>
      </c>
      <c r="C8614" t="s">
        <v>117</v>
      </c>
      <c r="D8614" t="s">
        <v>17</v>
      </c>
      <c r="E8614" t="s">
        <v>17</v>
      </c>
      <c r="F8614" t="s">
        <v>17</v>
      </c>
      <c r="G8614" t="s">
        <v>4851</v>
      </c>
      <c r="H8614" t="s">
        <v>19</v>
      </c>
      <c r="I8614" t="s">
        <v>19</v>
      </c>
      <c r="J8614" s="3">
        <v>1.2106300935255E-4</v>
      </c>
      <c r="K8614" s="3">
        <v>0</v>
      </c>
      <c r="L8614">
        <v>2015</v>
      </c>
      <c r="M8614">
        <v>2016</v>
      </c>
      <c r="N8614" t="s">
        <v>19</v>
      </c>
      <c r="O8614" t="s">
        <v>19</v>
      </c>
      <c r="P8614">
        <v>0</v>
      </c>
    </row>
    <row r="8615" spans="1:16" x14ac:dyDescent="0.25">
      <c r="A8615">
        <v>8428</v>
      </c>
      <c r="B8615" t="s">
        <v>15</v>
      </c>
      <c r="C8615" t="s">
        <v>117</v>
      </c>
      <c r="D8615" t="s">
        <v>17</v>
      </c>
      <c r="E8615" t="s">
        <v>17</v>
      </c>
      <c r="F8615" t="s">
        <v>17</v>
      </c>
      <c r="G8615" t="s">
        <v>4356</v>
      </c>
      <c r="H8615" t="s">
        <v>19</v>
      </c>
      <c r="I8615" t="s">
        <v>19</v>
      </c>
      <c r="J8615" s="3">
        <v>2.08248808764713E-3</v>
      </c>
      <c r="K8615" s="3">
        <v>0</v>
      </c>
      <c r="L8615">
        <v>2015</v>
      </c>
      <c r="M8615">
        <v>2016</v>
      </c>
      <c r="N8615" t="s">
        <v>19</v>
      </c>
      <c r="O8615" t="s">
        <v>19</v>
      </c>
      <c r="P8615">
        <v>0</v>
      </c>
    </row>
    <row r="8616" spans="1:16" x14ac:dyDescent="0.25">
      <c r="A8616">
        <v>8429</v>
      </c>
      <c r="B8616" t="s">
        <v>15</v>
      </c>
      <c r="C8616" t="s">
        <v>117</v>
      </c>
      <c r="D8616" t="s">
        <v>17</v>
      </c>
      <c r="E8616" t="s">
        <v>17</v>
      </c>
      <c r="F8616" t="s">
        <v>17</v>
      </c>
      <c r="G8616" t="s">
        <v>5993</v>
      </c>
      <c r="H8616" t="s">
        <v>19</v>
      </c>
      <c r="I8616" t="s">
        <v>19</v>
      </c>
      <c r="J8616" s="3">
        <v>5.5023341921118302E-5</v>
      </c>
      <c r="K8616" s="3">
        <v>0</v>
      </c>
      <c r="L8616">
        <v>2016</v>
      </c>
      <c r="M8616">
        <v>2016</v>
      </c>
      <c r="N8616" t="s">
        <v>19</v>
      </c>
      <c r="O8616" t="s">
        <v>19</v>
      </c>
      <c r="P8616">
        <v>0</v>
      </c>
    </row>
    <row r="8617" spans="1:16" x14ac:dyDescent="0.25">
      <c r="A8617">
        <v>8431</v>
      </c>
      <c r="B8617" t="s">
        <v>15</v>
      </c>
      <c r="C8617" t="s">
        <v>117</v>
      </c>
      <c r="D8617" t="s">
        <v>17</v>
      </c>
      <c r="E8617" t="s">
        <v>17</v>
      </c>
      <c r="F8617" t="s">
        <v>17</v>
      </c>
      <c r="G8617" t="s">
        <v>5994</v>
      </c>
      <c r="H8617" t="s">
        <v>19</v>
      </c>
      <c r="I8617" t="s">
        <v>19</v>
      </c>
      <c r="J8617" s="3">
        <v>2.9958089370881599E-5</v>
      </c>
      <c r="K8617" s="3">
        <v>0</v>
      </c>
      <c r="L8617">
        <v>2016</v>
      </c>
      <c r="M8617">
        <v>2016</v>
      </c>
      <c r="N8617" t="s">
        <v>19</v>
      </c>
      <c r="O8617" t="s">
        <v>19</v>
      </c>
      <c r="P8617">
        <v>0</v>
      </c>
    </row>
    <row r="8618" spans="1:16" x14ac:dyDescent="0.25">
      <c r="A8618">
        <v>8432</v>
      </c>
      <c r="B8618" t="s">
        <v>15</v>
      </c>
      <c r="C8618" t="s">
        <v>192</v>
      </c>
      <c r="D8618" t="s">
        <v>17</v>
      </c>
      <c r="E8618" t="s">
        <v>17</v>
      </c>
      <c r="F8618" t="s">
        <v>17</v>
      </c>
      <c r="G8618" t="s">
        <v>5995</v>
      </c>
      <c r="H8618" t="s">
        <v>19</v>
      </c>
      <c r="I8618" t="s">
        <v>19</v>
      </c>
      <c r="J8618" s="3">
        <v>-9.0772950364543092E-3</v>
      </c>
      <c r="K8618" s="3">
        <v>0</v>
      </c>
      <c r="L8618">
        <v>2015</v>
      </c>
      <c r="M8618">
        <v>2016</v>
      </c>
      <c r="N8618" t="s">
        <v>19</v>
      </c>
      <c r="O8618" t="s">
        <v>19</v>
      </c>
      <c r="P8618">
        <v>0</v>
      </c>
    </row>
    <row r="8619" spans="1:16" x14ac:dyDescent="0.25">
      <c r="A8619">
        <v>8433</v>
      </c>
      <c r="B8619" t="s">
        <v>15</v>
      </c>
      <c r="C8619" t="s">
        <v>192</v>
      </c>
      <c r="D8619" t="s">
        <v>17</v>
      </c>
      <c r="E8619" t="s">
        <v>17</v>
      </c>
      <c r="F8619" t="s">
        <v>17</v>
      </c>
      <c r="G8619" t="s">
        <v>5996</v>
      </c>
      <c r="H8619" t="s">
        <v>19</v>
      </c>
      <c r="I8619" t="s">
        <v>19</v>
      </c>
      <c r="J8619" s="3">
        <v>-2.2059837204241699E-3</v>
      </c>
      <c r="K8619" s="3">
        <v>0</v>
      </c>
      <c r="L8619">
        <v>2015</v>
      </c>
      <c r="M8619">
        <v>2016</v>
      </c>
      <c r="N8619">
        <v>2016</v>
      </c>
      <c r="O8619">
        <v>2016</v>
      </c>
      <c r="P8619">
        <v>0</v>
      </c>
    </row>
    <row r="8620" spans="1:16" x14ac:dyDescent="0.25">
      <c r="A8620">
        <v>8434</v>
      </c>
      <c r="B8620" t="s">
        <v>15</v>
      </c>
      <c r="C8620" t="s">
        <v>192</v>
      </c>
      <c r="D8620" t="s">
        <v>17</v>
      </c>
      <c r="E8620" t="s">
        <v>17</v>
      </c>
      <c r="F8620" t="s">
        <v>17</v>
      </c>
      <c r="G8620" t="s">
        <v>5997</v>
      </c>
      <c r="H8620" t="s">
        <v>19</v>
      </c>
      <c r="I8620" t="s">
        <v>19</v>
      </c>
      <c r="J8620" s="3">
        <v>-4.7384958941339298E-3</v>
      </c>
      <c r="K8620" s="3">
        <v>0</v>
      </c>
      <c r="L8620">
        <v>2016</v>
      </c>
      <c r="M8620">
        <v>2016</v>
      </c>
      <c r="N8620" t="s">
        <v>19</v>
      </c>
      <c r="O8620" t="s">
        <v>19</v>
      </c>
      <c r="P8620">
        <v>0</v>
      </c>
    </row>
    <row r="8621" spans="1:16" x14ac:dyDescent="0.25">
      <c r="A8621">
        <v>8439</v>
      </c>
      <c r="B8621" t="s">
        <v>15</v>
      </c>
      <c r="C8621" t="s">
        <v>117</v>
      </c>
      <c r="D8621" t="s">
        <v>17</v>
      </c>
      <c r="E8621" t="s">
        <v>17</v>
      </c>
      <c r="F8621" t="s">
        <v>17</v>
      </c>
      <c r="G8621" t="s">
        <v>5843</v>
      </c>
      <c r="H8621" t="s">
        <v>19</v>
      </c>
      <c r="I8621" t="s">
        <v>19</v>
      </c>
      <c r="J8621" s="3">
        <v>2.2006893737104398E-3</v>
      </c>
      <c r="K8621" s="3">
        <v>0</v>
      </c>
      <c r="L8621">
        <v>2015</v>
      </c>
      <c r="M8621">
        <v>2016</v>
      </c>
      <c r="N8621" t="s">
        <v>19</v>
      </c>
      <c r="O8621" t="s">
        <v>19</v>
      </c>
      <c r="P8621">
        <v>0</v>
      </c>
    </row>
    <row r="8622" spans="1:16" x14ac:dyDescent="0.25">
      <c r="A8622">
        <v>8440</v>
      </c>
      <c r="B8622" t="s">
        <v>15</v>
      </c>
      <c r="C8622" t="s">
        <v>117</v>
      </c>
      <c r="D8622" t="s">
        <v>17</v>
      </c>
      <c r="E8622" t="s">
        <v>17</v>
      </c>
      <c r="F8622" t="s">
        <v>17</v>
      </c>
      <c r="G8622" t="s">
        <v>5507</v>
      </c>
      <c r="H8622" t="s">
        <v>19</v>
      </c>
      <c r="I8622" t="s">
        <v>19</v>
      </c>
      <c r="J8622" s="3">
        <v>5.8330081989399298E-5</v>
      </c>
      <c r="K8622" s="3">
        <v>0</v>
      </c>
      <c r="L8622">
        <v>2015</v>
      </c>
      <c r="M8622">
        <v>2016</v>
      </c>
      <c r="N8622" t="s">
        <v>19</v>
      </c>
      <c r="O8622" t="s">
        <v>19</v>
      </c>
      <c r="P8622">
        <v>0</v>
      </c>
    </row>
    <row r="8623" spans="1:16" x14ac:dyDescent="0.25">
      <c r="A8623">
        <v>8441</v>
      </c>
      <c r="B8623" t="s">
        <v>15</v>
      </c>
      <c r="C8623" t="s">
        <v>117</v>
      </c>
      <c r="D8623" t="s">
        <v>17</v>
      </c>
      <c r="E8623" t="s">
        <v>17</v>
      </c>
      <c r="F8623" t="s">
        <v>17</v>
      </c>
      <c r="G8623" t="s">
        <v>5187</v>
      </c>
      <c r="H8623" t="s">
        <v>19</v>
      </c>
      <c r="I8623" t="s">
        <v>19</v>
      </c>
      <c r="J8623" s="3">
        <v>4.06770540912068E-4</v>
      </c>
      <c r="K8623" s="3">
        <v>0</v>
      </c>
      <c r="L8623">
        <v>2015</v>
      </c>
      <c r="M8623">
        <v>2016</v>
      </c>
      <c r="N8623" t="s">
        <v>19</v>
      </c>
      <c r="O8623" t="s">
        <v>19</v>
      </c>
      <c r="P8623">
        <v>0</v>
      </c>
    </row>
    <row r="8624" spans="1:16" x14ac:dyDescent="0.25">
      <c r="A8624">
        <v>8442</v>
      </c>
      <c r="B8624" t="s">
        <v>15</v>
      </c>
      <c r="C8624" t="s">
        <v>117</v>
      </c>
      <c r="D8624" t="s">
        <v>17</v>
      </c>
      <c r="E8624" t="s">
        <v>17</v>
      </c>
      <c r="F8624" t="s">
        <v>17</v>
      </c>
      <c r="G8624" t="s">
        <v>5415</v>
      </c>
      <c r="H8624" t="s">
        <v>19</v>
      </c>
      <c r="I8624" t="s">
        <v>19</v>
      </c>
      <c r="J8624" s="3">
        <v>1.23590990126559E-4</v>
      </c>
      <c r="K8624" s="3">
        <v>0</v>
      </c>
      <c r="L8624">
        <v>2015</v>
      </c>
      <c r="M8624">
        <v>2016</v>
      </c>
      <c r="N8624" t="s">
        <v>19</v>
      </c>
      <c r="O8624" t="s">
        <v>19</v>
      </c>
      <c r="P8624">
        <v>0</v>
      </c>
    </row>
    <row r="8625" spans="1:16" x14ac:dyDescent="0.25">
      <c r="A8625">
        <v>8443</v>
      </c>
      <c r="B8625" t="s">
        <v>15</v>
      </c>
      <c r="C8625" t="s">
        <v>117</v>
      </c>
      <c r="D8625" t="s">
        <v>17</v>
      </c>
      <c r="E8625" t="s">
        <v>17</v>
      </c>
      <c r="F8625" t="s">
        <v>17</v>
      </c>
      <c r="G8625" t="s">
        <v>5141</v>
      </c>
      <c r="H8625" t="s">
        <v>19</v>
      </c>
      <c r="I8625" t="s">
        <v>19</v>
      </c>
      <c r="J8625" s="3">
        <v>3.4385616414070799E-4</v>
      </c>
      <c r="K8625" s="3">
        <v>0</v>
      </c>
      <c r="L8625">
        <v>2015</v>
      </c>
      <c r="M8625">
        <v>2016</v>
      </c>
      <c r="N8625" t="s">
        <v>19</v>
      </c>
      <c r="O8625" t="s">
        <v>19</v>
      </c>
      <c r="P8625">
        <v>0</v>
      </c>
    </row>
    <row r="8626" spans="1:16" x14ac:dyDescent="0.25">
      <c r="A8626">
        <v>8444</v>
      </c>
      <c r="B8626" t="s">
        <v>15</v>
      </c>
      <c r="C8626" t="s">
        <v>117</v>
      </c>
      <c r="D8626" t="s">
        <v>17</v>
      </c>
      <c r="E8626" t="s">
        <v>17</v>
      </c>
      <c r="F8626" t="s">
        <v>17</v>
      </c>
      <c r="G8626" t="s">
        <v>5388</v>
      </c>
      <c r="H8626" t="s">
        <v>19</v>
      </c>
      <c r="I8626" t="s">
        <v>19</v>
      </c>
      <c r="J8626" s="3">
        <v>9.3839872184248903E-5</v>
      </c>
      <c r="K8626" s="3">
        <v>0</v>
      </c>
      <c r="L8626">
        <v>2015</v>
      </c>
      <c r="M8626">
        <v>2016</v>
      </c>
      <c r="N8626" t="s">
        <v>19</v>
      </c>
      <c r="O8626" t="s">
        <v>19</v>
      </c>
      <c r="P8626">
        <v>0</v>
      </c>
    </row>
    <row r="8627" spans="1:16" x14ac:dyDescent="0.25">
      <c r="A8627">
        <v>8446</v>
      </c>
      <c r="B8627" t="s">
        <v>15</v>
      </c>
      <c r="C8627" t="s">
        <v>117</v>
      </c>
      <c r="D8627" t="s">
        <v>17</v>
      </c>
      <c r="E8627" t="s">
        <v>17</v>
      </c>
      <c r="F8627" t="s">
        <v>17</v>
      </c>
      <c r="G8627" t="s">
        <v>4658</v>
      </c>
      <c r="H8627" t="s">
        <v>19</v>
      </c>
      <c r="I8627" t="s">
        <v>19</v>
      </c>
      <c r="J8627" s="3">
        <v>1.22162011639655E-3</v>
      </c>
      <c r="K8627" s="3">
        <v>0</v>
      </c>
      <c r="L8627">
        <v>2014</v>
      </c>
      <c r="M8627">
        <v>2016</v>
      </c>
      <c r="N8627" t="s">
        <v>19</v>
      </c>
      <c r="O8627" t="s">
        <v>19</v>
      </c>
      <c r="P8627">
        <v>0</v>
      </c>
    </row>
    <row r="8628" spans="1:16" x14ac:dyDescent="0.25">
      <c r="A8628">
        <v>8447</v>
      </c>
      <c r="B8628" t="s">
        <v>15</v>
      </c>
      <c r="C8628" t="s">
        <v>117</v>
      </c>
      <c r="D8628" t="s">
        <v>17</v>
      </c>
      <c r="E8628" t="s">
        <v>17</v>
      </c>
      <c r="F8628" t="s">
        <v>17</v>
      </c>
      <c r="G8628" t="s">
        <v>5097</v>
      </c>
      <c r="H8628" t="s">
        <v>19</v>
      </c>
      <c r="I8628" t="s">
        <v>19</v>
      </c>
      <c r="J8628" s="3">
        <v>1.17870549495205E-4</v>
      </c>
      <c r="K8628" s="3">
        <v>0</v>
      </c>
      <c r="L8628">
        <v>2015</v>
      </c>
      <c r="M8628">
        <v>2016</v>
      </c>
      <c r="N8628" t="s">
        <v>19</v>
      </c>
      <c r="O8628" t="s">
        <v>19</v>
      </c>
      <c r="P8628">
        <v>0</v>
      </c>
    </row>
    <row r="8629" spans="1:16" x14ac:dyDescent="0.25">
      <c r="A8629">
        <v>8448</v>
      </c>
      <c r="B8629" t="s">
        <v>15</v>
      </c>
      <c r="C8629" t="s">
        <v>117</v>
      </c>
      <c r="D8629" t="s">
        <v>17</v>
      </c>
      <c r="E8629" t="s">
        <v>17</v>
      </c>
      <c r="F8629" t="s">
        <v>17</v>
      </c>
      <c r="G8629" t="s">
        <v>3688</v>
      </c>
      <c r="H8629" t="s">
        <v>19</v>
      </c>
      <c r="I8629" t="s">
        <v>19</v>
      </c>
      <c r="J8629" s="3">
        <v>1.3829171889323101E-2</v>
      </c>
      <c r="K8629" s="3">
        <v>0</v>
      </c>
      <c r="L8629">
        <v>2015</v>
      </c>
      <c r="M8629">
        <v>2016</v>
      </c>
      <c r="N8629" t="s">
        <v>19</v>
      </c>
      <c r="O8629" t="s">
        <v>19</v>
      </c>
      <c r="P8629">
        <v>0</v>
      </c>
    </row>
    <row r="8630" spans="1:16" x14ac:dyDescent="0.25">
      <c r="A8630">
        <v>8449</v>
      </c>
      <c r="B8630" t="s">
        <v>15</v>
      </c>
      <c r="C8630" t="s">
        <v>117</v>
      </c>
      <c r="D8630" t="s">
        <v>17</v>
      </c>
      <c r="E8630" t="s">
        <v>17</v>
      </c>
      <c r="F8630" t="s">
        <v>17</v>
      </c>
      <c r="G8630" t="s">
        <v>5106</v>
      </c>
      <c r="H8630" t="s">
        <v>19</v>
      </c>
      <c r="I8630" t="s">
        <v>19</v>
      </c>
      <c r="J8630" s="3">
        <v>6.7663749999999996E-4</v>
      </c>
      <c r="K8630" s="3">
        <v>0</v>
      </c>
      <c r="L8630">
        <v>2015</v>
      </c>
      <c r="M8630">
        <v>2015</v>
      </c>
      <c r="N8630" t="s">
        <v>19</v>
      </c>
      <c r="O8630" t="s">
        <v>19</v>
      </c>
      <c r="P8630">
        <v>0</v>
      </c>
    </row>
    <row r="8631" spans="1:16" x14ac:dyDescent="0.25">
      <c r="A8631">
        <v>8450</v>
      </c>
      <c r="B8631" t="s">
        <v>15</v>
      </c>
      <c r="C8631" t="s">
        <v>117</v>
      </c>
      <c r="D8631" t="s">
        <v>17</v>
      </c>
      <c r="E8631" t="s">
        <v>17</v>
      </c>
      <c r="F8631" t="s">
        <v>17</v>
      </c>
      <c r="G8631" t="s">
        <v>4634</v>
      </c>
      <c r="H8631" t="s">
        <v>19</v>
      </c>
      <c r="I8631" t="s">
        <v>19</v>
      </c>
      <c r="J8631" s="3">
        <v>1.31778194108985E-3</v>
      </c>
      <c r="K8631" s="3">
        <v>0</v>
      </c>
      <c r="L8631">
        <v>2015</v>
      </c>
      <c r="M8631">
        <v>2016</v>
      </c>
      <c r="N8631" t="s">
        <v>19</v>
      </c>
      <c r="O8631" t="s">
        <v>19</v>
      </c>
      <c r="P8631">
        <v>0</v>
      </c>
    </row>
    <row r="8632" spans="1:16" x14ac:dyDescent="0.25">
      <c r="A8632">
        <v>8451</v>
      </c>
      <c r="B8632" t="s">
        <v>15</v>
      </c>
      <c r="C8632" t="s">
        <v>117</v>
      </c>
      <c r="D8632" t="s">
        <v>17</v>
      </c>
      <c r="E8632" t="s">
        <v>17</v>
      </c>
      <c r="F8632" t="s">
        <v>17</v>
      </c>
      <c r="G8632" t="s">
        <v>4437</v>
      </c>
      <c r="H8632" t="s">
        <v>19</v>
      </c>
      <c r="I8632" t="s">
        <v>19</v>
      </c>
      <c r="J8632" s="3">
        <v>1.01136156623646E-3</v>
      </c>
      <c r="K8632" s="3">
        <v>0</v>
      </c>
      <c r="L8632">
        <v>2015</v>
      </c>
      <c r="M8632">
        <v>2016</v>
      </c>
      <c r="N8632" t="s">
        <v>19</v>
      </c>
      <c r="O8632" t="s">
        <v>19</v>
      </c>
      <c r="P8632">
        <v>0</v>
      </c>
    </row>
    <row r="8633" spans="1:16" x14ac:dyDescent="0.25">
      <c r="A8633">
        <v>8452</v>
      </c>
      <c r="B8633" t="s">
        <v>15</v>
      </c>
      <c r="C8633" t="s">
        <v>117</v>
      </c>
      <c r="D8633" t="s">
        <v>17</v>
      </c>
      <c r="E8633" t="s">
        <v>17</v>
      </c>
      <c r="F8633" t="s">
        <v>17</v>
      </c>
      <c r="G8633" t="s">
        <v>3439</v>
      </c>
      <c r="H8633" t="s">
        <v>19</v>
      </c>
      <c r="I8633" t="s">
        <v>19</v>
      </c>
      <c r="J8633" s="3">
        <v>1.37572017924811E-3</v>
      </c>
      <c r="K8633" s="3">
        <v>0</v>
      </c>
      <c r="L8633">
        <v>2015</v>
      </c>
      <c r="M8633">
        <v>2016</v>
      </c>
      <c r="N8633" t="s">
        <v>19</v>
      </c>
      <c r="O8633" t="s">
        <v>19</v>
      </c>
      <c r="P8633">
        <v>0</v>
      </c>
    </row>
    <row r="8634" spans="1:16" x14ac:dyDescent="0.25">
      <c r="A8634">
        <v>8453</v>
      </c>
      <c r="B8634" t="s">
        <v>15</v>
      </c>
      <c r="C8634" t="s">
        <v>117</v>
      </c>
      <c r="D8634" t="s">
        <v>17</v>
      </c>
      <c r="E8634" t="s">
        <v>17</v>
      </c>
      <c r="F8634" t="s">
        <v>17</v>
      </c>
      <c r="G8634" t="s">
        <v>3941</v>
      </c>
      <c r="H8634" t="s">
        <v>19</v>
      </c>
      <c r="I8634" t="s">
        <v>19</v>
      </c>
      <c r="J8634" s="3">
        <v>1.43160490405128E-3</v>
      </c>
      <c r="K8634" s="3">
        <v>0</v>
      </c>
      <c r="L8634">
        <v>2015</v>
      </c>
      <c r="M8634">
        <v>2016</v>
      </c>
      <c r="N8634" t="s">
        <v>19</v>
      </c>
      <c r="O8634" t="s">
        <v>19</v>
      </c>
      <c r="P8634">
        <v>0</v>
      </c>
    </row>
    <row r="8635" spans="1:16" x14ac:dyDescent="0.25">
      <c r="A8635">
        <v>8454</v>
      </c>
      <c r="B8635" t="s">
        <v>15</v>
      </c>
      <c r="C8635" t="s">
        <v>117</v>
      </c>
      <c r="D8635" t="s">
        <v>17</v>
      </c>
      <c r="E8635" t="s">
        <v>17</v>
      </c>
      <c r="F8635" t="s">
        <v>17</v>
      </c>
      <c r="G8635" t="s">
        <v>5101</v>
      </c>
      <c r="H8635" t="s">
        <v>19</v>
      </c>
      <c r="I8635" t="s">
        <v>19</v>
      </c>
      <c r="J8635" s="3">
        <v>1.8213636499999999E-3</v>
      </c>
      <c r="K8635" s="3">
        <v>0</v>
      </c>
      <c r="L8635">
        <v>2015</v>
      </c>
      <c r="M8635">
        <v>2015</v>
      </c>
      <c r="N8635" t="s">
        <v>19</v>
      </c>
      <c r="O8635" t="s">
        <v>19</v>
      </c>
      <c r="P8635">
        <v>0</v>
      </c>
    </row>
    <row r="8636" spans="1:16" x14ac:dyDescent="0.25">
      <c r="A8636">
        <v>8456</v>
      </c>
      <c r="B8636" t="s">
        <v>15</v>
      </c>
      <c r="C8636" t="s">
        <v>117</v>
      </c>
      <c r="D8636" t="s">
        <v>17</v>
      </c>
      <c r="E8636" t="s">
        <v>17</v>
      </c>
      <c r="F8636" t="s">
        <v>17</v>
      </c>
      <c r="G8636" t="s">
        <v>5928</v>
      </c>
      <c r="H8636" t="s">
        <v>19</v>
      </c>
      <c r="I8636" t="s">
        <v>19</v>
      </c>
      <c r="J8636" s="3">
        <v>3.6294828914004701E-4</v>
      </c>
      <c r="K8636" s="3">
        <v>0</v>
      </c>
      <c r="L8636">
        <v>2015</v>
      </c>
      <c r="M8636">
        <v>2016</v>
      </c>
      <c r="N8636" t="s">
        <v>19</v>
      </c>
      <c r="O8636" t="s">
        <v>19</v>
      </c>
      <c r="P8636">
        <v>0</v>
      </c>
    </row>
    <row r="8637" spans="1:16" x14ac:dyDescent="0.25">
      <c r="A8637">
        <v>8457</v>
      </c>
      <c r="B8637" t="s">
        <v>15</v>
      </c>
      <c r="C8637" t="s">
        <v>117</v>
      </c>
      <c r="D8637" t="s">
        <v>17</v>
      </c>
      <c r="E8637" t="s">
        <v>17</v>
      </c>
      <c r="F8637" t="s">
        <v>17</v>
      </c>
      <c r="G8637" t="s">
        <v>4639</v>
      </c>
      <c r="H8637" t="s">
        <v>19</v>
      </c>
      <c r="I8637" t="s">
        <v>19</v>
      </c>
      <c r="J8637" s="3">
        <v>6.7020359579098596E-4</v>
      </c>
      <c r="K8637" s="3">
        <v>0</v>
      </c>
      <c r="L8637">
        <v>2015</v>
      </c>
      <c r="M8637">
        <v>2016</v>
      </c>
      <c r="N8637" t="s">
        <v>19</v>
      </c>
      <c r="O8637" t="s">
        <v>19</v>
      </c>
      <c r="P8637">
        <v>0</v>
      </c>
    </row>
    <row r="8638" spans="1:16" x14ac:dyDescent="0.25">
      <c r="A8638">
        <v>8458</v>
      </c>
      <c r="B8638" t="s">
        <v>15</v>
      </c>
      <c r="C8638" t="s">
        <v>117</v>
      </c>
      <c r="D8638" t="s">
        <v>17</v>
      </c>
      <c r="E8638" t="s">
        <v>17</v>
      </c>
      <c r="F8638" t="s">
        <v>17</v>
      </c>
      <c r="G8638" t="s">
        <v>5614</v>
      </c>
      <c r="H8638" t="s">
        <v>19</v>
      </c>
      <c r="I8638" t="s">
        <v>19</v>
      </c>
      <c r="J8638" s="3">
        <v>4.4668537946536798E-4</v>
      </c>
      <c r="K8638" s="3">
        <v>0</v>
      </c>
      <c r="L8638">
        <v>2015</v>
      </c>
      <c r="M8638">
        <v>2016</v>
      </c>
      <c r="N8638" t="s">
        <v>19</v>
      </c>
      <c r="O8638" t="s">
        <v>19</v>
      </c>
      <c r="P8638">
        <v>0</v>
      </c>
    </row>
    <row r="8639" spans="1:16" x14ac:dyDescent="0.25">
      <c r="A8639">
        <v>8459</v>
      </c>
      <c r="B8639" t="s">
        <v>15</v>
      </c>
      <c r="C8639" t="s">
        <v>117</v>
      </c>
      <c r="D8639" t="s">
        <v>17</v>
      </c>
      <c r="E8639" t="s">
        <v>17</v>
      </c>
      <c r="F8639" t="s">
        <v>17</v>
      </c>
      <c r="G8639" t="s">
        <v>5933</v>
      </c>
      <c r="H8639" t="s">
        <v>19</v>
      </c>
      <c r="I8639" t="s">
        <v>19</v>
      </c>
      <c r="J8639" s="3">
        <v>5.3160920000000003E-5</v>
      </c>
      <c r="K8639" s="3">
        <v>0</v>
      </c>
      <c r="L8639">
        <v>2015</v>
      </c>
      <c r="M8639">
        <v>2015</v>
      </c>
      <c r="N8639" t="s">
        <v>19</v>
      </c>
      <c r="O8639" t="s">
        <v>19</v>
      </c>
      <c r="P8639">
        <v>0</v>
      </c>
    </row>
    <row r="8640" spans="1:16" x14ac:dyDescent="0.25">
      <c r="A8640">
        <v>8460</v>
      </c>
      <c r="B8640" t="s">
        <v>198</v>
      </c>
      <c r="C8640" t="s">
        <v>199</v>
      </c>
      <c r="D8640" t="s">
        <v>17</v>
      </c>
      <c r="E8640" t="s">
        <v>17</v>
      </c>
      <c r="F8640" t="s">
        <v>17</v>
      </c>
      <c r="G8640" t="s">
        <v>6002</v>
      </c>
      <c r="H8640" t="s">
        <v>19</v>
      </c>
      <c r="I8640" t="s">
        <v>19</v>
      </c>
      <c r="J8640" s="3">
        <v>2.2664214959747398E-3</v>
      </c>
      <c r="K8640" s="3">
        <v>0</v>
      </c>
      <c r="L8640">
        <v>2016</v>
      </c>
      <c r="M8640">
        <v>2016</v>
      </c>
      <c r="N8640">
        <v>2016</v>
      </c>
      <c r="O8640">
        <v>2016</v>
      </c>
      <c r="P8640">
        <v>0</v>
      </c>
    </row>
    <row r="8641" spans="1:16" x14ac:dyDescent="0.25">
      <c r="A8641">
        <v>8462</v>
      </c>
      <c r="B8641" t="s">
        <v>198</v>
      </c>
      <c r="C8641" t="s">
        <v>199</v>
      </c>
      <c r="D8641" t="s">
        <v>17</v>
      </c>
      <c r="E8641" t="s">
        <v>17</v>
      </c>
      <c r="F8641" t="s">
        <v>17</v>
      </c>
      <c r="G8641" t="s">
        <v>6004</v>
      </c>
      <c r="H8641" t="s">
        <v>19</v>
      </c>
      <c r="I8641" t="s">
        <v>19</v>
      </c>
      <c r="J8641" s="3">
        <v>1.8650816105242999E-3</v>
      </c>
      <c r="K8641" s="3">
        <v>0</v>
      </c>
      <c r="L8641">
        <v>2016</v>
      </c>
      <c r="M8641">
        <v>2016</v>
      </c>
      <c r="N8641" t="s">
        <v>19</v>
      </c>
      <c r="O8641" t="s">
        <v>19</v>
      </c>
      <c r="P8641">
        <v>0</v>
      </c>
    </row>
    <row r="8642" spans="1:16" x14ac:dyDescent="0.25">
      <c r="A8642">
        <v>8463</v>
      </c>
      <c r="B8642" t="s">
        <v>198</v>
      </c>
      <c r="C8642" t="s">
        <v>199</v>
      </c>
      <c r="D8642" t="s">
        <v>17</v>
      </c>
      <c r="E8642" t="s">
        <v>17</v>
      </c>
      <c r="F8642" t="s">
        <v>17</v>
      </c>
      <c r="G8642" t="s">
        <v>6005</v>
      </c>
      <c r="H8642" t="s">
        <v>19</v>
      </c>
      <c r="I8642" t="s">
        <v>19</v>
      </c>
      <c r="J8642" s="3">
        <v>3.6748764475565701E-4</v>
      </c>
      <c r="K8642" s="3">
        <v>0</v>
      </c>
      <c r="L8642">
        <v>2016</v>
      </c>
      <c r="M8642">
        <v>2016</v>
      </c>
      <c r="N8642" t="s">
        <v>19</v>
      </c>
      <c r="O8642" t="s">
        <v>19</v>
      </c>
      <c r="P8642">
        <v>0</v>
      </c>
    </row>
    <row r="8643" spans="1:16" x14ac:dyDescent="0.25">
      <c r="A8643">
        <v>8464</v>
      </c>
      <c r="B8643" t="s">
        <v>198</v>
      </c>
      <c r="C8643" t="s">
        <v>199</v>
      </c>
      <c r="D8643" t="s">
        <v>17</v>
      </c>
      <c r="E8643" t="s">
        <v>17</v>
      </c>
      <c r="F8643" t="s">
        <v>17</v>
      </c>
      <c r="G8643" t="s">
        <v>6006</v>
      </c>
      <c r="H8643" t="s">
        <v>19</v>
      </c>
      <c r="I8643" t="s">
        <v>19</v>
      </c>
      <c r="J8643" s="3">
        <v>9.6285546873574595E-4</v>
      </c>
      <c r="K8643" s="3">
        <v>0</v>
      </c>
      <c r="L8643">
        <v>2016</v>
      </c>
      <c r="M8643">
        <v>2016</v>
      </c>
      <c r="N8643" t="s">
        <v>19</v>
      </c>
      <c r="O8643" t="s">
        <v>19</v>
      </c>
      <c r="P8643">
        <v>0</v>
      </c>
    </row>
    <row r="8644" spans="1:16" x14ac:dyDescent="0.25">
      <c r="A8644">
        <v>8465</v>
      </c>
      <c r="B8644" t="s">
        <v>198</v>
      </c>
      <c r="C8644" t="s">
        <v>199</v>
      </c>
      <c r="D8644" t="s">
        <v>17</v>
      </c>
      <c r="E8644" t="s">
        <v>17</v>
      </c>
      <c r="F8644" t="s">
        <v>17</v>
      </c>
      <c r="G8644" t="s">
        <v>6007</v>
      </c>
      <c r="H8644" t="s">
        <v>19</v>
      </c>
      <c r="I8644" t="s">
        <v>19</v>
      </c>
      <c r="J8644" s="3">
        <v>2.5553859636695701E-2</v>
      </c>
      <c r="K8644" s="3">
        <v>0</v>
      </c>
      <c r="L8644">
        <v>2016</v>
      </c>
      <c r="M8644">
        <v>2016</v>
      </c>
      <c r="N8644" t="s">
        <v>19</v>
      </c>
      <c r="O8644" t="s">
        <v>19</v>
      </c>
      <c r="P8644">
        <v>0</v>
      </c>
    </row>
    <row r="8645" spans="1:16" x14ac:dyDescent="0.25">
      <c r="A8645">
        <v>8466</v>
      </c>
      <c r="B8645" t="s">
        <v>198</v>
      </c>
      <c r="C8645" t="s">
        <v>199</v>
      </c>
      <c r="D8645" t="s">
        <v>17</v>
      </c>
      <c r="E8645" t="s">
        <v>17</v>
      </c>
      <c r="F8645" t="s">
        <v>17</v>
      </c>
      <c r="G8645" t="s">
        <v>6008</v>
      </c>
      <c r="H8645" t="s">
        <v>19</v>
      </c>
      <c r="I8645" t="s">
        <v>19</v>
      </c>
      <c r="J8645" s="3">
        <v>5.9696532816128599E-2</v>
      </c>
      <c r="K8645" s="3">
        <v>0</v>
      </c>
      <c r="L8645">
        <v>2016</v>
      </c>
      <c r="M8645">
        <v>2016</v>
      </c>
      <c r="N8645">
        <v>2016</v>
      </c>
      <c r="O8645">
        <v>2016</v>
      </c>
      <c r="P8645">
        <v>0</v>
      </c>
    </row>
    <row r="8646" spans="1:16" x14ac:dyDescent="0.25">
      <c r="A8646">
        <v>8467</v>
      </c>
      <c r="B8646" t="s">
        <v>198</v>
      </c>
      <c r="C8646" t="s">
        <v>200</v>
      </c>
      <c r="D8646" t="s">
        <v>17</v>
      </c>
      <c r="E8646" t="s">
        <v>17</v>
      </c>
      <c r="F8646" t="s">
        <v>17</v>
      </c>
      <c r="G8646" t="s">
        <v>6009</v>
      </c>
      <c r="H8646" t="s">
        <v>19</v>
      </c>
      <c r="I8646" t="s">
        <v>19</v>
      </c>
      <c r="J8646" s="3">
        <v>0.16048977156525099</v>
      </c>
      <c r="K8646" s="3">
        <v>0</v>
      </c>
      <c r="L8646">
        <v>2016</v>
      </c>
      <c r="M8646">
        <v>2016</v>
      </c>
      <c r="N8646" t="s">
        <v>19</v>
      </c>
      <c r="O8646" t="s">
        <v>19</v>
      </c>
      <c r="P8646">
        <v>0</v>
      </c>
    </row>
    <row r="8647" spans="1:16" x14ac:dyDescent="0.25">
      <c r="A8647">
        <v>8468</v>
      </c>
      <c r="B8647" t="s">
        <v>198</v>
      </c>
      <c r="C8647" t="s">
        <v>200</v>
      </c>
      <c r="D8647" t="s">
        <v>17</v>
      </c>
      <c r="E8647" t="s">
        <v>17</v>
      </c>
      <c r="F8647" t="s">
        <v>17</v>
      </c>
      <c r="G8647" t="s">
        <v>6010</v>
      </c>
      <c r="H8647" t="s">
        <v>19</v>
      </c>
      <c r="I8647" t="s">
        <v>19</v>
      </c>
      <c r="J8647" s="3">
        <v>8.3930565001661493E-3</v>
      </c>
      <c r="K8647" s="3">
        <v>0</v>
      </c>
      <c r="L8647">
        <v>2016</v>
      </c>
      <c r="M8647">
        <v>2016</v>
      </c>
      <c r="N8647">
        <v>2016</v>
      </c>
      <c r="O8647">
        <v>2016</v>
      </c>
      <c r="P8647">
        <v>0</v>
      </c>
    </row>
    <row r="8648" spans="1:16" x14ac:dyDescent="0.25">
      <c r="A8648">
        <v>8470</v>
      </c>
      <c r="B8648" t="s">
        <v>198</v>
      </c>
      <c r="C8648" t="s">
        <v>2728</v>
      </c>
      <c r="D8648" t="s">
        <v>17</v>
      </c>
      <c r="E8648" t="s">
        <v>17</v>
      </c>
      <c r="F8648" t="s">
        <v>17</v>
      </c>
      <c r="G8648" t="s">
        <v>6012</v>
      </c>
      <c r="H8648" t="s">
        <v>19</v>
      </c>
      <c r="I8648" t="s">
        <v>19</v>
      </c>
      <c r="J8648" s="3">
        <v>0.20623683008049201</v>
      </c>
      <c r="K8648" s="3">
        <v>0</v>
      </c>
      <c r="L8648">
        <v>2016</v>
      </c>
      <c r="M8648">
        <v>2016</v>
      </c>
      <c r="N8648" t="s">
        <v>19</v>
      </c>
      <c r="O8648" t="s">
        <v>19</v>
      </c>
      <c r="P8648">
        <v>0</v>
      </c>
    </row>
    <row r="8649" spans="1:16" x14ac:dyDescent="0.25">
      <c r="A8649">
        <v>8472</v>
      </c>
      <c r="B8649" t="s">
        <v>198</v>
      </c>
      <c r="C8649" t="s">
        <v>3094</v>
      </c>
      <c r="D8649" t="s">
        <v>17</v>
      </c>
      <c r="E8649" t="s">
        <v>17</v>
      </c>
      <c r="F8649" t="s">
        <v>17</v>
      </c>
      <c r="G8649" t="s">
        <v>6014</v>
      </c>
      <c r="H8649" t="s">
        <v>19</v>
      </c>
      <c r="I8649" t="s">
        <v>19</v>
      </c>
      <c r="J8649" s="3">
        <v>0.16798614351658001</v>
      </c>
      <c r="K8649" s="3">
        <v>0</v>
      </c>
      <c r="L8649">
        <v>2016</v>
      </c>
      <c r="M8649">
        <v>2016</v>
      </c>
      <c r="N8649" t="s">
        <v>19</v>
      </c>
      <c r="O8649" t="s">
        <v>19</v>
      </c>
      <c r="P8649">
        <v>0</v>
      </c>
    </row>
    <row r="8650" spans="1:16" x14ac:dyDescent="0.25">
      <c r="A8650">
        <v>8473</v>
      </c>
      <c r="B8650" t="s">
        <v>203</v>
      </c>
      <c r="C8650" t="s">
        <v>203</v>
      </c>
      <c r="D8650" t="s">
        <v>17</v>
      </c>
      <c r="E8650" t="s">
        <v>17</v>
      </c>
      <c r="F8650" t="s">
        <v>17</v>
      </c>
      <c r="G8650">
        <v>60</v>
      </c>
      <c r="H8650" t="s">
        <v>19</v>
      </c>
      <c r="I8650" t="s">
        <v>19</v>
      </c>
      <c r="J8650" s="3">
        <v>1.8446478293908199</v>
      </c>
      <c r="K8650" s="3">
        <v>0</v>
      </c>
      <c r="L8650">
        <v>2016</v>
      </c>
      <c r="M8650">
        <v>2016</v>
      </c>
      <c r="N8650" t="s">
        <v>19</v>
      </c>
      <c r="O8650" t="s">
        <v>19</v>
      </c>
      <c r="P8650">
        <v>0</v>
      </c>
    </row>
    <row r="8651" spans="1:16" x14ac:dyDescent="0.25">
      <c r="A8651">
        <v>8474</v>
      </c>
      <c r="B8651" t="s">
        <v>203</v>
      </c>
      <c r="C8651" t="s">
        <v>203</v>
      </c>
      <c r="D8651" t="s">
        <v>17</v>
      </c>
      <c r="E8651" t="s">
        <v>17</v>
      </c>
      <c r="F8651" t="s">
        <v>17</v>
      </c>
      <c r="G8651">
        <v>892332</v>
      </c>
      <c r="H8651" t="s">
        <v>19</v>
      </c>
      <c r="I8651" t="s">
        <v>19</v>
      </c>
      <c r="J8651" s="3">
        <v>1.3714704209420601</v>
      </c>
      <c r="K8651" s="3">
        <v>0</v>
      </c>
      <c r="L8651">
        <v>2016</v>
      </c>
      <c r="M8651">
        <v>2016</v>
      </c>
      <c r="N8651" t="s">
        <v>19</v>
      </c>
      <c r="O8651" t="s">
        <v>19</v>
      </c>
      <c r="P8651">
        <v>0</v>
      </c>
    </row>
    <row r="8652" spans="1:16" x14ac:dyDescent="0.25">
      <c r="A8652">
        <v>8475</v>
      </c>
      <c r="B8652" t="s">
        <v>203</v>
      </c>
      <c r="C8652" t="s">
        <v>203</v>
      </c>
      <c r="D8652" t="s">
        <v>17</v>
      </c>
      <c r="E8652" t="s">
        <v>17</v>
      </c>
      <c r="F8652" t="s">
        <v>17</v>
      </c>
      <c r="G8652">
        <v>893033</v>
      </c>
      <c r="H8652" t="s">
        <v>19</v>
      </c>
      <c r="I8652" t="s">
        <v>19</v>
      </c>
      <c r="J8652" s="3">
        <v>8.6628474663817595E-2</v>
      </c>
      <c r="K8652" s="3">
        <v>0</v>
      </c>
      <c r="L8652">
        <v>2016</v>
      </c>
      <c r="M8652">
        <v>2016</v>
      </c>
      <c r="N8652" t="s">
        <v>19</v>
      </c>
      <c r="O8652" t="s">
        <v>19</v>
      </c>
      <c r="P8652">
        <v>0</v>
      </c>
    </row>
    <row r="8653" spans="1:16" x14ac:dyDescent="0.25">
      <c r="A8653">
        <v>8476</v>
      </c>
      <c r="B8653" t="s">
        <v>203</v>
      </c>
      <c r="C8653" t="s">
        <v>203</v>
      </c>
      <c r="D8653" t="s">
        <v>17</v>
      </c>
      <c r="E8653" t="s">
        <v>17</v>
      </c>
      <c r="F8653" t="s">
        <v>17</v>
      </c>
      <c r="G8653">
        <v>895031</v>
      </c>
      <c r="H8653" t="s">
        <v>19</v>
      </c>
      <c r="I8653" t="s">
        <v>19</v>
      </c>
      <c r="J8653" s="3">
        <v>7.2038760015478397E-3</v>
      </c>
      <c r="K8653" s="3">
        <v>0</v>
      </c>
      <c r="L8653">
        <v>2016</v>
      </c>
      <c r="M8653">
        <v>2016</v>
      </c>
      <c r="N8653" t="s">
        <v>19</v>
      </c>
      <c r="O8653" t="s">
        <v>19</v>
      </c>
      <c r="P8653">
        <v>0</v>
      </c>
    </row>
    <row r="8654" spans="1:16" x14ac:dyDescent="0.25">
      <c r="A8654">
        <v>8477</v>
      </c>
      <c r="B8654" t="s">
        <v>204</v>
      </c>
      <c r="C8654" t="s">
        <v>204</v>
      </c>
      <c r="D8654" t="s">
        <v>17</v>
      </c>
      <c r="E8654" t="s">
        <v>17</v>
      </c>
      <c r="F8654" t="s">
        <v>17</v>
      </c>
      <c r="G8654" t="s">
        <v>6015</v>
      </c>
      <c r="H8654" t="s">
        <v>19</v>
      </c>
      <c r="I8654" t="s">
        <v>19</v>
      </c>
      <c r="J8654" s="3">
        <v>1.9283250278044201E-3</v>
      </c>
      <c r="K8654" s="3">
        <v>0</v>
      </c>
      <c r="L8654">
        <v>2016</v>
      </c>
      <c r="M8654">
        <v>2016</v>
      </c>
      <c r="N8654" t="s">
        <v>19</v>
      </c>
      <c r="O8654" t="s">
        <v>19</v>
      </c>
      <c r="P8654">
        <v>0</v>
      </c>
    </row>
    <row r="8655" spans="1:16" x14ac:dyDescent="0.25">
      <c r="A8655">
        <v>8478</v>
      </c>
      <c r="B8655" t="s">
        <v>204</v>
      </c>
      <c r="C8655" t="s">
        <v>204</v>
      </c>
      <c r="D8655" t="s">
        <v>17</v>
      </c>
      <c r="E8655" t="s">
        <v>17</v>
      </c>
      <c r="F8655" t="s">
        <v>17</v>
      </c>
      <c r="G8655" t="s">
        <v>6016</v>
      </c>
      <c r="H8655" t="s">
        <v>19</v>
      </c>
      <c r="I8655" t="s">
        <v>19</v>
      </c>
      <c r="J8655" s="3">
        <v>0.121841883056428</v>
      </c>
      <c r="K8655" s="3">
        <v>0</v>
      </c>
      <c r="L8655">
        <v>2016</v>
      </c>
      <c r="M8655">
        <v>2016</v>
      </c>
      <c r="N8655" t="s">
        <v>19</v>
      </c>
      <c r="O8655" t="s">
        <v>19</v>
      </c>
      <c r="P8655">
        <v>0</v>
      </c>
    </row>
    <row r="8656" spans="1:16" x14ac:dyDescent="0.25">
      <c r="A8656">
        <v>8479</v>
      </c>
      <c r="B8656" t="s">
        <v>204</v>
      </c>
      <c r="C8656" t="s">
        <v>204</v>
      </c>
      <c r="D8656" t="s">
        <v>17</v>
      </c>
      <c r="E8656" t="s">
        <v>17</v>
      </c>
      <c r="F8656" t="s">
        <v>17</v>
      </c>
      <c r="G8656" t="s">
        <v>6017</v>
      </c>
      <c r="H8656" t="s">
        <v>19</v>
      </c>
      <c r="I8656" t="s">
        <v>19</v>
      </c>
      <c r="J8656" s="3">
        <v>1.5283783238469999E-3</v>
      </c>
      <c r="K8656" s="3">
        <v>0</v>
      </c>
      <c r="L8656">
        <v>2016</v>
      </c>
      <c r="M8656">
        <v>2016</v>
      </c>
      <c r="N8656" t="s">
        <v>19</v>
      </c>
      <c r="O8656" t="s">
        <v>19</v>
      </c>
      <c r="P8656">
        <v>0</v>
      </c>
    </row>
    <row r="8657" spans="1:16" x14ac:dyDescent="0.25">
      <c r="A8657">
        <v>8480</v>
      </c>
      <c r="B8657" t="s">
        <v>204</v>
      </c>
      <c r="C8657" t="s">
        <v>204</v>
      </c>
      <c r="D8657" t="s">
        <v>17</v>
      </c>
      <c r="E8657" t="s">
        <v>17</v>
      </c>
      <c r="F8657" t="s">
        <v>17</v>
      </c>
      <c r="G8657" t="s">
        <v>6018</v>
      </c>
      <c r="H8657" t="s">
        <v>19</v>
      </c>
      <c r="I8657" t="s">
        <v>19</v>
      </c>
      <c r="J8657" s="3">
        <v>6.1656654365859299E-2</v>
      </c>
      <c r="K8657" s="3">
        <v>0</v>
      </c>
      <c r="L8657">
        <v>2016</v>
      </c>
      <c r="M8657">
        <v>2016</v>
      </c>
      <c r="N8657" t="s">
        <v>19</v>
      </c>
      <c r="O8657" t="s">
        <v>19</v>
      </c>
      <c r="P8657">
        <v>0</v>
      </c>
    </row>
    <row r="8658" spans="1:16" x14ac:dyDescent="0.25">
      <c r="A8658">
        <v>8481</v>
      </c>
      <c r="B8658" t="s">
        <v>204</v>
      </c>
      <c r="C8658" t="s">
        <v>204</v>
      </c>
      <c r="D8658" t="s">
        <v>17</v>
      </c>
      <c r="E8658" t="s">
        <v>17</v>
      </c>
      <c r="F8658" t="s">
        <v>17</v>
      </c>
      <c r="G8658" t="s">
        <v>6019</v>
      </c>
      <c r="H8658" t="s">
        <v>19</v>
      </c>
      <c r="I8658" t="s">
        <v>19</v>
      </c>
      <c r="J8658" s="3">
        <v>2.3887113301743701E-2</v>
      </c>
      <c r="K8658" s="3">
        <v>0</v>
      </c>
      <c r="L8658">
        <v>2016</v>
      </c>
      <c r="M8658">
        <v>2016</v>
      </c>
      <c r="N8658" t="s">
        <v>19</v>
      </c>
      <c r="O8658" t="s">
        <v>19</v>
      </c>
      <c r="P8658">
        <v>0</v>
      </c>
    </row>
    <row r="8659" spans="1:16" x14ac:dyDescent="0.25">
      <c r="A8659">
        <v>8482</v>
      </c>
      <c r="B8659" t="s">
        <v>204</v>
      </c>
      <c r="C8659" t="s">
        <v>204</v>
      </c>
      <c r="D8659" t="s">
        <v>17</v>
      </c>
      <c r="E8659" t="s">
        <v>17</v>
      </c>
      <c r="F8659" t="s">
        <v>17</v>
      </c>
      <c r="G8659" t="s">
        <v>6020</v>
      </c>
      <c r="H8659" t="s">
        <v>19</v>
      </c>
      <c r="I8659" t="s">
        <v>19</v>
      </c>
      <c r="J8659" s="3">
        <v>2.50100432672557E-3</v>
      </c>
      <c r="K8659" s="3">
        <v>0</v>
      </c>
      <c r="L8659">
        <v>2016</v>
      </c>
      <c r="M8659">
        <v>2016</v>
      </c>
      <c r="N8659" t="s">
        <v>19</v>
      </c>
      <c r="O8659" t="s">
        <v>19</v>
      </c>
      <c r="P8659">
        <v>0</v>
      </c>
    </row>
    <row r="8660" spans="1:16" x14ac:dyDescent="0.25">
      <c r="A8660">
        <v>8483</v>
      </c>
      <c r="B8660" t="s">
        <v>204</v>
      </c>
      <c r="C8660" t="s">
        <v>204</v>
      </c>
      <c r="D8660" t="s">
        <v>17</v>
      </c>
      <c r="E8660" t="s">
        <v>17</v>
      </c>
      <c r="F8660" t="s">
        <v>17</v>
      </c>
      <c r="G8660" t="s">
        <v>6021</v>
      </c>
      <c r="H8660" t="s">
        <v>19</v>
      </c>
      <c r="I8660" t="s">
        <v>19</v>
      </c>
      <c r="J8660" s="3">
        <v>4.0402815655891401E-4</v>
      </c>
      <c r="K8660" s="3">
        <v>0</v>
      </c>
      <c r="L8660">
        <v>2016</v>
      </c>
      <c r="M8660">
        <v>2016</v>
      </c>
      <c r="N8660" t="s">
        <v>19</v>
      </c>
      <c r="O8660" t="s">
        <v>19</v>
      </c>
      <c r="P8660">
        <v>0</v>
      </c>
    </row>
    <row r="8661" spans="1:16" x14ac:dyDescent="0.25">
      <c r="A8661">
        <v>8484</v>
      </c>
      <c r="B8661" t="s">
        <v>204</v>
      </c>
      <c r="C8661" t="s">
        <v>204</v>
      </c>
      <c r="D8661" t="s">
        <v>17</v>
      </c>
      <c r="E8661" t="s">
        <v>17</v>
      </c>
      <c r="F8661" t="s">
        <v>17</v>
      </c>
      <c r="G8661" t="s">
        <v>6022</v>
      </c>
      <c r="H8661" t="s">
        <v>19</v>
      </c>
      <c r="I8661" t="s">
        <v>19</v>
      </c>
      <c r="J8661" s="3">
        <v>2.8253585338493602E-3</v>
      </c>
      <c r="K8661" s="3">
        <v>0</v>
      </c>
      <c r="L8661">
        <v>2016</v>
      </c>
      <c r="M8661">
        <v>2016</v>
      </c>
      <c r="N8661" t="s">
        <v>19</v>
      </c>
      <c r="O8661" t="s">
        <v>19</v>
      </c>
      <c r="P8661">
        <v>0</v>
      </c>
    </row>
    <row r="8662" spans="1:16" x14ac:dyDescent="0.25">
      <c r="A8662">
        <v>8485</v>
      </c>
      <c r="B8662" t="s">
        <v>204</v>
      </c>
      <c r="C8662" t="s">
        <v>204</v>
      </c>
      <c r="D8662" t="s">
        <v>17</v>
      </c>
      <c r="E8662" t="s">
        <v>17</v>
      </c>
      <c r="F8662" t="s">
        <v>17</v>
      </c>
      <c r="G8662" t="s">
        <v>6023</v>
      </c>
      <c r="H8662" t="s">
        <v>19</v>
      </c>
      <c r="I8662" t="s">
        <v>19</v>
      </c>
      <c r="J8662" s="3">
        <v>9.9423675660038104E-3</v>
      </c>
      <c r="K8662" s="3">
        <v>0</v>
      </c>
      <c r="L8662">
        <v>2016</v>
      </c>
      <c r="M8662">
        <v>2016</v>
      </c>
      <c r="N8662" t="s">
        <v>19</v>
      </c>
      <c r="O8662" t="s">
        <v>19</v>
      </c>
      <c r="P8662">
        <v>0</v>
      </c>
    </row>
    <row r="8663" spans="1:16" x14ac:dyDescent="0.25">
      <c r="A8663">
        <v>8487</v>
      </c>
      <c r="B8663" t="s">
        <v>204</v>
      </c>
      <c r="C8663" t="s">
        <v>204</v>
      </c>
      <c r="D8663" t="s">
        <v>17</v>
      </c>
      <c r="E8663" t="s">
        <v>17</v>
      </c>
      <c r="F8663" t="s">
        <v>17</v>
      </c>
      <c r="G8663" t="s">
        <v>6025</v>
      </c>
      <c r="H8663" t="s">
        <v>19</v>
      </c>
      <c r="I8663" t="s">
        <v>19</v>
      </c>
      <c r="J8663" s="3">
        <v>1.23098347921878E-2</v>
      </c>
      <c r="K8663" s="3">
        <v>0</v>
      </c>
      <c r="L8663">
        <v>2016</v>
      </c>
      <c r="M8663">
        <v>2016</v>
      </c>
      <c r="N8663" t="s">
        <v>19</v>
      </c>
      <c r="O8663" t="s">
        <v>19</v>
      </c>
      <c r="P8663">
        <v>0</v>
      </c>
    </row>
    <row r="8664" spans="1:16" x14ac:dyDescent="0.25">
      <c r="A8664">
        <v>8488</v>
      </c>
      <c r="B8664" t="s">
        <v>204</v>
      </c>
      <c r="C8664" t="s">
        <v>204</v>
      </c>
      <c r="D8664" t="s">
        <v>17</v>
      </c>
      <c r="E8664" t="s">
        <v>17</v>
      </c>
      <c r="F8664" t="s">
        <v>17</v>
      </c>
      <c r="G8664" t="s">
        <v>6026</v>
      </c>
      <c r="H8664" t="s">
        <v>19</v>
      </c>
      <c r="I8664" t="s">
        <v>19</v>
      </c>
      <c r="J8664" s="3">
        <v>2.4603136924726401E-2</v>
      </c>
      <c r="K8664" s="3">
        <v>0</v>
      </c>
      <c r="L8664">
        <v>2016</v>
      </c>
      <c r="M8664">
        <v>2016</v>
      </c>
      <c r="N8664" t="s">
        <v>19</v>
      </c>
      <c r="O8664" t="s">
        <v>19</v>
      </c>
      <c r="P8664">
        <v>0</v>
      </c>
    </row>
    <row r="8665" spans="1:16" x14ac:dyDescent="0.25">
      <c r="A8665">
        <v>8489</v>
      </c>
      <c r="B8665" t="s">
        <v>204</v>
      </c>
      <c r="C8665" t="s">
        <v>204</v>
      </c>
      <c r="D8665" t="s">
        <v>17</v>
      </c>
      <c r="E8665" t="s">
        <v>17</v>
      </c>
      <c r="F8665" t="s">
        <v>17</v>
      </c>
      <c r="G8665" t="s">
        <v>6027</v>
      </c>
      <c r="H8665" t="s">
        <v>19</v>
      </c>
      <c r="I8665" t="s">
        <v>19</v>
      </c>
      <c r="J8665" s="3">
        <v>5.8754909889582102E-3</v>
      </c>
      <c r="K8665" s="3">
        <v>0</v>
      </c>
      <c r="L8665">
        <v>2016</v>
      </c>
      <c r="M8665">
        <v>2016</v>
      </c>
      <c r="N8665" t="s">
        <v>19</v>
      </c>
      <c r="O8665" t="s">
        <v>19</v>
      </c>
      <c r="P8665">
        <v>0</v>
      </c>
    </row>
    <row r="8666" spans="1:16" x14ac:dyDescent="0.25">
      <c r="A8666">
        <v>8490</v>
      </c>
      <c r="B8666" t="s">
        <v>204</v>
      </c>
      <c r="C8666" t="s">
        <v>204</v>
      </c>
      <c r="D8666" t="s">
        <v>17</v>
      </c>
      <c r="E8666" t="s">
        <v>17</v>
      </c>
      <c r="F8666" t="s">
        <v>17</v>
      </c>
      <c r="G8666" t="s">
        <v>6028</v>
      </c>
      <c r="H8666" t="s">
        <v>19</v>
      </c>
      <c r="I8666" t="s">
        <v>19</v>
      </c>
      <c r="J8666" s="3">
        <v>5.8848980560218898E-3</v>
      </c>
      <c r="K8666" s="3">
        <v>0</v>
      </c>
      <c r="L8666">
        <v>2016</v>
      </c>
      <c r="M8666">
        <v>2016</v>
      </c>
      <c r="N8666" t="s">
        <v>19</v>
      </c>
      <c r="O8666" t="s">
        <v>19</v>
      </c>
      <c r="P8666">
        <v>0</v>
      </c>
    </row>
    <row r="8667" spans="1:16" x14ac:dyDescent="0.25">
      <c r="A8667">
        <v>8492</v>
      </c>
      <c r="B8667" t="s">
        <v>204</v>
      </c>
      <c r="C8667" t="s">
        <v>204</v>
      </c>
      <c r="D8667" t="s">
        <v>17</v>
      </c>
      <c r="E8667" t="s">
        <v>17</v>
      </c>
      <c r="F8667" t="s">
        <v>17</v>
      </c>
      <c r="G8667" t="s">
        <v>6030</v>
      </c>
      <c r="H8667" t="s">
        <v>19</v>
      </c>
      <c r="I8667" t="s">
        <v>19</v>
      </c>
      <c r="J8667" s="3">
        <v>5.2557081658182403E-2</v>
      </c>
      <c r="K8667" s="3">
        <v>0</v>
      </c>
      <c r="L8667">
        <v>2016</v>
      </c>
      <c r="M8667">
        <v>2016</v>
      </c>
      <c r="N8667" t="s">
        <v>19</v>
      </c>
      <c r="O8667" t="s">
        <v>19</v>
      </c>
      <c r="P8667">
        <v>0</v>
      </c>
    </row>
    <row r="8668" spans="1:16" x14ac:dyDescent="0.25">
      <c r="A8668">
        <v>8493</v>
      </c>
      <c r="B8668" t="s">
        <v>204</v>
      </c>
      <c r="C8668" t="s">
        <v>204</v>
      </c>
      <c r="D8668" t="s">
        <v>17</v>
      </c>
      <c r="E8668" t="s">
        <v>17</v>
      </c>
      <c r="F8668" t="s">
        <v>17</v>
      </c>
      <c r="G8668" t="s">
        <v>6031</v>
      </c>
      <c r="H8668" t="s">
        <v>19</v>
      </c>
      <c r="I8668" t="s">
        <v>19</v>
      </c>
      <c r="J8668" s="3">
        <v>8.1424516746120799E-4</v>
      </c>
      <c r="K8668" s="3">
        <v>0</v>
      </c>
      <c r="L8668">
        <v>2016</v>
      </c>
      <c r="M8668">
        <v>2016</v>
      </c>
      <c r="N8668" t="s">
        <v>19</v>
      </c>
      <c r="O8668" t="s">
        <v>19</v>
      </c>
      <c r="P8668">
        <v>0</v>
      </c>
    </row>
    <row r="8669" spans="1:16" x14ac:dyDescent="0.25">
      <c r="A8669">
        <v>8494</v>
      </c>
      <c r="B8669" t="s">
        <v>204</v>
      </c>
      <c r="C8669" t="s">
        <v>204</v>
      </c>
      <c r="D8669" t="s">
        <v>17</v>
      </c>
      <c r="E8669" t="s">
        <v>17</v>
      </c>
      <c r="F8669" t="s">
        <v>17</v>
      </c>
      <c r="G8669" t="s">
        <v>6032</v>
      </c>
      <c r="H8669" t="s">
        <v>19</v>
      </c>
      <c r="I8669" t="s">
        <v>19</v>
      </c>
      <c r="J8669" s="3">
        <v>2.6606766475396702E-2</v>
      </c>
      <c r="K8669" s="3">
        <v>0</v>
      </c>
      <c r="L8669">
        <v>2016</v>
      </c>
      <c r="M8669">
        <v>2016</v>
      </c>
      <c r="N8669" t="s">
        <v>19</v>
      </c>
      <c r="O8669" t="s">
        <v>19</v>
      </c>
      <c r="P8669">
        <v>0</v>
      </c>
    </row>
    <row r="8670" spans="1:16" x14ac:dyDescent="0.25">
      <c r="A8670">
        <v>8496</v>
      </c>
      <c r="B8670" t="s">
        <v>204</v>
      </c>
      <c r="C8670" t="s">
        <v>204</v>
      </c>
      <c r="D8670" t="s">
        <v>17</v>
      </c>
      <c r="E8670" t="s">
        <v>17</v>
      </c>
      <c r="F8670" t="s">
        <v>17</v>
      </c>
      <c r="G8670" t="s">
        <v>6034</v>
      </c>
      <c r="H8670" t="s">
        <v>19</v>
      </c>
      <c r="I8670" t="s">
        <v>19</v>
      </c>
      <c r="J8670" s="3">
        <v>1.7475217201953899E-2</v>
      </c>
      <c r="K8670" s="3">
        <v>0</v>
      </c>
      <c r="L8670">
        <v>2016</v>
      </c>
      <c r="M8670">
        <v>2016</v>
      </c>
      <c r="N8670" t="s">
        <v>19</v>
      </c>
      <c r="O8670" t="s">
        <v>19</v>
      </c>
      <c r="P8670">
        <v>0</v>
      </c>
    </row>
    <row r="8671" spans="1:16" x14ac:dyDescent="0.25">
      <c r="A8671">
        <v>8497</v>
      </c>
      <c r="B8671" t="s">
        <v>204</v>
      </c>
      <c r="C8671" t="s">
        <v>204</v>
      </c>
      <c r="D8671" t="s">
        <v>17</v>
      </c>
      <c r="E8671" t="s">
        <v>17</v>
      </c>
      <c r="F8671" t="s">
        <v>17</v>
      </c>
      <c r="G8671" t="s">
        <v>6035</v>
      </c>
      <c r="H8671" t="s">
        <v>19</v>
      </c>
      <c r="I8671" t="s">
        <v>19</v>
      </c>
      <c r="J8671" s="3">
        <v>2.2076677306294E-5</v>
      </c>
      <c r="K8671" s="3">
        <v>0</v>
      </c>
      <c r="L8671">
        <v>2016</v>
      </c>
      <c r="M8671">
        <v>2016</v>
      </c>
      <c r="N8671" t="s">
        <v>19</v>
      </c>
      <c r="O8671" t="s">
        <v>19</v>
      </c>
      <c r="P8671">
        <v>0</v>
      </c>
    </row>
    <row r="8672" spans="1:16" x14ac:dyDescent="0.25">
      <c r="A8672">
        <v>8498</v>
      </c>
      <c r="B8672" t="s">
        <v>204</v>
      </c>
      <c r="C8672" t="s">
        <v>204</v>
      </c>
      <c r="D8672" t="s">
        <v>17</v>
      </c>
      <c r="E8672" t="s">
        <v>17</v>
      </c>
      <c r="F8672" t="s">
        <v>17</v>
      </c>
      <c r="G8672" t="s">
        <v>6036</v>
      </c>
      <c r="H8672" t="s">
        <v>19</v>
      </c>
      <c r="I8672" t="s">
        <v>19</v>
      </c>
      <c r="J8672" s="3">
        <v>1.56154120875415E-2</v>
      </c>
      <c r="K8672" s="3">
        <v>0</v>
      </c>
      <c r="L8672">
        <v>2016</v>
      </c>
      <c r="M8672">
        <v>2016</v>
      </c>
      <c r="N8672" t="s">
        <v>19</v>
      </c>
      <c r="O8672" t="s">
        <v>19</v>
      </c>
      <c r="P8672">
        <v>0</v>
      </c>
    </row>
    <row r="8673" spans="1:16" x14ac:dyDescent="0.25">
      <c r="A8673">
        <v>8502</v>
      </c>
      <c r="B8673" t="s">
        <v>204</v>
      </c>
      <c r="C8673" t="s">
        <v>204</v>
      </c>
      <c r="D8673" t="s">
        <v>17</v>
      </c>
      <c r="E8673" t="s">
        <v>17</v>
      </c>
      <c r="F8673" t="s">
        <v>17</v>
      </c>
      <c r="G8673" t="s">
        <v>6040</v>
      </c>
      <c r="H8673" t="s">
        <v>19</v>
      </c>
      <c r="I8673" t="s">
        <v>19</v>
      </c>
      <c r="J8673" s="3">
        <v>2.2701830525180101E-5</v>
      </c>
      <c r="K8673" s="3">
        <v>0</v>
      </c>
      <c r="L8673">
        <v>2016</v>
      </c>
      <c r="M8673">
        <v>2016</v>
      </c>
      <c r="N8673" t="s">
        <v>19</v>
      </c>
      <c r="O8673" t="s">
        <v>19</v>
      </c>
      <c r="P8673">
        <v>0</v>
      </c>
    </row>
    <row r="8674" spans="1:16" x14ac:dyDescent="0.25">
      <c r="A8674">
        <v>8503</v>
      </c>
      <c r="B8674" t="s">
        <v>204</v>
      </c>
      <c r="C8674" t="s">
        <v>204</v>
      </c>
      <c r="D8674" t="s">
        <v>17</v>
      </c>
      <c r="E8674" t="s">
        <v>17</v>
      </c>
      <c r="F8674" t="s">
        <v>17</v>
      </c>
      <c r="G8674" t="s">
        <v>6041</v>
      </c>
      <c r="H8674" t="s">
        <v>19</v>
      </c>
      <c r="I8674" t="s">
        <v>19</v>
      </c>
      <c r="J8674" s="3">
        <v>4.5215214376865202E-2</v>
      </c>
      <c r="K8674" s="3">
        <v>0</v>
      </c>
      <c r="L8674">
        <v>2016</v>
      </c>
      <c r="M8674">
        <v>2016</v>
      </c>
      <c r="N8674" t="s">
        <v>19</v>
      </c>
      <c r="O8674" t="s">
        <v>19</v>
      </c>
      <c r="P8674">
        <v>0</v>
      </c>
    </row>
    <row r="8675" spans="1:16" x14ac:dyDescent="0.25">
      <c r="A8675">
        <v>8506</v>
      </c>
      <c r="B8675" t="s">
        <v>15</v>
      </c>
      <c r="C8675" t="s">
        <v>192</v>
      </c>
      <c r="D8675" t="s">
        <v>17</v>
      </c>
      <c r="E8675" t="s">
        <v>17</v>
      </c>
      <c r="F8675" t="s">
        <v>17</v>
      </c>
      <c r="G8675" t="s">
        <v>6044</v>
      </c>
      <c r="H8675" t="s">
        <v>19</v>
      </c>
      <c r="I8675" t="s">
        <v>19</v>
      </c>
      <c r="J8675" s="3">
        <v>8.4080026531541101E-3</v>
      </c>
      <c r="K8675" s="3">
        <v>0</v>
      </c>
      <c r="L8675">
        <v>2015</v>
      </c>
      <c r="M8675">
        <v>2016</v>
      </c>
      <c r="N8675" t="s">
        <v>19</v>
      </c>
      <c r="O8675" t="s">
        <v>19</v>
      </c>
      <c r="P8675">
        <v>0</v>
      </c>
    </row>
    <row r="8676" spans="1:16" x14ac:dyDescent="0.25">
      <c r="A8676">
        <v>8510</v>
      </c>
      <c r="B8676" t="s">
        <v>258</v>
      </c>
      <c r="C8676" t="s">
        <v>258</v>
      </c>
      <c r="D8676" t="s">
        <v>17</v>
      </c>
      <c r="E8676" t="s">
        <v>17</v>
      </c>
      <c r="F8676" t="s">
        <v>17</v>
      </c>
      <c r="G8676" t="s">
        <v>6048</v>
      </c>
      <c r="H8676" t="s">
        <v>19</v>
      </c>
      <c r="I8676" t="s">
        <v>19</v>
      </c>
      <c r="J8676" s="3">
        <v>1.09700485238205E-5</v>
      </c>
      <c r="K8676" s="3">
        <v>0</v>
      </c>
      <c r="L8676">
        <v>2016</v>
      </c>
      <c r="M8676">
        <v>2016</v>
      </c>
      <c r="N8676" t="s">
        <v>19</v>
      </c>
      <c r="O8676" t="s">
        <v>19</v>
      </c>
      <c r="P8676">
        <v>0</v>
      </c>
    </row>
    <row r="8677" spans="1:16" x14ac:dyDescent="0.25">
      <c r="A8677">
        <v>8511</v>
      </c>
      <c r="B8677" t="s">
        <v>258</v>
      </c>
      <c r="C8677" t="s">
        <v>258</v>
      </c>
      <c r="D8677" t="s">
        <v>17</v>
      </c>
      <c r="E8677" t="s">
        <v>17</v>
      </c>
      <c r="F8677" t="s">
        <v>17</v>
      </c>
      <c r="G8677" t="s">
        <v>6049</v>
      </c>
      <c r="H8677" t="s">
        <v>19</v>
      </c>
      <c r="I8677" t="s">
        <v>19</v>
      </c>
      <c r="J8677" s="3">
        <v>5.0141539343951901E-2</v>
      </c>
      <c r="K8677" s="3">
        <v>0</v>
      </c>
      <c r="L8677">
        <v>2016</v>
      </c>
      <c r="M8677">
        <v>2016</v>
      </c>
      <c r="N8677" t="s">
        <v>19</v>
      </c>
      <c r="O8677" t="s">
        <v>19</v>
      </c>
      <c r="P8677">
        <v>0</v>
      </c>
    </row>
    <row r="8678" spans="1:16" x14ac:dyDescent="0.25">
      <c r="A8678">
        <v>8514</v>
      </c>
      <c r="B8678" t="s">
        <v>258</v>
      </c>
      <c r="C8678" t="s">
        <v>258</v>
      </c>
      <c r="D8678" t="s">
        <v>17</v>
      </c>
      <c r="E8678" t="s">
        <v>17</v>
      </c>
      <c r="F8678" t="s">
        <v>17</v>
      </c>
      <c r="G8678" t="s">
        <v>6052</v>
      </c>
      <c r="H8678" t="s">
        <v>19</v>
      </c>
      <c r="I8678" t="s">
        <v>19</v>
      </c>
      <c r="J8678" s="3">
        <v>2.85256731019713E-3</v>
      </c>
      <c r="K8678" s="3">
        <v>0</v>
      </c>
      <c r="L8678">
        <v>2016</v>
      </c>
      <c r="M8678">
        <v>2016</v>
      </c>
      <c r="N8678" t="s">
        <v>19</v>
      </c>
      <c r="O8678" t="s">
        <v>19</v>
      </c>
      <c r="P8678">
        <v>0</v>
      </c>
    </row>
    <row r="8679" spans="1:16" x14ac:dyDescent="0.25">
      <c r="A8679">
        <v>8517</v>
      </c>
      <c r="B8679" t="s">
        <v>258</v>
      </c>
      <c r="C8679" t="s">
        <v>258</v>
      </c>
      <c r="D8679" t="s">
        <v>17</v>
      </c>
      <c r="E8679" t="s">
        <v>17</v>
      </c>
      <c r="F8679" t="s">
        <v>17</v>
      </c>
      <c r="G8679" t="s">
        <v>6055</v>
      </c>
      <c r="H8679" t="s">
        <v>19</v>
      </c>
      <c r="I8679" t="s">
        <v>19</v>
      </c>
      <c r="J8679" s="3">
        <v>2.0223951081599699E-3</v>
      </c>
      <c r="K8679" s="3">
        <v>0</v>
      </c>
      <c r="L8679">
        <v>2016</v>
      </c>
      <c r="M8679">
        <v>2016</v>
      </c>
      <c r="N8679" t="s">
        <v>19</v>
      </c>
      <c r="O8679" t="s">
        <v>19</v>
      </c>
      <c r="P8679">
        <v>0</v>
      </c>
    </row>
    <row r="8680" spans="1:16" x14ac:dyDescent="0.25">
      <c r="A8680">
        <v>8518</v>
      </c>
      <c r="B8680" t="s">
        <v>258</v>
      </c>
      <c r="C8680" t="s">
        <v>258</v>
      </c>
      <c r="D8680" t="s">
        <v>17</v>
      </c>
      <c r="E8680" t="s">
        <v>17</v>
      </c>
      <c r="F8680" t="s">
        <v>17</v>
      </c>
      <c r="G8680" t="s">
        <v>6056</v>
      </c>
      <c r="H8680" t="s">
        <v>19</v>
      </c>
      <c r="I8680" t="s">
        <v>19</v>
      </c>
      <c r="J8680" s="3">
        <v>0.23249757910767399</v>
      </c>
      <c r="K8680" s="3">
        <v>0</v>
      </c>
      <c r="L8680">
        <v>2016</v>
      </c>
      <c r="M8680">
        <v>2016</v>
      </c>
      <c r="N8680">
        <v>2016</v>
      </c>
      <c r="O8680">
        <v>2016</v>
      </c>
      <c r="P8680">
        <v>0</v>
      </c>
    </row>
    <row r="8681" spans="1:16" x14ac:dyDescent="0.25">
      <c r="A8681">
        <v>8519</v>
      </c>
      <c r="B8681" t="s">
        <v>258</v>
      </c>
      <c r="C8681" t="s">
        <v>258</v>
      </c>
      <c r="D8681" t="s">
        <v>17</v>
      </c>
      <c r="E8681" t="s">
        <v>17</v>
      </c>
      <c r="F8681" t="s">
        <v>17</v>
      </c>
      <c r="G8681" t="s">
        <v>6057</v>
      </c>
      <c r="H8681" t="s">
        <v>19</v>
      </c>
      <c r="I8681" t="s">
        <v>19</v>
      </c>
      <c r="J8681" s="3">
        <v>1.82441008731503E-3</v>
      </c>
      <c r="K8681" s="3">
        <v>0</v>
      </c>
      <c r="L8681">
        <v>2016</v>
      </c>
      <c r="M8681">
        <v>2016</v>
      </c>
      <c r="N8681" t="s">
        <v>19</v>
      </c>
      <c r="O8681" t="s">
        <v>19</v>
      </c>
      <c r="P8681">
        <v>0</v>
      </c>
    </row>
    <row r="8682" spans="1:16" x14ac:dyDescent="0.25">
      <c r="A8682">
        <v>8523</v>
      </c>
      <c r="B8682" t="s">
        <v>263</v>
      </c>
      <c r="C8682" t="s">
        <v>264</v>
      </c>
      <c r="D8682" t="s">
        <v>17</v>
      </c>
      <c r="E8682" t="s">
        <v>17</v>
      </c>
      <c r="F8682" t="s">
        <v>17</v>
      </c>
      <c r="G8682">
        <v>120521</v>
      </c>
      <c r="H8682" t="s">
        <v>19</v>
      </c>
      <c r="I8682" t="s">
        <v>19</v>
      </c>
      <c r="J8682" s="3">
        <v>8.9488406089006998E-4</v>
      </c>
      <c r="K8682" s="3">
        <v>0</v>
      </c>
      <c r="L8682">
        <v>2016</v>
      </c>
      <c r="M8682">
        <v>2016</v>
      </c>
      <c r="N8682" t="s">
        <v>19</v>
      </c>
      <c r="O8682" t="s">
        <v>19</v>
      </c>
      <c r="P8682">
        <v>0</v>
      </c>
    </row>
    <row r="8683" spans="1:16" x14ac:dyDescent="0.25">
      <c r="A8683">
        <v>8524</v>
      </c>
      <c r="B8683" t="s">
        <v>263</v>
      </c>
      <c r="C8683" t="s">
        <v>264</v>
      </c>
      <c r="D8683" t="s">
        <v>17</v>
      </c>
      <c r="E8683" t="s">
        <v>17</v>
      </c>
      <c r="F8683" t="s">
        <v>17</v>
      </c>
      <c r="G8683" t="s">
        <v>6061</v>
      </c>
      <c r="H8683" t="s">
        <v>19</v>
      </c>
      <c r="I8683" t="s">
        <v>19</v>
      </c>
      <c r="J8683" s="3">
        <v>1.82009939569668E-7</v>
      </c>
      <c r="K8683" s="3">
        <v>0</v>
      </c>
      <c r="L8683">
        <v>2016</v>
      </c>
      <c r="M8683">
        <v>2016</v>
      </c>
      <c r="N8683" t="s">
        <v>19</v>
      </c>
      <c r="O8683" t="s">
        <v>19</v>
      </c>
      <c r="P8683">
        <v>0</v>
      </c>
    </row>
    <row r="8684" spans="1:16" x14ac:dyDescent="0.25">
      <c r="A8684">
        <v>8525</v>
      </c>
      <c r="B8684" t="s">
        <v>263</v>
      </c>
      <c r="C8684" t="s">
        <v>264</v>
      </c>
      <c r="D8684" t="s">
        <v>17</v>
      </c>
      <c r="E8684" t="s">
        <v>17</v>
      </c>
      <c r="F8684" t="s">
        <v>17</v>
      </c>
      <c r="G8684">
        <v>123142</v>
      </c>
      <c r="H8684" t="s">
        <v>19</v>
      </c>
      <c r="I8684" t="s">
        <v>19</v>
      </c>
      <c r="J8684" s="3">
        <v>2.4314080319145601E-2</v>
      </c>
      <c r="K8684" s="3">
        <v>0</v>
      </c>
      <c r="L8684">
        <v>2016</v>
      </c>
      <c r="M8684">
        <v>2016</v>
      </c>
      <c r="N8684" t="s">
        <v>19</v>
      </c>
      <c r="O8684" t="s">
        <v>19</v>
      </c>
      <c r="P8684">
        <v>0</v>
      </c>
    </row>
    <row r="8685" spans="1:16" x14ac:dyDescent="0.25">
      <c r="A8685">
        <v>8527</v>
      </c>
      <c r="B8685" t="s">
        <v>263</v>
      </c>
      <c r="C8685" t="s">
        <v>264</v>
      </c>
      <c r="D8685" t="s">
        <v>17</v>
      </c>
      <c r="E8685" t="s">
        <v>17</v>
      </c>
      <c r="F8685" t="s">
        <v>17</v>
      </c>
      <c r="G8685">
        <v>123183</v>
      </c>
      <c r="H8685" t="s">
        <v>19</v>
      </c>
      <c r="I8685" t="s">
        <v>19</v>
      </c>
      <c r="J8685" s="3">
        <v>5.0040468560933003E-6</v>
      </c>
      <c r="K8685" s="3">
        <v>0</v>
      </c>
      <c r="L8685">
        <v>2016</v>
      </c>
      <c r="M8685">
        <v>2016</v>
      </c>
      <c r="N8685" t="s">
        <v>19</v>
      </c>
      <c r="O8685" t="s">
        <v>19</v>
      </c>
      <c r="P8685">
        <v>0</v>
      </c>
    </row>
    <row r="8686" spans="1:16" x14ac:dyDescent="0.25">
      <c r="A8686">
        <v>8528</v>
      </c>
      <c r="B8686" t="s">
        <v>263</v>
      </c>
      <c r="C8686" t="s">
        <v>264</v>
      </c>
      <c r="D8686" t="s">
        <v>17</v>
      </c>
      <c r="E8686" t="s">
        <v>17</v>
      </c>
      <c r="F8686" t="s">
        <v>17</v>
      </c>
      <c r="G8686">
        <v>123267</v>
      </c>
      <c r="H8686" t="s">
        <v>19</v>
      </c>
      <c r="I8686" t="s">
        <v>19</v>
      </c>
      <c r="J8686" s="3">
        <v>1.10092848234974E-4</v>
      </c>
      <c r="K8686" s="3">
        <v>0</v>
      </c>
      <c r="L8686">
        <v>2016</v>
      </c>
      <c r="M8686">
        <v>2016</v>
      </c>
      <c r="N8686" t="s">
        <v>19</v>
      </c>
      <c r="O8686" t="s">
        <v>19</v>
      </c>
      <c r="P8686">
        <v>0</v>
      </c>
    </row>
    <row r="8687" spans="1:16" x14ac:dyDescent="0.25">
      <c r="A8687">
        <v>8529</v>
      </c>
      <c r="B8687" t="s">
        <v>263</v>
      </c>
      <c r="C8687" t="s">
        <v>264</v>
      </c>
      <c r="D8687" t="s">
        <v>17</v>
      </c>
      <c r="E8687" t="s">
        <v>17</v>
      </c>
      <c r="F8687" t="s">
        <v>17</v>
      </c>
      <c r="G8687">
        <v>123604</v>
      </c>
      <c r="H8687" t="s">
        <v>19</v>
      </c>
      <c r="I8687" t="s">
        <v>19</v>
      </c>
      <c r="J8687" s="3">
        <v>1.4753171409134199E-3</v>
      </c>
      <c r="K8687" s="3">
        <v>0</v>
      </c>
      <c r="L8687">
        <v>2016</v>
      </c>
      <c r="M8687">
        <v>2016</v>
      </c>
      <c r="N8687" t="s">
        <v>19</v>
      </c>
      <c r="O8687" t="s">
        <v>19</v>
      </c>
      <c r="P8687">
        <v>0</v>
      </c>
    </row>
    <row r="8688" spans="1:16" x14ac:dyDescent="0.25">
      <c r="A8688">
        <v>8530</v>
      </c>
      <c r="B8688" t="s">
        <v>263</v>
      </c>
      <c r="C8688" t="s">
        <v>264</v>
      </c>
      <c r="D8688" t="s">
        <v>17</v>
      </c>
      <c r="E8688" t="s">
        <v>17</v>
      </c>
      <c r="F8688" t="s">
        <v>17</v>
      </c>
      <c r="G8688" t="s">
        <v>6062</v>
      </c>
      <c r="H8688" t="s">
        <v>19</v>
      </c>
      <c r="I8688" t="s">
        <v>19</v>
      </c>
      <c r="J8688" s="3">
        <v>1.1055257974319299E-3</v>
      </c>
      <c r="K8688" s="3">
        <v>0</v>
      </c>
      <c r="L8688">
        <v>2016</v>
      </c>
      <c r="M8688">
        <v>2016</v>
      </c>
      <c r="N8688" t="s">
        <v>19</v>
      </c>
      <c r="O8688" t="s">
        <v>19</v>
      </c>
      <c r="P8688">
        <v>0</v>
      </c>
    </row>
    <row r="8689" spans="1:16" x14ac:dyDescent="0.25">
      <c r="A8689">
        <v>8531</v>
      </c>
      <c r="B8689" t="s">
        <v>263</v>
      </c>
      <c r="C8689" t="s">
        <v>264</v>
      </c>
      <c r="D8689" t="s">
        <v>17</v>
      </c>
      <c r="E8689" t="s">
        <v>17</v>
      </c>
      <c r="F8689" t="s">
        <v>17</v>
      </c>
      <c r="G8689">
        <v>124126</v>
      </c>
      <c r="H8689" t="s">
        <v>19</v>
      </c>
      <c r="I8689" t="s">
        <v>19</v>
      </c>
      <c r="J8689" s="3">
        <v>-1.38812263712771E-5</v>
      </c>
      <c r="K8689" s="3">
        <v>0</v>
      </c>
      <c r="L8689">
        <v>2016</v>
      </c>
      <c r="M8689">
        <v>2016</v>
      </c>
      <c r="N8689" t="s">
        <v>19</v>
      </c>
      <c r="O8689" t="s">
        <v>19</v>
      </c>
      <c r="P8689">
        <v>0</v>
      </c>
    </row>
    <row r="8690" spans="1:16" x14ac:dyDescent="0.25">
      <c r="A8690">
        <v>8532</v>
      </c>
      <c r="B8690" t="s">
        <v>263</v>
      </c>
      <c r="C8690" t="s">
        <v>264</v>
      </c>
      <c r="D8690" t="s">
        <v>17</v>
      </c>
      <c r="E8690" t="s">
        <v>17</v>
      </c>
      <c r="F8690" t="s">
        <v>17</v>
      </c>
      <c r="G8690">
        <v>124329</v>
      </c>
      <c r="H8690" t="s">
        <v>19</v>
      </c>
      <c r="I8690" t="s">
        <v>19</v>
      </c>
      <c r="J8690" s="3">
        <v>4.64612467394943E-4</v>
      </c>
      <c r="K8690" s="3">
        <v>0</v>
      </c>
      <c r="L8690">
        <v>2016</v>
      </c>
      <c r="M8690">
        <v>2016</v>
      </c>
      <c r="N8690" t="s">
        <v>19</v>
      </c>
      <c r="O8690" t="s">
        <v>19</v>
      </c>
      <c r="P8690">
        <v>0</v>
      </c>
    </row>
    <row r="8691" spans="1:16" x14ac:dyDescent="0.25">
      <c r="A8691">
        <v>8533</v>
      </c>
      <c r="B8691" t="s">
        <v>263</v>
      </c>
      <c r="C8691" t="s">
        <v>264</v>
      </c>
      <c r="D8691" t="s">
        <v>17</v>
      </c>
      <c r="E8691" t="s">
        <v>17</v>
      </c>
      <c r="F8691" t="s">
        <v>17</v>
      </c>
      <c r="G8691" t="s">
        <v>6063</v>
      </c>
      <c r="H8691" t="s">
        <v>19</v>
      </c>
      <c r="I8691" t="s">
        <v>19</v>
      </c>
      <c r="J8691" s="3">
        <v>1.0173692818277E-3</v>
      </c>
      <c r="K8691" s="3">
        <v>0</v>
      </c>
      <c r="L8691">
        <v>2016</v>
      </c>
      <c r="M8691">
        <v>2016</v>
      </c>
      <c r="N8691" t="s">
        <v>19</v>
      </c>
      <c r="O8691" t="s">
        <v>19</v>
      </c>
      <c r="P8691">
        <v>0</v>
      </c>
    </row>
    <row r="8692" spans="1:16" x14ac:dyDescent="0.25">
      <c r="A8692">
        <v>8534</v>
      </c>
      <c r="B8692" t="s">
        <v>263</v>
      </c>
      <c r="C8692" t="s">
        <v>264</v>
      </c>
      <c r="D8692" t="s">
        <v>17</v>
      </c>
      <c r="E8692" t="s">
        <v>17</v>
      </c>
      <c r="F8692" t="s">
        <v>17</v>
      </c>
      <c r="G8692" t="s">
        <v>6064</v>
      </c>
      <c r="H8692" t="s">
        <v>19</v>
      </c>
      <c r="I8692" t="s">
        <v>19</v>
      </c>
      <c r="J8692" s="3">
        <v>7.5351124573039402E-5</v>
      </c>
      <c r="K8692" s="3">
        <v>0</v>
      </c>
      <c r="L8692">
        <v>2016</v>
      </c>
      <c r="M8692">
        <v>2016</v>
      </c>
      <c r="N8692" t="s">
        <v>19</v>
      </c>
      <c r="O8692" t="s">
        <v>19</v>
      </c>
      <c r="P8692">
        <v>0</v>
      </c>
    </row>
    <row r="8693" spans="1:16" x14ac:dyDescent="0.25">
      <c r="A8693">
        <v>8535</v>
      </c>
      <c r="B8693" t="s">
        <v>263</v>
      </c>
      <c r="C8693" t="s">
        <v>264</v>
      </c>
      <c r="D8693" t="s">
        <v>17</v>
      </c>
      <c r="E8693" t="s">
        <v>17</v>
      </c>
      <c r="F8693" t="s">
        <v>17</v>
      </c>
      <c r="G8693">
        <v>124740</v>
      </c>
      <c r="H8693" t="s">
        <v>19</v>
      </c>
      <c r="I8693" t="s">
        <v>19</v>
      </c>
      <c r="J8693" s="3">
        <v>4.1767750167846802E-3</v>
      </c>
      <c r="K8693" s="3">
        <v>0</v>
      </c>
      <c r="L8693">
        <v>2016</v>
      </c>
      <c r="M8693">
        <v>2016</v>
      </c>
      <c r="N8693" t="s">
        <v>19</v>
      </c>
      <c r="O8693" t="s">
        <v>19</v>
      </c>
      <c r="P8693">
        <v>0</v>
      </c>
    </row>
    <row r="8694" spans="1:16" x14ac:dyDescent="0.25">
      <c r="A8694">
        <v>8536</v>
      </c>
      <c r="B8694" t="s">
        <v>263</v>
      </c>
      <c r="C8694" t="s">
        <v>264</v>
      </c>
      <c r="D8694" t="s">
        <v>17</v>
      </c>
      <c r="E8694" t="s">
        <v>17</v>
      </c>
      <c r="F8694" t="s">
        <v>17</v>
      </c>
      <c r="G8694" t="s">
        <v>6065</v>
      </c>
      <c r="H8694" t="s">
        <v>19</v>
      </c>
      <c r="I8694" t="s">
        <v>19</v>
      </c>
      <c r="J8694" s="3">
        <v>2.9959522883128E-5</v>
      </c>
      <c r="K8694" s="3">
        <v>0</v>
      </c>
      <c r="L8694">
        <v>2016</v>
      </c>
      <c r="M8694">
        <v>2016</v>
      </c>
      <c r="N8694" t="s">
        <v>19</v>
      </c>
      <c r="O8694" t="s">
        <v>19</v>
      </c>
      <c r="P8694">
        <v>0</v>
      </c>
    </row>
    <row r="8695" spans="1:16" x14ac:dyDescent="0.25">
      <c r="A8695">
        <v>8537</v>
      </c>
      <c r="B8695" t="s">
        <v>263</v>
      </c>
      <c r="C8695" t="s">
        <v>264</v>
      </c>
      <c r="D8695" t="s">
        <v>17</v>
      </c>
      <c r="E8695" t="s">
        <v>17</v>
      </c>
      <c r="F8695" t="s">
        <v>17</v>
      </c>
      <c r="G8695" t="s">
        <v>6066</v>
      </c>
      <c r="H8695" t="s">
        <v>19</v>
      </c>
      <c r="I8695" t="s">
        <v>19</v>
      </c>
      <c r="J8695" s="3">
        <v>1.90510768577846E-2</v>
      </c>
      <c r="K8695" s="3">
        <v>0</v>
      </c>
      <c r="L8695">
        <v>2016</v>
      </c>
      <c r="M8695">
        <v>2016</v>
      </c>
      <c r="N8695" t="s">
        <v>19</v>
      </c>
      <c r="O8695" t="s">
        <v>19</v>
      </c>
      <c r="P8695">
        <v>0</v>
      </c>
    </row>
    <row r="8696" spans="1:16" x14ac:dyDescent="0.25">
      <c r="A8696">
        <v>8538</v>
      </c>
      <c r="B8696" t="s">
        <v>263</v>
      </c>
      <c r="C8696" t="s">
        <v>264</v>
      </c>
      <c r="D8696" t="s">
        <v>17</v>
      </c>
      <c r="E8696" t="s">
        <v>17</v>
      </c>
      <c r="F8696" t="s">
        <v>17</v>
      </c>
      <c r="G8696" t="s">
        <v>6067</v>
      </c>
      <c r="H8696" t="s">
        <v>19</v>
      </c>
      <c r="I8696" t="s">
        <v>19</v>
      </c>
      <c r="J8696" s="3">
        <v>2.4747743304629703E-4</v>
      </c>
      <c r="K8696" s="3">
        <v>0</v>
      </c>
      <c r="L8696">
        <v>2016</v>
      </c>
      <c r="M8696">
        <v>2016</v>
      </c>
      <c r="N8696" t="s">
        <v>19</v>
      </c>
      <c r="O8696" t="s">
        <v>19</v>
      </c>
      <c r="P8696">
        <v>0</v>
      </c>
    </row>
    <row r="8697" spans="1:16" x14ac:dyDescent="0.25">
      <c r="A8697">
        <v>8540</v>
      </c>
      <c r="B8697" t="s">
        <v>263</v>
      </c>
      <c r="C8697" t="s">
        <v>264</v>
      </c>
      <c r="D8697" t="s">
        <v>17</v>
      </c>
      <c r="E8697" t="s">
        <v>17</v>
      </c>
      <c r="F8697" t="s">
        <v>17</v>
      </c>
      <c r="G8697">
        <v>125540</v>
      </c>
      <c r="H8697" t="s">
        <v>19</v>
      </c>
      <c r="I8697" t="s">
        <v>19</v>
      </c>
      <c r="J8697" s="3">
        <v>2.9478741910679801E-5</v>
      </c>
      <c r="K8697" s="3">
        <v>0</v>
      </c>
      <c r="L8697">
        <v>2016</v>
      </c>
      <c r="M8697">
        <v>2016</v>
      </c>
      <c r="N8697" t="s">
        <v>19</v>
      </c>
      <c r="O8697" t="s">
        <v>19</v>
      </c>
      <c r="P8697">
        <v>0</v>
      </c>
    </row>
    <row r="8698" spans="1:16" x14ac:dyDescent="0.25">
      <c r="A8698">
        <v>8541</v>
      </c>
      <c r="B8698" t="s">
        <v>263</v>
      </c>
      <c r="C8698" t="s">
        <v>264</v>
      </c>
      <c r="D8698" t="s">
        <v>17</v>
      </c>
      <c r="E8698" t="s">
        <v>17</v>
      </c>
      <c r="F8698" t="s">
        <v>17</v>
      </c>
      <c r="G8698" t="s">
        <v>6069</v>
      </c>
      <c r="H8698" t="s">
        <v>19</v>
      </c>
      <c r="I8698" t="s">
        <v>19</v>
      </c>
      <c r="J8698" s="3">
        <v>5.8054634299354701E-4</v>
      </c>
      <c r="K8698" s="3">
        <v>0</v>
      </c>
      <c r="L8698">
        <v>2016</v>
      </c>
      <c r="M8698">
        <v>2016</v>
      </c>
      <c r="N8698" t="s">
        <v>19</v>
      </c>
      <c r="O8698" t="s">
        <v>19</v>
      </c>
      <c r="P8698">
        <v>0</v>
      </c>
    </row>
    <row r="8699" spans="1:16" x14ac:dyDescent="0.25">
      <c r="A8699">
        <v>8542</v>
      </c>
      <c r="B8699" t="s">
        <v>263</v>
      </c>
      <c r="C8699" t="s">
        <v>264</v>
      </c>
      <c r="D8699" t="s">
        <v>17</v>
      </c>
      <c r="E8699" t="s">
        <v>17</v>
      </c>
      <c r="F8699" t="s">
        <v>17</v>
      </c>
      <c r="G8699">
        <v>126197</v>
      </c>
      <c r="H8699" t="s">
        <v>19</v>
      </c>
      <c r="I8699" t="s">
        <v>19</v>
      </c>
      <c r="J8699" s="3">
        <v>1.00419767242373E-2</v>
      </c>
      <c r="K8699" s="3">
        <v>0</v>
      </c>
      <c r="L8699">
        <v>2016</v>
      </c>
      <c r="M8699">
        <v>2016</v>
      </c>
      <c r="N8699" t="s">
        <v>19</v>
      </c>
      <c r="O8699" t="s">
        <v>19</v>
      </c>
      <c r="P8699">
        <v>0</v>
      </c>
    </row>
    <row r="8700" spans="1:16" x14ac:dyDescent="0.25">
      <c r="A8700">
        <v>8543</v>
      </c>
      <c r="B8700" t="s">
        <v>263</v>
      </c>
      <c r="C8700" t="s">
        <v>264</v>
      </c>
      <c r="D8700" t="s">
        <v>17</v>
      </c>
      <c r="E8700" t="s">
        <v>17</v>
      </c>
      <c r="F8700" t="s">
        <v>17</v>
      </c>
      <c r="G8700" t="s">
        <v>6070</v>
      </c>
      <c r="H8700" t="s">
        <v>19</v>
      </c>
      <c r="I8700" t="s">
        <v>19</v>
      </c>
      <c r="J8700" s="3">
        <v>2.64190736118144E-3</v>
      </c>
      <c r="K8700" s="3">
        <v>0</v>
      </c>
      <c r="L8700">
        <v>2016</v>
      </c>
      <c r="M8700">
        <v>2016</v>
      </c>
      <c r="N8700" t="s">
        <v>19</v>
      </c>
      <c r="O8700" t="s">
        <v>19</v>
      </c>
      <c r="P8700">
        <v>0</v>
      </c>
    </row>
    <row r="8701" spans="1:16" x14ac:dyDescent="0.25">
      <c r="A8701">
        <v>8544</v>
      </c>
      <c r="B8701" t="s">
        <v>263</v>
      </c>
      <c r="C8701" t="s">
        <v>264</v>
      </c>
      <c r="D8701" t="s">
        <v>17</v>
      </c>
      <c r="E8701" t="s">
        <v>17</v>
      </c>
      <c r="F8701" t="s">
        <v>17</v>
      </c>
      <c r="G8701" t="s">
        <v>6071</v>
      </c>
      <c r="H8701" t="s">
        <v>19</v>
      </c>
      <c r="I8701" t="s">
        <v>19</v>
      </c>
      <c r="J8701" s="3">
        <v>2.7693919975826199E-4</v>
      </c>
      <c r="K8701" s="3">
        <v>0</v>
      </c>
      <c r="L8701">
        <v>2016</v>
      </c>
      <c r="M8701">
        <v>2016</v>
      </c>
      <c r="N8701" t="s">
        <v>19</v>
      </c>
      <c r="O8701" t="s">
        <v>19</v>
      </c>
      <c r="P8701">
        <v>0</v>
      </c>
    </row>
    <row r="8702" spans="1:16" x14ac:dyDescent="0.25">
      <c r="A8702">
        <v>8545</v>
      </c>
      <c r="B8702" t="s">
        <v>263</v>
      </c>
      <c r="C8702" t="s">
        <v>264</v>
      </c>
      <c r="D8702" t="s">
        <v>17</v>
      </c>
      <c r="E8702" t="s">
        <v>17</v>
      </c>
      <c r="F8702" t="s">
        <v>17</v>
      </c>
      <c r="G8702" t="s">
        <v>6072</v>
      </c>
      <c r="H8702" t="s">
        <v>19</v>
      </c>
      <c r="I8702" t="s">
        <v>19</v>
      </c>
      <c r="J8702" s="3">
        <v>4.92081190534648E-5</v>
      </c>
      <c r="K8702" s="3">
        <v>0</v>
      </c>
      <c r="L8702">
        <v>2016</v>
      </c>
      <c r="M8702">
        <v>2016</v>
      </c>
      <c r="N8702" t="s">
        <v>19</v>
      </c>
      <c r="O8702" t="s">
        <v>19</v>
      </c>
      <c r="P8702">
        <v>0</v>
      </c>
    </row>
    <row r="8703" spans="1:16" x14ac:dyDescent="0.25">
      <c r="A8703">
        <v>8546</v>
      </c>
      <c r="B8703" t="s">
        <v>263</v>
      </c>
      <c r="C8703" t="s">
        <v>264</v>
      </c>
      <c r="D8703" t="s">
        <v>17</v>
      </c>
      <c r="E8703" t="s">
        <v>17</v>
      </c>
      <c r="F8703" t="s">
        <v>17</v>
      </c>
      <c r="G8703" t="s">
        <v>6073</v>
      </c>
      <c r="H8703" t="s">
        <v>19</v>
      </c>
      <c r="I8703" t="s">
        <v>19</v>
      </c>
      <c r="J8703" s="3">
        <v>9.8385655236797994E-5</v>
      </c>
      <c r="K8703" s="3">
        <v>0</v>
      </c>
      <c r="L8703">
        <v>2016</v>
      </c>
      <c r="M8703">
        <v>2016</v>
      </c>
      <c r="N8703" t="s">
        <v>19</v>
      </c>
      <c r="O8703" t="s">
        <v>19</v>
      </c>
      <c r="P8703">
        <v>0</v>
      </c>
    </row>
    <row r="8704" spans="1:16" x14ac:dyDescent="0.25">
      <c r="A8704">
        <v>8547</v>
      </c>
      <c r="B8704" t="s">
        <v>263</v>
      </c>
      <c r="C8704" t="s">
        <v>264</v>
      </c>
      <c r="D8704" t="s">
        <v>17</v>
      </c>
      <c r="E8704" t="s">
        <v>17</v>
      </c>
      <c r="F8704" t="s">
        <v>17</v>
      </c>
      <c r="G8704" t="s">
        <v>6074</v>
      </c>
      <c r="H8704" t="s">
        <v>19</v>
      </c>
      <c r="I8704" t="s">
        <v>19</v>
      </c>
      <c r="J8704" s="3">
        <v>6.1148903559025199E-4</v>
      </c>
      <c r="K8704" s="3">
        <v>0</v>
      </c>
      <c r="L8704">
        <v>2016</v>
      </c>
      <c r="M8704">
        <v>2016</v>
      </c>
      <c r="N8704" t="s">
        <v>19</v>
      </c>
      <c r="O8704" t="s">
        <v>19</v>
      </c>
      <c r="P8704">
        <v>0</v>
      </c>
    </row>
    <row r="8705" spans="1:16" x14ac:dyDescent="0.25">
      <c r="A8705">
        <v>8548</v>
      </c>
      <c r="B8705" t="s">
        <v>263</v>
      </c>
      <c r="C8705" t="s">
        <v>264</v>
      </c>
      <c r="D8705" t="s">
        <v>17</v>
      </c>
      <c r="E8705" t="s">
        <v>17</v>
      </c>
      <c r="F8705" t="s">
        <v>17</v>
      </c>
      <c r="G8705">
        <v>127245</v>
      </c>
      <c r="H8705" t="s">
        <v>19</v>
      </c>
      <c r="I8705" t="s">
        <v>19</v>
      </c>
      <c r="J8705" s="3">
        <v>1.4269724795349201E-2</v>
      </c>
      <c r="K8705" s="3">
        <v>0</v>
      </c>
      <c r="L8705">
        <v>2016</v>
      </c>
      <c r="M8705">
        <v>2016</v>
      </c>
      <c r="N8705" t="s">
        <v>19</v>
      </c>
      <c r="O8705" t="s">
        <v>19</v>
      </c>
      <c r="P8705">
        <v>0</v>
      </c>
    </row>
    <row r="8706" spans="1:16" x14ac:dyDescent="0.25">
      <c r="A8706">
        <v>8549</v>
      </c>
      <c r="B8706" t="s">
        <v>263</v>
      </c>
      <c r="C8706" t="s">
        <v>264</v>
      </c>
      <c r="D8706" t="s">
        <v>17</v>
      </c>
      <c r="E8706" t="s">
        <v>17</v>
      </c>
      <c r="F8706" t="s">
        <v>17</v>
      </c>
      <c r="G8706" t="s">
        <v>6075</v>
      </c>
      <c r="H8706" t="s">
        <v>19</v>
      </c>
      <c r="I8706" t="s">
        <v>19</v>
      </c>
      <c r="J8706" s="3">
        <v>3.5938570885957498E-4</v>
      </c>
      <c r="K8706" s="3">
        <v>0</v>
      </c>
      <c r="L8706">
        <v>2016</v>
      </c>
      <c r="M8706">
        <v>2016</v>
      </c>
      <c r="N8706" t="s">
        <v>19</v>
      </c>
      <c r="O8706" t="s">
        <v>19</v>
      </c>
      <c r="P8706">
        <v>0</v>
      </c>
    </row>
    <row r="8707" spans="1:16" x14ac:dyDescent="0.25">
      <c r="A8707">
        <v>8550</v>
      </c>
      <c r="B8707" t="s">
        <v>263</v>
      </c>
      <c r="C8707" t="s">
        <v>264</v>
      </c>
      <c r="D8707" t="s">
        <v>17</v>
      </c>
      <c r="E8707" t="s">
        <v>17</v>
      </c>
      <c r="F8707" t="s">
        <v>17</v>
      </c>
      <c r="G8707" t="s">
        <v>6076</v>
      </c>
      <c r="H8707" t="s">
        <v>19</v>
      </c>
      <c r="I8707" t="s">
        <v>19</v>
      </c>
      <c r="J8707" s="3">
        <v>8.9079777555674204E-5</v>
      </c>
      <c r="K8707" s="3">
        <v>0</v>
      </c>
      <c r="L8707">
        <v>2016</v>
      </c>
      <c r="M8707">
        <v>2016</v>
      </c>
      <c r="N8707" t="s">
        <v>19</v>
      </c>
      <c r="O8707" t="s">
        <v>19</v>
      </c>
      <c r="P8707">
        <v>0</v>
      </c>
    </row>
    <row r="8708" spans="1:16" x14ac:dyDescent="0.25">
      <c r="A8708">
        <v>8552</v>
      </c>
      <c r="B8708" t="s">
        <v>263</v>
      </c>
      <c r="C8708" t="s">
        <v>264</v>
      </c>
      <c r="D8708" t="s">
        <v>17</v>
      </c>
      <c r="E8708" t="s">
        <v>17</v>
      </c>
      <c r="F8708" t="s">
        <v>17</v>
      </c>
      <c r="G8708" t="s">
        <v>6078</v>
      </c>
      <c r="H8708" t="s">
        <v>19</v>
      </c>
      <c r="I8708" t="s">
        <v>19</v>
      </c>
      <c r="J8708" s="3">
        <v>2.1143874585147502E-3</v>
      </c>
      <c r="K8708" s="3">
        <v>0</v>
      </c>
      <c r="L8708">
        <v>2016</v>
      </c>
      <c r="M8708">
        <v>2016</v>
      </c>
      <c r="N8708" t="s">
        <v>19</v>
      </c>
      <c r="O8708" t="s">
        <v>19</v>
      </c>
      <c r="P8708">
        <v>0</v>
      </c>
    </row>
    <row r="8709" spans="1:16" x14ac:dyDescent="0.25">
      <c r="A8709">
        <v>8553</v>
      </c>
      <c r="B8709" t="s">
        <v>263</v>
      </c>
      <c r="C8709" t="s">
        <v>264</v>
      </c>
      <c r="D8709" t="s">
        <v>17</v>
      </c>
      <c r="E8709" t="s">
        <v>17</v>
      </c>
      <c r="F8709" t="s">
        <v>17</v>
      </c>
      <c r="G8709">
        <v>128315</v>
      </c>
      <c r="H8709" t="s">
        <v>19</v>
      </c>
      <c r="I8709" t="s">
        <v>19</v>
      </c>
      <c r="J8709" s="3">
        <v>8.8603920270976697E-5</v>
      </c>
      <c r="K8709" s="3">
        <v>0</v>
      </c>
      <c r="L8709">
        <v>2016</v>
      </c>
      <c r="M8709">
        <v>2016</v>
      </c>
      <c r="N8709" t="s">
        <v>19</v>
      </c>
      <c r="O8709" t="s">
        <v>19</v>
      </c>
      <c r="P8709">
        <v>0</v>
      </c>
    </row>
    <row r="8710" spans="1:16" x14ac:dyDescent="0.25">
      <c r="A8710">
        <v>8554</v>
      </c>
      <c r="B8710" t="s">
        <v>263</v>
      </c>
      <c r="C8710" t="s">
        <v>264</v>
      </c>
      <c r="D8710" t="s">
        <v>17</v>
      </c>
      <c r="E8710" t="s">
        <v>17</v>
      </c>
      <c r="F8710" t="s">
        <v>17</v>
      </c>
      <c r="G8710" t="s">
        <v>6079</v>
      </c>
      <c r="H8710" t="s">
        <v>19</v>
      </c>
      <c r="I8710" t="s">
        <v>19</v>
      </c>
      <c r="J8710" s="3">
        <v>6.2622839624314205E-5</v>
      </c>
      <c r="K8710" s="3">
        <v>0</v>
      </c>
      <c r="L8710">
        <v>2016</v>
      </c>
      <c r="M8710">
        <v>2016</v>
      </c>
      <c r="N8710" t="s">
        <v>19</v>
      </c>
      <c r="O8710" t="s">
        <v>19</v>
      </c>
      <c r="P8710">
        <v>0</v>
      </c>
    </row>
    <row r="8711" spans="1:16" x14ac:dyDescent="0.25">
      <c r="A8711">
        <v>8555</v>
      </c>
      <c r="B8711" t="s">
        <v>263</v>
      </c>
      <c r="C8711" t="s">
        <v>264</v>
      </c>
      <c r="D8711" t="s">
        <v>17</v>
      </c>
      <c r="E8711" t="s">
        <v>17</v>
      </c>
      <c r="F8711" t="s">
        <v>17</v>
      </c>
      <c r="G8711" t="s">
        <v>6080</v>
      </c>
      <c r="H8711" t="s">
        <v>19</v>
      </c>
      <c r="I8711" t="s">
        <v>19</v>
      </c>
      <c r="J8711" s="3">
        <v>2.1309367028507398E-3</v>
      </c>
      <c r="K8711" s="3">
        <v>0</v>
      </c>
      <c r="L8711">
        <v>2016</v>
      </c>
      <c r="M8711">
        <v>2016</v>
      </c>
      <c r="N8711" t="s">
        <v>19</v>
      </c>
      <c r="O8711" t="s">
        <v>19</v>
      </c>
      <c r="P8711">
        <v>0</v>
      </c>
    </row>
    <row r="8712" spans="1:16" x14ac:dyDescent="0.25">
      <c r="A8712">
        <v>8558</v>
      </c>
      <c r="B8712" t="s">
        <v>263</v>
      </c>
      <c r="C8712" t="s">
        <v>264</v>
      </c>
      <c r="D8712" t="s">
        <v>17</v>
      </c>
      <c r="E8712" t="s">
        <v>17</v>
      </c>
      <c r="F8712" t="s">
        <v>17</v>
      </c>
      <c r="G8712" t="s">
        <v>6083</v>
      </c>
      <c r="H8712" t="s">
        <v>19</v>
      </c>
      <c r="I8712" t="s">
        <v>19</v>
      </c>
      <c r="J8712" s="3">
        <v>2.5883025028528201E-2</v>
      </c>
      <c r="K8712" s="3">
        <v>0</v>
      </c>
      <c r="L8712">
        <v>2016</v>
      </c>
      <c r="M8712">
        <v>2016</v>
      </c>
      <c r="N8712" t="s">
        <v>19</v>
      </c>
      <c r="O8712" t="s">
        <v>19</v>
      </c>
      <c r="P8712">
        <v>0</v>
      </c>
    </row>
    <row r="8713" spans="1:16" x14ac:dyDescent="0.25">
      <c r="A8713">
        <v>8559</v>
      </c>
      <c r="B8713" t="s">
        <v>263</v>
      </c>
      <c r="C8713" t="s">
        <v>264</v>
      </c>
      <c r="D8713" t="s">
        <v>17</v>
      </c>
      <c r="E8713" t="s">
        <v>17</v>
      </c>
      <c r="F8713" t="s">
        <v>17</v>
      </c>
      <c r="G8713" t="s">
        <v>6084</v>
      </c>
      <c r="H8713" t="s">
        <v>19</v>
      </c>
      <c r="I8713" t="s">
        <v>19</v>
      </c>
      <c r="J8713" s="3">
        <v>4.5766858319142897E-3</v>
      </c>
      <c r="K8713" s="3">
        <v>0</v>
      </c>
      <c r="L8713">
        <v>2016</v>
      </c>
      <c r="M8713">
        <v>2016</v>
      </c>
      <c r="N8713" t="s">
        <v>19</v>
      </c>
      <c r="O8713" t="s">
        <v>19</v>
      </c>
      <c r="P8713">
        <v>0</v>
      </c>
    </row>
    <row r="8714" spans="1:16" x14ac:dyDescent="0.25">
      <c r="A8714">
        <v>8560</v>
      </c>
      <c r="B8714" t="s">
        <v>263</v>
      </c>
      <c r="C8714" t="s">
        <v>264</v>
      </c>
      <c r="D8714" t="s">
        <v>17</v>
      </c>
      <c r="E8714" t="s">
        <v>17</v>
      </c>
      <c r="F8714" t="s">
        <v>17</v>
      </c>
      <c r="G8714">
        <v>4254</v>
      </c>
      <c r="H8714" t="s">
        <v>19</v>
      </c>
      <c r="I8714" t="s">
        <v>19</v>
      </c>
      <c r="J8714" s="3">
        <v>1.43010475663756E-5</v>
      </c>
      <c r="K8714" s="3">
        <v>0</v>
      </c>
      <c r="L8714">
        <v>2015</v>
      </c>
      <c r="M8714">
        <v>2016</v>
      </c>
      <c r="N8714" t="s">
        <v>19</v>
      </c>
      <c r="O8714" t="s">
        <v>19</v>
      </c>
      <c r="P8714">
        <v>0</v>
      </c>
    </row>
    <row r="8715" spans="1:16" x14ac:dyDescent="0.25">
      <c r="A8715">
        <v>8561</v>
      </c>
      <c r="B8715" t="s">
        <v>263</v>
      </c>
      <c r="C8715" t="s">
        <v>264</v>
      </c>
      <c r="D8715" t="s">
        <v>17</v>
      </c>
      <c r="E8715" t="s">
        <v>17</v>
      </c>
      <c r="F8715" t="s">
        <v>17</v>
      </c>
      <c r="G8715" t="s">
        <v>6085</v>
      </c>
      <c r="H8715" t="s">
        <v>19</v>
      </c>
      <c r="I8715" t="s">
        <v>19</v>
      </c>
      <c r="J8715" s="3">
        <v>3.5813276519099098E-6</v>
      </c>
      <c r="K8715" s="3">
        <v>0</v>
      </c>
      <c r="L8715">
        <v>2015</v>
      </c>
      <c r="M8715">
        <v>2016</v>
      </c>
      <c r="N8715" t="s">
        <v>19</v>
      </c>
      <c r="O8715" t="s">
        <v>19</v>
      </c>
      <c r="P8715">
        <v>0</v>
      </c>
    </row>
    <row r="8716" spans="1:16" x14ac:dyDescent="0.25">
      <c r="A8716">
        <v>8562</v>
      </c>
      <c r="B8716" t="s">
        <v>263</v>
      </c>
      <c r="C8716" t="s">
        <v>290</v>
      </c>
      <c r="D8716" t="s">
        <v>17</v>
      </c>
      <c r="E8716" t="s">
        <v>17</v>
      </c>
      <c r="F8716" t="s">
        <v>17</v>
      </c>
      <c r="G8716">
        <v>951809</v>
      </c>
      <c r="H8716" t="s">
        <v>19</v>
      </c>
      <c r="I8716" t="s">
        <v>19</v>
      </c>
      <c r="J8716" s="3">
        <v>2.19372017650011E-4</v>
      </c>
      <c r="K8716" s="3">
        <v>0</v>
      </c>
      <c r="L8716">
        <v>2016</v>
      </c>
      <c r="M8716">
        <v>2016</v>
      </c>
      <c r="N8716" t="s">
        <v>19</v>
      </c>
      <c r="O8716" t="s">
        <v>19</v>
      </c>
      <c r="P8716">
        <v>0</v>
      </c>
    </row>
    <row r="8717" spans="1:16" x14ac:dyDescent="0.25">
      <c r="A8717">
        <v>8563</v>
      </c>
      <c r="B8717" t="s">
        <v>263</v>
      </c>
      <c r="C8717" t="s">
        <v>291</v>
      </c>
      <c r="D8717" t="s">
        <v>17</v>
      </c>
      <c r="E8717" t="s">
        <v>17</v>
      </c>
      <c r="F8717" t="s">
        <v>17</v>
      </c>
      <c r="G8717" t="s">
        <v>6086</v>
      </c>
      <c r="H8717" t="s">
        <v>19</v>
      </c>
      <c r="I8717" t="s">
        <v>19</v>
      </c>
      <c r="J8717" s="3">
        <v>0.35592618189559799</v>
      </c>
      <c r="K8717" s="3">
        <v>0</v>
      </c>
      <c r="L8717">
        <v>2016</v>
      </c>
      <c r="M8717">
        <v>2016</v>
      </c>
      <c r="N8717">
        <v>2016</v>
      </c>
      <c r="O8717">
        <v>2016</v>
      </c>
      <c r="P8717">
        <v>0</v>
      </c>
    </row>
    <row r="8718" spans="1:16" x14ac:dyDescent="0.25">
      <c r="A8718">
        <v>8565</v>
      </c>
      <c r="B8718" t="s">
        <v>263</v>
      </c>
      <c r="C8718" t="s">
        <v>291</v>
      </c>
      <c r="D8718" t="s">
        <v>17</v>
      </c>
      <c r="E8718" t="s">
        <v>17</v>
      </c>
      <c r="F8718" t="s">
        <v>17</v>
      </c>
      <c r="G8718" t="s">
        <v>6088</v>
      </c>
      <c r="H8718" t="s">
        <v>19</v>
      </c>
      <c r="I8718" t="s">
        <v>19</v>
      </c>
      <c r="J8718" s="3">
        <v>-3.4864398004052898E-3</v>
      </c>
      <c r="K8718" s="3">
        <v>0</v>
      </c>
      <c r="L8718">
        <v>2016</v>
      </c>
      <c r="M8718">
        <v>2016</v>
      </c>
      <c r="N8718">
        <v>2016</v>
      </c>
      <c r="O8718">
        <v>2016</v>
      </c>
      <c r="P8718">
        <v>0</v>
      </c>
    </row>
    <row r="8719" spans="1:16" x14ac:dyDescent="0.25">
      <c r="A8719">
        <v>8566</v>
      </c>
      <c r="B8719" t="s">
        <v>263</v>
      </c>
      <c r="C8719" t="s">
        <v>291</v>
      </c>
      <c r="D8719" t="s">
        <v>17</v>
      </c>
      <c r="E8719" t="s">
        <v>17</v>
      </c>
      <c r="F8719" t="s">
        <v>17</v>
      </c>
      <c r="G8719" t="s">
        <v>6089</v>
      </c>
      <c r="H8719" t="s">
        <v>19</v>
      </c>
      <c r="I8719" t="s">
        <v>19</v>
      </c>
      <c r="J8719" s="3">
        <v>2.3833912333116101E-5</v>
      </c>
      <c r="K8719" s="3">
        <v>0</v>
      </c>
      <c r="L8719">
        <v>2016</v>
      </c>
      <c r="M8719">
        <v>2016</v>
      </c>
      <c r="N8719" t="s">
        <v>19</v>
      </c>
      <c r="O8719" t="s">
        <v>19</v>
      </c>
      <c r="P8719">
        <v>0</v>
      </c>
    </row>
    <row r="8720" spans="1:16" x14ac:dyDescent="0.25">
      <c r="A8720">
        <v>8568</v>
      </c>
      <c r="B8720" t="s">
        <v>263</v>
      </c>
      <c r="C8720" t="s">
        <v>291</v>
      </c>
      <c r="D8720" t="s">
        <v>17</v>
      </c>
      <c r="E8720" t="s">
        <v>17</v>
      </c>
      <c r="F8720" t="s">
        <v>17</v>
      </c>
      <c r="G8720">
        <v>135201</v>
      </c>
      <c r="H8720" t="s">
        <v>19</v>
      </c>
      <c r="I8720" t="s">
        <v>19</v>
      </c>
      <c r="J8720" s="3">
        <v>2.7417762417115702E-6</v>
      </c>
      <c r="K8720" s="3">
        <v>0</v>
      </c>
      <c r="L8720">
        <v>2016</v>
      </c>
      <c r="M8720">
        <v>2016</v>
      </c>
      <c r="N8720" t="s">
        <v>19</v>
      </c>
      <c r="O8720" t="s">
        <v>19</v>
      </c>
      <c r="P8720">
        <v>0</v>
      </c>
    </row>
    <row r="8721" spans="1:16" x14ac:dyDescent="0.25">
      <c r="A8721">
        <v>8569</v>
      </c>
      <c r="B8721" t="s">
        <v>263</v>
      </c>
      <c r="C8721" t="s">
        <v>1388</v>
      </c>
      <c r="D8721" t="s">
        <v>17</v>
      </c>
      <c r="E8721" t="s">
        <v>17</v>
      </c>
      <c r="F8721" t="s">
        <v>17</v>
      </c>
      <c r="G8721">
        <v>613206</v>
      </c>
      <c r="H8721" t="s">
        <v>19</v>
      </c>
      <c r="I8721" t="s">
        <v>19</v>
      </c>
      <c r="J8721" s="3">
        <v>1.96817029971245E-2</v>
      </c>
      <c r="K8721" s="3">
        <v>0</v>
      </c>
      <c r="L8721">
        <v>2016</v>
      </c>
      <c r="M8721">
        <v>2016</v>
      </c>
      <c r="N8721" t="s">
        <v>19</v>
      </c>
      <c r="O8721" t="s">
        <v>19</v>
      </c>
      <c r="P8721">
        <v>0</v>
      </c>
    </row>
    <row r="8722" spans="1:16" x14ac:dyDescent="0.25">
      <c r="A8722">
        <v>8570</v>
      </c>
      <c r="B8722" t="s">
        <v>263</v>
      </c>
      <c r="C8722" t="s">
        <v>2112</v>
      </c>
      <c r="D8722" t="s">
        <v>17</v>
      </c>
      <c r="E8722" t="s">
        <v>17</v>
      </c>
      <c r="F8722" t="s">
        <v>17</v>
      </c>
      <c r="G8722">
        <v>910009</v>
      </c>
      <c r="H8722" t="s">
        <v>19</v>
      </c>
      <c r="I8722" t="s">
        <v>19</v>
      </c>
      <c r="J8722" s="3">
        <v>8.5912834180097697E-4</v>
      </c>
      <c r="K8722" s="3">
        <v>0</v>
      </c>
      <c r="L8722">
        <v>2016</v>
      </c>
      <c r="M8722">
        <v>2016</v>
      </c>
      <c r="N8722" t="s">
        <v>19</v>
      </c>
      <c r="O8722" t="s">
        <v>19</v>
      </c>
      <c r="P8722">
        <v>0</v>
      </c>
    </row>
    <row r="8723" spans="1:16" x14ac:dyDescent="0.25">
      <c r="A8723">
        <v>8571</v>
      </c>
      <c r="B8723" t="s">
        <v>263</v>
      </c>
      <c r="C8723" t="s">
        <v>295</v>
      </c>
      <c r="D8723" t="s">
        <v>17</v>
      </c>
      <c r="E8723" t="s">
        <v>17</v>
      </c>
      <c r="F8723" t="s">
        <v>17</v>
      </c>
      <c r="G8723" t="s">
        <v>6091</v>
      </c>
      <c r="H8723" t="s">
        <v>19</v>
      </c>
      <c r="I8723" t="s">
        <v>19</v>
      </c>
      <c r="J8723" s="3">
        <v>0.11438271528941001</v>
      </c>
      <c r="K8723" s="3">
        <v>0</v>
      </c>
      <c r="L8723">
        <v>2016</v>
      </c>
      <c r="M8723">
        <v>2016</v>
      </c>
      <c r="N8723" t="s">
        <v>19</v>
      </c>
      <c r="O8723" t="s">
        <v>19</v>
      </c>
      <c r="P8723">
        <v>0</v>
      </c>
    </row>
    <row r="8724" spans="1:16" x14ac:dyDescent="0.25">
      <c r="A8724">
        <v>8572</v>
      </c>
      <c r="B8724" t="s">
        <v>263</v>
      </c>
      <c r="C8724" t="s">
        <v>295</v>
      </c>
      <c r="D8724" t="s">
        <v>17</v>
      </c>
      <c r="E8724" t="s">
        <v>17</v>
      </c>
      <c r="F8724" t="s">
        <v>17</v>
      </c>
      <c r="G8724" t="s">
        <v>6092</v>
      </c>
      <c r="H8724" t="s">
        <v>19</v>
      </c>
      <c r="I8724" t="s">
        <v>19</v>
      </c>
      <c r="J8724" s="3">
        <v>0.26138318838053598</v>
      </c>
      <c r="K8724" s="3">
        <v>0</v>
      </c>
      <c r="L8724">
        <v>2016</v>
      </c>
      <c r="M8724">
        <v>2016</v>
      </c>
      <c r="N8724" t="s">
        <v>19</v>
      </c>
      <c r="O8724" t="s">
        <v>19</v>
      </c>
      <c r="P8724">
        <v>0</v>
      </c>
    </row>
    <row r="8725" spans="1:16" x14ac:dyDescent="0.25">
      <c r="A8725">
        <v>8573</v>
      </c>
      <c r="B8725" t="s">
        <v>263</v>
      </c>
      <c r="C8725" t="s">
        <v>264</v>
      </c>
      <c r="D8725" t="s">
        <v>17</v>
      </c>
      <c r="E8725" t="s">
        <v>17</v>
      </c>
      <c r="F8725" t="s">
        <v>17</v>
      </c>
      <c r="G8725">
        <v>3331</v>
      </c>
      <c r="H8725" t="s">
        <v>19</v>
      </c>
      <c r="I8725" t="s">
        <v>19</v>
      </c>
      <c r="J8725" s="3">
        <v>3.5247059392012601E-6</v>
      </c>
      <c r="K8725" s="3">
        <v>0</v>
      </c>
      <c r="L8725">
        <v>2014</v>
      </c>
      <c r="M8725">
        <v>2014</v>
      </c>
      <c r="N8725" t="s">
        <v>19</v>
      </c>
      <c r="O8725" t="s">
        <v>19</v>
      </c>
      <c r="P8725">
        <v>0</v>
      </c>
    </row>
    <row r="8726" spans="1:16" x14ac:dyDescent="0.25">
      <c r="A8726">
        <v>8574</v>
      </c>
      <c r="B8726" t="s">
        <v>15</v>
      </c>
      <c r="C8726" t="s">
        <v>16</v>
      </c>
      <c r="D8726">
        <v>5700</v>
      </c>
      <c r="E8726" t="s">
        <v>5544</v>
      </c>
      <c r="F8726" t="s">
        <v>5545</v>
      </c>
      <c r="G8726" t="s">
        <v>5356</v>
      </c>
      <c r="H8726" t="s">
        <v>19</v>
      </c>
      <c r="I8726" t="s">
        <v>19</v>
      </c>
      <c r="J8726" s="3">
        <v>0.20447412229314399</v>
      </c>
      <c r="K8726" s="3">
        <v>0</v>
      </c>
      <c r="L8726">
        <v>2014</v>
      </c>
      <c r="M8726">
        <v>2014</v>
      </c>
      <c r="N8726" t="s">
        <v>19</v>
      </c>
      <c r="O8726" t="s">
        <v>19</v>
      </c>
      <c r="P8726">
        <v>0</v>
      </c>
    </row>
    <row r="8727" spans="1:16" x14ac:dyDescent="0.25">
      <c r="A8727">
        <v>8575</v>
      </c>
      <c r="B8727" t="s">
        <v>263</v>
      </c>
      <c r="C8727" t="s">
        <v>401</v>
      </c>
      <c r="D8727" t="s">
        <v>17</v>
      </c>
      <c r="E8727" t="s">
        <v>17</v>
      </c>
      <c r="F8727" t="s">
        <v>17</v>
      </c>
      <c r="G8727" t="s">
        <v>6093</v>
      </c>
      <c r="H8727" t="s">
        <v>19</v>
      </c>
      <c r="I8727" t="s">
        <v>19</v>
      </c>
      <c r="J8727" s="3">
        <v>4.8564363697904799E-3</v>
      </c>
      <c r="K8727" s="3">
        <v>0</v>
      </c>
      <c r="L8727">
        <v>2012</v>
      </c>
      <c r="M8727">
        <v>2012</v>
      </c>
      <c r="N8727" t="s">
        <v>19</v>
      </c>
      <c r="O8727" t="s">
        <v>19</v>
      </c>
      <c r="P8727">
        <v>0</v>
      </c>
    </row>
    <row r="8728" spans="1:16" x14ac:dyDescent="0.25">
      <c r="A8728">
        <v>8576</v>
      </c>
      <c r="B8728" t="s">
        <v>263</v>
      </c>
      <c r="C8728" t="s">
        <v>5192</v>
      </c>
      <c r="D8728" t="s">
        <v>17</v>
      </c>
      <c r="E8728" t="s">
        <v>17</v>
      </c>
      <c r="F8728" t="s">
        <v>17</v>
      </c>
      <c r="G8728">
        <v>543103</v>
      </c>
      <c r="H8728" t="s">
        <v>19</v>
      </c>
      <c r="I8728" t="s">
        <v>19</v>
      </c>
      <c r="J8728" s="3">
        <v>2.1523376705621599E-5</v>
      </c>
      <c r="K8728" s="3">
        <v>0</v>
      </c>
      <c r="L8728">
        <v>2016</v>
      </c>
      <c r="M8728">
        <v>2016</v>
      </c>
      <c r="N8728" t="s">
        <v>19</v>
      </c>
      <c r="O8728" t="s">
        <v>19</v>
      </c>
      <c r="P8728">
        <v>0</v>
      </c>
    </row>
    <row r="8729" spans="1:16" x14ac:dyDescent="0.25">
      <c r="A8729">
        <v>8579</v>
      </c>
      <c r="B8729" t="s">
        <v>263</v>
      </c>
      <c r="C8729" t="s">
        <v>297</v>
      </c>
      <c r="D8729" t="s">
        <v>17</v>
      </c>
      <c r="E8729" t="s">
        <v>17</v>
      </c>
      <c r="F8729" t="s">
        <v>17</v>
      </c>
      <c r="G8729" t="s">
        <v>6094</v>
      </c>
      <c r="H8729" t="s">
        <v>19</v>
      </c>
      <c r="I8729" t="s">
        <v>19</v>
      </c>
      <c r="J8729" s="3">
        <v>3.6151285386327101E-2</v>
      </c>
      <c r="K8729" s="3">
        <v>0</v>
      </c>
      <c r="L8729">
        <v>2016</v>
      </c>
      <c r="M8729">
        <v>2016</v>
      </c>
      <c r="N8729" t="s">
        <v>19</v>
      </c>
      <c r="O8729" t="s">
        <v>19</v>
      </c>
      <c r="P8729">
        <v>0</v>
      </c>
    </row>
    <row r="8730" spans="1:16" x14ac:dyDescent="0.25">
      <c r="A8730">
        <v>8582</v>
      </c>
      <c r="B8730" t="s">
        <v>263</v>
      </c>
      <c r="C8730" t="s">
        <v>299</v>
      </c>
      <c r="D8730" t="s">
        <v>17</v>
      </c>
      <c r="E8730" t="s">
        <v>17</v>
      </c>
      <c r="F8730" t="s">
        <v>17</v>
      </c>
      <c r="G8730" t="s">
        <v>6097</v>
      </c>
      <c r="H8730" t="s">
        <v>19</v>
      </c>
      <c r="I8730" t="s">
        <v>19</v>
      </c>
      <c r="J8730" s="3">
        <v>7.5525752878252399E-3</v>
      </c>
      <c r="K8730" s="3">
        <v>0</v>
      </c>
      <c r="L8730">
        <v>2016</v>
      </c>
      <c r="M8730">
        <v>2016</v>
      </c>
      <c r="N8730" t="s">
        <v>19</v>
      </c>
      <c r="O8730" t="s">
        <v>19</v>
      </c>
      <c r="P8730">
        <v>0</v>
      </c>
    </row>
    <row r="8731" spans="1:16" x14ac:dyDescent="0.25">
      <c r="A8731">
        <v>8583</v>
      </c>
      <c r="B8731" t="s">
        <v>263</v>
      </c>
      <c r="C8731" t="s">
        <v>299</v>
      </c>
      <c r="D8731" t="s">
        <v>17</v>
      </c>
      <c r="E8731" t="s">
        <v>17</v>
      </c>
      <c r="F8731" t="s">
        <v>17</v>
      </c>
      <c r="G8731" t="s">
        <v>6098</v>
      </c>
      <c r="H8731" t="s">
        <v>19</v>
      </c>
      <c r="I8731" t="s">
        <v>19</v>
      </c>
      <c r="J8731" s="3">
        <v>8.3874607165273704E-4</v>
      </c>
      <c r="K8731" s="3">
        <v>0</v>
      </c>
      <c r="L8731">
        <v>2016</v>
      </c>
      <c r="M8731">
        <v>2016</v>
      </c>
      <c r="N8731" t="s">
        <v>19</v>
      </c>
      <c r="O8731" t="s">
        <v>19</v>
      </c>
      <c r="P8731">
        <v>0</v>
      </c>
    </row>
    <row r="8732" spans="1:16" x14ac:dyDescent="0.25">
      <c r="A8732">
        <v>8584</v>
      </c>
      <c r="B8732" t="s">
        <v>263</v>
      </c>
      <c r="C8732" t="s">
        <v>299</v>
      </c>
      <c r="D8732" t="s">
        <v>17</v>
      </c>
      <c r="E8732" t="s">
        <v>17</v>
      </c>
      <c r="F8732" t="s">
        <v>17</v>
      </c>
      <c r="G8732" t="s">
        <v>6099</v>
      </c>
      <c r="H8732" t="s">
        <v>19</v>
      </c>
      <c r="I8732" t="s">
        <v>19</v>
      </c>
      <c r="J8732" s="3">
        <v>9.0860449673717405E-5</v>
      </c>
      <c r="K8732" s="3">
        <v>0</v>
      </c>
      <c r="L8732">
        <v>2016</v>
      </c>
      <c r="M8732">
        <v>2016</v>
      </c>
      <c r="N8732" t="s">
        <v>19</v>
      </c>
      <c r="O8732" t="s">
        <v>19</v>
      </c>
      <c r="P8732">
        <v>0</v>
      </c>
    </row>
    <row r="8733" spans="1:16" x14ac:dyDescent="0.25">
      <c r="A8733">
        <v>8585</v>
      </c>
      <c r="B8733" t="s">
        <v>263</v>
      </c>
      <c r="C8733" t="s">
        <v>299</v>
      </c>
      <c r="D8733" t="s">
        <v>17</v>
      </c>
      <c r="E8733" t="s">
        <v>17</v>
      </c>
      <c r="F8733" t="s">
        <v>17</v>
      </c>
      <c r="G8733" t="s">
        <v>6100</v>
      </c>
      <c r="H8733" t="s">
        <v>19</v>
      </c>
      <c r="I8733" t="s">
        <v>19</v>
      </c>
      <c r="J8733" s="3">
        <v>2.2451353961588901E-3</v>
      </c>
      <c r="K8733" s="3">
        <v>0</v>
      </c>
      <c r="L8733">
        <v>2016</v>
      </c>
      <c r="M8733">
        <v>2016</v>
      </c>
      <c r="N8733" t="s">
        <v>19</v>
      </c>
      <c r="O8733" t="s">
        <v>19</v>
      </c>
      <c r="P8733">
        <v>0</v>
      </c>
    </row>
    <row r="8734" spans="1:16" x14ac:dyDescent="0.25">
      <c r="A8734">
        <v>8586</v>
      </c>
      <c r="B8734" t="s">
        <v>263</v>
      </c>
      <c r="C8734" t="s">
        <v>299</v>
      </c>
      <c r="D8734" t="s">
        <v>17</v>
      </c>
      <c r="E8734" t="s">
        <v>17</v>
      </c>
      <c r="F8734" t="s">
        <v>17</v>
      </c>
      <c r="G8734" t="s">
        <v>6101</v>
      </c>
      <c r="H8734" t="s">
        <v>19</v>
      </c>
      <c r="I8734" t="s">
        <v>19</v>
      </c>
      <c r="J8734" s="3">
        <v>-4.9059282902875498E-10</v>
      </c>
      <c r="K8734" s="3">
        <v>0</v>
      </c>
      <c r="L8734">
        <v>2016</v>
      </c>
      <c r="M8734">
        <v>2016</v>
      </c>
      <c r="N8734" t="s">
        <v>19</v>
      </c>
      <c r="O8734" t="s">
        <v>19</v>
      </c>
      <c r="P8734">
        <v>0</v>
      </c>
    </row>
    <row r="8735" spans="1:16" x14ac:dyDescent="0.25">
      <c r="A8735">
        <v>8587</v>
      </c>
      <c r="B8735" t="s">
        <v>263</v>
      </c>
      <c r="C8735" t="s">
        <v>299</v>
      </c>
      <c r="D8735" t="s">
        <v>17</v>
      </c>
      <c r="E8735" t="s">
        <v>17</v>
      </c>
      <c r="F8735" t="s">
        <v>17</v>
      </c>
      <c r="G8735" t="s">
        <v>6102</v>
      </c>
      <c r="H8735" t="s">
        <v>19</v>
      </c>
      <c r="I8735" t="s">
        <v>19</v>
      </c>
      <c r="J8735" s="3">
        <v>1.5646349149604301E-5</v>
      </c>
      <c r="K8735" s="3">
        <v>0</v>
      </c>
      <c r="L8735">
        <v>2016</v>
      </c>
      <c r="M8735">
        <v>2016</v>
      </c>
      <c r="N8735" t="s">
        <v>19</v>
      </c>
      <c r="O8735" t="s">
        <v>19</v>
      </c>
      <c r="P8735">
        <v>0</v>
      </c>
    </row>
    <row r="8736" spans="1:16" x14ac:dyDescent="0.25">
      <c r="A8736">
        <v>8588</v>
      </c>
      <c r="B8736" t="s">
        <v>263</v>
      </c>
      <c r="C8736" t="s">
        <v>299</v>
      </c>
      <c r="D8736" t="s">
        <v>17</v>
      </c>
      <c r="E8736" t="s">
        <v>17</v>
      </c>
      <c r="F8736" t="s">
        <v>17</v>
      </c>
      <c r="G8736" t="s">
        <v>6103</v>
      </c>
      <c r="H8736" t="s">
        <v>19</v>
      </c>
      <c r="I8736" t="s">
        <v>19</v>
      </c>
      <c r="J8736" s="3">
        <v>3.89299245827637E-3</v>
      </c>
      <c r="K8736" s="3">
        <v>0</v>
      </c>
      <c r="L8736">
        <v>2016</v>
      </c>
      <c r="M8736">
        <v>2016</v>
      </c>
      <c r="N8736" t="s">
        <v>19</v>
      </c>
      <c r="O8736" t="s">
        <v>19</v>
      </c>
      <c r="P8736">
        <v>0</v>
      </c>
    </row>
    <row r="8737" spans="1:16" x14ac:dyDescent="0.25">
      <c r="A8737">
        <v>8589</v>
      </c>
      <c r="B8737" t="s">
        <v>263</v>
      </c>
      <c r="C8737" t="s">
        <v>299</v>
      </c>
      <c r="D8737" t="s">
        <v>17</v>
      </c>
      <c r="E8737" t="s">
        <v>17</v>
      </c>
      <c r="F8737" t="s">
        <v>17</v>
      </c>
      <c r="G8737" t="s">
        <v>6104</v>
      </c>
      <c r="H8737" t="s">
        <v>19</v>
      </c>
      <c r="I8737" t="s">
        <v>19</v>
      </c>
      <c r="J8737" s="3">
        <v>1.7934994907729799E-4</v>
      </c>
      <c r="K8737" s="3">
        <v>0</v>
      </c>
      <c r="L8737">
        <v>2016</v>
      </c>
      <c r="M8737">
        <v>2016</v>
      </c>
      <c r="N8737" t="s">
        <v>19</v>
      </c>
      <c r="O8737" t="s">
        <v>19</v>
      </c>
      <c r="P8737">
        <v>0</v>
      </c>
    </row>
    <row r="8738" spans="1:16" x14ac:dyDescent="0.25">
      <c r="A8738">
        <v>8590</v>
      </c>
      <c r="B8738" t="s">
        <v>263</v>
      </c>
      <c r="C8738" t="s">
        <v>299</v>
      </c>
      <c r="D8738" t="s">
        <v>17</v>
      </c>
      <c r="E8738" t="s">
        <v>17</v>
      </c>
      <c r="F8738" t="s">
        <v>17</v>
      </c>
      <c r="G8738" t="s">
        <v>6105</v>
      </c>
      <c r="H8738" t="s">
        <v>19</v>
      </c>
      <c r="I8738" t="s">
        <v>19</v>
      </c>
      <c r="J8738" s="3">
        <v>1.71043025334521E-2</v>
      </c>
      <c r="K8738" s="3">
        <v>0</v>
      </c>
      <c r="L8738">
        <v>2016</v>
      </c>
      <c r="M8738">
        <v>2016</v>
      </c>
      <c r="N8738" t="s">
        <v>19</v>
      </c>
      <c r="O8738" t="s">
        <v>19</v>
      </c>
      <c r="P8738">
        <v>0</v>
      </c>
    </row>
    <row r="8739" spans="1:16" x14ac:dyDescent="0.25">
      <c r="A8739">
        <v>8591</v>
      </c>
      <c r="B8739" t="s">
        <v>263</v>
      </c>
      <c r="C8739" t="s">
        <v>299</v>
      </c>
      <c r="D8739" t="s">
        <v>17</v>
      </c>
      <c r="E8739" t="s">
        <v>17</v>
      </c>
      <c r="F8739" t="s">
        <v>17</v>
      </c>
      <c r="G8739" t="s">
        <v>6106</v>
      </c>
      <c r="H8739" t="s">
        <v>19</v>
      </c>
      <c r="I8739" t="s">
        <v>19</v>
      </c>
      <c r="J8739" s="3">
        <v>8.3506590750147495E-3</v>
      </c>
      <c r="K8739" s="3">
        <v>0</v>
      </c>
      <c r="L8739">
        <v>2016</v>
      </c>
      <c r="M8739">
        <v>2016</v>
      </c>
      <c r="N8739" t="s">
        <v>19</v>
      </c>
      <c r="O8739" t="s">
        <v>19</v>
      </c>
      <c r="P8739">
        <v>0</v>
      </c>
    </row>
    <row r="8740" spans="1:16" x14ac:dyDescent="0.25">
      <c r="A8740">
        <v>8592</v>
      </c>
      <c r="B8740" t="s">
        <v>263</v>
      </c>
      <c r="C8740" t="s">
        <v>299</v>
      </c>
      <c r="D8740" t="s">
        <v>17</v>
      </c>
      <c r="E8740" t="s">
        <v>17</v>
      </c>
      <c r="F8740" t="s">
        <v>17</v>
      </c>
      <c r="G8740" t="s">
        <v>6107</v>
      </c>
      <c r="H8740" t="s">
        <v>19</v>
      </c>
      <c r="I8740" t="s">
        <v>19</v>
      </c>
      <c r="J8740" s="3">
        <v>1.06736665141613E-3</v>
      </c>
      <c r="K8740" s="3">
        <v>0</v>
      </c>
      <c r="L8740">
        <v>2016</v>
      </c>
      <c r="M8740">
        <v>2016</v>
      </c>
      <c r="N8740" t="s">
        <v>19</v>
      </c>
      <c r="O8740" t="s">
        <v>19</v>
      </c>
      <c r="P8740">
        <v>0</v>
      </c>
    </row>
    <row r="8741" spans="1:16" x14ac:dyDescent="0.25">
      <c r="A8741">
        <v>8593</v>
      </c>
      <c r="B8741" t="s">
        <v>263</v>
      </c>
      <c r="C8741" t="s">
        <v>299</v>
      </c>
      <c r="D8741" t="s">
        <v>17</v>
      </c>
      <c r="E8741" t="s">
        <v>17</v>
      </c>
      <c r="F8741" t="s">
        <v>17</v>
      </c>
      <c r="G8741" t="s">
        <v>6108</v>
      </c>
      <c r="H8741" t="s">
        <v>19</v>
      </c>
      <c r="I8741" t="s">
        <v>19</v>
      </c>
      <c r="J8741" s="3">
        <v>2.3032955603019899E-2</v>
      </c>
      <c r="K8741" s="3">
        <v>0</v>
      </c>
      <c r="L8741">
        <v>2016</v>
      </c>
      <c r="M8741">
        <v>2016</v>
      </c>
      <c r="N8741" t="s">
        <v>19</v>
      </c>
      <c r="O8741" t="s">
        <v>19</v>
      </c>
      <c r="P8741">
        <v>0</v>
      </c>
    </row>
    <row r="8742" spans="1:16" x14ac:dyDescent="0.25">
      <c r="A8742">
        <v>8594</v>
      </c>
      <c r="B8742" t="s">
        <v>263</v>
      </c>
      <c r="C8742" t="s">
        <v>299</v>
      </c>
      <c r="D8742" t="s">
        <v>17</v>
      </c>
      <c r="E8742" t="s">
        <v>17</v>
      </c>
      <c r="F8742" t="s">
        <v>17</v>
      </c>
      <c r="G8742" t="s">
        <v>6109</v>
      </c>
      <c r="H8742" t="s">
        <v>19</v>
      </c>
      <c r="I8742" t="s">
        <v>19</v>
      </c>
      <c r="J8742" s="3">
        <v>5.6944453936914198E-2</v>
      </c>
      <c r="K8742" s="3">
        <v>0</v>
      </c>
      <c r="L8742">
        <v>2016</v>
      </c>
      <c r="M8742">
        <v>2016</v>
      </c>
      <c r="N8742" t="s">
        <v>19</v>
      </c>
      <c r="O8742" t="s">
        <v>19</v>
      </c>
      <c r="P8742">
        <v>0</v>
      </c>
    </row>
    <row r="8743" spans="1:16" x14ac:dyDescent="0.25">
      <c r="A8743">
        <v>8595</v>
      </c>
      <c r="B8743" t="s">
        <v>263</v>
      </c>
      <c r="C8743" t="s">
        <v>299</v>
      </c>
      <c r="D8743" t="s">
        <v>17</v>
      </c>
      <c r="E8743" t="s">
        <v>17</v>
      </c>
      <c r="F8743" t="s">
        <v>17</v>
      </c>
      <c r="G8743" t="s">
        <v>6110</v>
      </c>
      <c r="H8743" t="s">
        <v>19</v>
      </c>
      <c r="I8743" t="s">
        <v>19</v>
      </c>
      <c r="J8743" s="3">
        <v>1.9113823814254902E-2</v>
      </c>
      <c r="K8743" s="3">
        <v>0</v>
      </c>
      <c r="L8743">
        <v>2016</v>
      </c>
      <c r="M8743">
        <v>2016</v>
      </c>
      <c r="N8743" t="s">
        <v>19</v>
      </c>
      <c r="O8743" t="s">
        <v>19</v>
      </c>
      <c r="P8743">
        <v>0</v>
      </c>
    </row>
    <row r="8744" spans="1:16" x14ac:dyDescent="0.25">
      <c r="A8744">
        <v>8597</v>
      </c>
      <c r="B8744" t="s">
        <v>263</v>
      </c>
      <c r="C8744" t="s">
        <v>299</v>
      </c>
      <c r="D8744" t="s">
        <v>17</v>
      </c>
      <c r="E8744" t="s">
        <v>17</v>
      </c>
      <c r="F8744" t="s">
        <v>17</v>
      </c>
      <c r="G8744" t="s">
        <v>6112</v>
      </c>
      <c r="H8744" t="s">
        <v>19</v>
      </c>
      <c r="I8744" t="s">
        <v>19</v>
      </c>
      <c r="J8744" s="3">
        <v>4.8633212646483497E-5</v>
      </c>
      <c r="K8744" s="3">
        <v>0</v>
      </c>
      <c r="L8744">
        <v>2016</v>
      </c>
      <c r="M8744">
        <v>2016</v>
      </c>
      <c r="N8744" t="s">
        <v>19</v>
      </c>
      <c r="O8744" t="s">
        <v>19</v>
      </c>
      <c r="P8744">
        <v>0</v>
      </c>
    </row>
    <row r="8745" spans="1:16" x14ac:dyDescent="0.25">
      <c r="A8745">
        <v>8598</v>
      </c>
      <c r="B8745" t="s">
        <v>263</v>
      </c>
      <c r="C8745" t="s">
        <v>299</v>
      </c>
      <c r="D8745" t="s">
        <v>17</v>
      </c>
      <c r="E8745" t="s">
        <v>17</v>
      </c>
      <c r="F8745" t="s">
        <v>17</v>
      </c>
      <c r="G8745" t="s">
        <v>6113</v>
      </c>
      <c r="H8745" t="s">
        <v>19</v>
      </c>
      <c r="I8745" t="s">
        <v>19</v>
      </c>
      <c r="J8745" s="3">
        <v>3.30550962062399E-3</v>
      </c>
      <c r="K8745" s="3">
        <v>0</v>
      </c>
      <c r="L8745">
        <v>2016</v>
      </c>
      <c r="M8745">
        <v>2016</v>
      </c>
      <c r="N8745" t="s">
        <v>19</v>
      </c>
      <c r="O8745" t="s">
        <v>19</v>
      </c>
      <c r="P8745">
        <v>0</v>
      </c>
    </row>
    <row r="8746" spans="1:16" x14ac:dyDescent="0.25">
      <c r="A8746">
        <v>8599</v>
      </c>
      <c r="B8746" t="s">
        <v>263</v>
      </c>
      <c r="C8746" t="s">
        <v>310</v>
      </c>
      <c r="D8746" t="s">
        <v>17</v>
      </c>
      <c r="E8746" t="s">
        <v>17</v>
      </c>
      <c r="F8746" t="s">
        <v>17</v>
      </c>
      <c r="G8746" t="s">
        <v>6114</v>
      </c>
      <c r="H8746" t="s">
        <v>19</v>
      </c>
      <c r="I8746" t="s">
        <v>19</v>
      </c>
      <c r="J8746" s="3">
        <v>6.8121844528877696E-3</v>
      </c>
      <c r="K8746" s="3">
        <v>0</v>
      </c>
      <c r="L8746">
        <v>2016</v>
      </c>
      <c r="M8746">
        <v>2016</v>
      </c>
      <c r="N8746" t="s">
        <v>19</v>
      </c>
      <c r="O8746" t="s">
        <v>19</v>
      </c>
      <c r="P8746">
        <v>0</v>
      </c>
    </row>
    <row r="8747" spans="1:16" x14ac:dyDescent="0.25">
      <c r="A8747">
        <v>8601</v>
      </c>
      <c r="B8747" t="s">
        <v>263</v>
      </c>
      <c r="C8747" t="s">
        <v>310</v>
      </c>
      <c r="D8747" t="s">
        <v>17</v>
      </c>
      <c r="E8747" t="s">
        <v>17</v>
      </c>
      <c r="F8747" t="s">
        <v>17</v>
      </c>
      <c r="G8747" t="s">
        <v>6116</v>
      </c>
      <c r="H8747" t="s">
        <v>19</v>
      </c>
      <c r="I8747" t="s">
        <v>19</v>
      </c>
      <c r="J8747" s="3">
        <v>1.24543930728983E-2</v>
      </c>
      <c r="K8747" s="3">
        <v>0</v>
      </c>
      <c r="L8747">
        <v>2016</v>
      </c>
      <c r="M8747">
        <v>2016</v>
      </c>
      <c r="N8747" t="s">
        <v>19</v>
      </c>
      <c r="O8747" t="s">
        <v>19</v>
      </c>
      <c r="P8747">
        <v>0</v>
      </c>
    </row>
    <row r="8748" spans="1:16" x14ac:dyDescent="0.25">
      <c r="A8748">
        <v>8602</v>
      </c>
      <c r="B8748" t="s">
        <v>263</v>
      </c>
      <c r="C8748" t="s">
        <v>310</v>
      </c>
      <c r="D8748" t="s">
        <v>17</v>
      </c>
      <c r="E8748" t="s">
        <v>17</v>
      </c>
      <c r="F8748" t="s">
        <v>17</v>
      </c>
      <c r="G8748" t="s">
        <v>6117</v>
      </c>
      <c r="H8748" t="s">
        <v>19</v>
      </c>
      <c r="I8748" t="s">
        <v>19</v>
      </c>
      <c r="J8748" s="3">
        <v>1.17897668564431E-3</v>
      </c>
      <c r="K8748" s="3">
        <v>0</v>
      </c>
      <c r="L8748">
        <v>2016</v>
      </c>
      <c r="M8748">
        <v>2016</v>
      </c>
      <c r="N8748" t="s">
        <v>19</v>
      </c>
      <c r="O8748" t="s">
        <v>19</v>
      </c>
      <c r="P8748">
        <v>0</v>
      </c>
    </row>
    <row r="8749" spans="1:16" x14ac:dyDescent="0.25">
      <c r="A8749">
        <v>8603</v>
      </c>
      <c r="B8749" t="s">
        <v>263</v>
      </c>
      <c r="C8749" t="s">
        <v>310</v>
      </c>
      <c r="D8749" t="s">
        <v>17</v>
      </c>
      <c r="E8749" t="s">
        <v>17</v>
      </c>
      <c r="F8749" t="s">
        <v>17</v>
      </c>
      <c r="G8749" t="s">
        <v>6118</v>
      </c>
      <c r="H8749" t="s">
        <v>19</v>
      </c>
      <c r="I8749" t="s">
        <v>19</v>
      </c>
      <c r="J8749" s="3">
        <v>1.85179804190057E-3</v>
      </c>
      <c r="K8749" s="3">
        <v>0</v>
      </c>
      <c r="L8749">
        <v>2016</v>
      </c>
      <c r="M8749">
        <v>2016</v>
      </c>
      <c r="N8749" t="s">
        <v>19</v>
      </c>
      <c r="O8749" t="s">
        <v>19</v>
      </c>
      <c r="P8749">
        <v>0</v>
      </c>
    </row>
    <row r="8750" spans="1:16" x14ac:dyDescent="0.25">
      <c r="A8750">
        <v>8605</v>
      </c>
      <c r="B8750" t="s">
        <v>263</v>
      </c>
      <c r="C8750" t="s">
        <v>310</v>
      </c>
      <c r="D8750" t="s">
        <v>17</v>
      </c>
      <c r="E8750" t="s">
        <v>17</v>
      </c>
      <c r="F8750" t="s">
        <v>17</v>
      </c>
      <c r="G8750" t="s">
        <v>6120</v>
      </c>
      <c r="H8750" t="s">
        <v>19</v>
      </c>
      <c r="I8750" t="s">
        <v>19</v>
      </c>
      <c r="J8750" s="3">
        <v>4.8373669581053304E-3</v>
      </c>
      <c r="K8750" s="3">
        <v>0</v>
      </c>
      <c r="L8750">
        <v>2016</v>
      </c>
      <c r="M8750">
        <v>2016</v>
      </c>
      <c r="N8750" t="s">
        <v>19</v>
      </c>
      <c r="O8750" t="s">
        <v>19</v>
      </c>
      <c r="P8750">
        <v>0</v>
      </c>
    </row>
    <row r="8751" spans="1:16" x14ac:dyDescent="0.25">
      <c r="A8751">
        <v>8606</v>
      </c>
      <c r="B8751" t="s">
        <v>263</v>
      </c>
      <c r="C8751" t="s">
        <v>310</v>
      </c>
      <c r="D8751" t="s">
        <v>17</v>
      </c>
      <c r="E8751" t="s">
        <v>17</v>
      </c>
      <c r="F8751" t="s">
        <v>17</v>
      </c>
      <c r="G8751" t="s">
        <v>6121</v>
      </c>
      <c r="H8751" t="s">
        <v>19</v>
      </c>
      <c r="I8751" t="s">
        <v>19</v>
      </c>
      <c r="J8751" s="3">
        <v>2.9455966432947902E-4</v>
      </c>
      <c r="K8751" s="3">
        <v>0</v>
      </c>
      <c r="L8751">
        <v>2016</v>
      </c>
      <c r="M8751">
        <v>2016</v>
      </c>
      <c r="N8751" t="s">
        <v>19</v>
      </c>
      <c r="O8751" t="s">
        <v>19</v>
      </c>
      <c r="P8751">
        <v>0</v>
      </c>
    </row>
    <row r="8752" spans="1:16" x14ac:dyDescent="0.25">
      <c r="A8752">
        <v>8607</v>
      </c>
      <c r="B8752" t="s">
        <v>263</v>
      </c>
      <c r="C8752" t="s">
        <v>310</v>
      </c>
      <c r="D8752" t="s">
        <v>17</v>
      </c>
      <c r="E8752" t="s">
        <v>17</v>
      </c>
      <c r="F8752" t="s">
        <v>17</v>
      </c>
      <c r="G8752" t="s">
        <v>6122</v>
      </c>
      <c r="H8752" t="s">
        <v>19</v>
      </c>
      <c r="I8752" t="s">
        <v>19</v>
      </c>
      <c r="J8752" s="3">
        <v>2.01152982269311E-3</v>
      </c>
      <c r="K8752" s="3">
        <v>0</v>
      </c>
      <c r="L8752">
        <v>2016</v>
      </c>
      <c r="M8752">
        <v>2016</v>
      </c>
      <c r="N8752" t="s">
        <v>19</v>
      </c>
      <c r="O8752" t="s">
        <v>19</v>
      </c>
      <c r="P8752">
        <v>0</v>
      </c>
    </row>
    <row r="8753" spans="1:16" x14ac:dyDescent="0.25">
      <c r="A8753">
        <v>8608</v>
      </c>
      <c r="B8753" t="s">
        <v>263</v>
      </c>
      <c r="C8753" t="s">
        <v>310</v>
      </c>
      <c r="D8753" t="s">
        <v>17</v>
      </c>
      <c r="E8753" t="s">
        <v>17</v>
      </c>
      <c r="F8753" t="s">
        <v>17</v>
      </c>
      <c r="G8753" t="s">
        <v>6123</v>
      </c>
      <c r="H8753" t="s">
        <v>19</v>
      </c>
      <c r="I8753" t="s">
        <v>19</v>
      </c>
      <c r="J8753" s="3">
        <v>6.42265537864504E-3</v>
      </c>
      <c r="K8753" s="3">
        <v>0</v>
      </c>
      <c r="L8753">
        <v>2016</v>
      </c>
      <c r="M8753">
        <v>2016</v>
      </c>
      <c r="N8753" t="s">
        <v>19</v>
      </c>
      <c r="O8753" t="s">
        <v>19</v>
      </c>
      <c r="P8753">
        <v>0</v>
      </c>
    </row>
    <row r="8754" spans="1:16" x14ac:dyDescent="0.25">
      <c r="A8754">
        <v>8610</v>
      </c>
      <c r="B8754" t="s">
        <v>263</v>
      </c>
      <c r="C8754" t="s">
        <v>310</v>
      </c>
      <c r="D8754" t="s">
        <v>17</v>
      </c>
      <c r="E8754" t="s">
        <v>17</v>
      </c>
      <c r="F8754" t="s">
        <v>17</v>
      </c>
      <c r="G8754" t="s">
        <v>6125</v>
      </c>
      <c r="H8754" t="s">
        <v>19</v>
      </c>
      <c r="I8754" t="s">
        <v>19</v>
      </c>
      <c r="J8754" s="3">
        <v>2.8407786647583798E-3</v>
      </c>
      <c r="K8754" s="3">
        <v>0</v>
      </c>
      <c r="L8754">
        <v>2016</v>
      </c>
      <c r="M8754">
        <v>2016</v>
      </c>
      <c r="N8754" t="s">
        <v>19</v>
      </c>
      <c r="O8754" t="s">
        <v>19</v>
      </c>
      <c r="P8754">
        <v>0</v>
      </c>
    </row>
    <row r="8755" spans="1:16" x14ac:dyDescent="0.25">
      <c r="A8755">
        <v>8611</v>
      </c>
      <c r="B8755" t="s">
        <v>263</v>
      </c>
      <c r="C8755" t="s">
        <v>310</v>
      </c>
      <c r="D8755" t="s">
        <v>17</v>
      </c>
      <c r="E8755" t="s">
        <v>17</v>
      </c>
      <c r="F8755" t="s">
        <v>17</v>
      </c>
      <c r="G8755" t="s">
        <v>6126</v>
      </c>
      <c r="H8755" t="s">
        <v>19</v>
      </c>
      <c r="I8755" t="s">
        <v>19</v>
      </c>
      <c r="J8755" s="3">
        <v>4.1305807728473504E-3</v>
      </c>
      <c r="K8755" s="3">
        <v>0</v>
      </c>
      <c r="L8755">
        <v>2016</v>
      </c>
      <c r="M8755">
        <v>2016</v>
      </c>
      <c r="N8755" t="s">
        <v>19</v>
      </c>
      <c r="O8755" t="s">
        <v>19</v>
      </c>
      <c r="P8755">
        <v>0</v>
      </c>
    </row>
    <row r="8756" spans="1:16" x14ac:dyDescent="0.25">
      <c r="A8756">
        <v>8612</v>
      </c>
      <c r="B8756" t="s">
        <v>263</v>
      </c>
      <c r="C8756" t="s">
        <v>310</v>
      </c>
      <c r="D8756" t="s">
        <v>17</v>
      </c>
      <c r="E8756" t="s">
        <v>17</v>
      </c>
      <c r="F8756" t="s">
        <v>17</v>
      </c>
      <c r="G8756" t="s">
        <v>6127</v>
      </c>
      <c r="H8756" t="s">
        <v>19</v>
      </c>
      <c r="I8756" t="s">
        <v>19</v>
      </c>
      <c r="J8756" s="3">
        <v>-1.64240745473308E-3</v>
      </c>
      <c r="K8756" s="3">
        <v>0</v>
      </c>
      <c r="L8756">
        <v>2016</v>
      </c>
      <c r="M8756">
        <v>2016</v>
      </c>
      <c r="N8756" t="s">
        <v>19</v>
      </c>
      <c r="O8756" t="s">
        <v>19</v>
      </c>
      <c r="P8756">
        <v>0</v>
      </c>
    </row>
    <row r="8757" spans="1:16" x14ac:dyDescent="0.25">
      <c r="A8757">
        <v>8613</v>
      </c>
      <c r="B8757" t="s">
        <v>263</v>
      </c>
      <c r="C8757" t="s">
        <v>310</v>
      </c>
      <c r="D8757" t="s">
        <v>17</v>
      </c>
      <c r="E8757" t="s">
        <v>17</v>
      </c>
      <c r="F8757" t="s">
        <v>17</v>
      </c>
      <c r="G8757" t="s">
        <v>6128</v>
      </c>
      <c r="H8757" t="s">
        <v>19</v>
      </c>
      <c r="I8757" t="s">
        <v>19</v>
      </c>
      <c r="J8757" s="3">
        <v>7.4516733120098201E-5</v>
      </c>
      <c r="K8757" s="3">
        <v>0</v>
      </c>
      <c r="L8757">
        <v>2016</v>
      </c>
      <c r="M8757">
        <v>2016</v>
      </c>
      <c r="N8757" t="s">
        <v>19</v>
      </c>
      <c r="O8757" t="s">
        <v>19</v>
      </c>
      <c r="P8757">
        <v>0</v>
      </c>
    </row>
    <row r="8758" spans="1:16" x14ac:dyDescent="0.25">
      <c r="A8758">
        <v>8614</v>
      </c>
      <c r="B8758" t="s">
        <v>263</v>
      </c>
      <c r="C8758" t="s">
        <v>310</v>
      </c>
      <c r="D8758" t="s">
        <v>17</v>
      </c>
      <c r="E8758" t="s">
        <v>17</v>
      </c>
      <c r="F8758" t="s">
        <v>17</v>
      </c>
      <c r="G8758" t="s">
        <v>6129</v>
      </c>
      <c r="H8758" t="s">
        <v>19</v>
      </c>
      <c r="I8758" t="s">
        <v>19</v>
      </c>
      <c r="J8758" s="3">
        <v>3.9999745551281898E-2</v>
      </c>
      <c r="K8758" s="3">
        <v>0</v>
      </c>
      <c r="L8758">
        <v>2016</v>
      </c>
      <c r="M8758">
        <v>2016</v>
      </c>
      <c r="N8758">
        <v>2016</v>
      </c>
      <c r="O8758">
        <v>2016</v>
      </c>
      <c r="P8758">
        <v>0</v>
      </c>
    </row>
    <row r="8759" spans="1:16" x14ac:dyDescent="0.25">
      <c r="A8759">
        <v>8615</v>
      </c>
      <c r="B8759" t="s">
        <v>263</v>
      </c>
      <c r="C8759" t="s">
        <v>310</v>
      </c>
      <c r="D8759" t="s">
        <v>17</v>
      </c>
      <c r="E8759" t="s">
        <v>17</v>
      </c>
      <c r="F8759" t="s">
        <v>17</v>
      </c>
      <c r="G8759" t="s">
        <v>6130</v>
      </c>
      <c r="H8759" t="s">
        <v>19</v>
      </c>
      <c r="I8759" t="s">
        <v>19</v>
      </c>
      <c r="J8759" s="3">
        <v>0.15413914693780101</v>
      </c>
      <c r="K8759" s="3">
        <v>0</v>
      </c>
      <c r="L8759">
        <v>2016</v>
      </c>
      <c r="M8759">
        <v>2016</v>
      </c>
      <c r="N8759">
        <v>2016</v>
      </c>
      <c r="O8759">
        <v>2016</v>
      </c>
      <c r="P8759">
        <v>0</v>
      </c>
    </row>
    <row r="8760" spans="1:16" x14ac:dyDescent="0.25">
      <c r="A8760">
        <v>8616</v>
      </c>
      <c r="B8760" t="s">
        <v>263</v>
      </c>
      <c r="C8760" t="s">
        <v>310</v>
      </c>
      <c r="D8760" t="s">
        <v>17</v>
      </c>
      <c r="E8760" t="s">
        <v>17</v>
      </c>
      <c r="F8760" t="s">
        <v>17</v>
      </c>
      <c r="G8760" t="s">
        <v>6131</v>
      </c>
      <c r="H8760" t="s">
        <v>19</v>
      </c>
      <c r="I8760" t="s">
        <v>19</v>
      </c>
      <c r="J8760" s="3">
        <v>5.3611729149872702E-5</v>
      </c>
      <c r="K8760" s="3">
        <v>0</v>
      </c>
      <c r="L8760">
        <v>2016</v>
      </c>
      <c r="M8760">
        <v>2016</v>
      </c>
      <c r="N8760" t="s">
        <v>19</v>
      </c>
      <c r="O8760" t="s">
        <v>19</v>
      </c>
      <c r="P8760">
        <v>0</v>
      </c>
    </row>
    <row r="8761" spans="1:16" x14ac:dyDescent="0.25">
      <c r="A8761">
        <v>8617</v>
      </c>
      <c r="B8761" t="s">
        <v>263</v>
      </c>
      <c r="C8761" t="s">
        <v>310</v>
      </c>
      <c r="D8761" t="s">
        <v>17</v>
      </c>
      <c r="E8761" t="s">
        <v>17</v>
      </c>
      <c r="F8761" t="s">
        <v>17</v>
      </c>
      <c r="G8761" t="s">
        <v>6132</v>
      </c>
      <c r="H8761" t="s">
        <v>19</v>
      </c>
      <c r="I8761" t="s">
        <v>19</v>
      </c>
      <c r="J8761" s="3">
        <v>8.8851119498837793E-5</v>
      </c>
      <c r="K8761" s="3">
        <v>0</v>
      </c>
      <c r="L8761">
        <v>2016</v>
      </c>
      <c r="M8761">
        <v>2016</v>
      </c>
      <c r="N8761" t="s">
        <v>19</v>
      </c>
      <c r="O8761" t="s">
        <v>19</v>
      </c>
      <c r="P8761">
        <v>0</v>
      </c>
    </row>
    <row r="8762" spans="1:16" x14ac:dyDescent="0.25">
      <c r="A8762">
        <v>8618</v>
      </c>
      <c r="B8762" t="s">
        <v>263</v>
      </c>
      <c r="C8762" t="s">
        <v>310</v>
      </c>
      <c r="D8762" t="s">
        <v>17</v>
      </c>
      <c r="E8762" t="s">
        <v>17</v>
      </c>
      <c r="F8762" t="s">
        <v>17</v>
      </c>
      <c r="G8762" t="s">
        <v>6133</v>
      </c>
      <c r="H8762" t="s">
        <v>19</v>
      </c>
      <c r="I8762" t="s">
        <v>19</v>
      </c>
      <c r="J8762" s="3">
        <v>8.0128997636263899E-5</v>
      </c>
      <c r="K8762" s="3">
        <v>0</v>
      </c>
      <c r="L8762">
        <v>2016</v>
      </c>
      <c r="M8762">
        <v>2016</v>
      </c>
      <c r="N8762" t="s">
        <v>19</v>
      </c>
      <c r="O8762" t="s">
        <v>19</v>
      </c>
      <c r="P8762">
        <v>0</v>
      </c>
    </row>
    <row r="8763" spans="1:16" x14ac:dyDescent="0.25">
      <c r="A8763">
        <v>8619</v>
      </c>
      <c r="B8763" t="s">
        <v>263</v>
      </c>
      <c r="C8763" t="s">
        <v>310</v>
      </c>
      <c r="D8763" t="s">
        <v>17</v>
      </c>
      <c r="E8763" t="s">
        <v>17</v>
      </c>
      <c r="F8763" t="s">
        <v>17</v>
      </c>
      <c r="G8763" t="s">
        <v>6134</v>
      </c>
      <c r="H8763" t="s">
        <v>19</v>
      </c>
      <c r="I8763" t="s">
        <v>19</v>
      </c>
      <c r="J8763" s="3">
        <v>1.54323579452724E-3</v>
      </c>
      <c r="K8763" s="3">
        <v>0</v>
      </c>
      <c r="L8763">
        <v>2016</v>
      </c>
      <c r="M8763">
        <v>2016</v>
      </c>
      <c r="N8763">
        <v>2016</v>
      </c>
      <c r="O8763">
        <v>2016</v>
      </c>
      <c r="P8763">
        <v>0</v>
      </c>
    </row>
    <row r="8764" spans="1:16" x14ac:dyDescent="0.25">
      <c r="A8764">
        <v>8620</v>
      </c>
      <c r="B8764" t="s">
        <v>263</v>
      </c>
      <c r="C8764" t="s">
        <v>310</v>
      </c>
      <c r="D8764" t="s">
        <v>17</v>
      </c>
      <c r="E8764" t="s">
        <v>17</v>
      </c>
      <c r="F8764" t="s">
        <v>17</v>
      </c>
      <c r="G8764" t="s">
        <v>6135</v>
      </c>
      <c r="H8764" t="s">
        <v>19</v>
      </c>
      <c r="I8764" t="s">
        <v>19</v>
      </c>
      <c r="J8764" s="3">
        <v>8.4203855237598797E-4</v>
      </c>
      <c r="K8764" s="3">
        <v>0</v>
      </c>
      <c r="L8764">
        <v>2016</v>
      </c>
      <c r="M8764">
        <v>2016</v>
      </c>
      <c r="N8764" t="s">
        <v>19</v>
      </c>
      <c r="O8764" t="s">
        <v>19</v>
      </c>
      <c r="P8764">
        <v>0</v>
      </c>
    </row>
    <row r="8765" spans="1:16" x14ac:dyDescent="0.25">
      <c r="A8765">
        <v>8622</v>
      </c>
      <c r="B8765" t="s">
        <v>263</v>
      </c>
      <c r="C8765" t="s">
        <v>310</v>
      </c>
      <c r="D8765" t="s">
        <v>17</v>
      </c>
      <c r="E8765" t="s">
        <v>17</v>
      </c>
      <c r="F8765" t="s">
        <v>17</v>
      </c>
      <c r="G8765" t="s">
        <v>6137</v>
      </c>
      <c r="H8765" t="s">
        <v>19</v>
      </c>
      <c r="I8765" t="s">
        <v>19</v>
      </c>
      <c r="J8765" s="3">
        <v>1.1480639535516799E-4</v>
      </c>
      <c r="K8765" s="3">
        <v>0</v>
      </c>
      <c r="L8765">
        <v>2016</v>
      </c>
      <c r="M8765">
        <v>2016</v>
      </c>
      <c r="N8765" t="s">
        <v>19</v>
      </c>
      <c r="O8765" t="s">
        <v>19</v>
      </c>
      <c r="P8765">
        <v>0</v>
      </c>
    </row>
    <row r="8766" spans="1:16" x14ac:dyDescent="0.25">
      <c r="A8766">
        <v>8623</v>
      </c>
      <c r="B8766" t="s">
        <v>198</v>
      </c>
      <c r="C8766" t="s">
        <v>2728</v>
      </c>
      <c r="D8766" t="s">
        <v>17</v>
      </c>
      <c r="E8766" t="s">
        <v>17</v>
      </c>
      <c r="F8766" t="s">
        <v>17</v>
      </c>
      <c r="G8766" t="s">
        <v>6138</v>
      </c>
      <c r="H8766" t="s">
        <v>19</v>
      </c>
      <c r="I8766" t="s">
        <v>19</v>
      </c>
      <c r="J8766" s="3">
        <v>9.6824544787589395E-2</v>
      </c>
      <c r="K8766" s="3">
        <v>0</v>
      </c>
      <c r="L8766">
        <v>2012</v>
      </c>
      <c r="M8766">
        <v>2016</v>
      </c>
      <c r="N8766" t="s">
        <v>19</v>
      </c>
      <c r="O8766" t="s">
        <v>19</v>
      </c>
      <c r="P8766">
        <v>0</v>
      </c>
    </row>
    <row r="8767" spans="1:16" x14ac:dyDescent="0.25">
      <c r="A8767">
        <v>8624</v>
      </c>
      <c r="B8767" t="s">
        <v>263</v>
      </c>
      <c r="C8767" t="s">
        <v>310</v>
      </c>
      <c r="D8767" t="s">
        <v>17</v>
      </c>
      <c r="E8767" t="s">
        <v>17</v>
      </c>
      <c r="F8767" t="s">
        <v>17</v>
      </c>
      <c r="G8767" t="s">
        <v>6139</v>
      </c>
      <c r="H8767" t="s">
        <v>19</v>
      </c>
      <c r="I8767" t="s">
        <v>19</v>
      </c>
      <c r="J8767" s="3">
        <v>4.84361694806658E-4</v>
      </c>
      <c r="K8767" s="3">
        <v>0</v>
      </c>
      <c r="L8767">
        <v>2016</v>
      </c>
      <c r="M8767">
        <v>2016</v>
      </c>
      <c r="N8767" t="s">
        <v>19</v>
      </c>
      <c r="O8767" t="s">
        <v>19</v>
      </c>
      <c r="P8767">
        <v>0</v>
      </c>
    </row>
    <row r="8768" spans="1:16" x14ac:dyDescent="0.25">
      <c r="A8768">
        <v>8626</v>
      </c>
      <c r="B8768" t="s">
        <v>263</v>
      </c>
      <c r="C8768" t="s">
        <v>310</v>
      </c>
      <c r="D8768" t="s">
        <v>17</v>
      </c>
      <c r="E8768" t="s">
        <v>17</v>
      </c>
      <c r="F8768" t="s">
        <v>17</v>
      </c>
      <c r="G8768" t="s">
        <v>6141</v>
      </c>
      <c r="H8768" t="s">
        <v>19</v>
      </c>
      <c r="I8768" t="s">
        <v>19</v>
      </c>
      <c r="J8768" s="3">
        <v>4.8513916777769299E-4</v>
      </c>
      <c r="K8768" s="3">
        <v>0</v>
      </c>
      <c r="L8768">
        <v>2016</v>
      </c>
      <c r="M8768">
        <v>2016</v>
      </c>
      <c r="N8768" t="s">
        <v>19</v>
      </c>
      <c r="O8768" t="s">
        <v>19</v>
      </c>
      <c r="P8768">
        <v>0</v>
      </c>
    </row>
    <row r="8769" spans="1:16" x14ac:dyDescent="0.25">
      <c r="A8769">
        <v>8627</v>
      </c>
      <c r="B8769" t="s">
        <v>263</v>
      </c>
      <c r="C8769" t="s">
        <v>310</v>
      </c>
      <c r="D8769" t="s">
        <v>17</v>
      </c>
      <c r="E8769" t="s">
        <v>17</v>
      </c>
      <c r="F8769" t="s">
        <v>17</v>
      </c>
      <c r="G8769" t="s">
        <v>6142</v>
      </c>
      <c r="H8769" t="s">
        <v>19</v>
      </c>
      <c r="I8769" t="s">
        <v>19</v>
      </c>
      <c r="J8769" s="3">
        <v>2.6446017712742202E-3</v>
      </c>
      <c r="K8769" s="3">
        <v>0</v>
      </c>
      <c r="L8769">
        <v>2016</v>
      </c>
      <c r="M8769">
        <v>2016</v>
      </c>
      <c r="N8769" t="s">
        <v>19</v>
      </c>
      <c r="O8769" t="s">
        <v>19</v>
      </c>
      <c r="P8769">
        <v>0</v>
      </c>
    </row>
    <row r="8770" spans="1:16" x14ac:dyDescent="0.25">
      <c r="A8770">
        <v>8628</v>
      </c>
      <c r="B8770" t="s">
        <v>263</v>
      </c>
      <c r="C8770" t="s">
        <v>310</v>
      </c>
      <c r="D8770" t="s">
        <v>17</v>
      </c>
      <c r="E8770" t="s">
        <v>17</v>
      </c>
      <c r="F8770" t="s">
        <v>17</v>
      </c>
      <c r="G8770" t="s">
        <v>6143</v>
      </c>
      <c r="H8770" t="s">
        <v>19</v>
      </c>
      <c r="I8770" t="s">
        <v>19</v>
      </c>
      <c r="J8770" s="3">
        <v>9.9143748437051002E-4</v>
      </c>
      <c r="K8770" s="3">
        <v>0</v>
      </c>
      <c r="L8770">
        <v>2016</v>
      </c>
      <c r="M8770">
        <v>2016</v>
      </c>
      <c r="N8770" t="s">
        <v>19</v>
      </c>
      <c r="O8770" t="s">
        <v>19</v>
      </c>
      <c r="P8770">
        <v>0</v>
      </c>
    </row>
    <row r="8771" spans="1:16" x14ac:dyDescent="0.25">
      <c r="A8771">
        <v>8630</v>
      </c>
      <c r="B8771" t="s">
        <v>263</v>
      </c>
      <c r="C8771" t="s">
        <v>310</v>
      </c>
      <c r="D8771" t="s">
        <v>17</v>
      </c>
      <c r="E8771" t="s">
        <v>17</v>
      </c>
      <c r="F8771" t="s">
        <v>17</v>
      </c>
      <c r="G8771" t="s">
        <v>6145</v>
      </c>
      <c r="H8771" t="s">
        <v>19</v>
      </c>
      <c r="I8771" t="s">
        <v>19</v>
      </c>
      <c r="J8771" s="3">
        <v>5.82038535636961E-4</v>
      </c>
      <c r="K8771" s="3">
        <v>0</v>
      </c>
      <c r="L8771">
        <v>2016</v>
      </c>
      <c r="M8771">
        <v>2016</v>
      </c>
      <c r="N8771" t="s">
        <v>19</v>
      </c>
      <c r="O8771" t="s">
        <v>19</v>
      </c>
      <c r="P8771">
        <v>0</v>
      </c>
    </row>
    <row r="8772" spans="1:16" x14ac:dyDescent="0.25">
      <c r="A8772">
        <v>8631</v>
      </c>
      <c r="B8772" t="s">
        <v>263</v>
      </c>
      <c r="C8772" t="s">
        <v>310</v>
      </c>
      <c r="D8772" t="s">
        <v>17</v>
      </c>
      <c r="E8772" t="s">
        <v>17</v>
      </c>
      <c r="F8772" t="s">
        <v>17</v>
      </c>
      <c r="G8772" t="s">
        <v>6146</v>
      </c>
      <c r="H8772" t="s">
        <v>19</v>
      </c>
      <c r="I8772" t="s">
        <v>19</v>
      </c>
      <c r="J8772" s="3">
        <v>2.2217909169914801E-3</v>
      </c>
      <c r="K8772" s="3">
        <v>0</v>
      </c>
      <c r="L8772">
        <v>2016</v>
      </c>
      <c r="M8772">
        <v>2016</v>
      </c>
      <c r="N8772" t="s">
        <v>19</v>
      </c>
      <c r="O8772" t="s">
        <v>19</v>
      </c>
      <c r="P8772">
        <v>0</v>
      </c>
    </row>
    <row r="8773" spans="1:16" x14ac:dyDescent="0.25">
      <c r="A8773">
        <v>8633</v>
      </c>
      <c r="B8773" t="s">
        <v>263</v>
      </c>
      <c r="C8773" t="s">
        <v>310</v>
      </c>
      <c r="D8773" t="s">
        <v>17</v>
      </c>
      <c r="E8773" t="s">
        <v>17</v>
      </c>
      <c r="F8773" t="s">
        <v>17</v>
      </c>
      <c r="G8773" t="s">
        <v>6148</v>
      </c>
      <c r="H8773" t="s">
        <v>19</v>
      </c>
      <c r="I8773" t="s">
        <v>19</v>
      </c>
      <c r="J8773" s="3">
        <v>5.50702521130743E-5</v>
      </c>
      <c r="K8773" s="3">
        <v>0</v>
      </c>
      <c r="L8773">
        <v>2016</v>
      </c>
      <c r="M8773">
        <v>2016</v>
      </c>
      <c r="N8773" t="s">
        <v>19</v>
      </c>
      <c r="O8773" t="s">
        <v>19</v>
      </c>
      <c r="P8773">
        <v>0</v>
      </c>
    </row>
    <row r="8774" spans="1:16" x14ac:dyDescent="0.25">
      <c r="A8774">
        <v>8634</v>
      </c>
      <c r="B8774" t="s">
        <v>263</v>
      </c>
      <c r="C8774" t="s">
        <v>310</v>
      </c>
      <c r="D8774" t="s">
        <v>17</v>
      </c>
      <c r="E8774" t="s">
        <v>17</v>
      </c>
      <c r="F8774" t="s">
        <v>17</v>
      </c>
      <c r="G8774" t="s">
        <v>6149</v>
      </c>
      <c r="H8774" t="s">
        <v>19</v>
      </c>
      <c r="I8774" t="s">
        <v>19</v>
      </c>
      <c r="J8774" s="3">
        <v>6.2226794434007302E-6</v>
      </c>
      <c r="K8774" s="3">
        <v>0</v>
      </c>
      <c r="L8774">
        <v>2016</v>
      </c>
      <c r="M8774">
        <v>2016</v>
      </c>
      <c r="N8774" t="s">
        <v>19</v>
      </c>
      <c r="O8774" t="s">
        <v>19</v>
      </c>
      <c r="P8774">
        <v>0</v>
      </c>
    </row>
    <row r="8775" spans="1:16" x14ac:dyDescent="0.25">
      <c r="A8775">
        <v>8635</v>
      </c>
      <c r="B8775" t="s">
        <v>263</v>
      </c>
      <c r="C8775" t="s">
        <v>310</v>
      </c>
      <c r="D8775" t="s">
        <v>17</v>
      </c>
      <c r="E8775" t="s">
        <v>17</v>
      </c>
      <c r="F8775" t="s">
        <v>17</v>
      </c>
      <c r="G8775" t="s">
        <v>6150</v>
      </c>
      <c r="H8775" t="s">
        <v>19</v>
      </c>
      <c r="I8775" t="s">
        <v>19</v>
      </c>
      <c r="J8775" s="3">
        <v>9.4096332272180705E-5</v>
      </c>
      <c r="K8775" s="3">
        <v>0</v>
      </c>
      <c r="L8775">
        <v>2016</v>
      </c>
      <c r="M8775">
        <v>2016</v>
      </c>
      <c r="N8775" t="s">
        <v>19</v>
      </c>
      <c r="O8775" t="s">
        <v>19</v>
      </c>
      <c r="P8775">
        <v>0</v>
      </c>
    </row>
    <row r="8776" spans="1:16" x14ac:dyDescent="0.25">
      <c r="A8776">
        <v>8636</v>
      </c>
      <c r="B8776" t="s">
        <v>263</v>
      </c>
      <c r="C8776" t="s">
        <v>310</v>
      </c>
      <c r="D8776" t="s">
        <v>17</v>
      </c>
      <c r="E8776" t="s">
        <v>17</v>
      </c>
      <c r="F8776" t="s">
        <v>17</v>
      </c>
      <c r="G8776" t="s">
        <v>6151</v>
      </c>
      <c r="H8776" t="s">
        <v>19</v>
      </c>
      <c r="I8776" t="s">
        <v>19</v>
      </c>
      <c r="J8776" s="3">
        <v>9.0946098645350592E-6</v>
      </c>
      <c r="K8776" s="3">
        <v>0</v>
      </c>
      <c r="L8776">
        <v>2016</v>
      </c>
      <c r="M8776">
        <v>2016</v>
      </c>
      <c r="N8776" t="s">
        <v>19</v>
      </c>
      <c r="O8776" t="s">
        <v>19</v>
      </c>
      <c r="P8776">
        <v>0</v>
      </c>
    </row>
    <row r="8777" spans="1:16" x14ac:dyDescent="0.25">
      <c r="A8777">
        <v>8637</v>
      </c>
      <c r="B8777" t="s">
        <v>263</v>
      </c>
      <c r="C8777" t="s">
        <v>310</v>
      </c>
      <c r="D8777" t="s">
        <v>17</v>
      </c>
      <c r="E8777" t="s">
        <v>17</v>
      </c>
      <c r="F8777" t="s">
        <v>17</v>
      </c>
      <c r="G8777" t="s">
        <v>6152</v>
      </c>
      <c r="H8777" t="s">
        <v>19</v>
      </c>
      <c r="I8777" t="s">
        <v>19</v>
      </c>
      <c r="J8777" s="3">
        <v>6.1605380023071202E-5</v>
      </c>
      <c r="K8777" s="3">
        <v>0</v>
      </c>
      <c r="L8777">
        <v>2016</v>
      </c>
      <c r="M8777">
        <v>2016</v>
      </c>
      <c r="N8777" t="s">
        <v>19</v>
      </c>
      <c r="O8777" t="s">
        <v>19</v>
      </c>
      <c r="P8777">
        <v>0</v>
      </c>
    </row>
    <row r="8778" spans="1:16" x14ac:dyDescent="0.25">
      <c r="A8778">
        <v>8638</v>
      </c>
      <c r="B8778" t="s">
        <v>263</v>
      </c>
      <c r="C8778" t="s">
        <v>310</v>
      </c>
      <c r="D8778" t="s">
        <v>17</v>
      </c>
      <c r="E8778" t="s">
        <v>17</v>
      </c>
      <c r="F8778" t="s">
        <v>17</v>
      </c>
      <c r="G8778" t="s">
        <v>6153</v>
      </c>
      <c r="H8778" t="s">
        <v>19</v>
      </c>
      <c r="I8778" t="s">
        <v>19</v>
      </c>
      <c r="J8778" s="3">
        <v>2.00873329020833E-5</v>
      </c>
      <c r="K8778" s="3">
        <v>0</v>
      </c>
      <c r="L8778">
        <v>2016</v>
      </c>
      <c r="M8778">
        <v>2016</v>
      </c>
      <c r="N8778" t="s">
        <v>19</v>
      </c>
      <c r="O8778" t="s">
        <v>19</v>
      </c>
      <c r="P8778">
        <v>0</v>
      </c>
    </row>
    <row r="8779" spans="1:16" x14ac:dyDescent="0.25">
      <c r="A8779">
        <v>8640</v>
      </c>
      <c r="B8779" t="s">
        <v>263</v>
      </c>
      <c r="C8779" t="s">
        <v>310</v>
      </c>
      <c r="D8779" t="s">
        <v>17</v>
      </c>
      <c r="E8779" t="s">
        <v>17</v>
      </c>
      <c r="F8779" t="s">
        <v>17</v>
      </c>
      <c r="G8779" t="s">
        <v>6155</v>
      </c>
      <c r="H8779" t="s">
        <v>19</v>
      </c>
      <c r="I8779" t="s">
        <v>19</v>
      </c>
      <c r="J8779" s="3">
        <v>1.03448314081619E-3</v>
      </c>
      <c r="K8779" s="3">
        <v>0</v>
      </c>
      <c r="L8779">
        <v>2016</v>
      </c>
      <c r="M8779">
        <v>2016</v>
      </c>
      <c r="N8779" t="s">
        <v>19</v>
      </c>
      <c r="O8779" t="s">
        <v>19</v>
      </c>
      <c r="P8779">
        <v>0</v>
      </c>
    </row>
    <row r="8780" spans="1:16" x14ac:dyDescent="0.25">
      <c r="A8780">
        <v>8642</v>
      </c>
      <c r="B8780" t="s">
        <v>263</v>
      </c>
      <c r="C8780" t="s">
        <v>310</v>
      </c>
      <c r="D8780" t="s">
        <v>17</v>
      </c>
      <c r="E8780" t="s">
        <v>17</v>
      </c>
      <c r="F8780" t="s">
        <v>17</v>
      </c>
      <c r="G8780" t="s">
        <v>6157</v>
      </c>
      <c r="H8780" t="s">
        <v>19</v>
      </c>
      <c r="I8780" t="s">
        <v>19</v>
      </c>
      <c r="J8780" s="3">
        <v>2.20938168545873E-3</v>
      </c>
      <c r="K8780" s="3">
        <v>0</v>
      </c>
      <c r="L8780">
        <v>2016</v>
      </c>
      <c r="M8780">
        <v>2016</v>
      </c>
      <c r="N8780" t="s">
        <v>19</v>
      </c>
      <c r="O8780" t="s">
        <v>19</v>
      </c>
      <c r="P8780">
        <v>0</v>
      </c>
    </row>
    <row r="8781" spans="1:16" x14ac:dyDescent="0.25">
      <c r="A8781">
        <v>8643</v>
      </c>
      <c r="B8781" t="s">
        <v>263</v>
      </c>
      <c r="C8781" t="s">
        <v>310</v>
      </c>
      <c r="D8781" t="s">
        <v>17</v>
      </c>
      <c r="E8781" t="s">
        <v>17</v>
      </c>
      <c r="F8781" t="s">
        <v>17</v>
      </c>
      <c r="G8781" t="s">
        <v>6158</v>
      </c>
      <c r="H8781" t="s">
        <v>19</v>
      </c>
      <c r="I8781" t="s">
        <v>19</v>
      </c>
      <c r="J8781" s="3">
        <v>1.7589710702991699E-3</v>
      </c>
      <c r="K8781" s="3">
        <v>0</v>
      </c>
      <c r="L8781">
        <v>2016</v>
      </c>
      <c r="M8781">
        <v>2016</v>
      </c>
      <c r="N8781" t="s">
        <v>19</v>
      </c>
      <c r="O8781" t="s">
        <v>19</v>
      </c>
      <c r="P8781">
        <v>0</v>
      </c>
    </row>
    <row r="8782" spans="1:16" x14ac:dyDescent="0.25">
      <c r="A8782">
        <v>8644</v>
      </c>
      <c r="B8782" t="s">
        <v>263</v>
      </c>
      <c r="C8782" t="s">
        <v>310</v>
      </c>
      <c r="D8782" t="s">
        <v>17</v>
      </c>
      <c r="E8782" t="s">
        <v>17</v>
      </c>
      <c r="F8782" t="s">
        <v>17</v>
      </c>
      <c r="G8782" t="s">
        <v>6159</v>
      </c>
      <c r="H8782" t="s">
        <v>19</v>
      </c>
      <c r="I8782" t="s">
        <v>19</v>
      </c>
      <c r="J8782" s="3">
        <v>7.3733325172877602E-4</v>
      </c>
      <c r="K8782" s="3">
        <v>0</v>
      </c>
      <c r="L8782">
        <v>2016</v>
      </c>
      <c r="M8782">
        <v>2016</v>
      </c>
      <c r="N8782" t="s">
        <v>19</v>
      </c>
      <c r="O8782" t="s">
        <v>19</v>
      </c>
      <c r="P8782">
        <v>0</v>
      </c>
    </row>
    <row r="8783" spans="1:16" x14ac:dyDescent="0.25">
      <c r="A8783">
        <v>8645</v>
      </c>
      <c r="B8783" t="s">
        <v>263</v>
      </c>
      <c r="C8783" t="s">
        <v>310</v>
      </c>
      <c r="D8783" t="s">
        <v>17</v>
      </c>
      <c r="E8783" t="s">
        <v>17</v>
      </c>
      <c r="F8783" t="s">
        <v>17</v>
      </c>
      <c r="G8783" t="s">
        <v>6160</v>
      </c>
      <c r="H8783" t="s">
        <v>19</v>
      </c>
      <c r="I8783" t="s">
        <v>19</v>
      </c>
      <c r="J8783" s="3">
        <v>9.5968564634558804E-3</v>
      </c>
      <c r="K8783" s="3">
        <v>0</v>
      </c>
      <c r="L8783">
        <v>2016</v>
      </c>
      <c r="M8783">
        <v>2016</v>
      </c>
      <c r="N8783" t="s">
        <v>19</v>
      </c>
      <c r="O8783" t="s">
        <v>19</v>
      </c>
      <c r="P8783">
        <v>0</v>
      </c>
    </row>
    <row r="8784" spans="1:16" x14ac:dyDescent="0.25">
      <c r="A8784">
        <v>8647</v>
      </c>
      <c r="B8784" t="s">
        <v>263</v>
      </c>
      <c r="C8784" t="s">
        <v>310</v>
      </c>
      <c r="D8784" t="s">
        <v>17</v>
      </c>
      <c r="E8784" t="s">
        <v>17</v>
      </c>
      <c r="F8784" t="s">
        <v>17</v>
      </c>
      <c r="G8784" t="s">
        <v>6162</v>
      </c>
      <c r="H8784" t="s">
        <v>19</v>
      </c>
      <c r="I8784" t="s">
        <v>19</v>
      </c>
      <c r="J8784" s="3">
        <v>1.6621776856993499E-4</v>
      </c>
      <c r="K8784" s="3">
        <v>0</v>
      </c>
      <c r="L8784">
        <v>2016</v>
      </c>
      <c r="M8784">
        <v>2016</v>
      </c>
      <c r="N8784" t="s">
        <v>19</v>
      </c>
      <c r="O8784" t="s">
        <v>19</v>
      </c>
      <c r="P8784">
        <v>0</v>
      </c>
    </row>
    <row r="8785" spans="1:16" x14ac:dyDescent="0.25">
      <c r="A8785">
        <v>8648</v>
      </c>
      <c r="B8785" t="s">
        <v>263</v>
      </c>
      <c r="C8785" t="s">
        <v>310</v>
      </c>
      <c r="D8785" t="s">
        <v>17</v>
      </c>
      <c r="E8785" t="s">
        <v>17</v>
      </c>
      <c r="F8785" t="s">
        <v>17</v>
      </c>
      <c r="G8785" t="s">
        <v>6163</v>
      </c>
      <c r="H8785" t="s">
        <v>19</v>
      </c>
      <c r="I8785" t="s">
        <v>19</v>
      </c>
      <c r="J8785" s="3">
        <v>1.29373351713014E-4</v>
      </c>
      <c r="K8785" s="3">
        <v>0</v>
      </c>
      <c r="L8785">
        <v>2014</v>
      </c>
      <c r="M8785">
        <v>2016</v>
      </c>
      <c r="N8785" t="s">
        <v>19</v>
      </c>
      <c r="O8785" t="s">
        <v>19</v>
      </c>
      <c r="P8785">
        <v>0</v>
      </c>
    </row>
    <row r="8786" spans="1:16" x14ac:dyDescent="0.25">
      <c r="A8786">
        <v>8649</v>
      </c>
      <c r="B8786" t="s">
        <v>263</v>
      </c>
      <c r="C8786" t="s">
        <v>310</v>
      </c>
      <c r="D8786" t="s">
        <v>17</v>
      </c>
      <c r="E8786" t="s">
        <v>17</v>
      </c>
      <c r="F8786" t="s">
        <v>17</v>
      </c>
      <c r="G8786" t="s">
        <v>6164</v>
      </c>
      <c r="H8786" t="s">
        <v>19</v>
      </c>
      <c r="I8786" t="s">
        <v>19</v>
      </c>
      <c r="J8786" s="3">
        <v>3.1705482887291501E-4</v>
      </c>
      <c r="K8786" s="3">
        <v>0</v>
      </c>
      <c r="L8786">
        <v>2015</v>
      </c>
      <c r="M8786">
        <v>2016</v>
      </c>
      <c r="N8786" t="s">
        <v>19</v>
      </c>
      <c r="O8786" t="s">
        <v>19</v>
      </c>
      <c r="P8786">
        <v>0</v>
      </c>
    </row>
    <row r="8787" spans="1:16" x14ac:dyDescent="0.25">
      <c r="A8787">
        <v>8650</v>
      </c>
      <c r="B8787" t="s">
        <v>263</v>
      </c>
      <c r="C8787" t="s">
        <v>310</v>
      </c>
      <c r="D8787" t="s">
        <v>17</v>
      </c>
      <c r="E8787" t="s">
        <v>17</v>
      </c>
      <c r="F8787" t="s">
        <v>17</v>
      </c>
      <c r="G8787" t="s">
        <v>6165</v>
      </c>
      <c r="H8787" t="s">
        <v>19</v>
      </c>
      <c r="I8787" t="s">
        <v>19</v>
      </c>
      <c r="J8787" s="3">
        <v>4.20547173115861E-5</v>
      </c>
      <c r="K8787" s="3">
        <v>0</v>
      </c>
      <c r="L8787">
        <v>2016</v>
      </c>
      <c r="M8787">
        <v>2016</v>
      </c>
      <c r="N8787" t="s">
        <v>19</v>
      </c>
      <c r="O8787" t="s">
        <v>19</v>
      </c>
      <c r="P8787">
        <v>0</v>
      </c>
    </row>
    <row r="8788" spans="1:16" x14ac:dyDescent="0.25">
      <c r="A8788">
        <v>8651</v>
      </c>
      <c r="B8788" t="s">
        <v>263</v>
      </c>
      <c r="C8788" t="s">
        <v>310</v>
      </c>
      <c r="D8788" t="s">
        <v>17</v>
      </c>
      <c r="E8788" t="s">
        <v>17</v>
      </c>
      <c r="F8788" t="s">
        <v>17</v>
      </c>
      <c r="G8788" t="s">
        <v>6166</v>
      </c>
      <c r="H8788" t="s">
        <v>19</v>
      </c>
      <c r="I8788" t="s">
        <v>19</v>
      </c>
      <c r="J8788" s="3">
        <v>2.8695764628427898E-4</v>
      </c>
      <c r="K8788" s="3">
        <v>0</v>
      </c>
      <c r="L8788">
        <v>2014</v>
      </c>
      <c r="M8788">
        <v>2016</v>
      </c>
      <c r="N8788" t="s">
        <v>19</v>
      </c>
      <c r="O8788" t="s">
        <v>19</v>
      </c>
      <c r="P8788">
        <v>0</v>
      </c>
    </row>
    <row r="8789" spans="1:16" x14ac:dyDescent="0.25">
      <c r="A8789">
        <v>8652</v>
      </c>
      <c r="B8789" t="s">
        <v>263</v>
      </c>
      <c r="C8789" t="s">
        <v>310</v>
      </c>
      <c r="D8789" t="s">
        <v>17</v>
      </c>
      <c r="E8789" t="s">
        <v>17</v>
      </c>
      <c r="F8789" t="s">
        <v>17</v>
      </c>
      <c r="G8789" t="s">
        <v>6167</v>
      </c>
      <c r="H8789" t="s">
        <v>19</v>
      </c>
      <c r="I8789" t="s">
        <v>19</v>
      </c>
      <c r="J8789" s="3">
        <v>6.2292825528827101E-4</v>
      </c>
      <c r="K8789" s="3">
        <v>0</v>
      </c>
      <c r="L8789">
        <v>2014</v>
      </c>
      <c r="M8789">
        <v>2016</v>
      </c>
      <c r="N8789" t="s">
        <v>19</v>
      </c>
      <c r="O8789" t="s">
        <v>19</v>
      </c>
      <c r="P8789">
        <v>0</v>
      </c>
    </row>
    <row r="8790" spans="1:16" x14ac:dyDescent="0.25">
      <c r="A8790">
        <v>8653</v>
      </c>
      <c r="B8790" t="s">
        <v>263</v>
      </c>
      <c r="C8790" t="s">
        <v>361</v>
      </c>
      <c r="D8790" t="s">
        <v>17</v>
      </c>
      <c r="E8790" t="s">
        <v>17</v>
      </c>
      <c r="F8790" t="s">
        <v>17</v>
      </c>
      <c r="G8790" t="s">
        <v>6168</v>
      </c>
      <c r="H8790" t="s">
        <v>19</v>
      </c>
      <c r="I8790" t="s">
        <v>19</v>
      </c>
      <c r="J8790" s="3">
        <v>3.9630547891451699E-3</v>
      </c>
      <c r="K8790" s="3">
        <v>0</v>
      </c>
      <c r="L8790">
        <v>2016</v>
      </c>
      <c r="M8790">
        <v>2016</v>
      </c>
      <c r="N8790" t="s">
        <v>19</v>
      </c>
      <c r="O8790" t="s">
        <v>19</v>
      </c>
      <c r="P8790">
        <v>0</v>
      </c>
    </row>
    <row r="8791" spans="1:16" x14ac:dyDescent="0.25">
      <c r="A8791">
        <v>8654</v>
      </c>
      <c r="B8791" t="s">
        <v>263</v>
      </c>
      <c r="C8791" t="s">
        <v>4804</v>
      </c>
      <c r="D8791" t="s">
        <v>17</v>
      </c>
      <c r="E8791" t="s">
        <v>17</v>
      </c>
      <c r="F8791" t="s">
        <v>17</v>
      </c>
      <c r="G8791">
        <v>953103</v>
      </c>
      <c r="H8791" t="s">
        <v>19</v>
      </c>
      <c r="I8791" t="s">
        <v>19</v>
      </c>
      <c r="J8791" s="3">
        <v>1.5524138789578699E-3</v>
      </c>
      <c r="K8791" s="3">
        <v>0</v>
      </c>
      <c r="L8791">
        <v>2016</v>
      </c>
      <c r="M8791">
        <v>2016</v>
      </c>
      <c r="N8791" t="s">
        <v>19</v>
      </c>
      <c r="O8791" t="s">
        <v>19</v>
      </c>
      <c r="P8791">
        <v>0</v>
      </c>
    </row>
    <row r="8792" spans="1:16" x14ac:dyDescent="0.25">
      <c r="A8792">
        <v>8656</v>
      </c>
      <c r="B8792" t="s">
        <v>263</v>
      </c>
      <c r="C8792" t="s">
        <v>1940</v>
      </c>
      <c r="D8792" t="s">
        <v>17</v>
      </c>
      <c r="E8792" t="s">
        <v>17</v>
      </c>
      <c r="F8792" t="s">
        <v>17</v>
      </c>
      <c r="G8792" t="s">
        <v>6169</v>
      </c>
      <c r="H8792" t="s">
        <v>19</v>
      </c>
      <c r="I8792" t="s">
        <v>19</v>
      </c>
      <c r="J8792" s="3">
        <v>1.25991597599937E-2</v>
      </c>
      <c r="K8792" s="3">
        <v>0</v>
      </c>
      <c r="L8792">
        <v>2016</v>
      </c>
      <c r="M8792">
        <v>2016</v>
      </c>
      <c r="N8792" t="s">
        <v>19</v>
      </c>
      <c r="O8792" t="s">
        <v>19</v>
      </c>
      <c r="P8792">
        <v>0</v>
      </c>
    </row>
    <row r="8793" spans="1:16" x14ac:dyDescent="0.25">
      <c r="A8793">
        <v>8658</v>
      </c>
      <c r="B8793" t="s">
        <v>263</v>
      </c>
      <c r="C8793" t="s">
        <v>3240</v>
      </c>
      <c r="D8793" t="s">
        <v>17</v>
      </c>
      <c r="E8793" t="s">
        <v>17</v>
      </c>
      <c r="F8793" t="s">
        <v>17</v>
      </c>
      <c r="G8793" t="s">
        <v>6170</v>
      </c>
      <c r="H8793" t="s">
        <v>19</v>
      </c>
      <c r="I8793" t="s">
        <v>19</v>
      </c>
      <c r="J8793" s="3">
        <v>7.6146581747023401E-3</v>
      </c>
      <c r="K8793" s="3">
        <v>0</v>
      </c>
      <c r="L8793">
        <v>2016</v>
      </c>
      <c r="M8793">
        <v>2016</v>
      </c>
      <c r="N8793" t="s">
        <v>19</v>
      </c>
      <c r="O8793" t="s">
        <v>19</v>
      </c>
      <c r="P8793">
        <v>0</v>
      </c>
    </row>
    <row r="8794" spans="1:16" x14ac:dyDescent="0.25">
      <c r="A8794">
        <v>8661</v>
      </c>
      <c r="B8794" t="s">
        <v>15</v>
      </c>
      <c r="C8794" t="s">
        <v>114</v>
      </c>
      <c r="D8794" t="s">
        <v>1744</v>
      </c>
      <c r="E8794" t="s">
        <v>3366</v>
      </c>
      <c r="F8794" t="s">
        <v>3367</v>
      </c>
      <c r="G8794" t="s">
        <v>6172</v>
      </c>
      <c r="H8794" t="s">
        <v>19</v>
      </c>
      <c r="I8794" t="s">
        <v>19</v>
      </c>
      <c r="J8794" s="3">
        <v>5.8215077638118498E-3</v>
      </c>
      <c r="K8794" s="3">
        <v>0</v>
      </c>
      <c r="L8794">
        <v>2013</v>
      </c>
      <c r="M8794">
        <v>2014</v>
      </c>
      <c r="N8794" t="s">
        <v>19</v>
      </c>
      <c r="O8794" t="s">
        <v>19</v>
      </c>
      <c r="P8794">
        <v>0</v>
      </c>
    </row>
    <row r="8795" spans="1:16" x14ac:dyDescent="0.25">
      <c r="A8795">
        <v>8662</v>
      </c>
      <c r="B8795" t="s">
        <v>263</v>
      </c>
      <c r="C8795" t="s">
        <v>1775</v>
      </c>
      <c r="D8795" t="s">
        <v>17</v>
      </c>
      <c r="E8795" t="s">
        <v>17</v>
      </c>
      <c r="F8795" t="s">
        <v>17</v>
      </c>
      <c r="G8795">
        <v>331312</v>
      </c>
      <c r="H8795" t="s">
        <v>19</v>
      </c>
      <c r="I8795" t="s">
        <v>19</v>
      </c>
      <c r="J8795" s="3">
        <v>1.4597702586749499E-3</v>
      </c>
      <c r="K8795" s="3">
        <v>0</v>
      </c>
      <c r="L8795">
        <v>2016</v>
      </c>
      <c r="M8795">
        <v>2016</v>
      </c>
      <c r="N8795" t="s">
        <v>19</v>
      </c>
      <c r="O8795" t="s">
        <v>19</v>
      </c>
      <c r="P8795">
        <v>0</v>
      </c>
    </row>
    <row r="8796" spans="1:16" x14ac:dyDescent="0.25">
      <c r="A8796">
        <v>8663</v>
      </c>
      <c r="B8796" t="s">
        <v>263</v>
      </c>
      <c r="C8796" t="s">
        <v>1775</v>
      </c>
      <c r="D8796" t="s">
        <v>17</v>
      </c>
      <c r="E8796" t="s">
        <v>17</v>
      </c>
      <c r="F8796" t="s">
        <v>17</v>
      </c>
      <c r="G8796">
        <v>333143</v>
      </c>
      <c r="H8796" t="s">
        <v>19</v>
      </c>
      <c r="I8796" t="s">
        <v>19</v>
      </c>
      <c r="J8796" s="3">
        <v>2.5646756449582798E-4</v>
      </c>
      <c r="K8796" s="3">
        <v>0</v>
      </c>
      <c r="L8796">
        <v>2016</v>
      </c>
      <c r="M8796">
        <v>2016</v>
      </c>
      <c r="N8796" t="s">
        <v>19</v>
      </c>
      <c r="O8796" t="s">
        <v>19</v>
      </c>
      <c r="P8796">
        <v>0</v>
      </c>
    </row>
    <row r="8797" spans="1:16" x14ac:dyDescent="0.25">
      <c r="A8797">
        <v>8664</v>
      </c>
      <c r="B8797" t="s">
        <v>263</v>
      </c>
      <c r="C8797" t="s">
        <v>398</v>
      </c>
      <c r="D8797" t="s">
        <v>17</v>
      </c>
      <c r="E8797" t="s">
        <v>17</v>
      </c>
      <c r="F8797" t="s">
        <v>17</v>
      </c>
      <c r="G8797" t="s">
        <v>6173</v>
      </c>
      <c r="H8797" t="s">
        <v>19</v>
      </c>
      <c r="I8797" t="s">
        <v>19</v>
      </c>
      <c r="J8797" s="3">
        <v>1.98800634564948E-2</v>
      </c>
      <c r="K8797" s="3">
        <v>0</v>
      </c>
      <c r="L8797">
        <v>2016</v>
      </c>
      <c r="M8797">
        <v>2016</v>
      </c>
      <c r="N8797" t="s">
        <v>19</v>
      </c>
      <c r="O8797" t="s">
        <v>19</v>
      </c>
      <c r="P8797">
        <v>0</v>
      </c>
    </row>
    <row r="8798" spans="1:16" x14ac:dyDescent="0.25">
      <c r="A8798">
        <v>8666</v>
      </c>
      <c r="B8798" t="s">
        <v>263</v>
      </c>
      <c r="C8798" t="s">
        <v>398</v>
      </c>
      <c r="D8798" t="s">
        <v>17</v>
      </c>
      <c r="E8798" t="s">
        <v>17</v>
      </c>
      <c r="F8798" t="s">
        <v>17</v>
      </c>
      <c r="G8798" t="s">
        <v>6175</v>
      </c>
      <c r="H8798" t="s">
        <v>19</v>
      </c>
      <c r="I8798" t="s">
        <v>19</v>
      </c>
      <c r="J8798" s="3">
        <v>2.12515717484031E-2</v>
      </c>
      <c r="K8798" s="3">
        <v>0</v>
      </c>
      <c r="L8798">
        <v>2016</v>
      </c>
      <c r="M8798">
        <v>2016</v>
      </c>
      <c r="N8798" t="s">
        <v>19</v>
      </c>
      <c r="O8798" t="s">
        <v>19</v>
      </c>
      <c r="P8798">
        <v>0</v>
      </c>
    </row>
    <row r="8799" spans="1:16" x14ac:dyDescent="0.25">
      <c r="A8799">
        <v>8667</v>
      </c>
      <c r="B8799" t="s">
        <v>263</v>
      </c>
      <c r="C8799" t="s">
        <v>398</v>
      </c>
      <c r="D8799" t="s">
        <v>17</v>
      </c>
      <c r="E8799" t="s">
        <v>17</v>
      </c>
      <c r="F8799" t="s">
        <v>17</v>
      </c>
      <c r="G8799" t="s">
        <v>6176</v>
      </c>
      <c r="H8799" t="s">
        <v>19</v>
      </c>
      <c r="I8799" t="s">
        <v>19</v>
      </c>
      <c r="J8799" s="3">
        <v>3.77395627879291E-3</v>
      </c>
      <c r="K8799" s="3">
        <v>0</v>
      </c>
      <c r="L8799">
        <v>2016</v>
      </c>
      <c r="M8799">
        <v>2016</v>
      </c>
      <c r="N8799" t="s">
        <v>19</v>
      </c>
      <c r="O8799" t="s">
        <v>19</v>
      </c>
      <c r="P8799">
        <v>0</v>
      </c>
    </row>
    <row r="8800" spans="1:16" x14ac:dyDescent="0.25">
      <c r="A8800">
        <v>8668</v>
      </c>
      <c r="B8800" t="s">
        <v>263</v>
      </c>
      <c r="C8800" t="s">
        <v>398</v>
      </c>
      <c r="D8800" t="s">
        <v>17</v>
      </c>
      <c r="E8800" t="s">
        <v>17</v>
      </c>
      <c r="F8800" t="s">
        <v>17</v>
      </c>
      <c r="G8800" t="s">
        <v>6177</v>
      </c>
      <c r="H8800" t="s">
        <v>19</v>
      </c>
      <c r="I8800" t="s">
        <v>19</v>
      </c>
      <c r="J8800" s="3">
        <v>0.16865298465074699</v>
      </c>
      <c r="K8800" s="3">
        <v>0</v>
      </c>
      <c r="L8800">
        <v>2016</v>
      </c>
      <c r="M8800">
        <v>2016</v>
      </c>
      <c r="N8800">
        <v>2016</v>
      </c>
      <c r="O8800">
        <v>2016</v>
      </c>
      <c r="P8800">
        <v>0</v>
      </c>
    </row>
    <row r="8801" spans="1:16" x14ac:dyDescent="0.25">
      <c r="A8801">
        <v>8669</v>
      </c>
      <c r="B8801" t="s">
        <v>263</v>
      </c>
      <c r="C8801" t="s">
        <v>401</v>
      </c>
      <c r="D8801" t="s">
        <v>17</v>
      </c>
      <c r="E8801" t="s">
        <v>17</v>
      </c>
      <c r="F8801" t="s">
        <v>17</v>
      </c>
      <c r="G8801" t="s">
        <v>6178</v>
      </c>
      <c r="H8801" t="s">
        <v>19</v>
      </c>
      <c r="I8801" t="s">
        <v>19</v>
      </c>
      <c r="J8801" s="3">
        <v>3.6404814664091303E-2</v>
      </c>
      <c r="K8801" s="3">
        <v>0</v>
      </c>
      <c r="L8801">
        <v>2016</v>
      </c>
      <c r="M8801">
        <v>2016</v>
      </c>
      <c r="N8801" t="s">
        <v>19</v>
      </c>
      <c r="O8801" t="s">
        <v>19</v>
      </c>
      <c r="P8801">
        <v>0</v>
      </c>
    </row>
    <row r="8802" spans="1:16" x14ac:dyDescent="0.25">
      <c r="A8802">
        <v>8670</v>
      </c>
      <c r="B8802" t="s">
        <v>263</v>
      </c>
      <c r="C8802" t="s">
        <v>401</v>
      </c>
      <c r="D8802" t="s">
        <v>17</v>
      </c>
      <c r="E8802" t="s">
        <v>17</v>
      </c>
      <c r="F8802" t="s">
        <v>17</v>
      </c>
      <c r="G8802" t="s">
        <v>6179</v>
      </c>
      <c r="H8802" t="s">
        <v>19</v>
      </c>
      <c r="I8802" t="s">
        <v>19</v>
      </c>
      <c r="J8802" s="3">
        <v>6.8314785876211995E-2</v>
      </c>
      <c r="K8802" s="3">
        <v>0</v>
      </c>
      <c r="L8802">
        <v>2016</v>
      </c>
      <c r="M8802">
        <v>2016</v>
      </c>
      <c r="N8802" t="s">
        <v>19</v>
      </c>
      <c r="O8802" t="s">
        <v>19</v>
      </c>
      <c r="P8802">
        <v>0</v>
      </c>
    </row>
    <row r="8803" spans="1:16" x14ac:dyDescent="0.25">
      <c r="A8803">
        <v>8671</v>
      </c>
      <c r="B8803" t="s">
        <v>263</v>
      </c>
      <c r="C8803" t="s">
        <v>401</v>
      </c>
      <c r="D8803" t="s">
        <v>17</v>
      </c>
      <c r="E8803" t="s">
        <v>17</v>
      </c>
      <c r="F8803" t="s">
        <v>17</v>
      </c>
      <c r="G8803">
        <v>203405</v>
      </c>
      <c r="H8803" t="s">
        <v>19</v>
      </c>
      <c r="I8803" t="s">
        <v>19</v>
      </c>
      <c r="J8803" s="3">
        <v>1.2146795604188999E-2</v>
      </c>
      <c r="K8803" s="3">
        <v>0</v>
      </c>
      <c r="L8803">
        <v>2016</v>
      </c>
      <c r="M8803">
        <v>2016</v>
      </c>
      <c r="N8803" t="s">
        <v>19</v>
      </c>
      <c r="O8803" t="s">
        <v>19</v>
      </c>
      <c r="P8803">
        <v>0</v>
      </c>
    </row>
    <row r="8804" spans="1:16" x14ac:dyDescent="0.25">
      <c r="A8804">
        <v>8672</v>
      </c>
      <c r="B8804" t="s">
        <v>263</v>
      </c>
      <c r="C8804" t="s">
        <v>401</v>
      </c>
      <c r="D8804" t="s">
        <v>17</v>
      </c>
      <c r="E8804" t="s">
        <v>17</v>
      </c>
      <c r="F8804" t="s">
        <v>17</v>
      </c>
      <c r="G8804" t="s">
        <v>6180</v>
      </c>
      <c r="H8804" t="s">
        <v>19</v>
      </c>
      <c r="I8804" t="s">
        <v>19</v>
      </c>
      <c r="J8804" s="3">
        <v>1.8601538580648402E-2</v>
      </c>
      <c r="K8804" s="3">
        <v>0</v>
      </c>
      <c r="L8804">
        <v>2016</v>
      </c>
      <c r="M8804">
        <v>2016</v>
      </c>
      <c r="N8804" t="s">
        <v>19</v>
      </c>
      <c r="O8804" t="s">
        <v>19</v>
      </c>
      <c r="P8804">
        <v>0</v>
      </c>
    </row>
    <row r="8805" spans="1:16" x14ac:dyDescent="0.25">
      <c r="A8805">
        <v>8673</v>
      </c>
      <c r="B8805" t="s">
        <v>263</v>
      </c>
      <c r="C8805" t="s">
        <v>264</v>
      </c>
      <c r="D8805" t="s">
        <v>17</v>
      </c>
      <c r="E8805" t="s">
        <v>17</v>
      </c>
      <c r="F8805" t="s">
        <v>17</v>
      </c>
      <c r="G8805">
        <v>8315</v>
      </c>
      <c r="H8805" t="s">
        <v>19</v>
      </c>
      <c r="I8805" t="s">
        <v>19</v>
      </c>
      <c r="J8805" s="3">
        <v>8.1443332389380599E-5</v>
      </c>
      <c r="K8805" s="3">
        <v>0</v>
      </c>
      <c r="L8805">
        <v>2014</v>
      </c>
      <c r="M8805">
        <v>2016</v>
      </c>
      <c r="N8805" t="s">
        <v>19</v>
      </c>
      <c r="O8805" t="s">
        <v>19</v>
      </c>
      <c r="P8805">
        <v>0</v>
      </c>
    </row>
    <row r="8806" spans="1:16" x14ac:dyDescent="0.25">
      <c r="A8806">
        <v>8674</v>
      </c>
      <c r="B8806" t="s">
        <v>263</v>
      </c>
      <c r="C8806" t="s">
        <v>264</v>
      </c>
      <c r="D8806" t="s">
        <v>17</v>
      </c>
      <c r="E8806" t="s">
        <v>17</v>
      </c>
      <c r="F8806" t="s">
        <v>17</v>
      </c>
      <c r="G8806">
        <v>9315</v>
      </c>
      <c r="H8806" t="s">
        <v>19</v>
      </c>
      <c r="I8806" t="s">
        <v>19</v>
      </c>
      <c r="J8806" s="3">
        <v>1.298325E-5</v>
      </c>
      <c r="K8806" s="3">
        <v>0</v>
      </c>
      <c r="L8806">
        <v>2015</v>
      </c>
      <c r="M8806">
        <v>2015</v>
      </c>
      <c r="N8806" t="s">
        <v>19</v>
      </c>
      <c r="O8806" t="s">
        <v>19</v>
      </c>
      <c r="P8806">
        <v>0</v>
      </c>
    </row>
    <row r="8807" spans="1:16" x14ac:dyDescent="0.25">
      <c r="A8807">
        <v>8677</v>
      </c>
      <c r="B8807" t="s">
        <v>15</v>
      </c>
      <c r="C8807" t="s">
        <v>16</v>
      </c>
      <c r="D8807" t="s">
        <v>17</v>
      </c>
      <c r="E8807" t="s">
        <v>17</v>
      </c>
      <c r="F8807" t="s">
        <v>17</v>
      </c>
      <c r="G8807" t="s">
        <v>3920</v>
      </c>
      <c r="H8807" t="s">
        <v>19</v>
      </c>
      <c r="I8807" t="s">
        <v>19</v>
      </c>
      <c r="J8807" s="3">
        <v>7.9200622378346505E-2</v>
      </c>
      <c r="K8807" s="3">
        <v>0</v>
      </c>
      <c r="L8807">
        <v>2015</v>
      </c>
      <c r="M8807">
        <v>2016</v>
      </c>
      <c r="N8807" t="s">
        <v>19</v>
      </c>
      <c r="O8807" t="s">
        <v>19</v>
      </c>
      <c r="P8807">
        <v>0</v>
      </c>
    </row>
    <row r="8808" spans="1:16" x14ac:dyDescent="0.25">
      <c r="A8808">
        <v>8678</v>
      </c>
      <c r="B8808" t="s">
        <v>15</v>
      </c>
      <c r="C8808" t="s">
        <v>16</v>
      </c>
      <c r="D8808" t="s">
        <v>17</v>
      </c>
      <c r="E8808" t="s">
        <v>17</v>
      </c>
      <c r="F8808" t="s">
        <v>17</v>
      </c>
      <c r="G8808" t="s">
        <v>3823</v>
      </c>
      <c r="H8808" t="s">
        <v>19</v>
      </c>
      <c r="I8808" t="s">
        <v>19</v>
      </c>
      <c r="J8808" s="3">
        <v>1.25663127949583E-2</v>
      </c>
      <c r="K8808" s="3">
        <v>0</v>
      </c>
      <c r="L8808">
        <v>2015</v>
      </c>
      <c r="M8808">
        <v>2016</v>
      </c>
      <c r="N8808" t="s">
        <v>19</v>
      </c>
      <c r="O8808" t="s">
        <v>19</v>
      </c>
      <c r="P8808">
        <v>0</v>
      </c>
    </row>
    <row r="8809" spans="1:16" x14ac:dyDescent="0.25">
      <c r="A8809">
        <v>8680</v>
      </c>
      <c r="B8809" t="s">
        <v>263</v>
      </c>
      <c r="C8809" t="s">
        <v>404</v>
      </c>
      <c r="D8809" t="s">
        <v>17</v>
      </c>
      <c r="E8809" t="s">
        <v>17</v>
      </c>
      <c r="F8809" t="s">
        <v>17</v>
      </c>
      <c r="G8809" t="s">
        <v>6183</v>
      </c>
      <c r="H8809" t="s">
        <v>19</v>
      </c>
      <c r="I8809" t="s">
        <v>19</v>
      </c>
      <c r="J8809" s="3">
        <v>5.6009158677363301E-5</v>
      </c>
      <c r="K8809" s="3">
        <v>0</v>
      </c>
      <c r="L8809">
        <v>2016</v>
      </c>
      <c r="M8809">
        <v>2016</v>
      </c>
      <c r="N8809" t="s">
        <v>19</v>
      </c>
      <c r="O8809" t="s">
        <v>19</v>
      </c>
      <c r="P8809">
        <v>0</v>
      </c>
    </row>
    <row r="8810" spans="1:16" x14ac:dyDescent="0.25">
      <c r="A8810">
        <v>8681</v>
      </c>
      <c r="B8810" t="s">
        <v>263</v>
      </c>
      <c r="C8810" t="s">
        <v>404</v>
      </c>
      <c r="D8810" t="s">
        <v>17</v>
      </c>
      <c r="E8810" t="s">
        <v>17</v>
      </c>
      <c r="F8810" t="s">
        <v>17</v>
      </c>
      <c r="G8810" t="s">
        <v>6184</v>
      </c>
      <c r="H8810" t="s">
        <v>19</v>
      </c>
      <c r="I8810" t="s">
        <v>19</v>
      </c>
      <c r="J8810" s="3">
        <v>3.2493453975140203E-2</v>
      </c>
      <c r="K8810" s="3">
        <v>0</v>
      </c>
      <c r="L8810">
        <v>2016</v>
      </c>
      <c r="M8810">
        <v>2016</v>
      </c>
      <c r="N8810" t="s">
        <v>19</v>
      </c>
      <c r="O8810" t="s">
        <v>19</v>
      </c>
      <c r="P8810">
        <v>0</v>
      </c>
    </row>
    <row r="8811" spans="1:16" x14ac:dyDescent="0.25">
      <c r="A8811">
        <v>8683</v>
      </c>
      <c r="B8811" t="s">
        <v>263</v>
      </c>
      <c r="C8811" t="s">
        <v>404</v>
      </c>
      <c r="D8811" t="s">
        <v>17</v>
      </c>
      <c r="E8811" t="s">
        <v>17</v>
      </c>
      <c r="F8811" t="s">
        <v>17</v>
      </c>
      <c r="G8811" t="s">
        <v>6186</v>
      </c>
      <c r="H8811" t="s">
        <v>19</v>
      </c>
      <c r="I8811" t="s">
        <v>19</v>
      </c>
      <c r="J8811" s="3">
        <v>0.19063152620066601</v>
      </c>
      <c r="K8811" s="3">
        <v>0</v>
      </c>
      <c r="L8811">
        <v>2016</v>
      </c>
      <c r="M8811">
        <v>2016</v>
      </c>
      <c r="N8811" t="s">
        <v>19</v>
      </c>
      <c r="O8811" t="s">
        <v>19</v>
      </c>
      <c r="P8811">
        <v>0</v>
      </c>
    </row>
    <row r="8812" spans="1:16" x14ac:dyDescent="0.25">
      <c r="A8812">
        <v>8688</v>
      </c>
      <c r="B8812" t="s">
        <v>263</v>
      </c>
      <c r="C8812" t="s">
        <v>404</v>
      </c>
      <c r="D8812" t="s">
        <v>17</v>
      </c>
      <c r="E8812" t="s">
        <v>17</v>
      </c>
      <c r="F8812" t="s">
        <v>17</v>
      </c>
      <c r="G8812" t="s">
        <v>6191</v>
      </c>
      <c r="H8812" t="s">
        <v>19</v>
      </c>
      <c r="I8812" t="s">
        <v>19</v>
      </c>
      <c r="J8812" s="3">
        <v>2.7542635256607301E-2</v>
      </c>
      <c r="K8812" s="3">
        <v>0</v>
      </c>
      <c r="L8812">
        <v>2016</v>
      </c>
      <c r="M8812">
        <v>2016</v>
      </c>
      <c r="N8812" t="s">
        <v>19</v>
      </c>
      <c r="O8812" t="s">
        <v>19</v>
      </c>
      <c r="P8812">
        <v>0</v>
      </c>
    </row>
    <row r="8813" spans="1:16" x14ac:dyDescent="0.25">
      <c r="A8813">
        <v>8689</v>
      </c>
      <c r="B8813" t="s">
        <v>263</v>
      </c>
      <c r="C8813" t="s">
        <v>404</v>
      </c>
      <c r="D8813" t="s">
        <v>17</v>
      </c>
      <c r="E8813" t="s">
        <v>17</v>
      </c>
      <c r="F8813" t="s">
        <v>17</v>
      </c>
      <c r="G8813" t="s">
        <v>6192</v>
      </c>
      <c r="H8813" t="s">
        <v>19</v>
      </c>
      <c r="I8813" t="s">
        <v>19</v>
      </c>
      <c r="J8813" s="3">
        <v>1.49245648619937E-4</v>
      </c>
      <c r="K8813" s="3">
        <v>0</v>
      </c>
      <c r="L8813">
        <v>2016</v>
      </c>
      <c r="M8813">
        <v>2016</v>
      </c>
      <c r="N8813" t="s">
        <v>19</v>
      </c>
      <c r="O8813" t="s">
        <v>19</v>
      </c>
      <c r="P8813">
        <v>0</v>
      </c>
    </row>
    <row r="8814" spans="1:16" x14ac:dyDescent="0.25">
      <c r="A8814">
        <v>8690</v>
      </c>
      <c r="B8814" t="s">
        <v>263</v>
      </c>
      <c r="C8814" t="s">
        <v>404</v>
      </c>
      <c r="D8814" t="s">
        <v>17</v>
      </c>
      <c r="E8814" t="s">
        <v>17</v>
      </c>
      <c r="F8814" t="s">
        <v>17</v>
      </c>
      <c r="G8814" t="s">
        <v>6193</v>
      </c>
      <c r="H8814" t="s">
        <v>19</v>
      </c>
      <c r="I8814" t="s">
        <v>19</v>
      </c>
      <c r="J8814" s="3">
        <v>1.25525917156205E-3</v>
      </c>
      <c r="K8814" s="3">
        <v>0</v>
      </c>
      <c r="L8814">
        <v>2016</v>
      </c>
      <c r="M8814">
        <v>2016</v>
      </c>
      <c r="N8814" t="s">
        <v>19</v>
      </c>
      <c r="O8814" t="s">
        <v>19</v>
      </c>
      <c r="P8814">
        <v>0</v>
      </c>
    </row>
    <row r="8815" spans="1:16" x14ac:dyDescent="0.25">
      <c r="A8815">
        <v>8691</v>
      </c>
      <c r="B8815" t="s">
        <v>263</v>
      </c>
      <c r="C8815" t="s">
        <v>404</v>
      </c>
      <c r="D8815" t="s">
        <v>17</v>
      </c>
      <c r="E8815" t="s">
        <v>17</v>
      </c>
      <c r="F8815" t="s">
        <v>17</v>
      </c>
      <c r="G8815" t="s">
        <v>6194</v>
      </c>
      <c r="H8815" t="s">
        <v>19</v>
      </c>
      <c r="I8815" t="s">
        <v>19</v>
      </c>
      <c r="J8815" s="3">
        <v>1.27821867851366E-3</v>
      </c>
      <c r="K8815" s="3">
        <v>0</v>
      </c>
      <c r="L8815">
        <v>2016</v>
      </c>
      <c r="M8815">
        <v>2016</v>
      </c>
      <c r="N8815" t="s">
        <v>19</v>
      </c>
      <c r="O8815" t="s">
        <v>19</v>
      </c>
      <c r="P8815">
        <v>0</v>
      </c>
    </row>
    <row r="8816" spans="1:16" x14ac:dyDescent="0.25">
      <c r="A8816">
        <v>8693</v>
      </c>
      <c r="B8816" t="s">
        <v>263</v>
      </c>
      <c r="C8816" t="s">
        <v>404</v>
      </c>
      <c r="D8816" t="s">
        <v>17</v>
      </c>
      <c r="E8816" t="s">
        <v>17</v>
      </c>
      <c r="F8816" t="s">
        <v>17</v>
      </c>
      <c r="G8816" t="s">
        <v>6196</v>
      </c>
      <c r="H8816" t="s">
        <v>19</v>
      </c>
      <c r="I8816" t="s">
        <v>19</v>
      </c>
      <c r="J8816" s="3">
        <v>2.66849039353845E-3</v>
      </c>
      <c r="K8816" s="3">
        <v>0</v>
      </c>
      <c r="L8816">
        <v>2016</v>
      </c>
      <c r="M8816">
        <v>2016</v>
      </c>
      <c r="N8816" t="s">
        <v>19</v>
      </c>
      <c r="O8816" t="s">
        <v>19</v>
      </c>
      <c r="P8816">
        <v>0</v>
      </c>
    </row>
    <row r="8817" spans="1:16" x14ac:dyDescent="0.25">
      <c r="A8817">
        <v>8694</v>
      </c>
      <c r="B8817" t="s">
        <v>263</v>
      </c>
      <c r="C8817" t="s">
        <v>404</v>
      </c>
      <c r="D8817" t="s">
        <v>17</v>
      </c>
      <c r="E8817" t="s">
        <v>17</v>
      </c>
      <c r="F8817" t="s">
        <v>17</v>
      </c>
      <c r="G8817" t="s">
        <v>6197</v>
      </c>
      <c r="H8817" t="s">
        <v>19</v>
      </c>
      <c r="I8817" t="s">
        <v>19</v>
      </c>
      <c r="J8817" s="3">
        <v>6.6899200537677201E-5</v>
      </c>
      <c r="K8817" s="3">
        <v>0</v>
      </c>
      <c r="L8817">
        <v>2016</v>
      </c>
      <c r="M8817">
        <v>2016</v>
      </c>
      <c r="N8817" t="s">
        <v>19</v>
      </c>
      <c r="O8817" t="s">
        <v>19</v>
      </c>
      <c r="P8817">
        <v>0</v>
      </c>
    </row>
    <row r="8818" spans="1:16" x14ac:dyDescent="0.25">
      <c r="A8818">
        <v>8695</v>
      </c>
      <c r="B8818" t="s">
        <v>263</v>
      </c>
      <c r="C8818" t="s">
        <v>404</v>
      </c>
      <c r="D8818" t="s">
        <v>17</v>
      </c>
      <c r="E8818" t="s">
        <v>17</v>
      </c>
      <c r="F8818" t="s">
        <v>17</v>
      </c>
      <c r="G8818" t="s">
        <v>6198</v>
      </c>
      <c r="H8818" t="s">
        <v>19</v>
      </c>
      <c r="I8818" t="s">
        <v>19</v>
      </c>
      <c r="J8818" s="3">
        <v>5.7242371291075203E-6</v>
      </c>
      <c r="K8818" s="3">
        <v>0</v>
      </c>
      <c r="L8818">
        <v>2016</v>
      </c>
      <c r="M8818">
        <v>2016</v>
      </c>
      <c r="N8818" t="s">
        <v>19</v>
      </c>
      <c r="O8818" t="s">
        <v>19</v>
      </c>
      <c r="P8818">
        <v>0</v>
      </c>
    </row>
    <row r="8819" spans="1:16" x14ac:dyDescent="0.25">
      <c r="A8819">
        <v>8696</v>
      </c>
      <c r="B8819" t="s">
        <v>263</v>
      </c>
      <c r="C8819" t="s">
        <v>404</v>
      </c>
      <c r="D8819" t="s">
        <v>17</v>
      </c>
      <c r="E8819" t="s">
        <v>17</v>
      </c>
      <c r="F8819" t="s">
        <v>17</v>
      </c>
      <c r="G8819" t="s">
        <v>6199</v>
      </c>
      <c r="H8819" t="s">
        <v>19</v>
      </c>
      <c r="I8819" t="s">
        <v>19</v>
      </c>
      <c r="J8819" s="3">
        <v>5.6314923395563397E-3</v>
      </c>
      <c r="K8819" s="3">
        <v>0</v>
      </c>
      <c r="L8819">
        <v>2016</v>
      </c>
      <c r="M8819">
        <v>2016</v>
      </c>
      <c r="N8819" t="s">
        <v>19</v>
      </c>
      <c r="O8819" t="s">
        <v>19</v>
      </c>
      <c r="P8819">
        <v>0</v>
      </c>
    </row>
    <row r="8820" spans="1:16" x14ac:dyDescent="0.25">
      <c r="A8820">
        <v>8697</v>
      </c>
      <c r="B8820" t="s">
        <v>263</v>
      </c>
      <c r="C8820" t="s">
        <v>404</v>
      </c>
      <c r="D8820" t="s">
        <v>17</v>
      </c>
      <c r="E8820" t="s">
        <v>17</v>
      </c>
      <c r="F8820" t="s">
        <v>17</v>
      </c>
      <c r="G8820" t="s">
        <v>6200</v>
      </c>
      <c r="H8820" t="s">
        <v>19</v>
      </c>
      <c r="I8820" t="s">
        <v>19</v>
      </c>
      <c r="J8820" s="3">
        <v>6.5763110282160496E-4</v>
      </c>
      <c r="K8820" s="3">
        <v>0</v>
      </c>
      <c r="L8820">
        <v>2016</v>
      </c>
      <c r="M8820">
        <v>2016</v>
      </c>
      <c r="N8820" t="s">
        <v>19</v>
      </c>
      <c r="O8820" t="s">
        <v>19</v>
      </c>
      <c r="P8820">
        <v>0</v>
      </c>
    </row>
    <row r="8821" spans="1:16" x14ac:dyDescent="0.25">
      <c r="A8821">
        <v>8698</v>
      </c>
      <c r="B8821" t="s">
        <v>263</v>
      </c>
      <c r="C8821" t="s">
        <v>404</v>
      </c>
      <c r="D8821" t="s">
        <v>17</v>
      </c>
      <c r="E8821" t="s">
        <v>17</v>
      </c>
      <c r="F8821" t="s">
        <v>17</v>
      </c>
      <c r="G8821" t="s">
        <v>6201</v>
      </c>
      <c r="H8821" t="s">
        <v>19</v>
      </c>
      <c r="I8821" t="s">
        <v>19</v>
      </c>
      <c r="J8821" s="3">
        <v>1.38746098733461E-4</v>
      </c>
      <c r="K8821" s="3">
        <v>0</v>
      </c>
      <c r="L8821">
        <v>2016</v>
      </c>
      <c r="M8821">
        <v>2016</v>
      </c>
      <c r="N8821" t="s">
        <v>19</v>
      </c>
      <c r="O8821" t="s">
        <v>19</v>
      </c>
      <c r="P8821">
        <v>0</v>
      </c>
    </row>
    <row r="8822" spans="1:16" x14ac:dyDescent="0.25">
      <c r="A8822">
        <v>8700</v>
      </c>
      <c r="B8822" t="s">
        <v>263</v>
      </c>
      <c r="C8822" t="s">
        <v>404</v>
      </c>
      <c r="D8822" t="s">
        <v>17</v>
      </c>
      <c r="E8822" t="s">
        <v>17</v>
      </c>
      <c r="F8822" t="s">
        <v>17</v>
      </c>
      <c r="G8822" t="s">
        <v>6203</v>
      </c>
      <c r="H8822" t="s">
        <v>19</v>
      </c>
      <c r="I8822" t="s">
        <v>19</v>
      </c>
      <c r="J8822" s="3">
        <v>1.4457594352414701E-5</v>
      </c>
      <c r="K8822" s="3">
        <v>0</v>
      </c>
      <c r="L8822">
        <v>2016</v>
      </c>
      <c r="M8822">
        <v>2016</v>
      </c>
      <c r="N8822" t="s">
        <v>19</v>
      </c>
      <c r="O8822" t="s">
        <v>19</v>
      </c>
      <c r="P8822">
        <v>0</v>
      </c>
    </row>
    <row r="8823" spans="1:16" x14ac:dyDescent="0.25">
      <c r="A8823">
        <v>8701</v>
      </c>
      <c r="B8823" t="s">
        <v>263</v>
      </c>
      <c r="C8823" t="s">
        <v>404</v>
      </c>
      <c r="D8823" t="s">
        <v>17</v>
      </c>
      <c r="E8823" t="s">
        <v>17</v>
      </c>
      <c r="F8823" t="s">
        <v>17</v>
      </c>
      <c r="G8823" t="s">
        <v>6204</v>
      </c>
      <c r="H8823" t="s">
        <v>19</v>
      </c>
      <c r="I8823" t="s">
        <v>19</v>
      </c>
      <c r="J8823" s="3">
        <v>2.35484557933803E-7</v>
      </c>
      <c r="K8823" s="3">
        <v>0</v>
      </c>
      <c r="L8823">
        <v>2016</v>
      </c>
      <c r="M8823">
        <v>2016</v>
      </c>
      <c r="N8823" t="s">
        <v>19</v>
      </c>
      <c r="O8823" t="s">
        <v>19</v>
      </c>
      <c r="P8823">
        <v>0</v>
      </c>
    </row>
    <row r="8824" spans="1:16" x14ac:dyDescent="0.25">
      <c r="A8824">
        <v>8702</v>
      </c>
      <c r="B8824" t="s">
        <v>263</v>
      </c>
      <c r="C8824" t="s">
        <v>404</v>
      </c>
      <c r="D8824" t="s">
        <v>17</v>
      </c>
      <c r="E8824" t="s">
        <v>17</v>
      </c>
      <c r="F8824" t="s">
        <v>17</v>
      </c>
      <c r="G8824" t="s">
        <v>6205</v>
      </c>
      <c r="H8824" t="s">
        <v>19</v>
      </c>
      <c r="I8824" t="s">
        <v>19</v>
      </c>
      <c r="J8824" s="3">
        <v>1.6836261560026999</v>
      </c>
      <c r="K8824" s="3">
        <v>0</v>
      </c>
      <c r="L8824">
        <v>2016</v>
      </c>
      <c r="M8824">
        <v>2016</v>
      </c>
      <c r="N8824" t="s">
        <v>19</v>
      </c>
      <c r="O8824" t="s">
        <v>19</v>
      </c>
      <c r="P8824">
        <v>0</v>
      </c>
    </row>
    <row r="8825" spans="1:16" x14ac:dyDescent="0.25">
      <c r="A8825">
        <v>8703</v>
      </c>
      <c r="B8825" t="s">
        <v>263</v>
      </c>
      <c r="C8825" t="s">
        <v>404</v>
      </c>
      <c r="D8825" t="s">
        <v>17</v>
      </c>
      <c r="E8825" t="s">
        <v>17</v>
      </c>
      <c r="F8825" t="s">
        <v>17</v>
      </c>
      <c r="G8825" s="1" t="s">
        <v>6206</v>
      </c>
      <c r="H8825" t="s">
        <v>19</v>
      </c>
      <c r="I8825" t="s">
        <v>19</v>
      </c>
      <c r="J8825" s="3">
        <v>4.0615232102180397E-2</v>
      </c>
      <c r="K8825" s="3">
        <v>0</v>
      </c>
      <c r="L8825">
        <v>2016</v>
      </c>
      <c r="M8825">
        <v>2016</v>
      </c>
      <c r="N8825" t="s">
        <v>19</v>
      </c>
      <c r="O8825" t="s">
        <v>19</v>
      </c>
      <c r="P8825">
        <v>0</v>
      </c>
    </row>
    <row r="8826" spans="1:16" x14ac:dyDescent="0.25">
      <c r="A8826">
        <v>8704</v>
      </c>
      <c r="B8826" t="s">
        <v>263</v>
      </c>
      <c r="C8826" t="s">
        <v>404</v>
      </c>
      <c r="D8826" t="s">
        <v>17</v>
      </c>
      <c r="E8826" t="s">
        <v>17</v>
      </c>
      <c r="F8826" t="s">
        <v>17</v>
      </c>
      <c r="G8826" t="s">
        <v>6207</v>
      </c>
      <c r="H8826" t="s">
        <v>19</v>
      </c>
      <c r="I8826" t="s">
        <v>19</v>
      </c>
      <c r="J8826" s="3">
        <v>2.2800881413598199E-2</v>
      </c>
      <c r="K8826" s="3">
        <v>0</v>
      </c>
      <c r="L8826">
        <v>2016</v>
      </c>
      <c r="M8826">
        <v>2016</v>
      </c>
      <c r="N8826">
        <v>2016</v>
      </c>
      <c r="O8826">
        <v>2016</v>
      </c>
      <c r="P8826">
        <v>0</v>
      </c>
    </row>
    <row r="8827" spans="1:16" x14ac:dyDescent="0.25">
      <c r="A8827">
        <v>8705</v>
      </c>
      <c r="B8827" t="s">
        <v>263</v>
      </c>
      <c r="C8827" t="s">
        <v>404</v>
      </c>
      <c r="D8827" t="s">
        <v>17</v>
      </c>
      <c r="E8827" t="s">
        <v>17</v>
      </c>
      <c r="F8827" t="s">
        <v>17</v>
      </c>
      <c r="G8827" t="s">
        <v>6208</v>
      </c>
      <c r="H8827" t="s">
        <v>19</v>
      </c>
      <c r="I8827" t="s">
        <v>19</v>
      </c>
      <c r="J8827" s="3">
        <v>1.41941524302866E-2</v>
      </c>
      <c r="K8827" s="3">
        <v>0</v>
      </c>
      <c r="L8827">
        <v>2016</v>
      </c>
      <c r="M8827">
        <v>2016</v>
      </c>
      <c r="N8827" t="s">
        <v>19</v>
      </c>
      <c r="O8827" t="s">
        <v>19</v>
      </c>
      <c r="P8827">
        <v>0</v>
      </c>
    </row>
    <row r="8828" spans="1:16" x14ac:dyDescent="0.25">
      <c r="A8828">
        <v>8706</v>
      </c>
      <c r="B8828" t="s">
        <v>263</v>
      </c>
      <c r="C8828" t="s">
        <v>404</v>
      </c>
      <c r="D8828" t="s">
        <v>17</v>
      </c>
      <c r="E8828" t="s">
        <v>17</v>
      </c>
      <c r="F8828" t="s">
        <v>17</v>
      </c>
      <c r="G8828" t="s">
        <v>6209</v>
      </c>
      <c r="H8828" t="s">
        <v>19</v>
      </c>
      <c r="I8828" t="s">
        <v>19</v>
      </c>
      <c r="J8828" s="3">
        <v>6.3860738851698195E-4</v>
      </c>
      <c r="K8828" s="3">
        <v>0</v>
      </c>
      <c r="L8828">
        <v>2016</v>
      </c>
      <c r="M8828">
        <v>2016</v>
      </c>
      <c r="N8828" t="s">
        <v>19</v>
      </c>
      <c r="O8828" t="s">
        <v>19</v>
      </c>
      <c r="P8828">
        <v>0</v>
      </c>
    </row>
    <row r="8829" spans="1:16" x14ac:dyDescent="0.25">
      <c r="A8829">
        <v>8708</v>
      </c>
      <c r="B8829" t="s">
        <v>15</v>
      </c>
      <c r="C8829" t="s">
        <v>16</v>
      </c>
      <c r="D8829" t="s">
        <v>17</v>
      </c>
      <c r="E8829" t="s">
        <v>17</v>
      </c>
      <c r="F8829" t="s">
        <v>17</v>
      </c>
      <c r="G8829" t="s">
        <v>3915</v>
      </c>
      <c r="H8829" t="s">
        <v>19</v>
      </c>
      <c r="I8829" t="s">
        <v>19</v>
      </c>
      <c r="J8829" s="3">
        <v>3.9714484612373403E-2</v>
      </c>
      <c r="K8829" s="3">
        <v>0</v>
      </c>
      <c r="L8829">
        <v>2015</v>
      </c>
      <c r="M8829">
        <v>2016</v>
      </c>
      <c r="N8829" t="s">
        <v>19</v>
      </c>
      <c r="O8829" t="s">
        <v>19</v>
      </c>
      <c r="P8829">
        <v>0</v>
      </c>
    </row>
    <row r="8830" spans="1:16" x14ac:dyDescent="0.25">
      <c r="A8830">
        <v>8709</v>
      </c>
      <c r="B8830" t="s">
        <v>15</v>
      </c>
      <c r="C8830" t="s">
        <v>16</v>
      </c>
      <c r="D8830" t="s">
        <v>17</v>
      </c>
      <c r="E8830" t="s">
        <v>17</v>
      </c>
      <c r="F8830" t="s">
        <v>17</v>
      </c>
      <c r="G8830" t="s">
        <v>4588</v>
      </c>
      <c r="H8830" t="s">
        <v>19</v>
      </c>
      <c r="I8830" t="s">
        <v>19</v>
      </c>
      <c r="J8830" s="3">
        <v>2.9976923104984701E-2</v>
      </c>
      <c r="K8830" s="3">
        <v>0</v>
      </c>
      <c r="L8830">
        <v>2015</v>
      </c>
      <c r="M8830">
        <v>2016</v>
      </c>
      <c r="N8830" t="s">
        <v>19</v>
      </c>
      <c r="O8830" t="s">
        <v>19</v>
      </c>
      <c r="P8830">
        <v>0</v>
      </c>
    </row>
    <row r="8831" spans="1:16" x14ac:dyDescent="0.25">
      <c r="A8831">
        <v>8710</v>
      </c>
      <c r="B8831" t="s">
        <v>15</v>
      </c>
      <c r="C8831" t="s">
        <v>16</v>
      </c>
      <c r="D8831" t="s">
        <v>17</v>
      </c>
      <c r="E8831" t="s">
        <v>17</v>
      </c>
      <c r="F8831" t="s">
        <v>17</v>
      </c>
      <c r="G8831" t="s">
        <v>3411</v>
      </c>
      <c r="H8831" t="s">
        <v>19</v>
      </c>
      <c r="I8831" t="s">
        <v>19</v>
      </c>
      <c r="J8831" s="3">
        <v>7.1876934686762603E-3</v>
      </c>
      <c r="K8831" s="3">
        <v>0</v>
      </c>
      <c r="L8831">
        <v>2015</v>
      </c>
      <c r="M8831">
        <v>2016</v>
      </c>
      <c r="N8831" t="s">
        <v>19</v>
      </c>
      <c r="O8831" t="s">
        <v>19</v>
      </c>
      <c r="P8831">
        <v>0</v>
      </c>
    </row>
    <row r="8832" spans="1:16" x14ac:dyDescent="0.25">
      <c r="A8832">
        <v>8711</v>
      </c>
      <c r="B8832" t="s">
        <v>263</v>
      </c>
      <c r="C8832" t="s">
        <v>404</v>
      </c>
      <c r="D8832" t="s">
        <v>17</v>
      </c>
      <c r="E8832" t="s">
        <v>17</v>
      </c>
      <c r="F8832" t="s">
        <v>17</v>
      </c>
      <c r="G8832" t="s">
        <v>6211</v>
      </c>
      <c r="H8832" t="s">
        <v>19</v>
      </c>
      <c r="I8832" t="s">
        <v>19</v>
      </c>
      <c r="J8832" s="3">
        <v>-2.8494612695648199E-7</v>
      </c>
      <c r="K8832" s="3">
        <v>0</v>
      </c>
      <c r="L8832">
        <v>2016</v>
      </c>
      <c r="M8832">
        <v>2016</v>
      </c>
      <c r="N8832" t="s">
        <v>19</v>
      </c>
      <c r="O8832" t="s">
        <v>19</v>
      </c>
      <c r="P8832">
        <v>0</v>
      </c>
    </row>
    <row r="8833" spans="1:16" x14ac:dyDescent="0.25">
      <c r="A8833">
        <v>8713</v>
      </c>
      <c r="B8833" t="s">
        <v>263</v>
      </c>
      <c r="C8833" t="s">
        <v>404</v>
      </c>
      <c r="D8833" t="s">
        <v>17</v>
      </c>
      <c r="E8833" t="s">
        <v>17</v>
      </c>
      <c r="F8833" t="s">
        <v>17</v>
      </c>
      <c r="G8833" t="s">
        <v>6213</v>
      </c>
      <c r="H8833" t="s">
        <v>19</v>
      </c>
      <c r="I8833" t="s">
        <v>19</v>
      </c>
      <c r="J8833" s="3">
        <v>3.1207112143081199E-4</v>
      </c>
      <c r="K8833" s="3">
        <v>0</v>
      </c>
      <c r="L8833">
        <v>2016</v>
      </c>
      <c r="M8833">
        <v>2016</v>
      </c>
      <c r="N8833" t="s">
        <v>19</v>
      </c>
      <c r="O8833" t="s">
        <v>19</v>
      </c>
      <c r="P8833">
        <v>0</v>
      </c>
    </row>
    <row r="8834" spans="1:16" x14ac:dyDescent="0.25">
      <c r="A8834">
        <v>8714</v>
      </c>
      <c r="B8834" t="s">
        <v>263</v>
      </c>
      <c r="C8834" t="s">
        <v>404</v>
      </c>
      <c r="D8834" t="s">
        <v>17</v>
      </c>
      <c r="E8834" t="s">
        <v>17</v>
      </c>
      <c r="F8834" t="s">
        <v>17</v>
      </c>
      <c r="G8834" t="s">
        <v>6214</v>
      </c>
      <c r="H8834" t="s">
        <v>19</v>
      </c>
      <c r="I8834" t="s">
        <v>19</v>
      </c>
      <c r="J8834" s="3">
        <v>4.0156255415378298E-4</v>
      </c>
      <c r="K8834" s="3">
        <v>0</v>
      </c>
      <c r="L8834">
        <v>2016</v>
      </c>
      <c r="M8834">
        <v>2016</v>
      </c>
      <c r="N8834" t="s">
        <v>19</v>
      </c>
      <c r="O8834" t="s">
        <v>19</v>
      </c>
      <c r="P8834">
        <v>0</v>
      </c>
    </row>
    <row r="8835" spans="1:16" x14ac:dyDescent="0.25">
      <c r="A8835">
        <v>8715</v>
      </c>
      <c r="B8835" t="s">
        <v>263</v>
      </c>
      <c r="C8835" t="s">
        <v>404</v>
      </c>
      <c r="D8835" t="s">
        <v>17</v>
      </c>
      <c r="E8835" t="s">
        <v>17</v>
      </c>
      <c r="F8835" t="s">
        <v>17</v>
      </c>
      <c r="G8835" t="s">
        <v>6215</v>
      </c>
      <c r="H8835" t="s">
        <v>19</v>
      </c>
      <c r="I8835" t="s">
        <v>19</v>
      </c>
      <c r="J8835" s="3">
        <v>1.44659047005827E-5</v>
      </c>
      <c r="K8835" s="3">
        <v>0</v>
      </c>
      <c r="L8835">
        <v>2016</v>
      </c>
      <c r="M8835">
        <v>2016</v>
      </c>
      <c r="N8835" t="s">
        <v>19</v>
      </c>
      <c r="O8835" t="s">
        <v>19</v>
      </c>
      <c r="P8835">
        <v>0</v>
      </c>
    </row>
    <row r="8836" spans="1:16" x14ac:dyDescent="0.25">
      <c r="A8836">
        <v>8716</v>
      </c>
      <c r="B8836" t="s">
        <v>263</v>
      </c>
      <c r="C8836" t="s">
        <v>404</v>
      </c>
      <c r="D8836" t="s">
        <v>17</v>
      </c>
      <c r="E8836" t="s">
        <v>17</v>
      </c>
      <c r="F8836" t="s">
        <v>17</v>
      </c>
      <c r="G8836" t="s">
        <v>6216</v>
      </c>
      <c r="H8836" t="s">
        <v>19</v>
      </c>
      <c r="I8836" t="s">
        <v>19</v>
      </c>
      <c r="J8836" s="3">
        <v>5.4529392946546103E-5</v>
      </c>
      <c r="K8836" s="3">
        <v>0</v>
      </c>
      <c r="L8836">
        <v>2016</v>
      </c>
      <c r="M8836">
        <v>2016</v>
      </c>
      <c r="N8836" t="s">
        <v>19</v>
      </c>
      <c r="O8836" t="s">
        <v>19</v>
      </c>
      <c r="P8836">
        <v>0</v>
      </c>
    </row>
    <row r="8837" spans="1:16" x14ac:dyDescent="0.25">
      <c r="A8837">
        <v>8717</v>
      </c>
      <c r="B8837" t="s">
        <v>263</v>
      </c>
      <c r="C8837" t="s">
        <v>404</v>
      </c>
      <c r="D8837" t="s">
        <v>17</v>
      </c>
      <c r="E8837" t="s">
        <v>17</v>
      </c>
      <c r="F8837" t="s">
        <v>17</v>
      </c>
      <c r="G8837" t="s">
        <v>6217</v>
      </c>
      <c r="H8837" t="s">
        <v>19</v>
      </c>
      <c r="I8837" t="s">
        <v>19</v>
      </c>
      <c r="J8837" s="3">
        <v>2.12070820893645E-5</v>
      </c>
      <c r="K8837" s="3">
        <v>0</v>
      </c>
      <c r="L8837">
        <v>2016</v>
      </c>
      <c r="M8837">
        <v>2016</v>
      </c>
      <c r="N8837" t="s">
        <v>19</v>
      </c>
      <c r="O8837" t="s">
        <v>19</v>
      </c>
      <c r="P8837">
        <v>0</v>
      </c>
    </row>
    <row r="8838" spans="1:16" x14ac:dyDescent="0.25">
      <c r="A8838">
        <v>8718</v>
      </c>
      <c r="B8838" t="s">
        <v>263</v>
      </c>
      <c r="C8838" t="s">
        <v>404</v>
      </c>
      <c r="D8838" t="s">
        <v>17</v>
      </c>
      <c r="E8838" t="s">
        <v>17</v>
      </c>
      <c r="F8838" t="s">
        <v>17</v>
      </c>
      <c r="G8838" t="s">
        <v>6218</v>
      </c>
      <c r="H8838" t="s">
        <v>19</v>
      </c>
      <c r="I8838" t="s">
        <v>19</v>
      </c>
      <c r="J8838" s="3">
        <v>4.2110512295684402E-3</v>
      </c>
      <c r="K8838" s="3">
        <v>0</v>
      </c>
      <c r="L8838">
        <v>2016</v>
      </c>
      <c r="M8838">
        <v>2016</v>
      </c>
      <c r="N8838" t="s">
        <v>19</v>
      </c>
      <c r="O8838" t="s">
        <v>19</v>
      </c>
      <c r="P8838">
        <v>0</v>
      </c>
    </row>
    <row r="8839" spans="1:16" x14ac:dyDescent="0.25">
      <c r="A8839">
        <v>8719</v>
      </c>
      <c r="B8839" t="s">
        <v>406</v>
      </c>
      <c r="C8839" t="s">
        <v>4003</v>
      </c>
      <c r="D8839" t="s">
        <v>17</v>
      </c>
      <c r="E8839" t="s">
        <v>17</v>
      </c>
      <c r="F8839" t="s">
        <v>17</v>
      </c>
      <c r="G8839">
        <v>953324</v>
      </c>
      <c r="H8839" t="s">
        <v>19</v>
      </c>
      <c r="I8839" t="s">
        <v>19</v>
      </c>
      <c r="J8839" s="3">
        <v>8.4558085471061098E-2</v>
      </c>
      <c r="K8839" s="3">
        <v>0</v>
      </c>
      <c r="L8839">
        <v>2016</v>
      </c>
      <c r="M8839">
        <v>2016</v>
      </c>
      <c r="N8839" t="s">
        <v>19</v>
      </c>
      <c r="O8839" t="s">
        <v>19</v>
      </c>
      <c r="P8839">
        <v>0</v>
      </c>
    </row>
    <row r="8840" spans="1:16" x14ac:dyDescent="0.25">
      <c r="A8840">
        <v>8720</v>
      </c>
      <c r="B8840" t="s">
        <v>406</v>
      </c>
      <c r="C8840" t="s">
        <v>407</v>
      </c>
      <c r="D8840" t="s">
        <v>17</v>
      </c>
      <c r="E8840" t="s">
        <v>17</v>
      </c>
      <c r="F8840" t="s">
        <v>17</v>
      </c>
      <c r="G8840" t="s">
        <v>6219</v>
      </c>
      <c r="H8840" t="s">
        <v>19</v>
      </c>
      <c r="I8840" t="s">
        <v>19</v>
      </c>
      <c r="J8840" s="3">
        <v>2.2244346607173698E-2</v>
      </c>
      <c r="K8840" s="3">
        <v>0</v>
      </c>
      <c r="L8840">
        <v>2016</v>
      </c>
      <c r="M8840">
        <v>2016</v>
      </c>
      <c r="N8840" t="s">
        <v>19</v>
      </c>
      <c r="O8840" t="s">
        <v>19</v>
      </c>
      <c r="P8840">
        <v>0</v>
      </c>
    </row>
    <row r="8841" spans="1:16" x14ac:dyDescent="0.25">
      <c r="A8841">
        <v>8721</v>
      </c>
      <c r="B8841" t="s">
        <v>406</v>
      </c>
      <c r="C8841" t="s">
        <v>407</v>
      </c>
      <c r="D8841" t="s">
        <v>17</v>
      </c>
      <c r="E8841" t="s">
        <v>17</v>
      </c>
      <c r="F8841" t="s">
        <v>17</v>
      </c>
      <c r="G8841" t="s">
        <v>6220</v>
      </c>
      <c r="H8841" t="s">
        <v>19</v>
      </c>
      <c r="I8841" t="s">
        <v>19</v>
      </c>
      <c r="J8841" s="3">
        <v>4.0861192019162598E-3</v>
      </c>
      <c r="K8841" s="3">
        <v>0</v>
      </c>
      <c r="L8841">
        <v>2016</v>
      </c>
      <c r="M8841">
        <v>2016</v>
      </c>
      <c r="N8841" t="s">
        <v>19</v>
      </c>
      <c r="O8841" t="s">
        <v>19</v>
      </c>
      <c r="P8841">
        <v>0</v>
      </c>
    </row>
    <row r="8842" spans="1:16" x14ac:dyDescent="0.25">
      <c r="A8842">
        <v>8723</v>
      </c>
      <c r="B8842" t="s">
        <v>406</v>
      </c>
      <c r="C8842" t="s">
        <v>407</v>
      </c>
      <c r="D8842" t="s">
        <v>17</v>
      </c>
      <c r="E8842" t="s">
        <v>17</v>
      </c>
      <c r="F8842" t="s">
        <v>17</v>
      </c>
      <c r="G8842" t="s">
        <v>6222</v>
      </c>
      <c r="H8842" t="s">
        <v>19</v>
      </c>
      <c r="I8842" t="s">
        <v>19</v>
      </c>
      <c r="J8842" s="3">
        <v>1.5426559431407801E-3</v>
      </c>
      <c r="K8842" s="3">
        <v>0</v>
      </c>
      <c r="L8842">
        <v>2016</v>
      </c>
      <c r="M8842">
        <v>2016</v>
      </c>
      <c r="N8842">
        <v>2016</v>
      </c>
      <c r="O8842">
        <v>2016</v>
      </c>
      <c r="P8842">
        <v>0</v>
      </c>
    </row>
    <row r="8843" spans="1:16" x14ac:dyDescent="0.25">
      <c r="A8843">
        <v>8724</v>
      </c>
      <c r="B8843" t="s">
        <v>406</v>
      </c>
      <c r="C8843" t="s">
        <v>407</v>
      </c>
      <c r="D8843" t="s">
        <v>17</v>
      </c>
      <c r="E8843" t="s">
        <v>17</v>
      </c>
      <c r="F8843" t="s">
        <v>17</v>
      </c>
      <c r="G8843" t="s">
        <v>6223</v>
      </c>
      <c r="H8843" t="s">
        <v>19</v>
      </c>
      <c r="I8843" t="s">
        <v>19</v>
      </c>
      <c r="J8843" s="3">
        <v>8.8312550115467897E-4</v>
      </c>
      <c r="K8843" s="3">
        <v>0</v>
      </c>
      <c r="L8843">
        <v>2016</v>
      </c>
      <c r="M8843">
        <v>2016</v>
      </c>
      <c r="N8843" t="s">
        <v>19</v>
      </c>
      <c r="O8843" t="s">
        <v>19</v>
      </c>
      <c r="P8843">
        <v>0</v>
      </c>
    </row>
    <row r="8844" spans="1:16" x14ac:dyDescent="0.25">
      <c r="A8844">
        <v>8726</v>
      </c>
      <c r="B8844" t="s">
        <v>406</v>
      </c>
      <c r="C8844" t="s">
        <v>407</v>
      </c>
      <c r="D8844" t="s">
        <v>17</v>
      </c>
      <c r="E8844" t="s">
        <v>17</v>
      </c>
      <c r="F8844" t="s">
        <v>17</v>
      </c>
      <c r="G8844" t="s">
        <v>6225</v>
      </c>
      <c r="H8844" t="s">
        <v>19</v>
      </c>
      <c r="I8844" t="s">
        <v>19</v>
      </c>
      <c r="J8844" s="3">
        <v>1.8680630896373299E-4</v>
      </c>
      <c r="K8844" s="3">
        <v>0</v>
      </c>
      <c r="L8844">
        <v>2016</v>
      </c>
      <c r="M8844">
        <v>2016</v>
      </c>
      <c r="N8844" t="s">
        <v>19</v>
      </c>
      <c r="O8844" t="s">
        <v>19</v>
      </c>
      <c r="P8844">
        <v>0</v>
      </c>
    </row>
    <row r="8845" spans="1:16" x14ac:dyDescent="0.25">
      <c r="A8845">
        <v>8727</v>
      </c>
      <c r="B8845" t="s">
        <v>406</v>
      </c>
      <c r="C8845" t="s">
        <v>407</v>
      </c>
      <c r="D8845" t="s">
        <v>17</v>
      </c>
      <c r="E8845" t="s">
        <v>17</v>
      </c>
      <c r="F8845" t="s">
        <v>17</v>
      </c>
      <c r="G8845" t="s">
        <v>6226</v>
      </c>
      <c r="H8845" t="s">
        <v>19</v>
      </c>
      <c r="I8845" t="s">
        <v>19</v>
      </c>
      <c r="J8845" s="3">
        <v>1.6592750235622201E-4</v>
      </c>
      <c r="K8845" s="3">
        <v>0</v>
      </c>
      <c r="L8845">
        <v>2016</v>
      </c>
      <c r="M8845">
        <v>2016</v>
      </c>
      <c r="N8845" t="s">
        <v>19</v>
      </c>
      <c r="O8845" t="s">
        <v>19</v>
      </c>
      <c r="P8845">
        <v>0</v>
      </c>
    </row>
    <row r="8846" spans="1:16" x14ac:dyDescent="0.25">
      <c r="A8846">
        <v>8728</v>
      </c>
      <c r="B8846" t="s">
        <v>406</v>
      </c>
      <c r="C8846" t="s">
        <v>407</v>
      </c>
      <c r="D8846" t="s">
        <v>17</v>
      </c>
      <c r="E8846" t="s">
        <v>17</v>
      </c>
      <c r="F8846" t="s">
        <v>17</v>
      </c>
      <c r="G8846" t="s">
        <v>6227</v>
      </c>
      <c r="H8846" t="s">
        <v>19</v>
      </c>
      <c r="I8846" t="s">
        <v>19</v>
      </c>
      <c r="J8846" s="3">
        <v>1.0577980454779699E-3</v>
      </c>
      <c r="K8846" s="3">
        <v>0</v>
      </c>
      <c r="L8846">
        <v>2016</v>
      </c>
      <c r="M8846">
        <v>2016</v>
      </c>
      <c r="N8846" t="s">
        <v>19</v>
      </c>
      <c r="O8846" t="s">
        <v>19</v>
      </c>
      <c r="P8846">
        <v>0</v>
      </c>
    </row>
    <row r="8847" spans="1:16" x14ac:dyDescent="0.25">
      <c r="A8847">
        <v>8730</v>
      </c>
      <c r="B8847" t="s">
        <v>406</v>
      </c>
      <c r="C8847" t="s">
        <v>407</v>
      </c>
      <c r="D8847" t="s">
        <v>17</v>
      </c>
      <c r="E8847" t="s">
        <v>17</v>
      </c>
      <c r="F8847" t="s">
        <v>17</v>
      </c>
      <c r="G8847" t="s">
        <v>6229</v>
      </c>
      <c r="H8847" t="s">
        <v>19</v>
      </c>
      <c r="I8847" t="s">
        <v>19</v>
      </c>
      <c r="J8847" s="3">
        <v>9.3908603590121606E-5</v>
      </c>
      <c r="K8847" s="3">
        <v>0</v>
      </c>
      <c r="L8847">
        <v>2016</v>
      </c>
      <c r="M8847">
        <v>2016</v>
      </c>
      <c r="N8847" t="s">
        <v>19</v>
      </c>
      <c r="O8847" t="s">
        <v>19</v>
      </c>
      <c r="P8847">
        <v>0</v>
      </c>
    </row>
    <row r="8848" spans="1:16" x14ac:dyDescent="0.25">
      <c r="A8848">
        <v>8732</v>
      </c>
      <c r="B8848" t="s">
        <v>406</v>
      </c>
      <c r="C8848" t="s">
        <v>407</v>
      </c>
      <c r="D8848" t="s">
        <v>17</v>
      </c>
      <c r="E8848" t="s">
        <v>17</v>
      </c>
      <c r="F8848" t="s">
        <v>17</v>
      </c>
      <c r="G8848" t="s">
        <v>6231</v>
      </c>
      <c r="H8848" t="s">
        <v>19</v>
      </c>
      <c r="I8848" t="s">
        <v>19</v>
      </c>
      <c r="J8848" s="3">
        <v>5.4945281458988195E-4</v>
      </c>
      <c r="K8848" s="3">
        <v>0</v>
      </c>
      <c r="L8848">
        <v>2016</v>
      </c>
      <c r="M8848">
        <v>2016</v>
      </c>
      <c r="N8848" t="s">
        <v>19</v>
      </c>
      <c r="O8848" t="s">
        <v>19</v>
      </c>
      <c r="P8848">
        <v>0</v>
      </c>
    </row>
    <row r="8849" spans="1:16" x14ac:dyDescent="0.25">
      <c r="A8849">
        <v>8733</v>
      </c>
      <c r="B8849" t="s">
        <v>406</v>
      </c>
      <c r="C8849" t="s">
        <v>407</v>
      </c>
      <c r="D8849" t="s">
        <v>17</v>
      </c>
      <c r="E8849" t="s">
        <v>17</v>
      </c>
      <c r="F8849" t="s">
        <v>17</v>
      </c>
      <c r="G8849" t="s">
        <v>6232</v>
      </c>
      <c r="H8849" t="s">
        <v>19</v>
      </c>
      <c r="I8849" t="s">
        <v>19</v>
      </c>
      <c r="J8849" s="3">
        <v>4.8673200061443E-3</v>
      </c>
      <c r="K8849" s="3">
        <v>0</v>
      </c>
      <c r="L8849">
        <v>2016</v>
      </c>
      <c r="M8849">
        <v>2016</v>
      </c>
      <c r="N8849" t="s">
        <v>19</v>
      </c>
      <c r="O8849" t="s">
        <v>19</v>
      </c>
      <c r="P8849">
        <v>0</v>
      </c>
    </row>
    <row r="8850" spans="1:16" x14ac:dyDescent="0.25">
      <c r="A8850">
        <v>8736</v>
      </c>
      <c r="B8850" t="s">
        <v>406</v>
      </c>
      <c r="C8850" t="s">
        <v>407</v>
      </c>
      <c r="D8850" t="s">
        <v>17</v>
      </c>
      <c r="E8850" t="s">
        <v>17</v>
      </c>
      <c r="F8850" t="s">
        <v>17</v>
      </c>
      <c r="G8850" t="s">
        <v>6235</v>
      </c>
      <c r="H8850" t="s">
        <v>19</v>
      </c>
      <c r="I8850" t="s">
        <v>19</v>
      </c>
      <c r="J8850" s="3">
        <v>5.1200024891895205E-4</v>
      </c>
      <c r="K8850" s="3">
        <v>0</v>
      </c>
      <c r="L8850">
        <v>2016</v>
      </c>
      <c r="M8850">
        <v>2016</v>
      </c>
      <c r="N8850" t="s">
        <v>19</v>
      </c>
      <c r="O8850" t="s">
        <v>19</v>
      </c>
      <c r="P8850">
        <v>0</v>
      </c>
    </row>
    <row r="8851" spans="1:16" x14ac:dyDescent="0.25">
      <c r="A8851">
        <v>8737</v>
      </c>
      <c r="B8851" t="s">
        <v>406</v>
      </c>
      <c r="C8851" t="s">
        <v>407</v>
      </c>
      <c r="D8851" t="s">
        <v>17</v>
      </c>
      <c r="E8851" t="s">
        <v>17</v>
      </c>
      <c r="F8851" t="s">
        <v>17</v>
      </c>
      <c r="G8851" t="s">
        <v>6236</v>
      </c>
      <c r="H8851" t="s">
        <v>19</v>
      </c>
      <c r="I8851" t="s">
        <v>19</v>
      </c>
      <c r="J8851" s="3">
        <v>1.2399042084533501E-3</v>
      </c>
      <c r="K8851" s="3">
        <v>0</v>
      </c>
      <c r="L8851">
        <v>2016</v>
      </c>
      <c r="M8851">
        <v>2016</v>
      </c>
      <c r="N8851" t="s">
        <v>19</v>
      </c>
      <c r="O8851" t="s">
        <v>19</v>
      </c>
      <c r="P8851">
        <v>0</v>
      </c>
    </row>
    <row r="8852" spans="1:16" x14ac:dyDescent="0.25">
      <c r="A8852">
        <v>8740</v>
      </c>
      <c r="B8852" t="s">
        <v>406</v>
      </c>
      <c r="C8852" t="s">
        <v>407</v>
      </c>
      <c r="D8852" t="s">
        <v>17</v>
      </c>
      <c r="E8852" t="s">
        <v>17</v>
      </c>
      <c r="F8852" t="s">
        <v>17</v>
      </c>
      <c r="G8852" t="s">
        <v>6239</v>
      </c>
      <c r="H8852" t="s">
        <v>19</v>
      </c>
      <c r="I8852" t="s">
        <v>19</v>
      </c>
      <c r="J8852" s="3">
        <v>6.7215097549051302E-3</v>
      </c>
      <c r="K8852" s="3">
        <v>0</v>
      </c>
      <c r="L8852">
        <v>2016</v>
      </c>
      <c r="M8852">
        <v>2016</v>
      </c>
      <c r="N8852" t="s">
        <v>19</v>
      </c>
      <c r="O8852" t="s">
        <v>19</v>
      </c>
      <c r="P8852">
        <v>0</v>
      </c>
    </row>
    <row r="8853" spans="1:16" x14ac:dyDescent="0.25">
      <c r="A8853">
        <v>8743</v>
      </c>
      <c r="B8853" t="s">
        <v>406</v>
      </c>
      <c r="C8853" t="s">
        <v>407</v>
      </c>
      <c r="D8853" t="s">
        <v>17</v>
      </c>
      <c r="E8853" t="s">
        <v>17</v>
      </c>
      <c r="F8853" t="s">
        <v>17</v>
      </c>
      <c r="G8853" t="s">
        <v>6242</v>
      </c>
      <c r="H8853" t="s">
        <v>19</v>
      </c>
      <c r="I8853" t="s">
        <v>19</v>
      </c>
      <c r="J8853" s="3">
        <v>1.44667379499355E-3</v>
      </c>
      <c r="K8853" s="3">
        <v>0</v>
      </c>
      <c r="L8853">
        <v>2016</v>
      </c>
      <c r="M8853">
        <v>2016</v>
      </c>
      <c r="N8853" t="s">
        <v>19</v>
      </c>
      <c r="O8853" t="s">
        <v>19</v>
      </c>
      <c r="P8853">
        <v>0</v>
      </c>
    </row>
    <row r="8854" spans="1:16" x14ac:dyDescent="0.25">
      <c r="A8854">
        <v>8747</v>
      </c>
      <c r="B8854" t="s">
        <v>406</v>
      </c>
      <c r="C8854" t="s">
        <v>407</v>
      </c>
      <c r="D8854" t="s">
        <v>17</v>
      </c>
      <c r="E8854" t="s">
        <v>17</v>
      </c>
      <c r="F8854" t="s">
        <v>17</v>
      </c>
      <c r="G8854" t="s">
        <v>6246</v>
      </c>
      <c r="H8854" t="s">
        <v>19</v>
      </c>
      <c r="I8854" t="s">
        <v>19</v>
      </c>
      <c r="J8854" s="3">
        <v>6.1141242969661299E-3</v>
      </c>
      <c r="K8854" s="3">
        <v>0</v>
      </c>
      <c r="L8854">
        <v>2016</v>
      </c>
      <c r="M8854">
        <v>2016</v>
      </c>
      <c r="N8854">
        <v>2016</v>
      </c>
      <c r="O8854">
        <v>2016</v>
      </c>
      <c r="P8854">
        <v>0</v>
      </c>
    </row>
    <row r="8855" spans="1:16" x14ac:dyDescent="0.25">
      <c r="A8855">
        <v>8749</v>
      </c>
      <c r="B8855" t="s">
        <v>406</v>
      </c>
      <c r="C8855" t="s">
        <v>407</v>
      </c>
      <c r="D8855" t="s">
        <v>17</v>
      </c>
      <c r="E8855" t="s">
        <v>17</v>
      </c>
      <c r="F8855" t="s">
        <v>17</v>
      </c>
      <c r="G8855" t="s">
        <v>6248</v>
      </c>
      <c r="H8855" t="s">
        <v>19</v>
      </c>
      <c r="I8855" t="s">
        <v>19</v>
      </c>
      <c r="J8855" s="3">
        <v>-3.4652198439826701E-3</v>
      </c>
      <c r="K8855" s="3">
        <v>0</v>
      </c>
      <c r="L8855">
        <v>2016</v>
      </c>
      <c r="M8855">
        <v>2016</v>
      </c>
      <c r="N8855" t="s">
        <v>19</v>
      </c>
      <c r="O8855" t="s">
        <v>19</v>
      </c>
      <c r="P8855">
        <v>0</v>
      </c>
    </row>
    <row r="8856" spans="1:16" x14ac:dyDescent="0.25">
      <c r="A8856">
        <v>8750</v>
      </c>
      <c r="B8856" t="s">
        <v>406</v>
      </c>
      <c r="C8856" t="s">
        <v>407</v>
      </c>
      <c r="D8856" t="s">
        <v>17</v>
      </c>
      <c r="E8856" t="s">
        <v>17</v>
      </c>
      <c r="F8856" t="s">
        <v>17</v>
      </c>
      <c r="G8856" t="s">
        <v>6249</v>
      </c>
      <c r="H8856" t="s">
        <v>19</v>
      </c>
      <c r="I8856" t="s">
        <v>19</v>
      </c>
      <c r="J8856" s="3">
        <v>2.0636859234755901E-4</v>
      </c>
      <c r="K8856" s="3">
        <v>0</v>
      </c>
      <c r="L8856">
        <v>2016</v>
      </c>
      <c r="M8856">
        <v>2016</v>
      </c>
      <c r="N8856" t="s">
        <v>19</v>
      </c>
      <c r="O8856" t="s">
        <v>19</v>
      </c>
      <c r="P8856">
        <v>0</v>
      </c>
    </row>
    <row r="8857" spans="1:16" x14ac:dyDescent="0.25">
      <c r="A8857">
        <v>8751</v>
      </c>
      <c r="B8857" t="s">
        <v>406</v>
      </c>
      <c r="C8857" t="s">
        <v>407</v>
      </c>
      <c r="D8857" t="s">
        <v>17</v>
      </c>
      <c r="E8857" t="s">
        <v>17</v>
      </c>
      <c r="F8857" t="s">
        <v>17</v>
      </c>
      <c r="G8857" t="s">
        <v>6250</v>
      </c>
      <c r="H8857" t="s">
        <v>19</v>
      </c>
      <c r="I8857" t="s">
        <v>19</v>
      </c>
      <c r="J8857" s="3">
        <v>1.7894681807814801E-3</v>
      </c>
      <c r="K8857" s="3">
        <v>0</v>
      </c>
      <c r="L8857">
        <v>2016</v>
      </c>
      <c r="M8857">
        <v>2016</v>
      </c>
      <c r="N8857" t="s">
        <v>19</v>
      </c>
      <c r="O8857" t="s">
        <v>19</v>
      </c>
      <c r="P8857">
        <v>0</v>
      </c>
    </row>
    <row r="8858" spans="1:16" x14ac:dyDescent="0.25">
      <c r="A8858">
        <v>8752</v>
      </c>
      <c r="B8858" t="s">
        <v>263</v>
      </c>
      <c r="C8858" t="s">
        <v>291</v>
      </c>
      <c r="D8858" t="s">
        <v>17</v>
      </c>
      <c r="E8858" t="s">
        <v>17</v>
      </c>
      <c r="F8858" t="s">
        <v>17</v>
      </c>
      <c r="G8858" t="s">
        <v>6251</v>
      </c>
      <c r="H8858" t="s">
        <v>19</v>
      </c>
      <c r="I8858" t="s">
        <v>19</v>
      </c>
      <c r="J8858" s="3">
        <v>4.1963290000000001E-4</v>
      </c>
      <c r="K8858" s="3">
        <v>0</v>
      </c>
      <c r="L8858">
        <v>2015</v>
      </c>
      <c r="M8858">
        <v>2015</v>
      </c>
      <c r="N8858" t="s">
        <v>19</v>
      </c>
      <c r="O8858" t="s">
        <v>19</v>
      </c>
      <c r="P8858">
        <v>0</v>
      </c>
    </row>
    <row r="8859" spans="1:16" x14ac:dyDescent="0.25">
      <c r="A8859">
        <v>8753</v>
      </c>
      <c r="B8859" t="s">
        <v>263</v>
      </c>
      <c r="C8859" t="s">
        <v>291</v>
      </c>
      <c r="D8859" t="s">
        <v>17</v>
      </c>
      <c r="E8859" t="s">
        <v>17</v>
      </c>
      <c r="F8859" t="s">
        <v>17</v>
      </c>
      <c r="G8859" t="s">
        <v>6252</v>
      </c>
      <c r="H8859" t="s">
        <v>19</v>
      </c>
      <c r="I8859" t="s">
        <v>19</v>
      </c>
      <c r="J8859" s="3">
        <v>1.1331522E-4</v>
      </c>
      <c r="K8859" s="3">
        <v>0</v>
      </c>
      <c r="L8859">
        <v>2015</v>
      </c>
      <c r="M8859">
        <v>2016</v>
      </c>
      <c r="N8859" t="s">
        <v>19</v>
      </c>
      <c r="O8859" t="s">
        <v>19</v>
      </c>
      <c r="P8859">
        <v>0</v>
      </c>
    </row>
    <row r="8860" spans="1:16" x14ac:dyDescent="0.25">
      <c r="A8860">
        <v>8754</v>
      </c>
      <c r="B8860" t="s">
        <v>263</v>
      </c>
      <c r="C8860" t="s">
        <v>299</v>
      </c>
      <c r="D8860" t="s">
        <v>17</v>
      </c>
      <c r="E8860" t="s">
        <v>17</v>
      </c>
      <c r="F8860" t="s">
        <v>17</v>
      </c>
      <c r="G8860">
        <v>52000</v>
      </c>
      <c r="H8860" t="s">
        <v>19</v>
      </c>
      <c r="I8860" t="s">
        <v>19</v>
      </c>
      <c r="J8860" s="3">
        <v>9.8759278770066596E-3</v>
      </c>
      <c r="K8860" s="3">
        <v>0</v>
      </c>
      <c r="L8860">
        <v>2015</v>
      </c>
      <c r="M8860">
        <v>2016</v>
      </c>
      <c r="N8860" t="s">
        <v>19</v>
      </c>
      <c r="O8860" t="s">
        <v>19</v>
      </c>
      <c r="P8860">
        <v>0</v>
      </c>
    </row>
    <row r="8861" spans="1:16" x14ac:dyDescent="0.25">
      <c r="A8861">
        <v>8755</v>
      </c>
      <c r="B8861" t="s">
        <v>263</v>
      </c>
      <c r="C8861" t="s">
        <v>299</v>
      </c>
      <c r="D8861" t="s">
        <v>17</v>
      </c>
      <c r="E8861" t="s">
        <v>17</v>
      </c>
      <c r="F8861" t="s">
        <v>17</v>
      </c>
      <c r="G8861" t="s">
        <v>6253</v>
      </c>
      <c r="H8861" t="s">
        <v>19</v>
      </c>
      <c r="I8861" t="s">
        <v>19</v>
      </c>
      <c r="J8861" s="3">
        <v>4.3182292095477398E-4</v>
      </c>
      <c r="K8861" s="3">
        <v>0</v>
      </c>
      <c r="L8861">
        <v>2014</v>
      </c>
      <c r="M8861">
        <v>2016</v>
      </c>
      <c r="N8861" t="s">
        <v>19</v>
      </c>
      <c r="O8861" t="s">
        <v>19</v>
      </c>
      <c r="P8861">
        <v>0</v>
      </c>
    </row>
    <row r="8862" spans="1:16" x14ac:dyDescent="0.25">
      <c r="A8862">
        <v>8757</v>
      </c>
      <c r="B8862" t="s">
        <v>406</v>
      </c>
      <c r="C8862" t="s">
        <v>407</v>
      </c>
      <c r="D8862" t="s">
        <v>17</v>
      </c>
      <c r="E8862" t="s">
        <v>17</v>
      </c>
      <c r="F8862" t="s">
        <v>17</v>
      </c>
      <c r="G8862" t="s">
        <v>6255</v>
      </c>
      <c r="H8862" t="s">
        <v>19</v>
      </c>
      <c r="I8862" t="s">
        <v>19</v>
      </c>
      <c r="J8862" s="3">
        <v>2.6141276925553301E-4</v>
      </c>
      <c r="K8862" s="3">
        <v>0</v>
      </c>
      <c r="L8862">
        <v>2016</v>
      </c>
      <c r="M8862">
        <v>2016</v>
      </c>
      <c r="N8862" t="s">
        <v>19</v>
      </c>
      <c r="O8862" t="s">
        <v>19</v>
      </c>
      <c r="P8862">
        <v>0</v>
      </c>
    </row>
    <row r="8863" spans="1:16" x14ac:dyDescent="0.25">
      <c r="A8863">
        <v>8758</v>
      </c>
      <c r="B8863" t="s">
        <v>406</v>
      </c>
      <c r="C8863" t="s">
        <v>407</v>
      </c>
      <c r="D8863" t="s">
        <v>17</v>
      </c>
      <c r="E8863" t="s">
        <v>17</v>
      </c>
      <c r="F8863" t="s">
        <v>17</v>
      </c>
      <c r="G8863" t="s">
        <v>6256</v>
      </c>
      <c r="H8863" t="s">
        <v>19</v>
      </c>
      <c r="I8863" t="s">
        <v>19</v>
      </c>
      <c r="J8863" s="3">
        <v>3.2087307204830902E-3</v>
      </c>
      <c r="K8863" s="3">
        <v>0</v>
      </c>
      <c r="L8863">
        <v>2016</v>
      </c>
      <c r="M8863">
        <v>2016</v>
      </c>
      <c r="N8863" t="s">
        <v>19</v>
      </c>
      <c r="O8863" t="s">
        <v>19</v>
      </c>
      <c r="P8863">
        <v>0</v>
      </c>
    </row>
    <row r="8864" spans="1:16" x14ac:dyDescent="0.25">
      <c r="A8864">
        <v>8761</v>
      </c>
      <c r="B8864" t="s">
        <v>406</v>
      </c>
      <c r="C8864" t="s">
        <v>407</v>
      </c>
      <c r="D8864" t="s">
        <v>17</v>
      </c>
      <c r="E8864" t="s">
        <v>17</v>
      </c>
      <c r="F8864" t="s">
        <v>17</v>
      </c>
      <c r="G8864" t="s">
        <v>6259</v>
      </c>
      <c r="H8864" t="s">
        <v>19</v>
      </c>
      <c r="I8864" t="s">
        <v>19</v>
      </c>
      <c r="J8864" s="3">
        <v>7.9443481973812604E-5</v>
      </c>
      <c r="K8864" s="3">
        <v>0</v>
      </c>
      <c r="L8864">
        <v>2016</v>
      </c>
      <c r="M8864">
        <v>2016</v>
      </c>
      <c r="N8864" t="s">
        <v>19</v>
      </c>
      <c r="O8864" t="s">
        <v>19</v>
      </c>
      <c r="P8864">
        <v>0</v>
      </c>
    </row>
    <row r="8865" spans="1:16" x14ac:dyDescent="0.25">
      <c r="A8865">
        <v>8762</v>
      </c>
      <c r="B8865" t="s">
        <v>406</v>
      </c>
      <c r="C8865" t="s">
        <v>407</v>
      </c>
      <c r="D8865" t="s">
        <v>17</v>
      </c>
      <c r="E8865" t="s">
        <v>17</v>
      </c>
      <c r="F8865" t="s">
        <v>17</v>
      </c>
      <c r="G8865" t="s">
        <v>6260</v>
      </c>
      <c r="H8865" t="s">
        <v>19</v>
      </c>
      <c r="I8865" t="s">
        <v>19</v>
      </c>
      <c r="J8865" s="3">
        <v>7.5588183423737799E-4</v>
      </c>
      <c r="K8865" s="3">
        <v>0</v>
      </c>
      <c r="L8865">
        <v>2016</v>
      </c>
      <c r="M8865">
        <v>2016</v>
      </c>
      <c r="N8865" t="s">
        <v>19</v>
      </c>
      <c r="O8865" t="s">
        <v>19</v>
      </c>
      <c r="P8865">
        <v>0</v>
      </c>
    </row>
    <row r="8866" spans="1:16" x14ac:dyDescent="0.25">
      <c r="A8866">
        <v>8763</v>
      </c>
      <c r="B8866" t="s">
        <v>406</v>
      </c>
      <c r="C8866" t="s">
        <v>407</v>
      </c>
      <c r="D8866" t="s">
        <v>17</v>
      </c>
      <c r="E8866" t="s">
        <v>17</v>
      </c>
      <c r="F8866" t="s">
        <v>17</v>
      </c>
      <c r="G8866" t="s">
        <v>6261</v>
      </c>
      <c r="H8866" t="s">
        <v>19</v>
      </c>
      <c r="I8866" t="s">
        <v>19</v>
      </c>
      <c r="J8866" s="3">
        <v>3.2809749319535199E-3</v>
      </c>
      <c r="K8866" s="3">
        <v>0</v>
      </c>
      <c r="L8866">
        <v>2016</v>
      </c>
      <c r="M8866">
        <v>2016</v>
      </c>
      <c r="N8866" t="s">
        <v>19</v>
      </c>
      <c r="O8866" t="s">
        <v>19</v>
      </c>
      <c r="P8866">
        <v>0</v>
      </c>
    </row>
    <row r="8867" spans="1:16" x14ac:dyDescent="0.25">
      <c r="A8867">
        <v>8765</v>
      </c>
      <c r="B8867" t="s">
        <v>406</v>
      </c>
      <c r="C8867" t="s">
        <v>407</v>
      </c>
      <c r="D8867" t="s">
        <v>17</v>
      </c>
      <c r="E8867" t="s">
        <v>17</v>
      </c>
      <c r="F8867" t="s">
        <v>17</v>
      </c>
      <c r="G8867" t="s">
        <v>6263</v>
      </c>
      <c r="H8867" t="s">
        <v>19</v>
      </c>
      <c r="I8867" t="s">
        <v>19</v>
      </c>
      <c r="J8867" s="3">
        <v>2.6709937507902802E-3</v>
      </c>
      <c r="K8867" s="3">
        <v>0</v>
      </c>
      <c r="L8867">
        <v>2016</v>
      </c>
      <c r="M8867">
        <v>2016</v>
      </c>
      <c r="N8867" t="s">
        <v>19</v>
      </c>
      <c r="O8867" t="s">
        <v>19</v>
      </c>
      <c r="P8867">
        <v>0</v>
      </c>
    </row>
    <row r="8868" spans="1:16" x14ac:dyDescent="0.25">
      <c r="A8868">
        <v>8766</v>
      </c>
      <c r="B8868" t="s">
        <v>406</v>
      </c>
      <c r="C8868" t="s">
        <v>407</v>
      </c>
      <c r="D8868" t="s">
        <v>17</v>
      </c>
      <c r="E8868" t="s">
        <v>17</v>
      </c>
      <c r="F8868" t="s">
        <v>17</v>
      </c>
      <c r="G8868" t="s">
        <v>6264</v>
      </c>
      <c r="H8868" t="s">
        <v>19</v>
      </c>
      <c r="I8868" t="s">
        <v>19</v>
      </c>
      <c r="J8868" s="3">
        <v>8.9148611261855297E-4</v>
      </c>
      <c r="K8868" s="3">
        <v>0</v>
      </c>
      <c r="L8868">
        <v>2016</v>
      </c>
      <c r="M8868">
        <v>2016</v>
      </c>
      <c r="N8868" t="s">
        <v>19</v>
      </c>
      <c r="O8868" t="s">
        <v>19</v>
      </c>
      <c r="P8868">
        <v>0</v>
      </c>
    </row>
    <row r="8869" spans="1:16" x14ac:dyDescent="0.25">
      <c r="A8869">
        <v>8770</v>
      </c>
      <c r="B8869" t="s">
        <v>406</v>
      </c>
      <c r="C8869" t="s">
        <v>407</v>
      </c>
      <c r="D8869" t="s">
        <v>17</v>
      </c>
      <c r="E8869" t="s">
        <v>17</v>
      </c>
      <c r="F8869" t="s">
        <v>17</v>
      </c>
      <c r="G8869" t="s">
        <v>6268</v>
      </c>
      <c r="H8869" t="s">
        <v>19</v>
      </c>
      <c r="I8869" t="s">
        <v>19</v>
      </c>
      <c r="J8869" s="3">
        <v>1.51357431051625E-3</v>
      </c>
      <c r="K8869" s="3">
        <v>0</v>
      </c>
      <c r="L8869">
        <v>2016</v>
      </c>
      <c r="M8869">
        <v>2016</v>
      </c>
      <c r="N8869" t="s">
        <v>19</v>
      </c>
      <c r="O8869" t="s">
        <v>19</v>
      </c>
      <c r="P8869">
        <v>0</v>
      </c>
    </row>
    <row r="8870" spans="1:16" x14ac:dyDescent="0.25">
      <c r="A8870">
        <v>8771</v>
      </c>
      <c r="B8870" t="s">
        <v>406</v>
      </c>
      <c r="C8870" t="s">
        <v>407</v>
      </c>
      <c r="D8870" t="s">
        <v>17</v>
      </c>
      <c r="E8870" t="s">
        <v>17</v>
      </c>
      <c r="F8870" t="s">
        <v>17</v>
      </c>
      <c r="G8870" t="s">
        <v>6269</v>
      </c>
      <c r="H8870" t="s">
        <v>19</v>
      </c>
      <c r="I8870" t="s">
        <v>19</v>
      </c>
      <c r="J8870" s="3">
        <v>2.0983719748595198E-3</v>
      </c>
      <c r="K8870" s="3">
        <v>0</v>
      </c>
      <c r="L8870">
        <v>2016</v>
      </c>
      <c r="M8870">
        <v>2016</v>
      </c>
      <c r="N8870" t="s">
        <v>19</v>
      </c>
      <c r="O8870" t="s">
        <v>19</v>
      </c>
      <c r="P8870">
        <v>0</v>
      </c>
    </row>
    <row r="8871" spans="1:16" x14ac:dyDescent="0.25">
      <c r="A8871">
        <v>8773</v>
      </c>
      <c r="B8871" t="s">
        <v>263</v>
      </c>
      <c r="C8871" t="s">
        <v>310</v>
      </c>
      <c r="D8871" t="s">
        <v>17</v>
      </c>
      <c r="E8871" t="s">
        <v>17</v>
      </c>
      <c r="F8871" t="s">
        <v>17</v>
      </c>
      <c r="G8871" t="s">
        <v>6271</v>
      </c>
      <c r="H8871" t="s">
        <v>19</v>
      </c>
      <c r="I8871" t="s">
        <v>19</v>
      </c>
      <c r="J8871" s="3">
        <v>4.5551651211378198E-4</v>
      </c>
      <c r="K8871" s="3">
        <v>0</v>
      </c>
      <c r="L8871">
        <v>2014</v>
      </c>
      <c r="M8871">
        <v>2016</v>
      </c>
      <c r="N8871" t="s">
        <v>19</v>
      </c>
      <c r="O8871" t="s">
        <v>19</v>
      </c>
      <c r="P8871">
        <v>0</v>
      </c>
    </row>
    <row r="8872" spans="1:16" x14ac:dyDescent="0.25">
      <c r="A8872">
        <v>8774</v>
      </c>
      <c r="B8872" t="s">
        <v>263</v>
      </c>
      <c r="C8872" t="s">
        <v>310</v>
      </c>
      <c r="D8872" t="s">
        <v>17</v>
      </c>
      <c r="E8872" t="s">
        <v>17</v>
      </c>
      <c r="F8872" t="s">
        <v>17</v>
      </c>
      <c r="G8872" t="s">
        <v>6272</v>
      </c>
      <c r="H8872" t="s">
        <v>19</v>
      </c>
      <c r="I8872" t="s">
        <v>19</v>
      </c>
      <c r="J8872" s="3">
        <v>1.40354738634903E-4</v>
      </c>
      <c r="K8872" s="3">
        <v>0</v>
      </c>
      <c r="L8872">
        <v>2014</v>
      </c>
      <c r="M8872">
        <v>2016</v>
      </c>
      <c r="N8872" t="s">
        <v>19</v>
      </c>
      <c r="O8872" t="s">
        <v>19</v>
      </c>
      <c r="P8872">
        <v>0</v>
      </c>
    </row>
    <row r="8873" spans="1:16" x14ac:dyDescent="0.25">
      <c r="A8873">
        <v>8775</v>
      </c>
      <c r="B8873" t="s">
        <v>263</v>
      </c>
      <c r="C8873" t="s">
        <v>310</v>
      </c>
      <c r="D8873" t="s">
        <v>17</v>
      </c>
      <c r="E8873" t="s">
        <v>17</v>
      </c>
      <c r="F8873" t="s">
        <v>17</v>
      </c>
      <c r="G8873" t="s">
        <v>6273</v>
      </c>
      <c r="H8873" t="s">
        <v>19</v>
      </c>
      <c r="I8873" t="s">
        <v>19</v>
      </c>
      <c r="J8873" s="3">
        <v>3.0591416786138501E-4</v>
      </c>
      <c r="K8873" s="3">
        <v>0</v>
      </c>
      <c r="L8873">
        <v>2014</v>
      </c>
      <c r="M8873">
        <v>2016</v>
      </c>
      <c r="N8873" t="s">
        <v>19</v>
      </c>
      <c r="O8873" t="s">
        <v>19</v>
      </c>
      <c r="P8873">
        <v>0</v>
      </c>
    </row>
    <row r="8874" spans="1:16" x14ac:dyDescent="0.25">
      <c r="A8874">
        <v>8776</v>
      </c>
      <c r="B8874" t="s">
        <v>263</v>
      </c>
      <c r="C8874" t="s">
        <v>310</v>
      </c>
      <c r="D8874" t="s">
        <v>17</v>
      </c>
      <c r="E8874" t="s">
        <v>17</v>
      </c>
      <c r="F8874" t="s">
        <v>17</v>
      </c>
      <c r="G8874" t="s">
        <v>6274</v>
      </c>
      <c r="H8874" t="s">
        <v>19</v>
      </c>
      <c r="I8874" t="s">
        <v>19</v>
      </c>
      <c r="J8874" s="3">
        <v>4.31638413917503E-4</v>
      </c>
      <c r="K8874" s="3">
        <v>0</v>
      </c>
      <c r="L8874">
        <v>2014</v>
      </c>
      <c r="M8874">
        <v>2016</v>
      </c>
      <c r="N8874" t="s">
        <v>19</v>
      </c>
      <c r="O8874" t="s">
        <v>19</v>
      </c>
      <c r="P8874">
        <v>0</v>
      </c>
    </row>
    <row r="8875" spans="1:16" x14ac:dyDescent="0.25">
      <c r="A8875">
        <v>8777</v>
      </c>
      <c r="B8875" t="s">
        <v>263</v>
      </c>
      <c r="C8875" t="s">
        <v>310</v>
      </c>
      <c r="D8875" t="s">
        <v>17</v>
      </c>
      <c r="E8875" t="s">
        <v>17</v>
      </c>
      <c r="F8875" t="s">
        <v>17</v>
      </c>
      <c r="G8875" t="s">
        <v>6275</v>
      </c>
      <c r="H8875" t="s">
        <v>19</v>
      </c>
      <c r="I8875" t="s">
        <v>19</v>
      </c>
      <c r="J8875" s="3">
        <v>7.3424126435130696E-4</v>
      </c>
      <c r="K8875" s="3">
        <v>0</v>
      </c>
      <c r="L8875">
        <v>2014</v>
      </c>
      <c r="M8875">
        <v>2016</v>
      </c>
      <c r="N8875" t="s">
        <v>19</v>
      </c>
      <c r="O8875" t="s">
        <v>19</v>
      </c>
      <c r="P8875">
        <v>0</v>
      </c>
    </row>
    <row r="8876" spans="1:16" x14ac:dyDescent="0.25">
      <c r="A8876">
        <v>8778</v>
      </c>
      <c r="B8876" t="s">
        <v>263</v>
      </c>
      <c r="C8876" t="s">
        <v>310</v>
      </c>
      <c r="D8876" t="s">
        <v>17</v>
      </c>
      <c r="E8876" t="s">
        <v>17</v>
      </c>
      <c r="F8876" t="s">
        <v>17</v>
      </c>
      <c r="G8876" t="s">
        <v>6276</v>
      </c>
      <c r="H8876" t="s">
        <v>19</v>
      </c>
      <c r="I8876" t="s">
        <v>19</v>
      </c>
      <c r="J8876" s="3">
        <v>1.3045163565242499E-3</v>
      </c>
      <c r="K8876" s="3">
        <v>0</v>
      </c>
      <c r="L8876">
        <v>2014</v>
      </c>
      <c r="M8876">
        <v>2016</v>
      </c>
      <c r="N8876" t="s">
        <v>19</v>
      </c>
      <c r="O8876" t="s">
        <v>19</v>
      </c>
      <c r="P8876">
        <v>0</v>
      </c>
    </row>
    <row r="8877" spans="1:16" x14ac:dyDescent="0.25">
      <c r="A8877">
        <v>8779</v>
      </c>
      <c r="B8877" t="s">
        <v>263</v>
      </c>
      <c r="C8877" t="s">
        <v>361</v>
      </c>
      <c r="D8877" t="s">
        <v>17</v>
      </c>
      <c r="E8877" t="s">
        <v>17</v>
      </c>
      <c r="F8877" t="s">
        <v>17</v>
      </c>
      <c r="G8877" t="s">
        <v>6277</v>
      </c>
      <c r="H8877" t="s">
        <v>19</v>
      </c>
      <c r="I8877" t="s">
        <v>19</v>
      </c>
      <c r="J8877" s="3">
        <v>1.1444190000000001E-5</v>
      </c>
      <c r="K8877" s="3">
        <v>0</v>
      </c>
      <c r="L8877">
        <v>2015</v>
      </c>
      <c r="M8877">
        <v>2015</v>
      </c>
      <c r="N8877" t="s">
        <v>19</v>
      </c>
      <c r="O8877" t="s">
        <v>19</v>
      </c>
      <c r="P8877">
        <v>0</v>
      </c>
    </row>
    <row r="8878" spans="1:16" x14ac:dyDescent="0.25">
      <c r="A8878">
        <v>8780</v>
      </c>
      <c r="B8878" t="s">
        <v>263</v>
      </c>
      <c r="C8878" t="s">
        <v>361</v>
      </c>
      <c r="D8878" t="s">
        <v>17</v>
      </c>
      <c r="E8878" t="s">
        <v>17</v>
      </c>
      <c r="F8878" t="s">
        <v>17</v>
      </c>
      <c r="G8878" t="s">
        <v>6278</v>
      </c>
      <c r="H8878" t="s">
        <v>19</v>
      </c>
      <c r="I8878" t="s">
        <v>19</v>
      </c>
      <c r="J8878" s="3">
        <v>1.2429483473390899E-2</v>
      </c>
      <c r="K8878" s="3">
        <v>0</v>
      </c>
      <c r="L8878">
        <v>2014</v>
      </c>
      <c r="M8878">
        <v>2016</v>
      </c>
      <c r="N8878" t="s">
        <v>19</v>
      </c>
      <c r="O8878" t="s">
        <v>19</v>
      </c>
      <c r="P8878">
        <v>0</v>
      </c>
    </row>
    <row r="8879" spans="1:16" x14ac:dyDescent="0.25">
      <c r="A8879">
        <v>8783</v>
      </c>
      <c r="B8879" t="s">
        <v>406</v>
      </c>
      <c r="C8879" t="s">
        <v>1602</v>
      </c>
      <c r="D8879" t="s">
        <v>17</v>
      </c>
      <c r="E8879" t="s">
        <v>17</v>
      </c>
      <c r="F8879" t="s">
        <v>17</v>
      </c>
      <c r="G8879" t="s">
        <v>6279</v>
      </c>
      <c r="H8879" t="s">
        <v>19</v>
      </c>
      <c r="I8879" t="s">
        <v>19</v>
      </c>
      <c r="J8879" s="3">
        <v>-7.4375379585531103E-3</v>
      </c>
      <c r="K8879" s="3">
        <v>0</v>
      </c>
      <c r="L8879">
        <v>2016</v>
      </c>
      <c r="M8879">
        <v>2016</v>
      </c>
      <c r="N8879" t="s">
        <v>19</v>
      </c>
      <c r="O8879" t="s">
        <v>19</v>
      </c>
      <c r="P8879">
        <v>0</v>
      </c>
    </row>
    <row r="8880" spans="1:16" x14ac:dyDescent="0.25">
      <c r="A8880">
        <v>8785</v>
      </c>
      <c r="B8880" t="s">
        <v>406</v>
      </c>
      <c r="C8880" t="s">
        <v>1602</v>
      </c>
      <c r="D8880" t="s">
        <v>17</v>
      </c>
      <c r="E8880" t="s">
        <v>17</v>
      </c>
      <c r="F8880" t="s">
        <v>17</v>
      </c>
      <c r="G8880">
        <v>720167</v>
      </c>
      <c r="H8880" t="s">
        <v>19</v>
      </c>
      <c r="I8880" t="s">
        <v>19</v>
      </c>
      <c r="J8880" s="3">
        <v>1.23006316940968E-2</v>
      </c>
      <c r="K8880" s="3">
        <v>0</v>
      </c>
      <c r="L8880">
        <v>2016</v>
      </c>
      <c r="M8880">
        <v>2016</v>
      </c>
      <c r="N8880" t="s">
        <v>19</v>
      </c>
      <c r="O8880" t="s">
        <v>19</v>
      </c>
      <c r="P8880">
        <v>0</v>
      </c>
    </row>
    <row r="8881" spans="1:16" x14ac:dyDescent="0.25">
      <c r="A8881">
        <v>8786</v>
      </c>
      <c r="B8881" t="s">
        <v>406</v>
      </c>
      <c r="C8881" t="s">
        <v>1602</v>
      </c>
      <c r="D8881" t="s">
        <v>17</v>
      </c>
      <c r="E8881" t="s">
        <v>17</v>
      </c>
      <c r="F8881" t="s">
        <v>17</v>
      </c>
      <c r="G8881">
        <v>720169</v>
      </c>
      <c r="H8881" t="s">
        <v>19</v>
      </c>
      <c r="I8881" t="s">
        <v>19</v>
      </c>
      <c r="J8881" s="3">
        <v>8.6212939782460897E-5</v>
      </c>
      <c r="K8881" s="3">
        <v>0</v>
      </c>
      <c r="L8881">
        <v>2016</v>
      </c>
      <c r="M8881">
        <v>2016</v>
      </c>
      <c r="N8881" t="s">
        <v>19</v>
      </c>
      <c r="O8881" t="s">
        <v>19</v>
      </c>
      <c r="P8881">
        <v>0</v>
      </c>
    </row>
    <row r="8882" spans="1:16" x14ac:dyDescent="0.25">
      <c r="A8882">
        <v>8787</v>
      </c>
      <c r="B8882" t="s">
        <v>406</v>
      </c>
      <c r="C8882" t="s">
        <v>1602</v>
      </c>
      <c r="D8882" t="s">
        <v>17</v>
      </c>
      <c r="E8882" t="s">
        <v>17</v>
      </c>
      <c r="F8882" t="s">
        <v>17</v>
      </c>
      <c r="G8882">
        <v>720279</v>
      </c>
      <c r="H8882" t="s">
        <v>19</v>
      </c>
      <c r="I8882" t="s">
        <v>19</v>
      </c>
      <c r="J8882" s="3">
        <v>3.6282675737913799E-4</v>
      </c>
      <c r="K8882" s="3">
        <v>0</v>
      </c>
      <c r="L8882">
        <v>2016</v>
      </c>
      <c r="M8882">
        <v>2016</v>
      </c>
      <c r="N8882" t="s">
        <v>19</v>
      </c>
      <c r="O8882" t="s">
        <v>19</v>
      </c>
      <c r="P8882">
        <v>0</v>
      </c>
    </row>
    <row r="8883" spans="1:16" x14ac:dyDescent="0.25">
      <c r="A8883">
        <v>8788</v>
      </c>
      <c r="B8883" t="s">
        <v>406</v>
      </c>
      <c r="C8883" t="s">
        <v>1602</v>
      </c>
      <c r="D8883" t="s">
        <v>17</v>
      </c>
      <c r="E8883" t="s">
        <v>17</v>
      </c>
      <c r="F8883" t="s">
        <v>17</v>
      </c>
      <c r="G8883">
        <v>720306</v>
      </c>
      <c r="H8883" t="s">
        <v>19</v>
      </c>
      <c r="I8883" t="s">
        <v>19</v>
      </c>
      <c r="J8883" s="3">
        <v>0.16979554162041399</v>
      </c>
      <c r="K8883" s="3">
        <v>0</v>
      </c>
      <c r="L8883">
        <v>2016</v>
      </c>
      <c r="M8883">
        <v>2016</v>
      </c>
      <c r="N8883" t="s">
        <v>19</v>
      </c>
      <c r="O8883" t="s">
        <v>19</v>
      </c>
      <c r="P8883">
        <v>0</v>
      </c>
    </row>
    <row r="8884" spans="1:16" x14ac:dyDescent="0.25">
      <c r="A8884">
        <v>8789</v>
      </c>
      <c r="B8884" t="s">
        <v>406</v>
      </c>
      <c r="C8884" t="s">
        <v>1602</v>
      </c>
      <c r="D8884" t="s">
        <v>17</v>
      </c>
      <c r="E8884" t="s">
        <v>17</v>
      </c>
      <c r="F8884" t="s">
        <v>17</v>
      </c>
      <c r="G8884">
        <v>720391</v>
      </c>
      <c r="H8884" t="s">
        <v>19</v>
      </c>
      <c r="I8884" t="s">
        <v>19</v>
      </c>
      <c r="J8884" s="3">
        <v>3.3330213608758798E-2</v>
      </c>
      <c r="K8884" s="3">
        <v>0</v>
      </c>
      <c r="L8884">
        <v>2016</v>
      </c>
      <c r="M8884">
        <v>2016</v>
      </c>
      <c r="N8884" t="s">
        <v>19</v>
      </c>
      <c r="O8884" t="s">
        <v>19</v>
      </c>
      <c r="P8884">
        <v>0</v>
      </c>
    </row>
    <row r="8885" spans="1:16" x14ac:dyDescent="0.25">
      <c r="A8885">
        <v>8790</v>
      </c>
      <c r="B8885" t="s">
        <v>406</v>
      </c>
      <c r="C8885" t="s">
        <v>1602</v>
      </c>
      <c r="D8885" t="s">
        <v>17</v>
      </c>
      <c r="E8885" t="s">
        <v>17</v>
      </c>
      <c r="F8885" t="s">
        <v>17</v>
      </c>
      <c r="G8885">
        <v>720472</v>
      </c>
      <c r="H8885" t="s">
        <v>19</v>
      </c>
      <c r="I8885" t="s">
        <v>19</v>
      </c>
      <c r="J8885" s="3">
        <v>1.42899977161825E-4</v>
      </c>
      <c r="K8885" s="3">
        <v>0</v>
      </c>
      <c r="L8885">
        <v>2016</v>
      </c>
      <c r="M8885">
        <v>2016</v>
      </c>
      <c r="N8885" t="s">
        <v>19</v>
      </c>
      <c r="O8885" t="s">
        <v>19</v>
      </c>
      <c r="P8885">
        <v>0</v>
      </c>
    </row>
    <row r="8886" spans="1:16" x14ac:dyDescent="0.25">
      <c r="A8886">
        <v>8791</v>
      </c>
      <c r="B8886" t="s">
        <v>406</v>
      </c>
      <c r="C8886" t="s">
        <v>1602</v>
      </c>
      <c r="D8886" t="s">
        <v>17</v>
      </c>
      <c r="E8886" t="s">
        <v>17</v>
      </c>
      <c r="F8886" t="s">
        <v>17</v>
      </c>
      <c r="G8886">
        <v>720482</v>
      </c>
      <c r="H8886" t="s">
        <v>19</v>
      </c>
      <c r="I8886" t="s">
        <v>19</v>
      </c>
      <c r="J8886" s="3">
        <v>4.9540347250572403E-3</v>
      </c>
      <c r="K8886" s="3">
        <v>0</v>
      </c>
      <c r="L8886">
        <v>2016</v>
      </c>
      <c r="M8886">
        <v>2016</v>
      </c>
      <c r="N8886" t="s">
        <v>19</v>
      </c>
      <c r="O8886" t="s">
        <v>19</v>
      </c>
      <c r="P8886">
        <v>0</v>
      </c>
    </row>
    <row r="8887" spans="1:16" x14ac:dyDescent="0.25">
      <c r="A8887">
        <v>8793</v>
      </c>
      <c r="B8887" t="s">
        <v>406</v>
      </c>
      <c r="C8887" t="s">
        <v>1602</v>
      </c>
      <c r="D8887" t="s">
        <v>17</v>
      </c>
      <c r="E8887" t="s">
        <v>17</v>
      </c>
      <c r="F8887" t="s">
        <v>17</v>
      </c>
      <c r="G8887">
        <v>720696</v>
      </c>
      <c r="H8887" t="s">
        <v>19</v>
      </c>
      <c r="I8887" t="s">
        <v>19</v>
      </c>
      <c r="J8887" s="3">
        <v>3.7354544420982301E-2</v>
      </c>
      <c r="K8887" s="3">
        <v>0</v>
      </c>
      <c r="L8887">
        <v>2016</v>
      </c>
      <c r="M8887">
        <v>2016</v>
      </c>
      <c r="N8887" t="s">
        <v>19</v>
      </c>
      <c r="O8887" t="s">
        <v>19</v>
      </c>
      <c r="P8887">
        <v>0</v>
      </c>
    </row>
    <row r="8888" spans="1:16" x14ac:dyDescent="0.25">
      <c r="A8888">
        <v>8794</v>
      </c>
      <c r="B8888" t="s">
        <v>406</v>
      </c>
      <c r="C8888" t="s">
        <v>1602</v>
      </c>
      <c r="D8888" t="s">
        <v>17</v>
      </c>
      <c r="E8888" t="s">
        <v>17</v>
      </c>
      <c r="F8888" t="s">
        <v>17</v>
      </c>
      <c r="G8888" t="s">
        <v>6281</v>
      </c>
      <c r="H8888" t="s">
        <v>19</v>
      </c>
      <c r="I8888" t="s">
        <v>19</v>
      </c>
      <c r="J8888" s="3">
        <v>4.8601656950395601E-4</v>
      </c>
      <c r="K8888" s="3">
        <v>0</v>
      </c>
      <c r="L8888">
        <v>2016</v>
      </c>
      <c r="M8888">
        <v>2016</v>
      </c>
      <c r="N8888" t="s">
        <v>19</v>
      </c>
      <c r="O8888" t="s">
        <v>19</v>
      </c>
      <c r="P8888">
        <v>0</v>
      </c>
    </row>
    <row r="8889" spans="1:16" x14ac:dyDescent="0.25">
      <c r="A8889">
        <v>8795</v>
      </c>
      <c r="B8889" t="s">
        <v>406</v>
      </c>
      <c r="C8889" t="s">
        <v>1602</v>
      </c>
      <c r="D8889" t="s">
        <v>17</v>
      </c>
      <c r="E8889" t="s">
        <v>17</v>
      </c>
      <c r="F8889" t="s">
        <v>17</v>
      </c>
      <c r="G8889" t="s">
        <v>6282</v>
      </c>
      <c r="H8889" t="s">
        <v>19</v>
      </c>
      <c r="I8889" t="s">
        <v>19</v>
      </c>
      <c r="J8889" s="3">
        <v>2.3435414892967101E-3</v>
      </c>
      <c r="K8889" s="3">
        <v>0</v>
      </c>
      <c r="L8889">
        <v>2016</v>
      </c>
      <c r="M8889">
        <v>2016</v>
      </c>
      <c r="N8889" t="s">
        <v>19</v>
      </c>
      <c r="O8889" t="s">
        <v>19</v>
      </c>
      <c r="P8889">
        <v>0</v>
      </c>
    </row>
    <row r="8890" spans="1:16" x14ac:dyDescent="0.25">
      <c r="A8890">
        <v>8796</v>
      </c>
      <c r="B8890" t="s">
        <v>406</v>
      </c>
      <c r="C8890" t="s">
        <v>1602</v>
      </c>
      <c r="D8890" t="s">
        <v>17</v>
      </c>
      <c r="E8890" t="s">
        <v>17</v>
      </c>
      <c r="F8890" t="s">
        <v>17</v>
      </c>
      <c r="G8890" t="s">
        <v>6283</v>
      </c>
      <c r="H8890" t="s">
        <v>19</v>
      </c>
      <c r="I8890" t="s">
        <v>19</v>
      </c>
      <c r="J8890" s="3">
        <v>1.4820063860095701E-5</v>
      </c>
      <c r="K8890" s="3">
        <v>0</v>
      </c>
      <c r="L8890">
        <v>2016</v>
      </c>
      <c r="M8890">
        <v>2016</v>
      </c>
      <c r="N8890" t="s">
        <v>19</v>
      </c>
      <c r="O8890" t="s">
        <v>19</v>
      </c>
      <c r="P8890">
        <v>0</v>
      </c>
    </row>
    <row r="8891" spans="1:16" x14ac:dyDescent="0.25">
      <c r="A8891">
        <v>8797</v>
      </c>
      <c r="B8891" t="s">
        <v>406</v>
      </c>
      <c r="C8891" t="s">
        <v>1602</v>
      </c>
      <c r="D8891" t="s">
        <v>17</v>
      </c>
      <c r="E8891" t="s">
        <v>17</v>
      </c>
      <c r="F8891" t="s">
        <v>17</v>
      </c>
      <c r="G8891" t="s">
        <v>6284</v>
      </c>
      <c r="H8891" t="s">
        <v>19</v>
      </c>
      <c r="I8891" t="s">
        <v>19</v>
      </c>
      <c r="J8891" s="3">
        <v>-1.38278874528518E-3</v>
      </c>
      <c r="K8891" s="3">
        <v>0</v>
      </c>
      <c r="L8891">
        <v>2016</v>
      </c>
      <c r="M8891">
        <v>2016</v>
      </c>
      <c r="N8891" t="s">
        <v>19</v>
      </c>
      <c r="O8891" t="s">
        <v>19</v>
      </c>
      <c r="P8891">
        <v>0</v>
      </c>
    </row>
    <row r="8892" spans="1:16" x14ac:dyDescent="0.25">
      <c r="A8892">
        <v>8798</v>
      </c>
      <c r="B8892" t="s">
        <v>406</v>
      </c>
      <c r="C8892" t="s">
        <v>1602</v>
      </c>
      <c r="D8892" t="s">
        <v>17</v>
      </c>
      <c r="E8892" t="s">
        <v>17</v>
      </c>
      <c r="F8892" t="s">
        <v>17</v>
      </c>
      <c r="G8892" t="s">
        <v>6285</v>
      </c>
      <c r="H8892" t="s">
        <v>19</v>
      </c>
      <c r="I8892" t="s">
        <v>19</v>
      </c>
      <c r="J8892" s="3">
        <v>1.9340022842924401E-3</v>
      </c>
      <c r="K8892" s="3">
        <v>0</v>
      </c>
      <c r="L8892">
        <v>2016</v>
      </c>
      <c r="M8892">
        <v>2016</v>
      </c>
      <c r="N8892" t="s">
        <v>19</v>
      </c>
      <c r="O8892" t="s">
        <v>19</v>
      </c>
      <c r="P8892">
        <v>0</v>
      </c>
    </row>
    <row r="8893" spans="1:16" x14ac:dyDescent="0.25">
      <c r="A8893">
        <v>8799</v>
      </c>
      <c r="B8893" t="s">
        <v>406</v>
      </c>
      <c r="C8893" t="s">
        <v>1602</v>
      </c>
      <c r="D8893" t="s">
        <v>17</v>
      </c>
      <c r="E8893" t="s">
        <v>17</v>
      </c>
      <c r="F8893" t="s">
        <v>17</v>
      </c>
      <c r="G8893" t="s">
        <v>6286</v>
      </c>
      <c r="H8893" t="s">
        <v>19</v>
      </c>
      <c r="I8893" t="s">
        <v>19</v>
      </c>
      <c r="J8893" s="3">
        <v>2.7674602233638298E-3</v>
      </c>
      <c r="K8893" s="3">
        <v>0</v>
      </c>
      <c r="L8893">
        <v>2016</v>
      </c>
      <c r="M8893">
        <v>2016</v>
      </c>
      <c r="N8893" t="s">
        <v>19</v>
      </c>
      <c r="O8893" t="s">
        <v>19</v>
      </c>
      <c r="P8893">
        <v>0</v>
      </c>
    </row>
    <row r="8894" spans="1:16" x14ac:dyDescent="0.25">
      <c r="A8894">
        <v>8800</v>
      </c>
      <c r="B8894" t="s">
        <v>263</v>
      </c>
      <c r="C8894" t="s">
        <v>310</v>
      </c>
      <c r="D8894" t="s">
        <v>17</v>
      </c>
      <c r="E8894" t="s">
        <v>17</v>
      </c>
      <c r="F8894" t="s">
        <v>17</v>
      </c>
      <c r="G8894" t="s">
        <v>6287</v>
      </c>
      <c r="H8894" t="s">
        <v>19</v>
      </c>
      <c r="I8894" t="s">
        <v>19</v>
      </c>
      <c r="J8894" s="3">
        <v>2.9459198487091699E-5</v>
      </c>
      <c r="K8894" s="3">
        <v>0</v>
      </c>
      <c r="L8894">
        <v>2014</v>
      </c>
      <c r="M8894">
        <v>2015</v>
      </c>
      <c r="N8894" t="s">
        <v>19</v>
      </c>
      <c r="O8894" t="s">
        <v>19</v>
      </c>
      <c r="P8894">
        <v>0</v>
      </c>
    </row>
    <row r="8895" spans="1:16" x14ac:dyDescent="0.25">
      <c r="A8895">
        <v>8801</v>
      </c>
      <c r="B8895" t="s">
        <v>263</v>
      </c>
      <c r="C8895" t="s">
        <v>310</v>
      </c>
      <c r="D8895" t="s">
        <v>17</v>
      </c>
      <c r="E8895" t="s">
        <v>17</v>
      </c>
      <c r="F8895" t="s">
        <v>17</v>
      </c>
      <c r="G8895" t="s">
        <v>6288</v>
      </c>
      <c r="H8895" t="s">
        <v>19</v>
      </c>
      <c r="I8895" t="s">
        <v>19</v>
      </c>
      <c r="J8895" s="3">
        <v>4.57873431882583E-4</v>
      </c>
      <c r="K8895" s="3">
        <v>0</v>
      </c>
      <c r="L8895">
        <v>2014</v>
      </c>
      <c r="M8895">
        <v>2016</v>
      </c>
      <c r="N8895" t="s">
        <v>19</v>
      </c>
      <c r="O8895" t="s">
        <v>19</v>
      </c>
      <c r="P8895">
        <v>0</v>
      </c>
    </row>
    <row r="8896" spans="1:16" x14ac:dyDescent="0.25">
      <c r="A8896">
        <v>8802</v>
      </c>
      <c r="B8896" t="s">
        <v>15</v>
      </c>
      <c r="C8896" t="s">
        <v>59</v>
      </c>
      <c r="D8896" t="s">
        <v>17</v>
      </c>
      <c r="E8896" t="s">
        <v>17</v>
      </c>
      <c r="F8896" t="s">
        <v>17</v>
      </c>
      <c r="G8896" t="s">
        <v>3421</v>
      </c>
      <c r="H8896" t="s">
        <v>19</v>
      </c>
      <c r="I8896" t="s">
        <v>19</v>
      </c>
      <c r="J8896" s="3">
        <v>2.46785544611587E-2</v>
      </c>
      <c r="K8896" s="3">
        <v>0</v>
      </c>
      <c r="L8896">
        <v>2015</v>
      </c>
      <c r="M8896">
        <v>2016</v>
      </c>
      <c r="N8896" t="s">
        <v>19</v>
      </c>
      <c r="O8896" t="s">
        <v>19</v>
      </c>
      <c r="P8896">
        <v>0</v>
      </c>
    </row>
    <row r="8897" spans="1:16" x14ac:dyDescent="0.25">
      <c r="A8897">
        <v>8804</v>
      </c>
      <c r="B8897" t="s">
        <v>15</v>
      </c>
      <c r="C8897" t="s">
        <v>59</v>
      </c>
      <c r="D8897" t="s">
        <v>17</v>
      </c>
      <c r="E8897" t="s">
        <v>17</v>
      </c>
      <c r="F8897" t="s">
        <v>17</v>
      </c>
      <c r="G8897" t="s">
        <v>3559</v>
      </c>
      <c r="H8897" t="s">
        <v>19</v>
      </c>
      <c r="I8897" t="s">
        <v>19</v>
      </c>
      <c r="J8897" s="3">
        <v>-8.7780066000000005E-4</v>
      </c>
      <c r="K8897" s="3">
        <v>0</v>
      </c>
      <c r="L8897">
        <v>2015</v>
      </c>
      <c r="M8897">
        <v>2016</v>
      </c>
      <c r="N8897" t="s">
        <v>19</v>
      </c>
      <c r="O8897" t="s">
        <v>19</v>
      </c>
      <c r="P8897">
        <v>0</v>
      </c>
    </row>
    <row r="8898" spans="1:16" x14ac:dyDescent="0.25">
      <c r="A8898">
        <v>8805</v>
      </c>
      <c r="B8898" t="s">
        <v>15</v>
      </c>
      <c r="C8898" t="s">
        <v>59</v>
      </c>
      <c r="D8898" t="s">
        <v>17</v>
      </c>
      <c r="E8898" t="s">
        <v>17</v>
      </c>
      <c r="F8898" t="s">
        <v>17</v>
      </c>
      <c r="G8898" t="s">
        <v>3283</v>
      </c>
      <c r="H8898" t="s">
        <v>19</v>
      </c>
      <c r="I8898" t="s">
        <v>19</v>
      </c>
      <c r="J8898" s="3">
        <v>1.9740182763492101E-2</v>
      </c>
      <c r="K8898" s="3">
        <v>0</v>
      </c>
      <c r="L8898">
        <v>2015</v>
      </c>
      <c r="M8898">
        <v>2016</v>
      </c>
      <c r="N8898" t="s">
        <v>19</v>
      </c>
      <c r="O8898" t="s">
        <v>19</v>
      </c>
      <c r="P8898">
        <v>0</v>
      </c>
    </row>
    <row r="8899" spans="1:16" x14ac:dyDescent="0.25">
      <c r="A8899">
        <v>8806</v>
      </c>
      <c r="B8899" t="s">
        <v>15</v>
      </c>
      <c r="C8899" t="s">
        <v>59</v>
      </c>
      <c r="D8899" t="s">
        <v>17</v>
      </c>
      <c r="E8899" t="s">
        <v>17</v>
      </c>
      <c r="F8899" t="s">
        <v>17</v>
      </c>
      <c r="G8899" t="s">
        <v>3558</v>
      </c>
      <c r="H8899" t="s">
        <v>19</v>
      </c>
      <c r="I8899" t="s">
        <v>19</v>
      </c>
      <c r="J8899" s="3">
        <v>4.2910556754226101E-2</v>
      </c>
      <c r="K8899" s="3">
        <v>0</v>
      </c>
      <c r="L8899">
        <v>2015</v>
      </c>
      <c r="M8899">
        <v>2016</v>
      </c>
      <c r="N8899" t="s">
        <v>19</v>
      </c>
      <c r="O8899" t="s">
        <v>19</v>
      </c>
      <c r="P8899">
        <v>0</v>
      </c>
    </row>
    <row r="8900" spans="1:16" x14ac:dyDescent="0.25">
      <c r="A8900">
        <v>8808</v>
      </c>
      <c r="B8900" t="s">
        <v>263</v>
      </c>
      <c r="C8900" t="s">
        <v>310</v>
      </c>
      <c r="D8900" t="s">
        <v>17</v>
      </c>
      <c r="E8900" t="s">
        <v>17</v>
      </c>
      <c r="F8900" t="s">
        <v>17</v>
      </c>
      <c r="G8900" t="s">
        <v>6289</v>
      </c>
      <c r="H8900" t="s">
        <v>19</v>
      </c>
      <c r="I8900" t="s">
        <v>19</v>
      </c>
      <c r="J8900" s="3">
        <v>3.0643864660711602E-4</v>
      </c>
      <c r="K8900" s="3">
        <v>0</v>
      </c>
      <c r="L8900">
        <v>2014</v>
      </c>
      <c r="M8900">
        <v>2016</v>
      </c>
      <c r="N8900" t="s">
        <v>19</v>
      </c>
      <c r="O8900" t="s">
        <v>19</v>
      </c>
      <c r="P8900">
        <v>0</v>
      </c>
    </row>
    <row r="8901" spans="1:16" x14ac:dyDescent="0.25">
      <c r="A8901">
        <v>8809</v>
      </c>
      <c r="B8901" t="s">
        <v>15</v>
      </c>
      <c r="C8901" t="s">
        <v>114</v>
      </c>
      <c r="D8901" t="s">
        <v>1744</v>
      </c>
      <c r="E8901" t="s">
        <v>3428</v>
      </c>
      <c r="F8901" t="s">
        <v>3428</v>
      </c>
      <c r="G8901" t="s">
        <v>6290</v>
      </c>
      <c r="H8901" t="s">
        <v>19</v>
      </c>
      <c r="I8901" t="s">
        <v>19</v>
      </c>
      <c r="J8901" s="3">
        <v>8.9585310297924894E-2</v>
      </c>
      <c r="K8901" s="3">
        <v>0</v>
      </c>
      <c r="L8901">
        <v>2013</v>
      </c>
      <c r="M8901">
        <v>2014</v>
      </c>
      <c r="N8901" t="s">
        <v>19</v>
      </c>
      <c r="O8901" t="s">
        <v>19</v>
      </c>
      <c r="P8901">
        <v>0</v>
      </c>
    </row>
    <row r="8902" spans="1:16" x14ac:dyDescent="0.25">
      <c r="A8902">
        <v>8810</v>
      </c>
      <c r="B8902" t="s">
        <v>15</v>
      </c>
      <c r="C8902" t="s">
        <v>114</v>
      </c>
      <c r="D8902" t="s">
        <v>1744</v>
      </c>
      <c r="E8902" t="s">
        <v>3428</v>
      </c>
      <c r="F8902" t="s">
        <v>3428</v>
      </c>
      <c r="G8902" t="s">
        <v>6291</v>
      </c>
      <c r="H8902" t="s">
        <v>19</v>
      </c>
      <c r="I8902" t="s">
        <v>19</v>
      </c>
      <c r="J8902" s="3">
        <v>5.8751443668853803E-3</v>
      </c>
      <c r="K8902" s="3">
        <v>0</v>
      </c>
      <c r="L8902">
        <v>2013</v>
      </c>
      <c r="M8902">
        <v>2014</v>
      </c>
      <c r="N8902" t="s">
        <v>19</v>
      </c>
      <c r="O8902" t="s">
        <v>19</v>
      </c>
      <c r="P8902">
        <v>0</v>
      </c>
    </row>
    <row r="8903" spans="1:16" x14ac:dyDescent="0.25">
      <c r="A8903">
        <v>8811</v>
      </c>
      <c r="B8903" t="s">
        <v>15</v>
      </c>
      <c r="C8903" t="s">
        <v>16</v>
      </c>
      <c r="D8903" t="s">
        <v>17</v>
      </c>
      <c r="E8903" t="s">
        <v>17</v>
      </c>
      <c r="F8903" t="s">
        <v>17</v>
      </c>
      <c r="G8903" t="s">
        <v>3275</v>
      </c>
      <c r="H8903" t="s">
        <v>19</v>
      </c>
      <c r="I8903" t="s">
        <v>19</v>
      </c>
      <c r="J8903" s="3">
        <v>0.126954628631546</v>
      </c>
      <c r="K8903" s="3">
        <v>0</v>
      </c>
      <c r="L8903">
        <v>2015</v>
      </c>
      <c r="M8903">
        <v>2016</v>
      </c>
      <c r="N8903" t="s">
        <v>19</v>
      </c>
      <c r="O8903" t="s">
        <v>19</v>
      </c>
      <c r="P8903">
        <v>0</v>
      </c>
    </row>
    <row r="8904" spans="1:16" x14ac:dyDescent="0.25">
      <c r="A8904">
        <v>8812</v>
      </c>
      <c r="B8904" t="s">
        <v>15</v>
      </c>
      <c r="C8904" t="s">
        <v>16</v>
      </c>
      <c r="D8904" t="s">
        <v>17</v>
      </c>
      <c r="E8904" t="s">
        <v>17</v>
      </c>
      <c r="F8904" t="s">
        <v>17</v>
      </c>
      <c r="G8904" t="s">
        <v>3256</v>
      </c>
      <c r="H8904" t="s">
        <v>19</v>
      </c>
      <c r="I8904" t="s">
        <v>19</v>
      </c>
      <c r="J8904" s="3">
        <v>0.17571324718658801</v>
      </c>
      <c r="K8904" s="3">
        <v>0</v>
      </c>
      <c r="L8904">
        <v>2015</v>
      </c>
      <c r="M8904">
        <v>2016</v>
      </c>
      <c r="N8904" t="s">
        <v>19</v>
      </c>
      <c r="O8904" t="s">
        <v>19</v>
      </c>
      <c r="P8904">
        <v>0</v>
      </c>
    </row>
    <row r="8905" spans="1:16" x14ac:dyDescent="0.25">
      <c r="A8905">
        <v>8813</v>
      </c>
      <c r="B8905" t="s">
        <v>15</v>
      </c>
      <c r="C8905" t="s">
        <v>114</v>
      </c>
      <c r="D8905" t="s">
        <v>1744</v>
      </c>
      <c r="E8905" t="s">
        <v>3630</v>
      </c>
      <c r="F8905" t="s">
        <v>3630</v>
      </c>
      <c r="G8905" t="s">
        <v>5973</v>
      </c>
      <c r="H8905" t="s">
        <v>19</v>
      </c>
      <c r="I8905" t="s">
        <v>19</v>
      </c>
      <c r="J8905" s="3">
        <v>1.23584413776413E-3</v>
      </c>
      <c r="K8905" s="3">
        <v>0</v>
      </c>
      <c r="L8905">
        <v>2013</v>
      </c>
      <c r="M8905">
        <v>2014</v>
      </c>
      <c r="N8905" t="s">
        <v>19</v>
      </c>
      <c r="O8905" t="s">
        <v>19</v>
      </c>
      <c r="P8905">
        <v>0</v>
      </c>
    </row>
    <row r="8906" spans="1:16" x14ac:dyDescent="0.25">
      <c r="A8906">
        <v>8814</v>
      </c>
      <c r="B8906" t="s">
        <v>15</v>
      </c>
      <c r="C8906" t="s">
        <v>114</v>
      </c>
      <c r="D8906" t="s">
        <v>1744</v>
      </c>
      <c r="E8906" t="s">
        <v>2707</v>
      </c>
      <c r="F8906" t="s">
        <v>2707</v>
      </c>
      <c r="G8906" t="s">
        <v>6292</v>
      </c>
      <c r="H8906" t="s">
        <v>19</v>
      </c>
      <c r="I8906" t="s">
        <v>19</v>
      </c>
      <c r="J8906" s="3">
        <v>5.5931277384643104E-3</v>
      </c>
      <c r="K8906" s="3">
        <v>0</v>
      </c>
      <c r="L8906">
        <v>2014</v>
      </c>
      <c r="M8906">
        <v>2014</v>
      </c>
      <c r="N8906" t="s">
        <v>19</v>
      </c>
      <c r="O8906" t="s">
        <v>19</v>
      </c>
      <c r="P8906">
        <v>0</v>
      </c>
    </row>
    <row r="8907" spans="1:16" x14ac:dyDescent="0.25">
      <c r="A8907">
        <v>8815</v>
      </c>
      <c r="B8907" t="s">
        <v>15</v>
      </c>
      <c r="C8907" t="s">
        <v>114</v>
      </c>
      <c r="D8907" t="s">
        <v>1744</v>
      </c>
      <c r="E8907" t="s">
        <v>2707</v>
      </c>
      <c r="F8907" t="s">
        <v>2707</v>
      </c>
      <c r="G8907" t="s">
        <v>6293</v>
      </c>
      <c r="H8907" t="s">
        <v>19</v>
      </c>
      <c r="I8907" t="s">
        <v>19</v>
      </c>
      <c r="J8907" s="3">
        <v>2.8483826830498801E-3</v>
      </c>
      <c r="K8907" s="3">
        <v>0</v>
      </c>
      <c r="L8907">
        <v>2014</v>
      </c>
      <c r="M8907">
        <v>2014</v>
      </c>
      <c r="N8907" t="s">
        <v>19</v>
      </c>
      <c r="O8907" t="s">
        <v>19</v>
      </c>
      <c r="P8907">
        <v>0</v>
      </c>
    </row>
    <row r="8908" spans="1:16" x14ac:dyDescent="0.25">
      <c r="A8908">
        <v>8817</v>
      </c>
      <c r="B8908" t="s">
        <v>15</v>
      </c>
      <c r="C8908" t="s">
        <v>16</v>
      </c>
      <c r="D8908" t="s">
        <v>17</v>
      </c>
      <c r="E8908" t="s">
        <v>17</v>
      </c>
      <c r="F8908" t="s">
        <v>17</v>
      </c>
      <c r="G8908" t="s">
        <v>4010</v>
      </c>
      <c r="H8908" t="s">
        <v>19</v>
      </c>
      <c r="I8908" t="s">
        <v>19</v>
      </c>
      <c r="J8908" s="3">
        <v>1.3508465246394701E-2</v>
      </c>
      <c r="K8908" s="3">
        <v>0</v>
      </c>
      <c r="L8908">
        <v>2015</v>
      </c>
      <c r="M8908">
        <v>2016</v>
      </c>
      <c r="N8908" t="s">
        <v>19</v>
      </c>
      <c r="O8908" t="s">
        <v>19</v>
      </c>
      <c r="P8908">
        <v>0</v>
      </c>
    </row>
    <row r="8909" spans="1:16" x14ac:dyDescent="0.25">
      <c r="A8909">
        <v>8819</v>
      </c>
      <c r="B8909" t="s">
        <v>15</v>
      </c>
      <c r="C8909" t="s">
        <v>16</v>
      </c>
      <c r="D8909" t="s">
        <v>17</v>
      </c>
      <c r="E8909" t="s">
        <v>17</v>
      </c>
      <c r="F8909" t="s">
        <v>17</v>
      </c>
      <c r="G8909" t="s">
        <v>3824</v>
      </c>
      <c r="H8909" t="s">
        <v>19</v>
      </c>
      <c r="I8909" t="s">
        <v>19</v>
      </c>
      <c r="J8909" s="3">
        <v>0.163878009204008</v>
      </c>
      <c r="K8909" s="3">
        <v>0</v>
      </c>
      <c r="L8909">
        <v>2015</v>
      </c>
      <c r="M8909">
        <v>2016</v>
      </c>
      <c r="N8909" t="s">
        <v>19</v>
      </c>
      <c r="O8909" t="s">
        <v>19</v>
      </c>
      <c r="P8909">
        <v>0</v>
      </c>
    </row>
    <row r="8910" spans="1:16" x14ac:dyDescent="0.25">
      <c r="A8910">
        <v>8820</v>
      </c>
      <c r="B8910" t="s">
        <v>15</v>
      </c>
      <c r="C8910" t="s">
        <v>16</v>
      </c>
      <c r="D8910" t="s">
        <v>17</v>
      </c>
      <c r="E8910" t="s">
        <v>17</v>
      </c>
      <c r="F8910" t="s">
        <v>17</v>
      </c>
      <c r="G8910" t="s">
        <v>6295</v>
      </c>
      <c r="H8910" t="s">
        <v>19</v>
      </c>
      <c r="I8910" t="s">
        <v>19</v>
      </c>
      <c r="J8910" s="3">
        <v>9.5135822729359795E-5</v>
      </c>
      <c r="K8910" s="3">
        <v>0</v>
      </c>
      <c r="L8910">
        <v>2016</v>
      </c>
      <c r="M8910">
        <v>2016</v>
      </c>
      <c r="N8910" t="s">
        <v>19</v>
      </c>
      <c r="O8910" t="s">
        <v>19</v>
      </c>
      <c r="P8910">
        <v>0</v>
      </c>
    </row>
    <row r="8911" spans="1:16" x14ac:dyDescent="0.25">
      <c r="A8911">
        <v>8821</v>
      </c>
      <c r="B8911" t="s">
        <v>15</v>
      </c>
      <c r="C8911" t="s">
        <v>16</v>
      </c>
      <c r="D8911" t="s">
        <v>17</v>
      </c>
      <c r="E8911" t="s">
        <v>17</v>
      </c>
      <c r="F8911" t="s">
        <v>17</v>
      </c>
      <c r="G8911" t="s">
        <v>4140</v>
      </c>
      <c r="H8911" t="s">
        <v>19</v>
      </c>
      <c r="I8911" t="s">
        <v>19</v>
      </c>
      <c r="J8911" s="3">
        <v>0.36980491552792</v>
      </c>
      <c r="K8911" s="3">
        <v>0</v>
      </c>
      <c r="L8911">
        <v>2015</v>
      </c>
      <c r="M8911">
        <v>2016</v>
      </c>
      <c r="N8911" t="s">
        <v>19</v>
      </c>
      <c r="O8911" t="s">
        <v>19</v>
      </c>
      <c r="P8911">
        <v>0</v>
      </c>
    </row>
    <row r="8912" spans="1:16" x14ac:dyDescent="0.25">
      <c r="A8912">
        <v>8822</v>
      </c>
      <c r="B8912" t="s">
        <v>15</v>
      </c>
      <c r="C8912" t="s">
        <v>16</v>
      </c>
      <c r="D8912" t="s">
        <v>17</v>
      </c>
      <c r="E8912" t="s">
        <v>17</v>
      </c>
      <c r="F8912" t="s">
        <v>17</v>
      </c>
      <c r="G8912" t="s">
        <v>4955</v>
      </c>
      <c r="H8912" t="s">
        <v>19</v>
      </c>
      <c r="I8912" t="s">
        <v>19</v>
      </c>
      <c r="J8912" s="3">
        <v>0.17748418017770901</v>
      </c>
      <c r="K8912" s="3">
        <v>0</v>
      </c>
      <c r="L8912">
        <v>2015</v>
      </c>
      <c r="M8912">
        <v>2016</v>
      </c>
      <c r="N8912" t="s">
        <v>19</v>
      </c>
      <c r="O8912" t="s">
        <v>19</v>
      </c>
      <c r="P8912">
        <v>0</v>
      </c>
    </row>
    <row r="8913" spans="1:16" x14ac:dyDescent="0.25">
      <c r="A8913">
        <v>8824</v>
      </c>
      <c r="B8913" t="s">
        <v>15</v>
      </c>
      <c r="C8913" t="s">
        <v>59</v>
      </c>
      <c r="D8913" t="s">
        <v>17</v>
      </c>
      <c r="E8913" t="s">
        <v>17</v>
      </c>
      <c r="F8913" t="s">
        <v>17</v>
      </c>
      <c r="G8913" t="s">
        <v>3348</v>
      </c>
      <c r="H8913" t="s">
        <v>19</v>
      </c>
      <c r="I8913" t="s">
        <v>19</v>
      </c>
      <c r="J8913" s="3">
        <v>4.5104843170574498E-2</v>
      </c>
      <c r="K8913" s="3">
        <v>0</v>
      </c>
      <c r="L8913">
        <v>2015</v>
      </c>
      <c r="M8913">
        <v>2016</v>
      </c>
      <c r="N8913" t="s">
        <v>19</v>
      </c>
      <c r="O8913" t="s">
        <v>19</v>
      </c>
      <c r="P8913">
        <v>0</v>
      </c>
    </row>
    <row r="8914" spans="1:16" x14ac:dyDescent="0.25">
      <c r="A8914">
        <v>8825</v>
      </c>
      <c r="B8914" t="s">
        <v>15</v>
      </c>
      <c r="C8914" t="s">
        <v>59</v>
      </c>
      <c r="D8914" t="s">
        <v>17</v>
      </c>
      <c r="E8914" t="s">
        <v>17</v>
      </c>
      <c r="F8914" t="s">
        <v>17</v>
      </c>
      <c r="G8914" t="s">
        <v>4880</v>
      </c>
      <c r="H8914" t="s">
        <v>19</v>
      </c>
      <c r="I8914" t="s">
        <v>19</v>
      </c>
      <c r="J8914" s="3">
        <v>2.2875885399761101E-2</v>
      </c>
      <c r="K8914" s="3">
        <v>0</v>
      </c>
      <c r="L8914">
        <v>2015</v>
      </c>
      <c r="M8914">
        <v>2016</v>
      </c>
      <c r="N8914" t="s">
        <v>19</v>
      </c>
      <c r="O8914" t="s">
        <v>19</v>
      </c>
      <c r="P8914">
        <v>0</v>
      </c>
    </row>
    <row r="8915" spans="1:16" x14ac:dyDescent="0.25">
      <c r="A8915">
        <v>8827</v>
      </c>
      <c r="B8915" t="s">
        <v>263</v>
      </c>
      <c r="C8915" t="s">
        <v>264</v>
      </c>
      <c r="D8915" t="s">
        <v>17</v>
      </c>
      <c r="E8915" t="s">
        <v>17</v>
      </c>
      <c r="F8915" t="s">
        <v>17</v>
      </c>
      <c r="G8915" t="s">
        <v>6298</v>
      </c>
      <c r="H8915" t="s">
        <v>19</v>
      </c>
      <c r="I8915" t="s">
        <v>19</v>
      </c>
      <c r="J8915" s="3">
        <v>4.72114757658718E-5</v>
      </c>
      <c r="K8915" s="3">
        <v>0</v>
      </c>
      <c r="L8915">
        <v>2012</v>
      </c>
      <c r="M8915">
        <v>2016</v>
      </c>
      <c r="N8915" t="s">
        <v>19</v>
      </c>
      <c r="O8915" t="s">
        <v>19</v>
      </c>
      <c r="P8915">
        <v>0</v>
      </c>
    </row>
    <row r="8916" spans="1:16" x14ac:dyDescent="0.25">
      <c r="A8916">
        <v>8828</v>
      </c>
      <c r="B8916" t="s">
        <v>15</v>
      </c>
      <c r="C8916" t="s">
        <v>117</v>
      </c>
      <c r="D8916" t="s">
        <v>17</v>
      </c>
      <c r="E8916" t="s">
        <v>17</v>
      </c>
      <c r="F8916" t="s">
        <v>17</v>
      </c>
      <c r="G8916" t="s">
        <v>5584</v>
      </c>
      <c r="H8916" t="s">
        <v>19</v>
      </c>
      <c r="I8916" t="s">
        <v>19</v>
      </c>
      <c r="J8916" s="3">
        <v>3.0379073190435302E-3</v>
      </c>
      <c r="K8916" s="3">
        <v>0</v>
      </c>
      <c r="L8916">
        <v>2013</v>
      </c>
      <c r="M8916">
        <v>2016</v>
      </c>
      <c r="N8916" t="s">
        <v>19</v>
      </c>
      <c r="O8916" t="s">
        <v>19</v>
      </c>
      <c r="P8916">
        <v>0</v>
      </c>
    </row>
    <row r="8917" spans="1:16" x14ac:dyDescent="0.25">
      <c r="A8917">
        <v>8829</v>
      </c>
      <c r="B8917" t="s">
        <v>15</v>
      </c>
      <c r="C8917" t="s">
        <v>117</v>
      </c>
      <c r="D8917" t="s">
        <v>17</v>
      </c>
      <c r="E8917" t="s">
        <v>17</v>
      </c>
      <c r="F8917" t="s">
        <v>17</v>
      </c>
      <c r="G8917" t="s">
        <v>4630</v>
      </c>
      <c r="H8917" t="s">
        <v>19</v>
      </c>
      <c r="I8917" t="s">
        <v>19</v>
      </c>
      <c r="J8917" s="3">
        <v>1.7486786182422699E-4</v>
      </c>
      <c r="K8917" s="3">
        <v>0</v>
      </c>
      <c r="L8917">
        <v>2014</v>
      </c>
      <c r="M8917">
        <v>2015</v>
      </c>
      <c r="N8917" t="s">
        <v>19</v>
      </c>
      <c r="O8917" t="s">
        <v>19</v>
      </c>
      <c r="P8917">
        <v>0</v>
      </c>
    </row>
    <row r="8918" spans="1:16" x14ac:dyDescent="0.25">
      <c r="A8918">
        <v>8830</v>
      </c>
      <c r="B8918" t="s">
        <v>15</v>
      </c>
      <c r="C8918" t="s">
        <v>117</v>
      </c>
      <c r="D8918" t="s">
        <v>17</v>
      </c>
      <c r="E8918" t="s">
        <v>17</v>
      </c>
      <c r="F8918" t="s">
        <v>17</v>
      </c>
      <c r="G8918" t="s">
        <v>3441</v>
      </c>
      <c r="H8918" t="s">
        <v>19</v>
      </c>
      <c r="I8918" t="s">
        <v>19</v>
      </c>
      <c r="J8918" s="3">
        <v>1.33421067846358E-3</v>
      </c>
      <c r="K8918" s="3">
        <v>0</v>
      </c>
      <c r="L8918">
        <v>2014</v>
      </c>
      <c r="M8918">
        <v>2016</v>
      </c>
      <c r="N8918" t="s">
        <v>19</v>
      </c>
      <c r="O8918" t="s">
        <v>19</v>
      </c>
      <c r="P8918">
        <v>0</v>
      </c>
    </row>
    <row r="8919" spans="1:16" x14ac:dyDescent="0.25">
      <c r="A8919">
        <v>8832</v>
      </c>
      <c r="B8919" t="s">
        <v>15</v>
      </c>
      <c r="C8919" t="s">
        <v>59</v>
      </c>
      <c r="D8919" t="s">
        <v>17</v>
      </c>
      <c r="E8919" t="s">
        <v>17</v>
      </c>
      <c r="F8919" t="s">
        <v>17</v>
      </c>
      <c r="G8919" t="s">
        <v>3281</v>
      </c>
      <c r="H8919" t="s">
        <v>19</v>
      </c>
      <c r="I8919" t="s">
        <v>19</v>
      </c>
      <c r="J8919" s="3">
        <v>6.3017137445519301E-3</v>
      </c>
      <c r="K8919" s="3">
        <v>0</v>
      </c>
      <c r="L8919">
        <v>2015</v>
      </c>
      <c r="M8919">
        <v>2016</v>
      </c>
      <c r="N8919" t="s">
        <v>19</v>
      </c>
      <c r="O8919" t="s">
        <v>19</v>
      </c>
      <c r="P8919">
        <v>0</v>
      </c>
    </row>
    <row r="8920" spans="1:16" x14ac:dyDescent="0.25">
      <c r="A8920">
        <v>8833</v>
      </c>
      <c r="B8920" t="s">
        <v>15</v>
      </c>
      <c r="C8920" t="s">
        <v>59</v>
      </c>
      <c r="D8920" t="s">
        <v>17</v>
      </c>
      <c r="E8920" t="s">
        <v>17</v>
      </c>
      <c r="F8920" t="s">
        <v>17</v>
      </c>
      <c r="G8920" t="s">
        <v>3047</v>
      </c>
      <c r="H8920" t="s">
        <v>19</v>
      </c>
      <c r="I8920" t="s">
        <v>19</v>
      </c>
      <c r="J8920" s="3">
        <v>6.8364588328083301E-2</v>
      </c>
      <c r="K8920" s="3">
        <v>0</v>
      </c>
      <c r="L8920">
        <v>2015</v>
      </c>
      <c r="M8920">
        <v>2016</v>
      </c>
      <c r="N8920" t="s">
        <v>19</v>
      </c>
      <c r="O8920" t="s">
        <v>19</v>
      </c>
      <c r="P8920">
        <v>0</v>
      </c>
    </row>
    <row r="8921" spans="1:16" x14ac:dyDescent="0.25">
      <c r="A8921">
        <v>8834</v>
      </c>
      <c r="B8921" t="s">
        <v>15</v>
      </c>
      <c r="C8921" t="s">
        <v>59</v>
      </c>
      <c r="D8921" t="s">
        <v>17</v>
      </c>
      <c r="E8921" t="s">
        <v>17</v>
      </c>
      <c r="F8921" t="s">
        <v>17</v>
      </c>
      <c r="G8921" t="s">
        <v>3593</v>
      </c>
      <c r="H8921" t="s">
        <v>19</v>
      </c>
      <c r="I8921" t="s">
        <v>19</v>
      </c>
      <c r="J8921" s="3">
        <v>0.37285811428770799</v>
      </c>
      <c r="K8921" s="3">
        <v>0</v>
      </c>
      <c r="L8921">
        <v>2015</v>
      </c>
      <c r="M8921">
        <v>2016</v>
      </c>
      <c r="N8921" t="s">
        <v>19</v>
      </c>
      <c r="O8921" t="s">
        <v>19</v>
      </c>
      <c r="P8921">
        <v>0</v>
      </c>
    </row>
    <row r="8922" spans="1:16" x14ac:dyDescent="0.25">
      <c r="A8922">
        <v>8840</v>
      </c>
      <c r="B8922" t="s">
        <v>15</v>
      </c>
      <c r="C8922" t="s">
        <v>59</v>
      </c>
      <c r="D8922" t="s">
        <v>17</v>
      </c>
      <c r="E8922" t="s">
        <v>17</v>
      </c>
      <c r="F8922" t="s">
        <v>17</v>
      </c>
      <c r="G8922" t="s">
        <v>3472</v>
      </c>
      <c r="H8922" t="s">
        <v>19</v>
      </c>
      <c r="I8922" t="s">
        <v>19</v>
      </c>
      <c r="J8922" s="3">
        <v>4.5096139460354498E-2</v>
      </c>
      <c r="K8922" s="3">
        <v>0</v>
      </c>
      <c r="L8922">
        <v>2015</v>
      </c>
      <c r="M8922">
        <v>2016</v>
      </c>
      <c r="N8922" t="s">
        <v>19</v>
      </c>
      <c r="O8922" t="s">
        <v>19</v>
      </c>
      <c r="P8922">
        <v>0</v>
      </c>
    </row>
    <row r="8923" spans="1:16" x14ac:dyDescent="0.25">
      <c r="A8923">
        <v>8841</v>
      </c>
      <c r="B8923" t="s">
        <v>15</v>
      </c>
      <c r="C8923" t="s">
        <v>59</v>
      </c>
      <c r="D8923" t="s">
        <v>17</v>
      </c>
      <c r="E8923" t="s">
        <v>17</v>
      </c>
      <c r="F8923" t="s">
        <v>17</v>
      </c>
      <c r="G8923" t="s">
        <v>3676</v>
      </c>
      <c r="H8923" t="s">
        <v>19</v>
      </c>
      <c r="I8923" t="s">
        <v>19</v>
      </c>
      <c r="J8923" s="3">
        <v>2.5972921076344999E-2</v>
      </c>
      <c r="K8923" s="3">
        <v>0</v>
      </c>
      <c r="L8923">
        <v>2015</v>
      </c>
      <c r="M8923">
        <v>2016</v>
      </c>
      <c r="N8923" t="s">
        <v>19</v>
      </c>
      <c r="O8923" t="s">
        <v>19</v>
      </c>
      <c r="P8923">
        <v>0</v>
      </c>
    </row>
    <row r="8924" spans="1:16" x14ac:dyDescent="0.25">
      <c r="A8924">
        <v>8842</v>
      </c>
      <c r="B8924" t="s">
        <v>15</v>
      </c>
      <c r="C8924" t="s">
        <v>117</v>
      </c>
      <c r="D8924">
        <v>1700</v>
      </c>
      <c r="E8924" t="s">
        <v>166</v>
      </c>
      <c r="F8924" t="s">
        <v>167</v>
      </c>
      <c r="G8924" t="s">
        <v>6299</v>
      </c>
      <c r="H8924" t="s">
        <v>19</v>
      </c>
      <c r="I8924" t="s">
        <v>19</v>
      </c>
      <c r="J8924" s="3">
        <v>2.5904172112928101E-2</v>
      </c>
      <c r="K8924" s="3">
        <v>0</v>
      </c>
      <c r="L8924">
        <v>2014</v>
      </c>
      <c r="M8924">
        <v>2014</v>
      </c>
      <c r="N8924" t="s">
        <v>19</v>
      </c>
      <c r="O8924" t="s">
        <v>19</v>
      </c>
      <c r="P8924">
        <v>0</v>
      </c>
    </row>
    <row r="8925" spans="1:16" x14ac:dyDescent="0.25">
      <c r="A8925">
        <v>8846</v>
      </c>
      <c r="B8925" t="s">
        <v>15</v>
      </c>
      <c r="C8925" t="s">
        <v>16</v>
      </c>
      <c r="D8925" t="s">
        <v>17</v>
      </c>
      <c r="E8925" t="s">
        <v>17</v>
      </c>
      <c r="F8925" t="s">
        <v>17</v>
      </c>
      <c r="G8925" t="s">
        <v>5357</v>
      </c>
      <c r="H8925" t="s">
        <v>19</v>
      </c>
      <c r="I8925" t="s">
        <v>19</v>
      </c>
      <c r="J8925" s="3">
        <v>6.9435569741725303E-6</v>
      </c>
      <c r="K8925" s="3">
        <v>0</v>
      </c>
      <c r="L8925">
        <v>2015</v>
      </c>
      <c r="M8925">
        <v>2016</v>
      </c>
      <c r="N8925" t="s">
        <v>19</v>
      </c>
      <c r="O8925" t="s">
        <v>19</v>
      </c>
      <c r="P8925">
        <v>0</v>
      </c>
    </row>
    <row r="8926" spans="1:16" x14ac:dyDescent="0.25">
      <c r="A8926">
        <v>8847</v>
      </c>
      <c r="B8926" t="s">
        <v>15</v>
      </c>
      <c r="C8926" t="s">
        <v>16</v>
      </c>
      <c r="D8926" t="s">
        <v>17</v>
      </c>
      <c r="E8926" t="s">
        <v>17</v>
      </c>
      <c r="F8926" t="s">
        <v>17</v>
      </c>
      <c r="G8926" t="s">
        <v>5049</v>
      </c>
      <c r="H8926" t="s">
        <v>19</v>
      </c>
      <c r="I8926" t="s">
        <v>19</v>
      </c>
      <c r="J8926" s="3">
        <v>7.6505217332892395E-2</v>
      </c>
      <c r="K8926" s="3">
        <v>0</v>
      </c>
      <c r="L8926">
        <v>2015</v>
      </c>
      <c r="M8926">
        <v>2016</v>
      </c>
      <c r="N8926" t="s">
        <v>19</v>
      </c>
      <c r="O8926" t="s">
        <v>19</v>
      </c>
      <c r="P8926">
        <v>0</v>
      </c>
    </row>
    <row r="8927" spans="1:16" x14ac:dyDescent="0.25">
      <c r="A8927">
        <v>8848</v>
      </c>
      <c r="B8927" t="s">
        <v>15</v>
      </c>
      <c r="C8927" t="s">
        <v>16</v>
      </c>
      <c r="D8927" t="s">
        <v>17</v>
      </c>
      <c r="E8927" t="s">
        <v>17</v>
      </c>
      <c r="F8927" t="s">
        <v>17</v>
      </c>
      <c r="G8927" t="s">
        <v>4388</v>
      </c>
      <c r="H8927" t="s">
        <v>19</v>
      </c>
      <c r="I8927" t="s">
        <v>19</v>
      </c>
      <c r="J8927" s="3">
        <v>6.15127592501118E-2</v>
      </c>
      <c r="K8927" s="3">
        <v>0</v>
      </c>
      <c r="L8927">
        <v>2015</v>
      </c>
      <c r="M8927">
        <v>2016</v>
      </c>
      <c r="N8927" t="s">
        <v>19</v>
      </c>
      <c r="O8927" t="s">
        <v>19</v>
      </c>
      <c r="P8927">
        <v>0</v>
      </c>
    </row>
    <row r="8928" spans="1:16" x14ac:dyDescent="0.25">
      <c r="A8928">
        <v>8849</v>
      </c>
      <c r="B8928" t="s">
        <v>15</v>
      </c>
      <c r="C8928" t="s">
        <v>16</v>
      </c>
      <c r="D8928" t="s">
        <v>17</v>
      </c>
      <c r="E8928" t="s">
        <v>17</v>
      </c>
      <c r="F8928" t="s">
        <v>17</v>
      </c>
      <c r="G8928" t="s">
        <v>3970</v>
      </c>
      <c r="H8928" t="s">
        <v>19</v>
      </c>
      <c r="I8928" t="s">
        <v>19</v>
      </c>
      <c r="J8928" s="3">
        <v>6.6261310000000004E-3</v>
      </c>
      <c r="K8928" s="3">
        <v>0</v>
      </c>
      <c r="L8928">
        <v>2015</v>
      </c>
      <c r="M8928">
        <v>2015</v>
      </c>
      <c r="N8928" t="s">
        <v>19</v>
      </c>
      <c r="O8928" t="s">
        <v>19</v>
      </c>
      <c r="P8928">
        <v>0</v>
      </c>
    </row>
    <row r="8929" spans="1:16" x14ac:dyDescent="0.25">
      <c r="A8929">
        <v>8850</v>
      </c>
      <c r="B8929" t="s">
        <v>15</v>
      </c>
      <c r="C8929" t="s">
        <v>16</v>
      </c>
      <c r="D8929" t="s">
        <v>17</v>
      </c>
      <c r="E8929" t="s">
        <v>17</v>
      </c>
      <c r="F8929" t="s">
        <v>17</v>
      </c>
      <c r="G8929" t="s">
        <v>5888</v>
      </c>
      <c r="H8929" t="s">
        <v>19</v>
      </c>
      <c r="I8929" t="s">
        <v>19</v>
      </c>
      <c r="J8929" s="3">
        <v>0.373550253953433</v>
      </c>
      <c r="K8929" s="3">
        <v>0</v>
      </c>
      <c r="L8929">
        <v>2015</v>
      </c>
      <c r="M8929">
        <v>2016</v>
      </c>
      <c r="N8929" t="s">
        <v>19</v>
      </c>
      <c r="O8929" t="s">
        <v>19</v>
      </c>
      <c r="P8929">
        <v>0</v>
      </c>
    </row>
    <row r="8930" spans="1:16" x14ac:dyDescent="0.25">
      <c r="A8930">
        <v>8851</v>
      </c>
      <c r="B8930" t="s">
        <v>15</v>
      </c>
      <c r="C8930" t="s">
        <v>16</v>
      </c>
      <c r="D8930" t="s">
        <v>17</v>
      </c>
      <c r="E8930" t="s">
        <v>17</v>
      </c>
      <c r="F8930" t="s">
        <v>17</v>
      </c>
      <c r="G8930" t="s">
        <v>5555</v>
      </c>
      <c r="H8930" t="s">
        <v>19</v>
      </c>
      <c r="I8930" t="s">
        <v>19</v>
      </c>
      <c r="J8930" s="3">
        <v>4.8618253099999998E-3</v>
      </c>
      <c r="K8930" s="3">
        <v>0</v>
      </c>
      <c r="L8930">
        <v>2015</v>
      </c>
      <c r="M8930">
        <v>2015</v>
      </c>
      <c r="N8930" t="s">
        <v>19</v>
      </c>
      <c r="O8930" t="s">
        <v>19</v>
      </c>
      <c r="P8930">
        <v>0</v>
      </c>
    </row>
    <row r="8931" spans="1:16" x14ac:dyDescent="0.25">
      <c r="A8931">
        <v>8852</v>
      </c>
      <c r="B8931" t="s">
        <v>15</v>
      </c>
      <c r="C8931" t="s">
        <v>16</v>
      </c>
      <c r="D8931" t="s">
        <v>17</v>
      </c>
      <c r="E8931" t="s">
        <v>17</v>
      </c>
      <c r="F8931" t="s">
        <v>17</v>
      </c>
      <c r="G8931" t="s">
        <v>3669</v>
      </c>
      <c r="H8931" t="s">
        <v>19</v>
      </c>
      <c r="I8931" t="s">
        <v>19</v>
      </c>
      <c r="J8931" s="3">
        <v>9.4379221976712294E-2</v>
      </c>
      <c r="K8931" s="3">
        <v>0</v>
      </c>
      <c r="L8931">
        <v>2015</v>
      </c>
      <c r="M8931">
        <v>2016</v>
      </c>
      <c r="N8931" t="s">
        <v>19</v>
      </c>
      <c r="O8931" t="s">
        <v>19</v>
      </c>
      <c r="P8931">
        <v>0</v>
      </c>
    </row>
    <row r="8932" spans="1:16" x14ac:dyDescent="0.25">
      <c r="A8932">
        <v>8853</v>
      </c>
      <c r="B8932" t="s">
        <v>263</v>
      </c>
      <c r="C8932" t="s">
        <v>299</v>
      </c>
      <c r="D8932" t="s">
        <v>17</v>
      </c>
      <c r="E8932" t="s">
        <v>17</v>
      </c>
      <c r="F8932" t="s">
        <v>17</v>
      </c>
      <c r="G8932" t="s">
        <v>6300</v>
      </c>
      <c r="H8932" t="s">
        <v>19</v>
      </c>
      <c r="I8932" t="s">
        <v>19</v>
      </c>
      <c r="J8932" s="3">
        <v>7.00763285572799E-6</v>
      </c>
      <c r="K8932" s="3">
        <v>0</v>
      </c>
      <c r="L8932">
        <v>2013</v>
      </c>
      <c r="M8932">
        <v>2013</v>
      </c>
      <c r="N8932" t="s">
        <v>19</v>
      </c>
      <c r="O8932" t="s">
        <v>19</v>
      </c>
      <c r="P8932">
        <v>0</v>
      </c>
    </row>
    <row r="8933" spans="1:16" x14ac:dyDescent="0.25">
      <c r="A8933">
        <v>8854</v>
      </c>
      <c r="B8933" t="s">
        <v>263</v>
      </c>
      <c r="C8933" t="s">
        <v>299</v>
      </c>
      <c r="D8933" t="s">
        <v>17</v>
      </c>
      <c r="E8933" t="s">
        <v>17</v>
      </c>
      <c r="F8933" t="s">
        <v>17</v>
      </c>
      <c r="G8933" t="s">
        <v>6301</v>
      </c>
      <c r="H8933" t="s">
        <v>19</v>
      </c>
      <c r="I8933" t="s">
        <v>19</v>
      </c>
      <c r="J8933" s="3">
        <v>7.7182561860680595E-6</v>
      </c>
      <c r="K8933" s="3">
        <v>0</v>
      </c>
      <c r="L8933">
        <v>2013</v>
      </c>
      <c r="M8933">
        <v>2014</v>
      </c>
      <c r="N8933" t="s">
        <v>19</v>
      </c>
      <c r="O8933" t="s">
        <v>19</v>
      </c>
      <c r="P8933">
        <v>0</v>
      </c>
    </row>
    <row r="8934" spans="1:16" x14ac:dyDescent="0.25">
      <c r="A8934">
        <v>8856</v>
      </c>
      <c r="B8934" t="s">
        <v>15</v>
      </c>
      <c r="C8934" t="s">
        <v>59</v>
      </c>
      <c r="D8934" t="s">
        <v>17</v>
      </c>
      <c r="E8934" t="s">
        <v>17</v>
      </c>
      <c r="F8934" t="s">
        <v>17</v>
      </c>
      <c r="G8934" t="s">
        <v>6302</v>
      </c>
      <c r="H8934" t="s">
        <v>19</v>
      </c>
      <c r="I8934" t="s">
        <v>19</v>
      </c>
      <c r="J8934" s="3">
        <v>4.1278648048005302E-2</v>
      </c>
      <c r="K8934" s="3">
        <v>0</v>
      </c>
      <c r="L8934">
        <v>2015</v>
      </c>
      <c r="M8934">
        <v>2016</v>
      </c>
      <c r="N8934">
        <v>2015</v>
      </c>
      <c r="O8934">
        <v>2015</v>
      </c>
      <c r="P8934">
        <v>0</v>
      </c>
    </row>
    <row r="8935" spans="1:16" x14ac:dyDescent="0.25">
      <c r="A8935">
        <v>8858</v>
      </c>
      <c r="B8935" t="s">
        <v>15</v>
      </c>
      <c r="C8935" t="s">
        <v>59</v>
      </c>
      <c r="D8935" t="s">
        <v>17</v>
      </c>
      <c r="E8935" t="s">
        <v>17</v>
      </c>
      <c r="F8935" t="s">
        <v>17</v>
      </c>
      <c r="G8935" t="s">
        <v>3345</v>
      </c>
      <c r="H8935" t="s">
        <v>19</v>
      </c>
      <c r="I8935" t="s">
        <v>19</v>
      </c>
      <c r="J8935" s="3">
        <v>0.17573332444443701</v>
      </c>
      <c r="K8935" s="3">
        <v>0</v>
      </c>
      <c r="L8935">
        <v>2015</v>
      </c>
      <c r="M8935">
        <v>2016</v>
      </c>
      <c r="N8935" t="s">
        <v>19</v>
      </c>
      <c r="O8935" t="s">
        <v>19</v>
      </c>
      <c r="P8935">
        <v>0</v>
      </c>
    </row>
    <row r="8936" spans="1:16" x14ac:dyDescent="0.25">
      <c r="A8936">
        <v>8860</v>
      </c>
      <c r="B8936" t="s">
        <v>15</v>
      </c>
      <c r="C8936" t="s">
        <v>59</v>
      </c>
      <c r="D8936" t="s">
        <v>17</v>
      </c>
      <c r="E8936" t="s">
        <v>17</v>
      </c>
      <c r="F8936" t="s">
        <v>17</v>
      </c>
      <c r="G8936" t="s">
        <v>4323</v>
      </c>
      <c r="H8936" t="s">
        <v>19</v>
      </c>
      <c r="I8936" t="s">
        <v>19</v>
      </c>
      <c r="J8936" s="3">
        <v>3.1921925201029697E-2</v>
      </c>
      <c r="K8936" s="3">
        <v>0</v>
      </c>
      <c r="L8936">
        <v>2015</v>
      </c>
      <c r="M8936">
        <v>2016</v>
      </c>
      <c r="N8936" t="s">
        <v>19</v>
      </c>
      <c r="O8936" t="s">
        <v>19</v>
      </c>
      <c r="P8936">
        <v>0</v>
      </c>
    </row>
    <row r="8937" spans="1:16" x14ac:dyDescent="0.25">
      <c r="A8937">
        <v>8861</v>
      </c>
      <c r="B8937" t="s">
        <v>263</v>
      </c>
      <c r="C8937" t="s">
        <v>310</v>
      </c>
      <c r="D8937" t="s">
        <v>17</v>
      </c>
      <c r="E8937" t="s">
        <v>17</v>
      </c>
      <c r="F8937" t="s">
        <v>17</v>
      </c>
      <c r="G8937" t="s">
        <v>6303</v>
      </c>
      <c r="H8937" t="s">
        <v>19</v>
      </c>
      <c r="I8937" t="s">
        <v>19</v>
      </c>
      <c r="J8937" s="3">
        <v>3.9978683534615202E-4</v>
      </c>
      <c r="K8937" s="3">
        <v>0</v>
      </c>
      <c r="L8937">
        <v>2013</v>
      </c>
      <c r="M8937">
        <v>2016</v>
      </c>
      <c r="N8937" t="s">
        <v>19</v>
      </c>
      <c r="O8937" t="s">
        <v>19</v>
      </c>
      <c r="P8937">
        <v>0</v>
      </c>
    </row>
    <row r="8938" spans="1:16" x14ac:dyDescent="0.25">
      <c r="A8938">
        <v>8862</v>
      </c>
      <c r="B8938" t="s">
        <v>263</v>
      </c>
      <c r="C8938" t="s">
        <v>310</v>
      </c>
      <c r="D8938" t="s">
        <v>17</v>
      </c>
      <c r="E8938" t="s">
        <v>17</v>
      </c>
      <c r="F8938" t="s">
        <v>17</v>
      </c>
      <c r="G8938" t="s">
        <v>6304</v>
      </c>
      <c r="H8938" t="s">
        <v>19</v>
      </c>
      <c r="I8938" t="s">
        <v>19</v>
      </c>
      <c r="J8938" s="3">
        <v>1.95724702522523E-3</v>
      </c>
      <c r="K8938" s="3">
        <v>0</v>
      </c>
      <c r="L8938">
        <v>2013</v>
      </c>
      <c r="M8938">
        <v>2016</v>
      </c>
      <c r="N8938" t="s">
        <v>19</v>
      </c>
      <c r="O8938" t="s">
        <v>19</v>
      </c>
      <c r="P8938">
        <v>0</v>
      </c>
    </row>
    <row r="8939" spans="1:16" x14ac:dyDescent="0.25">
      <c r="A8939">
        <v>8864</v>
      </c>
      <c r="B8939" t="s">
        <v>263</v>
      </c>
      <c r="C8939" t="s">
        <v>290</v>
      </c>
      <c r="D8939" t="s">
        <v>17</v>
      </c>
      <c r="E8939" t="s">
        <v>17</v>
      </c>
      <c r="F8939" t="s">
        <v>17</v>
      </c>
      <c r="G8939">
        <v>3</v>
      </c>
      <c r="H8939" t="s">
        <v>19</v>
      </c>
      <c r="I8939" t="s">
        <v>19</v>
      </c>
      <c r="J8939" s="3">
        <v>4.4621537320025899E-6</v>
      </c>
      <c r="K8939" s="3">
        <v>0</v>
      </c>
      <c r="L8939">
        <v>2014</v>
      </c>
      <c r="M8939">
        <v>2014</v>
      </c>
      <c r="N8939" t="s">
        <v>19</v>
      </c>
      <c r="O8939" t="s">
        <v>19</v>
      </c>
      <c r="P8939">
        <v>0</v>
      </c>
    </row>
    <row r="8940" spans="1:16" x14ac:dyDescent="0.25">
      <c r="A8940">
        <v>8865</v>
      </c>
      <c r="B8940" t="s">
        <v>263</v>
      </c>
      <c r="C8940" t="s">
        <v>299</v>
      </c>
      <c r="D8940" t="s">
        <v>17</v>
      </c>
      <c r="E8940" t="s">
        <v>17</v>
      </c>
      <c r="F8940" t="s">
        <v>17</v>
      </c>
      <c r="G8940">
        <v>43000</v>
      </c>
      <c r="H8940" t="s">
        <v>19</v>
      </c>
      <c r="I8940" t="s">
        <v>19</v>
      </c>
      <c r="J8940" s="3">
        <v>1.94311688494864E-2</v>
      </c>
      <c r="K8940" s="3">
        <v>0</v>
      </c>
      <c r="L8940">
        <v>2013</v>
      </c>
      <c r="M8940">
        <v>2016</v>
      </c>
      <c r="N8940" t="s">
        <v>19</v>
      </c>
      <c r="O8940" t="s">
        <v>19</v>
      </c>
      <c r="P8940">
        <v>0</v>
      </c>
    </row>
    <row r="8941" spans="1:16" x14ac:dyDescent="0.25">
      <c r="A8941">
        <v>8866</v>
      </c>
      <c r="B8941" t="s">
        <v>263</v>
      </c>
      <c r="C8941" t="s">
        <v>310</v>
      </c>
      <c r="D8941" t="s">
        <v>17</v>
      </c>
      <c r="E8941" t="s">
        <v>17</v>
      </c>
      <c r="F8941" t="s">
        <v>17</v>
      </c>
      <c r="G8941" t="s">
        <v>6306</v>
      </c>
      <c r="H8941" t="s">
        <v>19</v>
      </c>
      <c r="I8941" t="s">
        <v>19</v>
      </c>
      <c r="J8941" s="3">
        <v>1.1755442216137E-4</v>
      </c>
      <c r="K8941" s="3">
        <v>0</v>
      </c>
      <c r="L8941">
        <v>2014</v>
      </c>
      <c r="M8941">
        <v>2016</v>
      </c>
      <c r="N8941" t="s">
        <v>19</v>
      </c>
      <c r="O8941" t="s">
        <v>19</v>
      </c>
      <c r="P8941">
        <v>0</v>
      </c>
    </row>
    <row r="8942" spans="1:16" x14ac:dyDescent="0.25">
      <c r="A8942">
        <v>8867</v>
      </c>
      <c r="B8942" t="s">
        <v>15</v>
      </c>
      <c r="C8942" t="s">
        <v>59</v>
      </c>
      <c r="D8942" t="s">
        <v>17</v>
      </c>
      <c r="E8942" t="s">
        <v>17</v>
      </c>
      <c r="F8942" t="s">
        <v>17</v>
      </c>
      <c r="G8942" t="s">
        <v>3672</v>
      </c>
      <c r="H8942" t="s">
        <v>19</v>
      </c>
      <c r="I8942" t="s">
        <v>19</v>
      </c>
      <c r="J8942" s="3">
        <v>3.8417885116297699E-2</v>
      </c>
      <c r="K8942" s="3">
        <v>0</v>
      </c>
      <c r="L8942">
        <v>2015</v>
      </c>
      <c r="M8942">
        <v>2016</v>
      </c>
      <c r="N8942" t="s">
        <v>19</v>
      </c>
      <c r="O8942" t="s">
        <v>19</v>
      </c>
      <c r="P8942">
        <v>0</v>
      </c>
    </row>
    <row r="8943" spans="1:16" x14ac:dyDescent="0.25">
      <c r="A8943">
        <v>8869</v>
      </c>
      <c r="B8943" t="s">
        <v>15</v>
      </c>
      <c r="C8943" t="s">
        <v>59</v>
      </c>
      <c r="D8943" t="s">
        <v>17</v>
      </c>
      <c r="E8943" t="s">
        <v>17</v>
      </c>
      <c r="F8943" t="s">
        <v>17</v>
      </c>
      <c r="G8943" t="s">
        <v>2898</v>
      </c>
      <c r="H8943" t="s">
        <v>19</v>
      </c>
      <c r="I8943" t="s">
        <v>19</v>
      </c>
      <c r="J8943" s="3">
        <v>0.135388783165625</v>
      </c>
      <c r="K8943" s="3">
        <v>0</v>
      </c>
      <c r="L8943">
        <v>2015</v>
      </c>
      <c r="M8943">
        <v>2016</v>
      </c>
      <c r="N8943" t="s">
        <v>19</v>
      </c>
      <c r="O8943" t="s">
        <v>19</v>
      </c>
      <c r="P8943">
        <v>0</v>
      </c>
    </row>
    <row r="8944" spans="1:16" x14ac:dyDescent="0.25">
      <c r="A8944">
        <v>8873</v>
      </c>
      <c r="B8944" t="s">
        <v>15</v>
      </c>
      <c r="C8944" t="s">
        <v>59</v>
      </c>
      <c r="D8944" t="s">
        <v>17</v>
      </c>
      <c r="E8944" t="s">
        <v>17</v>
      </c>
      <c r="F8944" t="s">
        <v>17</v>
      </c>
      <c r="G8944" t="s">
        <v>3685</v>
      </c>
      <c r="H8944" t="s">
        <v>19</v>
      </c>
      <c r="I8944" t="s">
        <v>19</v>
      </c>
      <c r="J8944" s="3">
        <v>8.0484175940436602E-3</v>
      </c>
      <c r="K8944" s="3">
        <v>0</v>
      </c>
      <c r="L8944">
        <v>2015</v>
      </c>
      <c r="M8944">
        <v>2016</v>
      </c>
      <c r="N8944" t="s">
        <v>19</v>
      </c>
      <c r="O8944" t="s">
        <v>19</v>
      </c>
      <c r="P8944">
        <v>0</v>
      </c>
    </row>
    <row r="8945" spans="1:16" x14ac:dyDescent="0.25">
      <c r="A8945">
        <v>8874</v>
      </c>
      <c r="B8945" t="s">
        <v>15</v>
      </c>
      <c r="C8945" t="s">
        <v>59</v>
      </c>
      <c r="D8945" t="s">
        <v>17</v>
      </c>
      <c r="E8945" t="s">
        <v>17</v>
      </c>
      <c r="F8945" t="s">
        <v>17</v>
      </c>
      <c r="G8945" t="s">
        <v>5773</v>
      </c>
      <c r="H8945" t="s">
        <v>19</v>
      </c>
      <c r="I8945" t="s">
        <v>19</v>
      </c>
      <c r="J8945" s="3">
        <v>6.2751233750168903E-2</v>
      </c>
      <c r="K8945" s="3">
        <v>0</v>
      </c>
      <c r="L8945">
        <v>2015</v>
      </c>
      <c r="M8945">
        <v>2016</v>
      </c>
      <c r="N8945" t="s">
        <v>19</v>
      </c>
      <c r="O8945" t="s">
        <v>19</v>
      </c>
      <c r="P8945">
        <v>0</v>
      </c>
    </row>
    <row r="8946" spans="1:16" x14ac:dyDescent="0.25">
      <c r="A8946">
        <v>8875</v>
      </c>
      <c r="B8946" t="s">
        <v>15</v>
      </c>
      <c r="C8946" t="s">
        <v>114</v>
      </c>
      <c r="D8946" t="s">
        <v>17</v>
      </c>
      <c r="E8946" t="s">
        <v>17</v>
      </c>
      <c r="F8946" t="s">
        <v>17</v>
      </c>
      <c r="G8946" t="s">
        <v>5828</v>
      </c>
      <c r="H8946" t="s">
        <v>19</v>
      </c>
      <c r="I8946" t="s">
        <v>19</v>
      </c>
      <c r="J8946" s="3">
        <v>0.14632524264101099</v>
      </c>
      <c r="K8946" s="3">
        <v>0</v>
      </c>
      <c r="L8946">
        <v>2015</v>
      </c>
      <c r="M8946">
        <v>2016</v>
      </c>
      <c r="N8946" t="s">
        <v>19</v>
      </c>
      <c r="O8946" t="s">
        <v>19</v>
      </c>
      <c r="P8946">
        <v>0</v>
      </c>
    </row>
    <row r="8947" spans="1:16" x14ac:dyDescent="0.25">
      <c r="A8947">
        <v>8876</v>
      </c>
      <c r="B8947" t="s">
        <v>263</v>
      </c>
      <c r="C8947" t="s">
        <v>310</v>
      </c>
      <c r="D8947" t="s">
        <v>17</v>
      </c>
      <c r="E8947" t="s">
        <v>17</v>
      </c>
      <c r="F8947" t="s">
        <v>17</v>
      </c>
      <c r="G8947" t="s">
        <v>6307</v>
      </c>
      <c r="H8947" t="s">
        <v>19</v>
      </c>
      <c r="I8947" t="s">
        <v>19</v>
      </c>
      <c r="J8947" s="3">
        <v>1.92097553866188E-3</v>
      </c>
      <c r="K8947" s="3">
        <v>0</v>
      </c>
      <c r="L8947">
        <v>2013</v>
      </c>
      <c r="M8947">
        <v>2016</v>
      </c>
      <c r="N8947" t="s">
        <v>19</v>
      </c>
      <c r="O8947" t="s">
        <v>19</v>
      </c>
      <c r="P8947">
        <v>0</v>
      </c>
    </row>
    <row r="8948" spans="1:16" x14ac:dyDescent="0.25">
      <c r="A8948">
        <v>8877</v>
      </c>
      <c r="B8948" t="s">
        <v>263</v>
      </c>
      <c r="C8948" t="s">
        <v>310</v>
      </c>
      <c r="D8948" t="s">
        <v>17</v>
      </c>
      <c r="E8948" t="s">
        <v>17</v>
      </c>
      <c r="F8948" t="s">
        <v>17</v>
      </c>
      <c r="G8948" t="s">
        <v>6308</v>
      </c>
      <c r="H8948" t="s">
        <v>19</v>
      </c>
      <c r="I8948" t="s">
        <v>19</v>
      </c>
      <c r="J8948" s="3">
        <v>1.04339345056685E-4</v>
      </c>
      <c r="K8948" s="3">
        <v>0</v>
      </c>
      <c r="L8948">
        <v>2014</v>
      </c>
      <c r="M8948">
        <v>2016</v>
      </c>
      <c r="N8948" t="s">
        <v>19</v>
      </c>
      <c r="O8948" t="s">
        <v>19</v>
      </c>
      <c r="P8948">
        <v>0</v>
      </c>
    </row>
    <row r="8949" spans="1:16" x14ac:dyDescent="0.25">
      <c r="A8949">
        <v>8878</v>
      </c>
      <c r="B8949" t="s">
        <v>263</v>
      </c>
      <c r="C8949" t="s">
        <v>310</v>
      </c>
      <c r="D8949" t="s">
        <v>17</v>
      </c>
      <c r="E8949" t="s">
        <v>17</v>
      </c>
      <c r="F8949" t="s">
        <v>17</v>
      </c>
      <c r="G8949" t="s">
        <v>6309</v>
      </c>
      <c r="H8949" t="s">
        <v>19</v>
      </c>
      <c r="I8949" t="s">
        <v>19</v>
      </c>
      <c r="J8949" s="3">
        <v>1.7202703478729999E-4</v>
      </c>
      <c r="K8949" s="3">
        <v>0</v>
      </c>
      <c r="L8949">
        <v>2014</v>
      </c>
      <c r="M8949">
        <v>2016</v>
      </c>
      <c r="N8949" t="s">
        <v>19</v>
      </c>
      <c r="O8949" t="s">
        <v>19</v>
      </c>
      <c r="P8949">
        <v>0</v>
      </c>
    </row>
    <row r="8950" spans="1:16" x14ac:dyDescent="0.25">
      <c r="A8950">
        <v>8879</v>
      </c>
      <c r="B8950" t="s">
        <v>263</v>
      </c>
      <c r="C8950" t="s">
        <v>310</v>
      </c>
      <c r="D8950" t="s">
        <v>17</v>
      </c>
      <c r="E8950" t="s">
        <v>17</v>
      </c>
      <c r="F8950" t="s">
        <v>17</v>
      </c>
      <c r="G8950" t="s">
        <v>6310</v>
      </c>
      <c r="H8950" t="s">
        <v>19</v>
      </c>
      <c r="I8950" t="s">
        <v>19</v>
      </c>
      <c r="J8950" s="3">
        <v>5.3248792411697598E-4</v>
      </c>
      <c r="K8950" s="3">
        <v>0</v>
      </c>
      <c r="L8950">
        <v>2013</v>
      </c>
      <c r="M8950">
        <v>2016</v>
      </c>
      <c r="N8950" t="s">
        <v>19</v>
      </c>
      <c r="O8950" t="s">
        <v>19</v>
      </c>
      <c r="P8950">
        <v>0</v>
      </c>
    </row>
    <row r="8951" spans="1:16" x14ac:dyDescent="0.25">
      <c r="A8951">
        <v>8881</v>
      </c>
      <c r="B8951" t="s">
        <v>263</v>
      </c>
      <c r="C8951" t="s">
        <v>404</v>
      </c>
      <c r="D8951" t="s">
        <v>17</v>
      </c>
      <c r="E8951" t="s">
        <v>17</v>
      </c>
      <c r="F8951" t="s">
        <v>17</v>
      </c>
      <c r="G8951" t="s">
        <v>6312</v>
      </c>
      <c r="H8951" t="s">
        <v>19</v>
      </c>
      <c r="I8951" t="s">
        <v>19</v>
      </c>
      <c r="J8951" s="3">
        <v>8.9361933039208107E-3</v>
      </c>
      <c r="K8951" s="3">
        <v>0</v>
      </c>
      <c r="L8951">
        <v>2013</v>
      </c>
      <c r="M8951">
        <v>2016</v>
      </c>
      <c r="N8951" t="s">
        <v>19</v>
      </c>
      <c r="O8951" t="s">
        <v>19</v>
      </c>
      <c r="P8951">
        <v>0</v>
      </c>
    </row>
    <row r="8952" spans="1:16" x14ac:dyDescent="0.25">
      <c r="A8952">
        <v>8882</v>
      </c>
      <c r="B8952" t="s">
        <v>263</v>
      </c>
      <c r="C8952" t="s">
        <v>401</v>
      </c>
      <c r="D8952" t="s">
        <v>17</v>
      </c>
      <c r="E8952" t="s">
        <v>17</v>
      </c>
      <c r="F8952" t="s">
        <v>17</v>
      </c>
      <c r="G8952">
        <v>2083</v>
      </c>
      <c r="H8952" t="s">
        <v>19</v>
      </c>
      <c r="I8952" t="s">
        <v>19</v>
      </c>
      <c r="J8952" s="3">
        <v>1.1507544516826499E-4</v>
      </c>
      <c r="K8952" s="3">
        <v>0</v>
      </c>
      <c r="L8952">
        <v>2013</v>
      </c>
      <c r="M8952">
        <v>2015</v>
      </c>
      <c r="N8952" t="s">
        <v>19</v>
      </c>
      <c r="O8952" t="s">
        <v>19</v>
      </c>
      <c r="P8952">
        <v>0</v>
      </c>
    </row>
    <row r="8953" spans="1:16" x14ac:dyDescent="0.25">
      <c r="A8953">
        <v>8885</v>
      </c>
      <c r="B8953" t="s">
        <v>15</v>
      </c>
      <c r="C8953" t="s">
        <v>114</v>
      </c>
      <c r="D8953" t="s">
        <v>17</v>
      </c>
      <c r="E8953" t="s">
        <v>17</v>
      </c>
      <c r="F8953" t="s">
        <v>17</v>
      </c>
      <c r="G8953" t="s">
        <v>3742</v>
      </c>
      <c r="H8953" t="s">
        <v>19</v>
      </c>
      <c r="I8953" t="s">
        <v>19</v>
      </c>
      <c r="J8953" s="3">
        <v>1.27938217865965E-2</v>
      </c>
      <c r="K8953" s="3">
        <v>0</v>
      </c>
      <c r="L8953">
        <v>2015</v>
      </c>
      <c r="M8953">
        <v>2016</v>
      </c>
      <c r="N8953" t="s">
        <v>19</v>
      </c>
      <c r="O8953" t="s">
        <v>19</v>
      </c>
      <c r="P8953">
        <v>0</v>
      </c>
    </row>
    <row r="8954" spans="1:16" x14ac:dyDescent="0.25">
      <c r="A8954">
        <v>8886</v>
      </c>
      <c r="B8954" t="s">
        <v>15</v>
      </c>
      <c r="C8954" t="s">
        <v>114</v>
      </c>
      <c r="D8954" t="s">
        <v>17</v>
      </c>
      <c r="E8954" t="s">
        <v>17</v>
      </c>
      <c r="F8954" t="s">
        <v>17</v>
      </c>
      <c r="G8954" t="s">
        <v>4768</v>
      </c>
      <c r="H8954" t="s">
        <v>19</v>
      </c>
      <c r="I8954" t="s">
        <v>19</v>
      </c>
      <c r="J8954" s="3">
        <v>6.6596330800599596E-2</v>
      </c>
      <c r="K8954" s="3">
        <v>0</v>
      </c>
      <c r="L8954">
        <v>2015</v>
      </c>
      <c r="M8954">
        <v>2016</v>
      </c>
      <c r="N8954" t="s">
        <v>19</v>
      </c>
      <c r="O8954" t="s">
        <v>19</v>
      </c>
      <c r="P8954">
        <v>0</v>
      </c>
    </row>
    <row r="8955" spans="1:16" x14ac:dyDescent="0.25">
      <c r="A8955">
        <v>8888</v>
      </c>
      <c r="B8955" t="s">
        <v>15</v>
      </c>
      <c r="C8955" t="s">
        <v>114</v>
      </c>
      <c r="D8955" t="s">
        <v>17</v>
      </c>
      <c r="E8955" t="s">
        <v>17</v>
      </c>
      <c r="F8955" t="s">
        <v>17</v>
      </c>
      <c r="G8955" t="s">
        <v>6313</v>
      </c>
      <c r="H8955" t="s">
        <v>19</v>
      </c>
      <c r="I8955" t="s">
        <v>19</v>
      </c>
      <c r="J8955" s="3">
        <v>6.5786063276688594E-2</v>
      </c>
      <c r="K8955" s="3">
        <v>0</v>
      </c>
      <c r="L8955">
        <v>2015</v>
      </c>
      <c r="M8955">
        <v>2016</v>
      </c>
      <c r="N8955" t="s">
        <v>19</v>
      </c>
      <c r="O8955" t="s">
        <v>19</v>
      </c>
      <c r="P8955">
        <v>0</v>
      </c>
    </row>
    <row r="8956" spans="1:16" x14ac:dyDescent="0.25">
      <c r="A8956">
        <v>8889</v>
      </c>
      <c r="B8956" t="s">
        <v>15</v>
      </c>
      <c r="C8956" t="s">
        <v>114</v>
      </c>
      <c r="D8956" t="s">
        <v>17</v>
      </c>
      <c r="E8956" t="s">
        <v>17</v>
      </c>
      <c r="F8956" t="s">
        <v>17</v>
      </c>
      <c r="G8956" t="s">
        <v>5966</v>
      </c>
      <c r="H8956" t="s">
        <v>19</v>
      </c>
      <c r="I8956" t="s">
        <v>19</v>
      </c>
      <c r="J8956" s="3">
        <v>3.61386313588112</v>
      </c>
      <c r="K8956" s="3">
        <v>0</v>
      </c>
      <c r="L8956">
        <v>2015</v>
      </c>
      <c r="M8956">
        <v>2016</v>
      </c>
      <c r="N8956" t="s">
        <v>19</v>
      </c>
      <c r="O8956" t="s">
        <v>19</v>
      </c>
      <c r="P8956">
        <v>0</v>
      </c>
    </row>
    <row r="8957" spans="1:16" x14ac:dyDescent="0.25">
      <c r="A8957">
        <v>8890</v>
      </c>
      <c r="B8957" t="s">
        <v>15</v>
      </c>
      <c r="C8957" t="s">
        <v>114</v>
      </c>
      <c r="D8957" t="s">
        <v>17</v>
      </c>
      <c r="E8957" t="s">
        <v>17</v>
      </c>
      <c r="F8957" t="s">
        <v>17</v>
      </c>
      <c r="G8957" t="s">
        <v>5638</v>
      </c>
      <c r="H8957" t="s">
        <v>19</v>
      </c>
      <c r="I8957" t="s">
        <v>19</v>
      </c>
      <c r="J8957" s="3">
        <v>0.122195477939523</v>
      </c>
      <c r="K8957" s="3">
        <v>0</v>
      </c>
      <c r="L8957">
        <v>2015</v>
      </c>
      <c r="M8957">
        <v>2016</v>
      </c>
      <c r="N8957">
        <v>2016</v>
      </c>
      <c r="O8957">
        <v>2016</v>
      </c>
      <c r="P8957">
        <v>0</v>
      </c>
    </row>
    <row r="8958" spans="1:16" x14ac:dyDescent="0.25">
      <c r="A8958">
        <v>8892</v>
      </c>
      <c r="B8958" t="s">
        <v>15</v>
      </c>
      <c r="C8958" t="s">
        <v>114</v>
      </c>
      <c r="D8958" t="s">
        <v>17</v>
      </c>
      <c r="E8958" t="s">
        <v>17</v>
      </c>
      <c r="F8958" t="s">
        <v>17</v>
      </c>
      <c r="G8958" t="s">
        <v>5915</v>
      </c>
      <c r="H8958" t="s">
        <v>19</v>
      </c>
      <c r="I8958" t="s">
        <v>19</v>
      </c>
      <c r="J8958" s="3">
        <v>4.7710922365605299E-2</v>
      </c>
      <c r="K8958" s="3">
        <v>0</v>
      </c>
      <c r="L8958">
        <v>2015</v>
      </c>
      <c r="M8958">
        <v>2016</v>
      </c>
      <c r="N8958" t="s">
        <v>19</v>
      </c>
      <c r="O8958" t="s">
        <v>19</v>
      </c>
      <c r="P8958">
        <v>0</v>
      </c>
    </row>
    <row r="8959" spans="1:16" x14ac:dyDescent="0.25">
      <c r="A8959">
        <v>8893</v>
      </c>
      <c r="B8959" t="s">
        <v>15</v>
      </c>
      <c r="C8959" t="s">
        <v>114</v>
      </c>
      <c r="D8959" t="s">
        <v>17</v>
      </c>
      <c r="E8959" t="s">
        <v>17</v>
      </c>
      <c r="F8959" t="s">
        <v>17</v>
      </c>
      <c r="G8959" t="s">
        <v>5566</v>
      </c>
      <c r="H8959" t="s">
        <v>19</v>
      </c>
      <c r="I8959" t="s">
        <v>19</v>
      </c>
      <c r="J8959" s="3">
        <v>8.2743573455650796E-2</v>
      </c>
      <c r="K8959" s="3">
        <v>0</v>
      </c>
      <c r="L8959">
        <v>2015</v>
      </c>
      <c r="M8959">
        <v>2016</v>
      </c>
      <c r="N8959" t="s">
        <v>19</v>
      </c>
      <c r="O8959" t="s">
        <v>19</v>
      </c>
      <c r="P8959">
        <v>0</v>
      </c>
    </row>
    <row r="8960" spans="1:16" x14ac:dyDescent="0.25">
      <c r="A8960">
        <v>8894</v>
      </c>
      <c r="B8960" t="s">
        <v>15</v>
      </c>
      <c r="C8960" t="s">
        <v>114</v>
      </c>
      <c r="D8960" t="s">
        <v>17</v>
      </c>
      <c r="E8960" t="s">
        <v>17</v>
      </c>
      <c r="F8960" t="s">
        <v>17</v>
      </c>
      <c r="G8960" t="s">
        <v>5916</v>
      </c>
      <c r="H8960" t="s">
        <v>19</v>
      </c>
      <c r="I8960" t="s">
        <v>19</v>
      </c>
      <c r="J8960" s="3">
        <v>3.7863290650744599E-4</v>
      </c>
      <c r="K8960" s="3">
        <v>0</v>
      </c>
      <c r="L8960">
        <v>2015</v>
      </c>
      <c r="M8960">
        <v>2016</v>
      </c>
      <c r="N8960" t="s">
        <v>19</v>
      </c>
      <c r="O8960" t="s">
        <v>19</v>
      </c>
      <c r="P8960">
        <v>0</v>
      </c>
    </row>
    <row r="8961" spans="1:16" x14ac:dyDescent="0.25">
      <c r="A8961">
        <v>8895</v>
      </c>
      <c r="B8961" t="s">
        <v>15</v>
      </c>
      <c r="C8961" t="s">
        <v>114</v>
      </c>
      <c r="D8961" t="s">
        <v>17</v>
      </c>
      <c r="E8961" t="s">
        <v>17</v>
      </c>
      <c r="F8961" t="s">
        <v>17</v>
      </c>
      <c r="G8961" t="s">
        <v>5944</v>
      </c>
      <c r="H8961" t="s">
        <v>19</v>
      </c>
      <c r="I8961" t="s">
        <v>19</v>
      </c>
      <c r="J8961" s="3">
        <v>0.34506505117404201</v>
      </c>
      <c r="K8961" s="3">
        <v>0</v>
      </c>
      <c r="L8961">
        <v>2015</v>
      </c>
      <c r="M8961">
        <v>2016</v>
      </c>
      <c r="N8961" t="s">
        <v>19</v>
      </c>
      <c r="O8961" t="s">
        <v>19</v>
      </c>
      <c r="P8961">
        <v>0</v>
      </c>
    </row>
    <row r="8962" spans="1:16" x14ac:dyDescent="0.25">
      <c r="A8962">
        <v>8896</v>
      </c>
      <c r="B8962" t="s">
        <v>15</v>
      </c>
      <c r="C8962" t="s">
        <v>114</v>
      </c>
      <c r="D8962" t="s">
        <v>17</v>
      </c>
      <c r="E8962" t="s">
        <v>17</v>
      </c>
      <c r="F8962" t="s">
        <v>17</v>
      </c>
      <c r="G8962" t="s">
        <v>5920</v>
      </c>
      <c r="H8962" t="s">
        <v>19</v>
      </c>
      <c r="I8962" t="s">
        <v>19</v>
      </c>
      <c r="J8962" s="3">
        <v>0.14061907743664301</v>
      </c>
      <c r="K8962" s="3">
        <v>0</v>
      </c>
      <c r="L8962">
        <v>2015</v>
      </c>
      <c r="M8962">
        <v>2016</v>
      </c>
      <c r="N8962" t="s">
        <v>19</v>
      </c>
      <c r="O8962" t="s">
        <v>19</v>
      </c>
      <c r="P8962">
        <v>0</v>
      </c>
    </row>
    <row r="8963" spans="1:16" x14ac:dyDescent="0.25">
      <c r="A8963">
        <v>8897</v>
      </c>
      <c r="B8963" t="s">
        <v>15</v>
      </c>
      <c r="C8963" t="s">
        <v>114</v>
      </c>
      <c r="D8963" t="s">
        <v>17</v>
      </c>
      <c r="E8963" t="s">
        <v>17</v>
      </c>
      <c r="F8963" t="s">
        <v>17</v>
      </c>
      <c r="G8963" t="s">
        <v>5986</v>
      </c>
      <c r="H8963" t="s">
        <v>19</v>
      </c>
      <c r="I8963" t="s">
        <v>19</v>
      </c>
      <c r="J8963" s="3">
        <v>4.6382400787339101E-3</v>
      </c>
      <c r="K8963" s="3">
        <v>0</v>
      </c>
      <c r="L8963">
        <v>2015</v>
      </c>
      <c r="M8963">
        <v>2016</v>
      </c>
      <c r="N8963" t="s">
        <v>19</v>
      </c>
      <c r="O8963" t="s">
        <v>19</v>
      </c>
      <c r="P8963">
        <v>0</v>
      </c>
    </row>
    <row r="8964" spans="1:16" x14ac:dyDescent="0.25">
      <c r="A8964">
        <v>8898</v>
      </c>
      <c r="B8964" t="s">
        <v>15</v>
      </c>
      <c r="C8964" t="s">
        <v>114</v>
      </c>
      <c r="D8964" t="s">
        <v>17</v>
      </c>
      <c r="E8964" t="s">
        <v>17</v>
      </c>
      <c r="F8964" t="s">
        <v>17</v>
      </c>
      <c r="G8964" t="s">
        <v>4873</v>
      </c>
      <c r="H8964" t="s">
        <v>19</v>
      </c>
      <c r="I8964" t="s">
        <v>19</v>
      </c>
      <c r="J8964" s="3">
        <v>2.9458500566545798E-2</v>
      </c>
      <c r="K8964" s="3">
        <v>0</v>
      </c>
      <c r="L8964">
        <v>2015</v>
      </c>
      <c r="M8964">
        <v>2016</v>
      </c>
      <c r="N8964" t="s">
        <v>19</v>
      </c>
      <c r="O8964" t="s">
        <v>19</v>
      </c>
      <c r="P8964">
        <v>0</v>
      </c>
    </row>
    <row r="8965" spans="1:16" x14ac:dyDescent="0.25">
      <c r="A8965">
        <v>8899</v>
      </c>
      <c r="B8965" t="s">
        <v>15</v>
      </c>
      <c r="C8965" t="s">
        <v>114</v>
      </c>
      <c r="D8965" t="s">
        <v>17</v>
      </c>
      <c r="E8965" t="s">
        <v>17</v>
      </c>
      <c r="F8965" t="s">
        <v>17</v>
      </c>
      <c r="G8965" t="s">
        <v>4834</v>
      </c>
      <c r="H8965" t="s">
        <v>19</v>
      </c>
      <c r="I8965" t="s">
        <v>19</v>
      </c>
      <c r="J8965" s="3">
        <v>4.9533160830904699E-2</v>
      </c>
      <c r="K8965" s="3">
        <v>0</v>
      </c>
      <c r="L8965">
        <v>2015</v>
      </c>
      <c r="M8965">
        <v>2016</v>
      </c>
      <c r="N8965" t="s">
        <v>19</v>
      </c>
      <c r="O8965" t="s">
        <v>19</v>
      </c>
      <c r="P8965">
        <v>0</v>
      </c>
    </row>
    <row r="8966" spans="1:16" x14ac:dyDescent="0.25">
      <c r="A8966">
        <v>8901</v>
      </c>
      <c r="B8966" t="s">
        <v>15</v>
      </c>
      <c r="C8966" t="s">
        <v>16</v>
      </c>
      <c r="D8966" t="s">
        <v>17</v>
      </c>
      <c r="E8966" t="s">
        <v>17</v>
      </c>
      <c r="F8966" t="s">
        <v>17</v>
      </c>
      <c r="G8966" t="s">
        <v>4951</v>
      </c>
      <c r="H8966" t="s">
        <v>19</v>
      </c>
      <c r="I8966" t="s">
        <v>19</v>
      </c>
      <c r="J8966" s="3">
        <v>0.1128986396193</v>
      </c>
      <c r="K8966" s="3">
        <v>0</v>
      </c>
      <c r="L8966">
        <v>2015</v>
      </c>
      <c r="M8966">
        <v>2016</v>
      </c>
      <c r="N8966" t="s">
        <v>19</v>
      </c>
      <c r="O8966" t="s">
        <v>19</v>
      </c>
      <c r="P8966">
        <v>0</v>
      </c>
    </row>
    <row r="8967" spans="1:16" x14ac:dyDescent="0.25">
      <c r="A8967">
        <v>8903</v>
      </c>
      <c r="B8967" t="s">
        <v>15</v>
      </c>
      <c r="C8967" t="s">
        <v>16</v>
      </c>
      <c r="D8967" t="s">
        <v>17</v>
      </c>
      <c r="E8967" t="s">
        <v>17</v>
      </c>
      <c r="F8967" t="s">
        <v>17</v>
      </c>
      <c r="G8967" t="s">
        <v>3666</v>
      </c>
      <c r="H8967" t="s">
        <v>19</v>
      </c>
      <c r="I8967" t="s">
        <v>19</v>
      </c>
      <c r="J8967" s="3">
        <v>1.81035228745226</v>
      </c>
      <c r="K8967" s="3">
        <v>0</v>
      </c>
      <c r="L8967">
        <v>2015</v>
      </c>
      <c r="M8967">
        <v>2016</v>
      </c>
      <c r="N8967" t="s">
        <v>19</v>
      </c>
      <c r="O8967" t="s">
        <v>19</v>
      </c>
      <c r="P8967">
        <v>0</v>
      </c>
    </row>
    <row r="8968" spans="1:16" x14ac:dyDescent="0.25">
      <c r="A8968">
        <v>8905</v>
      </c>
      <c r="B8968" t="s">
        <v>15</v>
      </c>
      <c r="C8968" t="s">
        <v>16</v>
      </c>
      <c r="D8968" t="s">
        <v>17</v>
      </c>
      <c r="E8968" t="s">
        <v>17</v>
      </c>
      <c r="F8968" t="s">
        <v>17</v>
      </c>
      <c r="G8968" t="s">
        <v>3977</v>
      </c>
      <c r="H8968" t="s">
        <v>19</v>
      </c>
      <c r="I8968" t="s">
        <v>19</v>
      </c>
      <c r="J8968" s="3">
        <v>1.72536407842161</v>
      </c>
      <c r="K8968" s="3">
        <v>0</v>
      </c>
      <c r="L8968">
        <v>2015</v>
      </c>
      <c r="M8968">
        <v>2016</v>
      </c>
      <c r="N8968" t="s">
        <v>19</v>
      </c>
      <c r="O8968" t="s">
        <v>19</v>
      </c>
      <c r="P8968">
        <v>0</v>
      </c>
    </row>
    <row r="8969" spans="1:16" x14ac:dyDescent="0.25">
      <c r="A8969">
        <v>8906</v>
      </c>
      <c r="B8969" t="s">
        <v>15</v>
      </c>
      <c r="C8969" t="s">
        <v>16</v>
      </c>
      <c r="D8969" t="s">
        <v>17</v>
      </c>
      <c r="E8969" t="s">
        <v>17</v>
      </c>
      <c r="F8969" t="s">
        <v>17</v>
      </c>
      <c r="G8969" t="s">
        <v>5008</v>
      </c>
      <c r="H8969" t="s">
        <v>19</v>
      </c>
      <c r="I8969" t="s">
        <v>19</v>
      </c>
      <c r="J8969" s="3">
        <v>3.3843891550217502</v>
      </c>
      <c r="K8969" s="3">
        <v>0</v>
      </c>
      <c r="L8969">
        <v>2015</v>
      </c>
      <c r="M8969">
        <v>2016</v>
      </c>
      <c r="N8969" t="s">
        <v>19</v>
      </c>
      <c r="O8969" t="s">
        <v>19</v>
      </c>
      <c r="P8969">
        <v>0</v>
      </c>
    </row>
    <row r="8970" spans="1:16" x14ac:dyDescent="0.25">
      <c r="A8970">
        <v>8909</v>
      </c>
      <c r="B8970" t="s">
        <v>15</v>
      </c>
      <c r="C8970" t="s">
        <v>117</v>
      </c>
      <c r="D8970" t="s">
        <v>17</v>
      </c>
      <c r="E8970" t="s">
        <v>17</v>
      </c>
      <c r="F8970" t="s">
        <v>17</v>
      </c>
      <c r="G8970" t="s">
        <v>5350</v>
      </c>
      <c r="H8970" t="s">
        <v>19</v>
      </c>
      <c r="I8970" t="s">
        <v>19</v>
      </c>
      <c r="J8970" s="3">
        <v>9.3851142108790304E-5</v>
      </c>
      <c r="K8970" s="3">
        <v>0</v>
      </c>
      <c r="L8970">
        <v>2013</v>
      </c>
      <c r="M8970">
        <v>2016</v>
      </c>
      <c r="N8970" t="s">
        <v>19</v>
      </c>
      <c r="O8970" t="s">
        <v>19</v>
      </c>
      <c r="P8970">
        <v>0</v>
      </c>
    </row>
    <row r="8971" spans="1:16" x14ac:dyDescent="0.25">
      <c r="A8971">
        <v>8910</v>
      </c>
      <c r="B8971" t="s">
        <v>15</v>
      </c>
      <c r="C8971" t="s">
        <v>114</v>
      </c>
      <c r="D8971" t="s">
        <v>17</v>
      </c>
      <c r="E8971" t="s">
        <v>17</v>
      </c>
      <c r="F8971" t="s">
        <v>17</v>
      </c>
      <c r="G8971" t="s">
        <v>5568</v>
      </c>
      <c r="H8971" t="s">
        <v>19</v>
      </c>
      <c r="I8971" t="s">
        <v>19</v>
      </c>
      <c r="J8971" s="3">
        <v>3.8358541311861297E-2</v>
      </c>
      <c r="K8971" s="3">
        <v>0</v>
      </c>
      <c r="L8971">
        <v>2015</v>
      </c>
      <c r="M8971">
        <v>2016</v>
      </c>
      <c r="N8971" t="s">
        <v>19</v>
      </c>
      <c r="O8971" t="s">
        <v>19</v>
      </c>
      <c r="P8971">
        <v>0</v>
      </c>
    </row>
    <row r="8972" spans="1:16" x14ac:dyDescent="0.25">
      <c r="A8972">
        <v>8911</v>
      </c>
      <c r="B8972" t="s">
        <v>15</v>
      </c>
      <c r="C8972" t="s">
        <v>114</v>
      </c>
      <c r="D8972" t="s">
        <v>17</v>
      </c>
      <c r="E8972" t="s">
        <v>17</v>
      </c>
      <c r="F8972" t="s">
        <v>17</v>
      </c>
      <c r="G8972" t="s">
        <v>4838</v>
      </c>
      <c r="H8972" t="s">
        <v>19</v>
      </c>
      <c r="I8972" t="s">
        <v>19</v>
      </c>
      <c r="J8972" s="3">
        <v>5.9745953218855799E-2</v>
      </c>
      <c r="K8972" s="3">
        <v>0</v>
      </c>
      <c r="L8972">
        <v>2015</v>
      </c>
      <c r="M8972">
        <v>2016</v>
      </c>
      <c r="N8972" t="s">
        <v>19</v>
      </c>
      <c r="O8972" t="s">
        <v>19</v>
      </c>
      <c r="P8972">
        <v>0</v>
      </c>
    </row>
    <row r="8973" spans="1:16" x14ac:dyDescent="0.25">
      <c r="A8973">
        <v>8912</v>
      </c>
      <c r="B8973" t="s">
        <v>15</v>
      </c>
      <c r="C8973" t="s">
        <v>117</v>
      </c>
      <c r="D8973" t="s">
        <v>17</v>
      </c>
      <c r="E8973" t="s">
        <v>17</v>
      </c>
      <c r="F8973" t="s">
        <v>17</v>
      </c>
      <c r="G8973" t="s">
        <v>6314</v>
      </c>
      <c r="H8973" t="s">
        <v>19</v>
      </c>
      <c r="I8973" t="s">
        <v>19</v>
      </c>
      <c r="J8973" s="3">
        <v>2.4986081505796201E-4</v>
      </c>
      <c r="K8973" s="3">
        <v>0</v>
      </c>
      <c r="L8973">
        <v>2015</v>
      </c>
      <c r="M8973">
        <v>2016</v>
      </c>
      <c r="N8973" t="s">
        <v>19</v>
      </c>
      <c r="O8973" t="s">
        <v>19</v>
      </c>
      <c r="P8973">
        <v>0</v>
      </c>
    </row>
    <row r="8974" spans="1:16" x14ac:dyDescent="0.25">
      <c r="A8974">
        <v>8913</v>
      </c>
      <c r="B8974" t="s">
        <v>15</v>
      </c>
      <c r="C8974" t="s">
        <v>117</v>
      </c>
      <c r="D8974" t="s">
        <v>17</v>
      </c>
      <c r="E8974" t="s">
        <v>17</v>
      </c>
      <c r="F8974" t="s">
        <v>17</v>
      </c>
      <c r="G8974" t="s">
        <v>4243</v>
      </c>
      <c r="H8974" t="s">
        <v>19</v>
      </c>
      <c r="I8974" t="s">
        <v>19</v>
      </c>
      <c r="J8974" s="3">
        <v>1.0805789560761601E-3</v>
      </c>
      <c r="K8974" s="3">
        <v>0</v>
      </c>
      <c r="L8974">
        <v>2015</v>
      </c>
      <c r="M8974">
        <v>2016</v>
      </c>
      <c r="N8974" t="s">
        <v>19</v>
      </c>
      <c r="O8974" t="s">
        <v>19</v>
      </c>
      <c r="P8974">
        <v>0</v>
      </c>
    </row>
    <row r="8975" spans="1:16" x14ac:dyDescent="0.25">
      <c r="A8975">
        <v>8914</v>
      </c>
      <c r="B8975" t="s">
        <v>15</v>
      </c>
      <c r="C8975" t="s">
        <v>117</v>
      </c>
      <c r="D8975" t="s">
        <v>17</v>
      </c>
      <c r="E8975" t="s">
        <v>17</v>
      </c>
      <c r="F8975" t="s">
        <v>17</v>
      </c>
      <c r="G8975" t="s">
        <v>6299</v>
      </c>
      <c r="H8975" t="s">
        <v>19</v>
      </c>
      <c r="I8975" t="s">
        <v>19</v>
      </c>
      <c r="J8975" s="3">
        <v>6.6356126681640801E-2</v>
      </c>
      <c r="K8975" s="3">
        <v>0</v>
      </c>
      <c r="L8975">
        <v>2015</v>
      </c>
      <c r="M8975">
        <v>2016</v>
      </c>
      <c r="N8975" t="s">
        <v>19</v>
      </c>
      <c r="O8975" t="s">
        <v>19</v>
      </c>
      <c r="P8975">
        <v>0</v>
      </c>
    </row>
    <row r="8976" spans="1:16" x14ac:dyDescent="0.25">
      <c r="A8976">
        <v>8915</v>
      </c>
      <c r="B8976" t="s">
        <v>15</v>
      </c>
      <c r="C8976" t="s">
        <v>117</v>
      </c>
      <c r="D8976" t="s">
        <v>17</v>
      </c>
      <c r="E8976" t="s">
        <v>17</v>
      </c>
      <c r="F8976" t="s">
        <v>17</v>
      </c>
      <c r="G8976" t="s">
        <v>5413</v>
      </c>
      <c r="H8976" t="s">
        <v>19</v>
      </c>
      <c r="I8976" t="s">
        <v>19</v>
      </c>
      <c r="J8976" s="3">
        <v>2.79628193317207E-4</v>
      </c>
      <c r="K8976" s="3">
        <v>0</v>
      </c>
      <c r="L8976">
        <v>2015</v>
      </c>
      <c r="M8976">
        <v>2016</v>
      </c>
      <c r="N8976" t="s">
        <v>19</v>
      </c>
      <c r="O8976" t="s">
        <v>19</v>
      </c>
      <c r="P8976">
        <v>0</v>
      </c>
    </row>
    <row r="8977" spans="1:16" x14ac:dyDescent="0.25">
      <c r="A8977">
        <v>8917</v>
      </c>
      <c r="B8977" t="s">
        <v>15</v>
      </c>
      <c r="C8977" t="s">
        <v>117</v>
      </c>
      <c r="D8977" t="s">
        <v>17</v>
      </c>
      <c r="E8977" t="s">
        <v>17</v>
      </c>
      <c r="F8977" t="s">
        <v>17</v>
      </c>
      <c r="G8977" t="s">
        <v>5447</v>
      </c>
      <c r="H8977" t="s">
        <v>19</v>
      </c>
      <c r="I8977" t="s">
        <v>19</v>
      </c>
      <c r="J8977" s="3">
        <v>1.77545652802127E-2</v>
      </c>
      <c r="K8977" s="3">
        <v>0</v>
      </c>
      <c r="L8977">
        <v>2015</v>
      </c>
      <c r="M8977">
        <v>2016</v>
      </c>
      <c r="N8977" t="s">
        <v>19</v>
      </c>
      <c r="O8977" t="s">
        <v>19</v>
      </c>
      <c r="P8977">
        <v>0</v>
      </c>
    </row>
    <row r="8978" spans="1:16" x14ac:dyDescent="0.25">
      <c r="A8978">
        <v>8918</v>
      </c>
      <c r="B8978" t="s">
        <v>15</v>
      </c>
      <c r="C8978" t="s">
        <v>117</v>
      </c>
      <c r="D8978" t="s">
        <v>17</v>
      </c>
      <c r="E8978" t="s">
        <v>17</v>
      </c>
      <c r="F8978" t="s">
        <v>17</v>
      </c>
      <c r="G8978" t="s">
        <v>3842</v>
      </c>
      <c r="H8978" t="s">
        <v>19</v>
      </c>
      <c r="I8978" t="s">
        <v>19</v>
      </c>
      <c r="J8978" s="3">
        <v>1.9068664791250199E-3</v>
      </c>
      <c r="K8978" s="3">
        <v>0</v>
      </c>
      <c r="L8978">
        <v>2015</v>
      </c>
      <c r="M8978">
        <v>2016</v>
      </c>
      <c r="N8978" t="s">
        <v>19</v>
      </c>
      <c r="O8978" t="s">
        <v>19</v>
      </c>
      <c r="P8978">
        <v>0</v>
      </c>
    </row>
    <row r="8979" spans="1:16" x14ac:dyDescent="0.25">
      <c r="A8979">
        <v>8919</v>
      </c>
      <c r="B8979" t="s">
        <v>15</v>
      </c>
      <c r="C8979" t="s">
        <v>117</v>
      </c>
      <c r="D8979" t="s">
        <v>17</v>
      </c>
      <c r="E8979" t="s">
        <v>17</v>
      </c>
      <c r="F8979" t="s">
        <v>17</v>
      </c>
      <c r="G8979" t="s">
        <v>5599</v>
      </c>
      <c r="H8979" t="s">
        <v>19</v>
      </c>
      <c r="I8979" t="s">
        <v>19</v>
      </c>
      <c r="J8979" s="3">
        <v>1.8174411459482301E-4</v>
      </c>
      <c r="K8979" s="3">
        <v>0</v>
      </c>
      <c r="L8979">
        <v>2015</v>
      </c>
      <c r="M8979">
        <v>2016</v>
      </c>
      <c r="N8979" t="s">
        <v>19</v>
      </c>
      <c r="O8979" t="s">
        <v>19</v>
      </c>
      <c r="P8979">
        <v>0</v>
      </c>
    </row>
    <row r="8980" spans="1:16" x14ac:dyDescent="0.25">
      <c r="A8980">
        <v>8920</v>
      </c>
      <c r="B8980" t="s">
        <v>15</v>
      </c>
      <c r="C8980" t="s">
        <v>117</v>
      </c>
      <c r="D8980" t="s">
        <v>17</v>
      </c>
      <c r="E8980" t="s">
        <v>17</v>
      </c>
      <c r="F8980" t="s">
        <v>17</v>
      </c>
      <c r="G8980" t="s">
        <v>5453</v>
      </c>
      <c r="H8980" t="s">
        <v>19</v>
      </c>
      <c r="I8980" t="s">
        <v>19</v>
      </c>
      <c r="J8980" s="3">
        <v>4.9957067779998104E-6</v>
      </c>
      <c r="K8980" s="3">
        <v>0</v>
      </c>
      <c r="L8980">
        <v>2016</v>
      </c>
      <c r="M8980">
        <v>2016</v>
      </c>
      <c r="N8980" t="s">
        <v>19</v>
      </c>
      <c r="O8980" t="s">
        <v>19</v>
      </c>
      <c r="P8980">
        <v>0</v>
      </c>
    </row>
    <row r="8981" spans="1:16" x14ac:dyDescent="0.25">
      <c r="A8981">
        <v>8922</v>
      </c>
      <c r="B8981" t="s">
        <v>15</v>
      </c>
      <c r="C8981" t="s">
        <v>117</v>
      </c>
      <c r="D8981" t="s">
        <v>17</v>
      </c>
      <c r="E8981" t="s">
        <v>17</v>
      </c>
      <c r="F8981" t="s">
        <v>17</v>
      </c>
      <c r="G8981" t="s">
        <v>4844</v>
      </c>
      <c r="H8981" t="s">
        <v>19</v>
      </c>
      <c r="I8981" t="s">
        <v>19</v>
      </c>
      <c r="J8981" s="3">
        <v>3.7458214054324002E-5</v>
      </c>
      <c r="K8981" s="3">
        <v>0</v>
      </c>
      <c r="L8981">
        <v>2015</v>
      </c>
      <c r="M8981">
        <v>2016</v>
      </c>
      <c r="N8981" t="s">
        <v>19</v>
      </c>
      <c r="O8981" t="s">
        <v>19</v>
      </c>
      <c r="P8981">
        <v>0</v>
      </c>
    </row>
    <row r="8982" spans="1:16" x14ac:dyDescent="0.25">
      <c r="A8982">
        <v>8923</v>
      </c>
      <c r="B8982" t="s">
        <v>15</v>
      </c>
      <c r="C8982" t="s">
        <v>117</v>
      </c>
      <c r="D8982" t="s">
        <v>17</v>
      </c>
      <c r="E8982" t="s">
        <v>17</v>
      </c>
      <c r="F8982" t="s">
        <v>17</v>
      </c>
      <c r="G8982" t="s">
        <v>5142</v>
      </c>
      <c r="H8982" t="s">
        <v>19</v>
      </c>
      <c r="I8982" t="s">
        <v>19</v>
      </c>
      <c r="J8982" s="3">
        <v>5.5338871114443603E-6</v>
      </c>
      <c r="K8982" s="3">
        <v>0</v>
      </c>
      <c r="L8982">
        <v>2016</v>
      </c>
      <c r="M8982">
        <v>2016</v>
      </c>
      <c r="N8982" t="s">
        <v>19</v>
      </c>
      <c r="O8982" t="s">
        <v>19</v>
      </c>
      <c r="P8982">
        <v>0</v>
      </c>
    </row>
    <row r="8983" spans="1:16" x14ac:dyDescent="0.25">
      <c r="A8983">
        <v>8924</v>
      </c>
      <c r="B8983" t="s">
        <v>15</v>
      </c>
      <c r="C8983" t="s">
        <v>117</v>
      </c>
      <c r="D8983" t="s">
        <v>17</v>
      </c>
      <c r="E8983" t="s">
        <v>17</v>
      </c>
      <c r="F8983" t="s">
        <v>17</v>
      </c>
      <c r="G8983" t="s">
        <v>4846</v>
      </c>
      <c r="H8983" t="s">
        <v>19</v>
      </c>
      <c r="I8983" t="s">
        <v>19</v>
      </c>
      <c r="J8983" s="3">
        <v>7.3478688534451598E-4</v>
      </c>
      <c r="K8983" s="3">
        <v>0</v>
      </c>
      <c r="L8983">
        <v>2015</v>
      </c>
      <c r="M8983">
        <v>2016</v>
      </c>
      <c r="N8983" t="s">
        <v>19</v>
      </c>
      <c r="O8983" t="s">
        <v>19</v>
      </c>
      <c r="P8983">
        <v>0</v>
      </c>
    </row>
    <row r="8984" spans="1:16" x14ac:dyDescent="0.25">
      <c r="A8984">
        <v>8925</v>
      </c>
      <c r="B8984" t="s">
        <v>15</v>
      </c>
      <c r="C8984" t="s">
        <v>117</v>
      </c>
      <c r="D8984" t="s">
        <v>17</v>
      </c>
      <c r="E8984" t="s">
        <v>17</v>
      </c>
      <c r="F8984" t="s">
        <v>17</v>
      </c>
      <c r="G8984" t="s">
        <v>3939</v>
      </c>
      <c r="H8984" t="s">
        <v>19</v>
      </c>
      <c r="I8984" t="s">
        <v>19</v>
      </c>
      <c r="J8984" s="3">
        <v>1.0171869937931799E-3</v>
      </c>
      <c r="K8984" s="3">
        <v>0</v>
      </c>
      <c r="L8984">
        <v>2015</v>
      </c>
      <c r="M8984">
        <v>2016</v>
      </c>
      <c r="N8984" t="s">
        <v>19</v>
      </c>
      <c r="O8984" t="s">
        <v>19</v>
      </c>
      <c r="P8984">
        <v>0</v>
      </c>
    </row>
    <row r="8985" spans="1:16" x14ac:dyDescent="0.25">
      <c r="A8985">
        <v>8926</v>
      </c>
      <c r="B8985" t="s">
        <v>15</v>
      </c>
      <c r="C8985" t="s">
        <v>117</v>
      </c>
      <c r="D8985" t="s">
        <v>17</v>
      </c>
      <c r="E8985" t="s">
        <v>17</v>
      </c>
      <c r="F8985" t="s">
        <v>17</v>
      </c>
      <c r="G8985" t="s">
        <v>4854</v>
      </c>
      <c r="H8985" t="s">
        <v>19</v>
      </c>
      <c r="I8985" t="s">
        <v>19</v>
      </c>
      <c r="J8985" s="3">
        <v>6.0520814893486703E-4</v>
      </c>
      <c r="K8985" s="3">
        <v>0</v>
      </c>
      <c r="L8985">
        <v>2015</v>
      </c>
      <c r="M8985">
        <v>2016</v>
      </c>
      <c r="N8985" t="s">
        <v>19</v>
      </c>
      <c r="O8985" t="s">
        <v>19</v>
      </c>
      <c r="P8985">
        <v>0</v>
      </c>
    </row>
    <row r="8986" spans="1:16" x14ac:dyDescent="0.25">
      <c r="A8986">
        <v>8927</v>
      </c>
      <c r="B8986" t="s">
        <v>15</v>
      </c>
      <c r="C8986" t="s">
        <v>117</v>
      </c>
      <c r="D8986" t="s">
        <v>17</v>
      </c>
      <c r="E8986" t="s">
        <v>17</v>
      </c>
      <c r="F8986" t="s">
        <v>17</v>
      </c>
      <c r="G8986" t="s">
        <v>4635</v>
      </c>
      <c r="H8986" t="s">
        <v>19</v>
      </c>
      <c r="I8986" t="s">
        <v>19</v>
      </c>
      <c r="J8986" s="3">
        <v>3.0487017032526601E-3</v>
      </c>
      <c r="K8986" s="3">
        <v>0</v>
      </c>
      <c r="L8986">
        <v>2015</v>
      </c>
      <c r="M8986">
        <v>2016</v>
      </c>
      <c r="N8986" t="s">
        <v>19</v>
      </c>
      <c r="O8986" t="s">
        <v>19</v>
      </c>
      <c r="P8986">
        <v>0</v>
      </c>
    </row>
    <row r="8987" spans="1:16" x14ac:dyDescent="0.25">
      <c r="A8987">
        <v>8928</v>
      </c>
      <c r="B8987" t="s">
        <v>15</v>
      </c>
      <c r="C8987" t="s">
        <v>117</v>
      </c>
      <c r="D8987" t="s">
        <v>17</v>
      </c>
      <c r="E8987" t="s">
        <v>17</v>
      </c>
      <c r="F8987" t="s">
        <v>17</v>
      </c>
      <c r="G8987" t="s">
        <v>4274</v>
      </c>
      <c r="H8987" t="s">
        <v>19</v>
      </c>
      <c r="I8987" t="s">
        <v>19</v>
      </c>
      <c r="J8987" s="3">
        <v>2.6344834918844199E-5</v>
      </c>
      <c r="K8987" s="3">
        <v>0</v>
      </c>
      <c r="L8987">
        <v>2016</v>
      </c>
      <c r="M8987">
        <v>2016</v>
      </c>
      <c r="N8987" t="s">
        <v>19</v>
      </c>
      <c r="O8987" t="s">
        <v>19</v>
      </c>
      <c r="P8987">
        <v>0</v>
      </c>
    </row>
    <row r="8988" spans="1:16" x14ac:dyDescent="0.25">
      <c r="A8988">
        <v>8929</v>
      </c>
      <c r="B8988" t="s">
        <v>15</v>
      </c>
      <c r="C8988" t="s">
        <v>117</v>
      </c>
      <c r="D8988" t="s">
        <v>17</v>
      </c>
      <c r="E8988" t="s">
        <v>17</v>
      </c>
      <c r="F8988" t="s">
        <v>17</v>
      </c>
      <c r="G8988" t="s">
        <v>4777</v>
      </c>
      <c r="H8988" t="s">
        <v>19</v>
      </c>
      <c r="I8988" t="s">
        <v>19</v>
      </c>
      <c r="J8988" s="3">
        <v>2.70795293938153E-3</v>
      </c>
      <c r="K8988" s="3">
        <v>0</v>
      </c>
      <c r="L8988">
        <v>2015</v>
      </c>
      <c r="M8988">
        <v>2016</v>
      </c>
      <c r="N8988" t="s">
        <v>19</v>
      </c>
      <c r="O8988" t="s">
        <v>19</v>
      </c>
      <c r="P8988">
        <v>0</v>
      </c>
    </row>
    <row r="8989" spans="1:16" x14ac:dyDescent="0.25">
      <c r="A8989">
        <v>8931</v>
      </c>
      <c r="B8989" t="s">
        <v>15</v>
      </c>
      <c r="C8989" t="s">
        <v>117</v>
      </c>
      <c r="D8989" t="s">
        <v>17</v>
      </c>
      <c r="E8989" t="s">
        <v>17</v>
      </c>
      <c r="F8989" t="s">
        <v>17</v>
      </c>
      <c r="G8989" t="s">
        <v>5423</v>
      </c>
      <c r="H8989" t="s">
        <v>19</v>
      </c>
      <c r="I8989" t="s">
        <v>19</v>
      </c>
      <c r="J8989" s="3">
        <v>9.2036814326918598E-5</v>
      </c>
      <c r="K8989" s="3">
        <v>0</v>
      </c>
      <c r="L8989">
        <v>2015</v>
      </c>
      <c r="M8989">
        <v>2016</v>
      </c>
      <c r="N8989" t="s">
        <v>19</v>
      </c>
      <c r="O8989" t="s">
        <v>19</v>
      </c>
      <c r="P8989">
        <v>0</v>
      </c>
    </row>
    <row r="8990" spans="1:16" x14ac:dyDescent="0.25">
      <c r="A8990">
        <v>8932</v>
      </c>
      <c r="B8990" t="s">
        <v>15</v>
      </c>
      <c r="C8990" t="s">
        <v>117</v>
      </c>
      <c r="D8990" t="s">
        <v>17</v>
      </c>
      <c r="E8990" t="s">
        <v>17</v>
      </c>
      <c r="F8990" t="s">
        <v>17</v>
      </c>
      <c r="G8990" t="s">
        <v>5002</v>
      </c>
      <c r="H8990" t="s">
        <v>19</v>
      </c>
      <c r="I8990" t="s">
        <v>19</v>
      </c>
      <c r="J8990" s="3">
        <v>1.75037444434126E-3</v>
      </c>
      <c r="K8990" s="3">
        <v>0</v>
      </c>
      <c r="L8990">
        <v>2015</v>
      </c>
      <c r="M8990">
        <v>2016</v>
      </c>
      <c r="N8990" t="s">
        <v>19</v>
      </c>
      <c r="O8990" t="s">
        <v>19</v>
      </c>
      <c r="P8990">
        <v>0</v>
      </c>
    </row>
    <row r="8991" spans="1:16" x14ac:dyDescent="0.25">
      <c r="A8991">
        <v>8934</v>
      </c>
      <c r="B8991" t="s">
        <v>198</v>
      </c>
      <c r="C8991" t="s">
        <v>3082</v>
      </c>
      <c r="D8991" t="s">
        <v>17</v>
      </c>
      <c r="E8991" t="s">
        <v>17</v>
      </c>
      <c r="F8991" t="s">
        <v>17</v>
      </c>
      <c r="G8991" t="s">
        <v>6316</v>
      </c>
      <c r="H8991" t="s">
        <v>19</v>
      </c>
      <c r="I8991" t="s">
        <v>19</v>
      </c>
      <c r="J8991" s="3">
        <v>0.14758940045895499</v>
      </c>
      <c r="K8991" s="3">
        <v>0</v>
      </c>
      <c r="L8991">
        <v>2016</v>
      </c>
      <c r="M8991">
        <v>2016</v>
      </c>
      <c r="N8991" t="s">
        <v>19</v>
      </c>
      <c r="O8991" t="s">
        <v>19</v>
      </c>
      <c r="P8991">
        <v>0</v>
      </c>
    </row>
    <row r="8992" spans="1:16" x14ac:dyDescent="0.25">
      <c r="A8992">
        <v>8935</v>
      </c>
      <c r="B8992" t="s">
        <v>198</v>
      </c>
      <c r="C8992" t="s">
        <v>199</v>
      </c>
      <c r="D8992" t="s">
        <v>17</v>
      </c>
      <c r="E8992" t="s">
        <v>17</v>
      </c>
      <c r="F8992" t="s">
        <v>17</v>
      </c>
      <c r="G8992" t="s">
        <v>6317</v>
      </c>
      <c r="H8992" t="s">
        <v>19</v>
      </c>
      <c r="I8992" t="s">
        <v>19</v>
      </c>
      <c r="J8992" s="3">
        <v>0.86376692421282397</v>
      </c>
      <c r="K8992" s="3">
        <v>0</v>
      </c>
      <c r="L8992">
        <v>2016</v>
      </c>
      <c r="M8992">
        <v>2016</v>
      </c>
      <c r="N8992" t="s">
        <v>19</v>
      </c>
      <c r="O8992" t="s">
        <v>19</v>
      </c>
      <c r="P8992">
        <v>0</v>
      </c>
    </row>
    <row r="8993" spans="1:16" x14ac:dyDescent="0.25">
      <c r="A8993">
        <v>8936</v>
      </c>
      <c r="B8993" t="s">
        <v>198</v>
      </c>
      <c r="C8993" t="s">
        <v>199</v>
      </c>
      <c r="D8993" t="s">
        <v>17</v>
      </c>
      <c r="E8993" t="s">
        <v>17</v>
      </c>
      <c r="F8993" t="s">
        <v>17</v>
      </c>
      <c r="G8993" t="s">
        <v>6318</v>
      </c>
      <c r="H8993" t="s">
        <v>19</v>
      </c>
      <c r="I8993" t="s">
        <v>19</v>
      </c>
      <c r="J8993" s="3">
        <v>4.5758700959404996E-3</v>
      </c>
      <c r="K8993" s="3">
        <v>0</v>
      </c>
      <c r="L8993">
        <v>2016</v>
      </c>
      <c r="M8993">
        <v>2016</v>
      </c>
      <c r="N8993" t="s">
        <v>19</v>
      </c>
      <c r="O8993" t="s">
        <v>19</v>
      </c>
      <c r="P8993">
        <v>0</v>
      </c>
    </row>
    <row r="8994" spans="1:16" x14ac:dyDescent="0.25">
      <c r="A8994">
        <v>8937</v>
      </c>
      <c r="B8994" t="s">
        <v>198</v>
      </c>
      <c r="C8994" t="s">
        <v>199</v>
      </c>
      <c r="D8994" t="s">
        <v>17</v>
      </c>
      <c r="E8994" t="s">
        <v>17</v>
      </c>
      <c r="F8994" t="s">
        <v>17</v>
      </c>
      <c r="G8994" t="s">
        <v>6319</v>
      </c>
      <c r="H8994" t="s">
        <v>19</v>
      </c>
      <c r="I8994" t="s">
        <v>19</v>
      </c>
      <c r="J8994" s="3">
        <v>1.17661501503565E-3</v>
      </c>
      <c r="K8994" s="3">
        <v>0</v>
      </c>
      <c r="L8994">
        <v>2016</v>
      </c>
      <c r="M8994">
        <v>2016</v>
      </c>
      <c r="N8994" t="s">
        <v>19</v>
      </c>
      <c r="O8994" t="s">
        <v>19</v>
      </c>
      <c r="P8994">
        <v>0</v>
      </c>
    </row>
    <row r="8995" spans="1:16" x14ac:dyDescent="0.25">
      <c r="A8995">
        <v>8939</v>
      </c>
      <c r="B8995" t="s">
        <v>15</v>
      </c>
      <c r="C8995" t="s">
        <v>114</v>
      </c>
      <c r="D8995" t="s">
        <v>1744</v>
      </c>
      <c r="E8995" t="s">
        <v>2928</v>
      </c>
      <c r="F8995" t="s">
        <v>2928</v>
      </c>
      <c r="G8995" t="s">
        <v>6321</v>
      </c>
      <c r="H8995" t="s">
        <v>19</v>
      </c>
      <c r="I8995" t="s">
        <v>19</v>
      </c>
      <c r="J8995" s="3">
        <v>3.4915371279099199E-3</v>
      </c>
      <c r="K8995" s="3">
        <v>0</v>
      </c>
      <c r="L8995">
        <v>2014</v>
      </c>
      <c r="M8995">
        <v>2014</v>
      </c>
      <c r="N8995" t="s">
        <v>19</v>
      </c>
      <c r="O8995" t="s">
        <v>19</v>
      </c>
      <c r="P8995">
        <v>0</v>
      </c>
    </row>
    <row r="8996" spans="1:16" x14ac:dyDescent="0.25">
      <c r="A8996">
        <v>8940</v>
      </c>
      <c r="B8996" t="s">
        <v>198</v>
      </c>
      <c r="C8996" t="s">
        <v>199</v>
      </c>
      <c r="D8996" t="s">
        <v>17</v>
      </c>
      <c r="E8996" t="s">
        <v>17</v>
      </c>
      <c r="F8996" t="s">
        <v>17</v>
      </c>
      <c r="G8996" t="s">
        <v>6322</v>
      </c>
      <c r="H8996" t="s">
        <v>19</v>
      </c>
      <c r="I8996" t="s">
        <v>19</v>
      </c>
      <c r="J8996" s="3">
        <v>0.23533908868961601</v>
      </c>
      <c r="K8996" s="3">
        <v>0</v>
      </c>
      <c r="L8996">
        <v>2016</v>
      </c>
      <c r="M8996">
        <v>2016</v>
      </c>
      <c r="N8996" t="s">
        <v>19</v>
      </c>
      <c r="O8996" t="s">
        <v>19</v>
      </c>
      <c r="P8996">
        <v>0</v>
      </c>
    </row>
    <row r="8997" spans="1:16" x14ac:dyDescent="0.25">
      <c r="A8997">
        <v>8942</v>
      </c>
      <c r="B8997" t="s">
        <v>198</v>
      </c>
      <c r="C8997" t="s">
        <v>199</v>
      </c>
      <c r="D8997" t="s">
        <v>17</v>
      </c>
      <c r="E8997" t="s">
        <v>17</v>
      </c>
      <c r="F8997" t="s">
        <v>17</v>
      </c>
      <c r="G8997" t="s">
        <v>6324</v>
      </c>
      <c r="H8997" t="s">
        <v>19</v>
      </c>
      <c r="I8997" t="s">
        <v>19</v>
      </c>
      <c r="J8997" s="3">
        <v>1.7932024319090799E-3</v>
      </c>
      <c r="K8997" s="3">
        <v>0</v>
      </c>
      <c r="L8997">
        <v>2016</v>
      </c>
      <c r="M8997">
        <v>2016</v>
      </c>
      <c r="N8997" t="s">
        <v>19</v>
      </c>
      <c r="O8997" t="s">
        <v>19</v>
      </c>
      <c r="P8997">
        <v>0</v>
      </c>
    </row>
    <row r="8998" spans="1:16" x14ac:dyDescent="0.25">
      <c r="A8998">
        <v>8943</v>
      </c>
      <c r="B8998" t="s">
        <v>198</v>
      </c>
      <c r="C8998" t="s">
        <v>199</v>
      </c>
      <c r="D8998" t="s">
        <v>17</v>
      </c>
      <c r="E8998" t="s">
        <v>17</v>
      </c>
      <c r="F8998" t="s">
        <v>17</v>
      </c>
      <c r="G8998" t="s">
        <v>6325</v>
      </c>
      <c r="H8998" t="s">
        <v>19</v>
      </c>
      <c r="I8998" t="s">
        <v>19</v>
      </c>
      <c r="J8998" s="3">
        <v>2.0495777601648599E-2</v>
      </c>
      <c r="K8998" s="3">
        <v>0</v>
      </c>
      <c r="L8998">
        <v>2016</v>
      </c>
      <c r="M8998">
        <v>2016</v>
      </c>
      <c r="N8998" t="s">
        <v>19</v>
      </c>
      <c r="O8998" t="s">
        <v>19</v>
      </c>
      <c r="P8998">
        <v>0</v>
      </c>
    </row>
    <row r="8999" spans="1:16" x14ac:dyDescent="0.25">
      <c r="A8999">
        <v>8945</v>
      </c>
      <c r="B8999" t="s">
        <v>198</v>
      </c>
      <c r="C8999" t="s">
        <v>199</v>
      </c>
      <c r="D8999" t="s">
        <v>17</v>
      </c>
      <c r="E8999" t="s">
        <v>17</v>
      </c>
      <c r="F8999" t="s">
        <v>17</v>
      </c>
      <c r="G8999" t="s">
        <v>6327</v>
      </c>
      <c r="H8999" t="s">
        <v>19</v>
      </c>
      <c r="I8999" t="s">
        <v>19</v>
      </c>
      <c r="J8999" s="3">
        <v>7.9835406608227896E-3</v>
      </c>
      <c r="K8999" s="3">
        <v>0</v>
      </c>
      <c r="L8999">
        <v>2016</v>
      </c>
      <c r="M8999">
        <v>2016</v>
      </c>
      <c r="N8999" t="s">
        <v>19</v>
      </c>
      <c r="O8999" t="s">
        <v>19</v>
      </c>
      <c r="P8999">
        <v>0</v>
      </c>
    </row>
    <row r="9000" spans="1:16" x14ac:dyDescent="0.25">
      <c r="A9000">
        <v>8946</v>
      </c>
      <c r="B9000" t="s">
        <v>198</v>
      </c>
      <c r="C9000" t="s">
        <v>199</v>
      </c>
      <c r="D9000" t="s">
        <v>17</v>
      </c>
      <c r="E9000" t="s">
        <v>17</v>
      </c>
      <c r="F9000" t="s">
        <v>17</v>
      </c>
      <c r="G9000" t="s">
        <v>6328</v>
      </c>
      <c r="H9000" t="s">
        <v>19</v>
      </c>
      <c r="I9000" t="s">
        <v>19</v>
      </c>
      <c r="J9000" s="3">
        <v>3.2622508797945898E-4</v>
      </c>
      <c r="K9000" s="3">
        <v>0</v>
      </c>
      <c r="L9000">
        <v>2016</v>
      </c>
      <c r="M9000">
        <v>2016</v>
      </c>
      <c r="N9000" t="s">
        <v>19</v>
      </c>
      <c r="O9000" t="s">
        <v>19</v>
      </c>
      <c r="P9000">
        <v>0</v>
      </c>
    </row>
    <row r="9001" spans="1:16" x14ac:dyDescent="0.25">
      <c r="A9001">
        <v>8948</v>
      </c>
      <c r="B9001" t="s">
        <v>198</v>
      </c>
      <c r="C9001" t="s">
        <v>2728</v>
      </c>
      <c r="D9001" t="s">
        <v>17</v>
      </c>
      <c r="E9001" t="s">
        <v>17</v>
      </c>
      <c r="F9001" t="s">
        <v>17</v>
      </c>
      <c r="G9001" t="s">
        <v>6330</v>
      </c>
      <c r="H9001" t="s">
        <v>19</v>
      </c>
      <c r="I9001" t="s">
        <v>19</v>
      </c>
      <c r="J9001" s="3">
        <v>7.5265566128636704E-2</v>
      </c>
      <c r="K9001" s="3">
        <v>0</v>
      </c>
      <c r="L9001">
        <v>2016</v>
      </c>
      <c r="M9001">
        <v>2016</v>
      </c>
      <c r="N9001" t="s">
        <v>19</v>
      </c>
      <c r="O9001" t="s">
        <v>19</v>
      </c>
      <c r="P9001">
        <v>0</v>
      </c>
    </row>
    <row r="9002" spans="1:16" x14ac:dyDescent="0.25">
      <c r="A9002">
        <v>8949</v>
      </c>
      <c r="B9002" t="s">
        <v>198</v>
      </c>
      <c r="C9002" t="s">
        <v>3094</v>
      </c>
      <c r="D9002" t="s">
        <v>17</v>
      </c>
      <c r="E9002" t="s">
        <v>17</v>
      </c>
      <c r="F9002" t="s">
        <v>17</v>
      </c>
      <c r="G9002" t="s">
        <v>6331</v>
      </c>
      <c r="H9002" t="s">
        <v>19</v>
      </c>
      <c r="I9002" t="s">
        <v>19</v>
      </c>
      <c r="J9002" s="3">
        <v>3.6620144028360502E-2</v>
      </c>
      <c r="K9002" s="3">
        <v>0</v>
      </c>
      <c r="L9002">
        <v>2016</v>
      </c>
      <c r="M9002">
        <v>2016</v>
      </c>
      <c r="N9002" t="s">
        <v>19</v>
      </c>
      <c r="O9002" t="s">
        <v>19</v>
      </c>
      <c r="P9002">
        <v>0</v>
      </c>
    </row>
    <row r="9003" spans="1:16" x14ac:dyDescent="0.25">
      <c r="A9003">
        <v>8950</v>
      </c>
      <c r="B9003" t="s">
        <v>198</v>
      </c>
      <c r="C9003" t="s">
        <v>3094</v>
      </c>
      <c r="D9003" t="s">
        <v>17</v>
      </c>
      <c r="E9003" t="s">
        <v>17</v>
      </c>
      <c r="F9003" t="s">
        <v>17</v>
      </c>
      <c r="G9003" t="s">
        <v>6332</v>
      </c>
      <c r="H9003" t="s">
        <v>19</v>
      </c>
      <c r="I9003" t="s">
        <v>19</v>
      </c>
      <c r="J9003" s="3">
        <v>0.20464370942118401</v>
      </c>
      <c r="K9003" s="3">
        <v>0</v>
      </c>
      <c r="L9003">
        <v>2016</v>
      </c>
      <c r="M9003">
        <v>2016</v>
      </c>
      <c r="N9003" t="s">
        <v>19</v>
      </c>
      <c r="O9003" t="s">
        <v>19</v>
      </c>
      <c r="P9003">
        <v>0</v>
      </c>
    </row>
    <row r="9004" spans="1:16" x14ac:dyDescent="0.25">
      <c r="A9004">
        <v>8951</v>
      </c>
      <c r="B9004" t="s">
        <v>198</v>
      </c>
      <c r="C9004" t="s">
        <v>2730</v>
      </c>
      <c r="D9004" t="s">
        <v>17</v>
      </c>
      <c r="E9004" t="s">
        <v>17</v>
      </c>
      <c r="F9004" t="s">
        <v>17</v>
      </c>
      <c r="G9004" t="s">
        <v>6333</v>
      </c>
      <c r="H9004" t="s">
        <v>19</v>
      </c>
      <c r="I9004" t="s">
        <v>19</v>
      </c>
      <c r="J9004" s="3">
        <v>2.5119098713192799E-3</v>
      </c>
      <c r="K9004" s="3">
        <v>0</v>
      </c>
      <c r="L9004">
        <v>2016</v>
      </c>
      <c r="M9004">
        <v>2016</v>
      </c>
      <c r="N9004" t="s">
        <v>19</v>
      </c>
      <c r="O9004" t="s">
        <v>19</v>
      </c>
      <c r="P9004">
        <v>0</v>
      </c>
    </row>
    <row r="9005" spans="1:16" x14ac:dyDescent="0.25">
      <c r="A9005">
        <v>8952</v>
      </c>
      <c r="B9005" t="s">
        <v>198</v>
      </c>
      <c r="C9005" t="s">
        <v>2730</v>
      </c>
      <c r="D9005" t="s">
        <v>17</v>
      </c>
      <c r="E9005" t="s">
        <v>17</v>
      </c>
      <c r="F9005" t="s">
        <v>17</v>
      </c>
      <c r="G9005" t="s">
        <v>6334</v>
      </c>
      <c r="H9005" t="s">
        <v>19</v>
      </c>
      <c r="I9005" t="s">
        <v>19</v>
      </c>
      <c r="J9005" s="3">
        <v>0.52625099084096605</v>
      </c>
      <c r="K9005" s="3">
        <v>0</v>
      </c>
      <c r="L9005">
        <v>2016</v>
      </c>
      <c r="M9005">
        <v>2016</v>
      </c>
      <c r="N9005" t="s">
        <v>19</v>
      </c>
      <c r="O9005" t="s">
        <v>19</v>
      </c>
      <c r="P9005">
        <v>0</v>
      </c>
    </row>
    <row r="9006" spans="1:16" x14ac:dyDescent="0.25">
      <c r="A9006">
        <v>8953</v>
      </c>
      <c r="B9006" t="s">
        <v>198</v>
      </c>
      <c r="C9006" t="s">
        <v>2730</v>
      </c>
      <c r="D9006" t="s">
        <v>17</v>
      </c>
      <c r="E9006" t="s">
        <v>17</v>
      </c>
      <c r="F9006" t="s">
        <v>17</v>
      </c>
      <c r="G9006" t="s">
        <v>6335</v>
      </c>
      <c r="H9006" t="s">
        <v>19</v>
      </c>
      <c r="I9006" t="s">
        <v>19</v>
      </c>
      <c r="J9006" s="3">
        <v>2.1838755335418999E-2</v>
      </c>
      <c r="K9006" s="3">
        <v>0</v>
      </c>
      <c r="L9006">
        <v>2016</v>
      </c>
      <c r="M9006">
        <v>2016</v>
      </c>
      <c r="N9006" t="s">
        <v>19</v>
      </c>
      <c r="O9006" t="s">
        <v>19</v>
      </c>
      <c r="P9006">
        <v>0</v>
      </c>
    </row>
    <row r="9007" spans="1:16" x14ac:dyDescent="0.25">
      <c r="A9007">
        <v>8954</v>
      </c>
      <c r="B9007" t="s">
        <v>203</v>
      </c>
      <c r="C9007" t="s">
        <v>203</v>
      </c>
      <c r="D9007" t="s">
        <v>17</v>
      </c>
      <c r="E9007" t="s">
        <v>17</v>
      </c>
      <c r="F9007" t="s">
        <v>17</v>
      </c>
      <c r="G9007">
        <v>892331</v>
      </c>
      <c r="H9007" t="s">
        <v>19</v>
      </c>
      <c r="I9007" t="s">
        <v>19</v>
      </c>
      <c r="J9007" s="3">
        <v>0.34432325154773802</v>
      </c>
      <c r="K9007" s="3">
        <v>0</v>
      </c>
      <c r="L9007">
        <v>2016</v>
      </c>
      <c r="M9007">
        <v>2016</v>
      </c>
      <c r="N9007">
        <v>2016</v>
      </c>
      <c r="O9007">
        <v>2016</v>
      </c>
      <c r="P9007">
        <v>0</v>
      </c>
    </row>
    <row r="9008" spans="1:16" x14ac:dyDescent="0.25">
      <c r="A9008">
        <v>8955</v>
      </c>
      <c r="B9008" t="s">
        <v>203</v>
      </c>
      <c r="C9008" t="s">
        <v>203</v>
      </c>
      <c r="D9008" t="s">
        <v>17</v>
      </c>
      <c r="E9008" t="s">
        <v>17</v>
      </c>
      <c r="F9008" t="s">
        <v>17</v>
      </c>
      <c r="G9008">
        <v>892430</v>
      </c>
      <c r="H9008" t="s">
        <v>19</v>
      </c>
      <c r="I9008" t="s">
        <v>19</v>
      </c>
      <c r="J9008" s="3">
        <v>0.89653561238052204</v>
      </c>
      <c r="K9008" s="3">
        <v>0</v>
      </c>
      <c r="L9008">
        <v>2016</v>
      </c>
      <c r="M9008">
        <v>2016</v>
      </c>
      <c r="N9008" t="s">
        <v>19</v>
      </c>
      <c r="O9008" t="s">
        <v>19</v>
      </c>
      <c r="P9008">
        <v>0</v>
      </c>
    </row>
    <row r="9009" spans="1:16" x14ac:dyDescent="0.25">
      <c r="A9009">
        <v>8956</v>
      </c>
      <c r="B9009" t="s">
        <v>203</v>
      </c>
      <c r="C9009" t="s">
        <v>203</v>
      </c>
      <c r="D9009" t="s">
        <v>17</v>
      </c>
      <c r="E9009" t="s">
        <v>17</v>
      </c>
      <c r="F9009" t="s">
        <v>17</v>
      </c>
      <c r="G9009">
        <v>892432</v>
      </c>
      <c r="H9009" t="s">
        <v>19</v>
      </c>
      <c r="I9009" t="s">
        <v>19</v>
      </c>
      <c r="J9009" s="3">
        <v>0.55599981980937496</v>
      </c>
      <c r="K9009" s="3">
        <v>0</v>
      </c>
      <c r="L9009">
        <v>2016</v>
      </c>
      <c r="M9009">
        <v>2016</v>
      </c>
      <c r="N9009" t="s">
        <v>19</v>
      </c>
      <c r="O9009" t="s">
        <v>19</v>
      </c>
      <c r="P9009">
        <v>0</v>
      </c>
    </row>
    <row r="9010" spans="1:16" x14ac:dyDescent="0.25">
      <c r="A9010">
        <v>8957</v>
      </c>
      <c r="B9010" t="s">
        <v>203</v>
      </c>
      <c r="C9010" t="s">
        <v>203</v>
      </c>
      <c r="D9010" t="s">
        <v>17</v>
      </c>
      <c r="E9010" t="s">
        <v>17</v>
      </c>
      <c r="F9010" t="s">
        <v>17</v>
      </c>
      <c r="G9010">
        <v>892435</v>
      </c>
      <c r="H9010" t="s">
        <v>19</v>
      </c>
      <c r="I9010" t="s">
        <v>19</v>
      </c>
      <c r="J9010" s="3">
        <v>8.5462992409580094E-2</v>
      </c>
      <c r="K9010" s="3">
        <v>0</v>
      </c>
      <c r="L9010">
        <v>2016</v>
      </c>
      <c r="M9010">
        <v>2016</v>
      </c>
      <c r="N9010" t="s">
        <v>19</v>
      </c>
      <c r="O9010" t="s">
        <v>19</v>
      </c>
      <c r="P9010">
        <v>0</v>
      </c>
    </row>
    <row r="9011" spans="1:16" x14ac:dyDescent="0.25">
      <c r="A9011">
        <v>8958</v>
      </c>
      <c r="B9011" t="s">
        <v>203</v>
      </c>
      <c r="C9011" t="s">
        <v>203</v>
      </c>
      <c r="D9011" t="s">
        <v>17</v>
      </c>
      <c r="E9011" t="s">
        <v>17</v>
      </c>
      <c r="F9011" t="s">
        <v>17</v>
      </c>
      <c r="G9011">
        <v>893031</v>
      </c>
      <c r="H9011" t="s">
        <v>19</v>
      </c>
      <c r="I9011" t="s">
        <v>19</v>
      </c>
      <c r="J9011" s="3">
        <v>0.242893309226315</v>
      </c>
      <c r="K9011" s="3">
        <v>0</v>
      </c>
      <c r="L9011">
        <v>2016</v>
      </c>
      <c r="M9011">
        <v>2016</v>
      </c>
      <c r="N9011" t="s">
        <v>19</v>
      </c>
      <c r="O9011" t="s">
        <v>19</v>
      </c>
      <c r="P9011">
        <v>0</v>
      </c>
    </row>
    <row r="9012" spans="1:16" x14ac:dyDescent="0.25">
      <c r="A9012">
        <v>8959</v>
      </c>
      <c r="B9012" t="s">
        <v>203</v>
      </c>
      <c r="C9012" t="s">
        <v>203</v>
      </c>
      <c r="D9012" t="s">
        <v>17</v>
      </c>
      <c r="E9012" t="s">
        <v>17</v>
      </c>
      <c r="F9012" t="s">
        <v>17</v>
      </c>
      <c r="G9012">
        <v>893037</v>
      </c>
      <c r="H9012" t="s">
        <v>19</v>
      </c>
      <c r="I9012" t="s">
        <v>19</v>
      </c>
      <c r="J9012" s="3">
        <v>0.67722768931320099</v>
      </c>
      <c r="K9012" s="3">
        <v>0</v>
      </c>
      <c r="L9012">
        <v>2016</v>
      </c>
      <c r="M9012">
        <v>2016</v>
      </c>
      <c r="N9012" t="s">
        <v>19</v>
      </c>
      <c r="O9012" t="s">
        <v>19</v>
      </c>
      <c r="P9012">
        <v>0</v>
      </c>
    </row>
    <row r="9013" spans="1:16" x14ac:dyDescent="0.25">
      <c r="A9013">
        <v>8960</v>
      </c>
      <c r="B9013" t="s">
        <v>203</v>
      </c>
      <c r="C9013" t="s">
        <v>203</v>
      </c>
      <c r="D9013" t="s">
        <v>17</v>
      </c>
      <c r="E9013" t="s">
        <v>17</v>
      </c>
      <c r="F9013" t="s">
        <v>17</v>
      </c>
      <c r="G9013">
        <v>893040</v>
      </c>
      <c r="H9013" t="s">
        <v>19</v>
      </c>
      <c r="I9013" t="s">
        <v>19</v>
      </c>
      <c r="J9013" s="3">
        <v>0.74513599266031505</v>
      </c>
      <c r="K9013" s="3">
        <v>0</v>
      </c>
      <c r="L9013">
        <v>2016</v>
      </c>
      <c r="M9013">
        <v>2016</v>
      </c>
      <c r="N9013" t="s">
        <v>19</v>
      </c>
      <c r="O9013" t="s">
        <v>19</v>
      </c>
      <c r="P9013">
        <v>0</v>
      </c>
    </row>
    <row r="9014" spans="1:16" x14ac:dyDescent="0.25">
      <c r="A9014">
        <v>8962</v>
      </c>
      <c r="B9014" t="s">
        <v>203</v>
      </c>
      <c r="C9014" t="s">
        <v>203</v>
      </c>
      <c r="D9014" t="s">
        <v>17</v>
      </c>
      <c r="E9014" t="s">
        <v>17</v>
      </c>
      <c r="F9014" t="s">
        <v>17</v>
      </c>
      <c r="G9014">
        <v>895035</v>
      </c>
      <c r="H9014" t="s">
        <v>19</v>
      </c>
      <c r="I9014" t="s">
        <v>19</v>
      </c>
      <c r="J9014" s="3">
        <v>2.5708099460658998E-4</v>
      </c>
      <c r="K9014" s="3">
        <v>0</v>
      </c>
      <c r="L9014">
        <v>2016</v>
      </c>
      <c r="M9014">
        <v>2016</v>
      </c>
      <c r="N9014" t="s">
        <v>19</v>
      </c>
      <c r="O9014" t="s">
        <v>19</v>
      </c>
      <c r="P9014">
        <v>0</v>
      </c>
    </row>
    <row r="9015" spans="1:16" x14ac:dyDescent="0.25">
      <c r="A9015">
        <v>8963</v>
      </c>
      <c r="B9015" t="s">
        <v>203</v>
      </c>
      <c r="C9015" t="s">
        <v>203</v>
      </c>
      <c r="D9015" t="s">
        <v>17</v>
      </c>
      <c r="E9015" t="s">
        <v>17</v>
      </c>
      <c r="F9015" t="s">
        <v>17</v>
      </c>
      <c r="G9015">
        <v>895036</v>
      </c>
      <c r="H9015" t="s">
        <v>19</v>
      </c>
      <c r="I9015" t="s">
        <v>19</v>
      </c>
      <c r="J9015" s="3">
        <v>1.07871918018948E-2</v>
      </c>
      <c r="K9015" s="3">
        <v>0</v>
      </c>
      <c r="L9015">
        <v>2016</v>
      </c>
      <c r="M9015">
        <v>2016</v>
      </c>
      <c r="N9015" t="s">
        <v>19</v>
      </c>
      <c r="O9015" t="s">
        <v>19</v>
      </c>
      <c r="P9015">
        <v>0</v>
      </c>
    </row>
    <row r="9016" spans="1:16" x14ac:dyDescent="0.25">
      <c r="A9016">
        <v>8964</v>
      </c>
      <c r="B9016" t="s">
        <v>204</v>
      </c>
      <c r="C9016" t="s">
        <v>204</v>
      </c>
      <c r="D9016" t="s">
        <v>17</v>
      </c>
      <c r="E9016" t="s">
        <v>17</v>
      </c>
      <c r="F9016" t="s">
        <v>17</v>
      </c>
      <c r="G9016" t="s">
        <v>6336</v>
      </c>
      <c r="H9016" t="s">
        <v>19</v>
      </c>
      <c r="I9016" t="s">
        <v>19</v>
      </c>
      <c r="J9016" s="3">
        <v>1.2226120655778299E-3</v>
      </c>
      <c r="K9016" s="3">
        <v>0</v>
      </c>
      <c r="L9016">
        <v>2016</v>
      </c>
      <c r="M9016">
        <v>2016</v>
      </c>
      <c r="N9016">
        <v>2016</v>
      </c>
      <c r="O9016">
        <v>2016</v>
      </c>
      <c r="P9016">
        <v>0</v>
      </c>
    </row>
    <row r="9017" spans="1:16" x14ac:dyDescent="0.25">
      <c r="A9017">
        <v>8965</v>
      </c>
      <c r="B9017" t="s">
        <v>204</v>
      </c>
      <c r="C9017" t="s">
        <v>204</v>
      </c>
      <c r="D9017" t="s">
        <v>17</v>
      </c>
      <c r="E9017" t="s">
        <v>17</v>
      </c>
      <c r="F9017" t="s">
        <v>17</v>
      </c>
      <c r="G9017" t="s">
        <v>6337</v>
      </c>
      <c r="H9017" t="s">
        <v>19</v>
      </c>
      <c r="I9017" t="s">
        <v>19</v>
      </c>
      <c r="J9017" s="3">
        <v>9.7082647717998795E-4</v>
      </c>
      <c r="K9017" s="3">
        <v>0</v>
      </c>
      <c r="L9017">
        <v>2016</v>
      </c>
      <c r="M9017">
        <v>2016</v>
      </c>
      <c r="N9017" t="s">
        <v>19</v>
      </c>
      <c r="O9017" t="s">
        <v>19</v>
      </c>
      <c r="P9017">
        <v>0</v>
      </c>
    </row>
    <row r="9018" spans="1:16" x14ac:dyDescent="0.25">
      <c r="A9018">
        <v>8967</v>
      </c>
      <c r="B9018" t="s">
        <v>204</v>
      </c>
      <c r="C9018" t="s">
        <v>204</v>
      </c>
      <c r="D9018" t="s">
        <v>17</v>
      </c>
      <c r="E9018" t="s">
        <v>17</v>
      </c>
      <c r="F9018" t="s">
        <v>17</v>
      </c>
      <c r="G9018" t="s">
        <v>6339</v>
      </c>
      <c r="H9018" t="s">
        <v>19</v>
      </c>
      <c r="I9018" t="s">
        <v>19</v>
      </c>
      <c r="J9018" s="3">
        <v>5.6809867010792501E-3</v>
      </c>
      <c r="K9018" s="3">
        <v>0</v>
      </c>
      <c r="L9018">
        <v>2016</v>
      </c>
      <c r="M9018">
        <v>2016</v>
      </c>
      <c r="N9018" t="s">
        <v>19</v>
      </c>
      <c r="O9018" t="s">
        <v>19</v>
      </c>
      <c r="P9018">
        <v>0</v>
      </c>
    </row>
    <row r="9019" spans="1:16" x14ac:dyDescent="0.25">
      <c r="A9019">
        <v>8968</v>
      </c>
      <c r="B9019" t="s">
        <v>204</v>
      </c>
      <c r="C9019" t="s">
        <v>204</v>
      </c>
      <c r="D9019" t="s">
        <v>17</v>
      </c>
      <c r="E9019" t="s">
        <v>17</v>
      </c>
      <c r="F9019" t="s">
        <v>17</v>
      </c>
      <c r="G9019" t="s">
        <v>6340</v>
      </c>
      <c r="H9019" t="s">
        <v>19</v>
      </c>
      <c r="I9019" t="s">
        <v>19</v>
      </c>
      <c r="J9019" s="3">
        <v>7.9215827866141496E-4</v>
      </c>
      <c r="K9019" s="3">
        <v>0</v>
      </c>
      <c r="L9019">
        <v>2016</v>
      </c>
      <c r="M9019">
        <v>2016</v>
      </c>
      <c r="N9019" t="s">
        <v>19</v>
      </c>
      <c r="O9019" t="s">
        <v>19</v>
      </c>
      <c r="P9019">
        <v>0</v>
      </c>
    </row>
    <row r="9020" spans="1:16" x14ac:dyDescent="0.25">
      <c r="A9020">
        <v>8969</v>
      </c>
      <c r="B9020" t="s">
        <v>204</v>
      </c>
      <c r="C9020" t="s">
        <v>204</v>
      </c>
      <c r="D9020" t="s">
        <v>17</v>
      </c>
      <c r="E9020" t="s">
        <v>17</v>
      </c>
      <c r="F9020" t="s">
        <v>17</v>
      </c>
      <c r="G9020" t="s">
        <v>6341</v>
      </c>
      <c r="H9020" t="s">
        <v>19</v>
      </c>
      <c r="I9020" t="s">
        <v>19</v>
      </c>
      <c r="J9020" s="3">
        <v>9.0579942038203798E-4</v>
      </c>
      <c r="K9020" s="3">
        <v>0</v>
      </c>
      <c r="L9020">
        <v>2016</v>
      </c>
      <c r="M9020">
        <v>2016</v>
      </c>
      <c r="N9020" t="s">
        <v>19</v>
      </c>
      <c r="O9020" t="s">
        <v>19</v>
      </c>
      <c r="P9020">
        <v>0</v>
      </c>
    </row>
    <row r="9021" spans="1:16" x14ac:dyDescent="0.25">
      <c r="A9021">
        <v>8970</v>
      </c>
      <c r="B9021" t="s">
        <v>204</v>
      </c>
      <c r="C9021" t="s">
        <v>204</v>
      </c>
      <c r="D9021" t="s">
        <v>17</v>
      </c>
      <c r="E9021" t="s">
        <v>17</v>
      </c>
      <c r="F9021" t="s">
        <v>17</v>
      </c>
      <c r="G9021" t="s">
        <v>6342</v>
      </c>
      <c r="H9021" t="s">
        <v>19</v>
      </c>
      <c r="I9021" t="s">
        <v>19</v>
      </c>
      <c r="J9021" s="3">
        <v>2.0379614598103401E-2</v>
      </c>
      <c r="K9021" s="3">
        <v>0</v>
      </c>
      <c r="L9021">
        <v>2016</v>
      </c>
      <c r="M9021">
        <v>2016</v>
      </c>
      <c r="N9021" t="s">
        <v>19</v>
      </c>
      <c r="O9021" t="s">
        <v>19</v>
      </c>
      <c r="P9021">
        <v>0</v>
      </c>
    </row>
    <row r="9022" spans="1:16" x14ac:dyDescent="0.25">
      <c r="A9022">
        <v>8971</v>
      </c>
      <c r="B9022" t="s">
        <v>204</v>
      </c>
      <c r="C9022" t="s">
        <v>204</v>
      </c>
      <c r="D9022" t="s">
        <v>17</v>
      </c>
      <c r="E9022" t="s">
        <v>17</v>
      </c>
      <c r="F9022" t="s">
        <v>17</v>
      </c>
      <c r="G9022" t="s">
        <v>6343</v>
      </c>
      <c r="H9022" t="s">
        <v>19</v>
      </c>
      <c r="I9022" t="s">
        <v>19</v>
      </c>
      <c r="J9022" s="3">
        <v>1.1564230411361E-4</v>
      </c>
      <c r="K9022" s="3">
        <v>0</v>
      </c>
      <c r="L9022">
        <v>2016</v>
      </c>
      <c r="M9022">
        <v>2016</v>
      </c>
      <c r="N9022" t="s">
        <v>19</v>
      </c>
      <c r="O9022" t="s">
        <v>19</v>
      </c>
      <c r="P9022">
        <v>0</v>
      </c>
    </row>
    <row r="9023" spans="1:16" x14ac:dyDescent="0.25">
      <c r="A9023">
        <v>8972</v>
      </c>
      <c r="B9023" t="s">
        <v>204</v>
      </c>
      <c r="C9023" t="s">
        <v>204</v>
      </c>
      <c r="D9023" t="s">
        <v>17</v>
      </c>
      <c r="E9023" t="s">
        <v>17</v>
      </c>
      <c r="F9023" t="s">
        <v>17</v>
      </c>
      <c r="G9023" t="s">
        <v>6344</v>
      </c>
      <c r="H9023" t="s">
        <v>19</v>
      </c>
      <c r="I9023" t="s">
        <v>19</v>
      </c>
      <c r="J9023" s="3">
        <v>2.0511729938157301E-2</v>
      </c>
      <c r="K9023" s="3">
        <v>0</v>
      </c>
      <c r="L9023">
        <v>2016</v>
      </c>
      <c r="M9023">
        <v>2016</v>
      </c>
      <c r="N9023" t="s">
        <v>19</v>
      </c>
      <c r="O9023" t="s">
        <v>19</v>
      </c>
      <c r="P9023">
        <v>0</v>
      </c>
    </row>
    <row r="9024" spans="1:16" x14ac:dyDescent="0.25">
      <c r="A9024">
        <v>8973</v>
      </c>
      <c r="B9024" t="s">
        <v>204</v>
      </c>
      <c r="C9024" t="s">
        <v>204</v>
      </c>
      <c r="D9024" t="s">
        <v>17</v>
      </c>
      <c r="E9024" t="s">
        <v>17</v>
      </c>
      <c r="F9024" t="s">
        <v>17</v>
      </c>
      <c r="G9024" t="s">
        <v>6345</v>
      </c>
      <c r="H9024" t="s">
        <v>19</v>
      </c>
      <c r="I9024" t="s">
        <v>19</v>
      </c>
      <c r="J9024" s="3">
        <v>5.4942089722876102E-3</v>
      </c>
      <c r="K9024" s="3">
        <v>0</v>
      </c>
      <c r="L9024">
        <v>2016</v>
      </c>
      <c r="M9024">
        <v>2016</v>
      </c>
      <c r="N9024" t="s">
        <v>19</v>
      </c>
      <c r="O9024" t="s">
        <v>19</v>
      </c>
      <c r="P9024">
        <v>0</v>
      </c>
    </row>
    <row r="9025" spans="1:16" x14ac:dyDescent="0.25">
      <c r="A9025">
        <v>8975</v>
      </c>
      <c r="B9025" t="s">
        <v>204</v>
      </c>
      <c r="C9025" t="s">
        <v>204</v>
      </c>
      <c r="D9025" t="s">
        <v>17</v>
      </c>
      <c r="E9025" t="s">
        <v>17</v>
      </c>
      <c r="F9025" t="s">
        <v>17</v>
      </c>
      <c r="G9025" t="s">
        <v>6347</v>
      </c>
      <c r="H9025" t="s">
        <v>19</v>
      </c>
      <c r="I9025" t="s">
        <v>19</v>
      </c>
      <c r="J9025" s="3">
        <v>3.6939697313584999E-3</v>
      </c>
      <c r="K9025" s="3">
        <v>0</v>
      </c>
      <c r="L9025">
        <v>2016</v>
      </c>
      <c r="M9025">
        <v>2016</v>
      </c>
      <c r="N9025" t="s">
        <v>19</v>
      </c>
      <c r="O9025" t="s">
        <v>19</v>
      </c>
      <c r="P9025">
        <v>0</v>
      </c>
    </row>
    <row r="9026" spans="1:16" x14ac:dyDescent="0.25">
      <c r="A9026">
        <v>8976</v>
      </c>
      <c r="B9026" t="s">
        <v>204</v>
      </c>
      <c r="C9026" t="s">
        <v>204</v>
      </c>
      <c r="D9026" t="s">
        <v>17</v>
      </c>
      <c r="E9026" t="s">
        <v>17</v>
      </c>
      <c r="F9026" t="s">
        <v>17</v>
      </c>
      <c r="G9026" t="s">
        <v>6348</v>
      </c>
      <c r="H9026" t="s">
        <v>19</v>
      </c>
      <c r="I9026" t="s">
        <v>19</v>
      </c>
      <c r="J9026" s="3">
        <v>1.06391478473598E-3</v>
      </c>
      <c r="K9026" s="3">
        <v>0</v>
      </c>
      <c r="L9026">
        <v>2016</v>
      </c>
      <c r="M9026">
        <v>2016</v>
      </c>
      <c r="N9026" t="s">
        <v>19</v>
      </c>
      <c r="O9026" t="s">
        <v>19</v>
      </c>
      <c r="P9026">
        <v>0</v>
      </c>
    </row>
    <row r="9027" spans="1:16" x14ac:dyDescent="0.25">
      <c r="A9027">
        <v>8977</v>
      </c>
      <c r="B9027" t="s">
        <v>204</v>
      </c>
      <c r="C9027" t="s">
        <v>204</v>
      </c>
      <c r="D9027" t="s">
        <v>17</v>
      </c>
      <c r="E9027" t="s">
        <v>17</v>
      </c>
      <c r="F9027" t="s">
        <v>17</v>
      </c>
      <c r="G9027" t="s">
        <v>6349</v>
      </c>
      <c r="H9027" t="s">
        <v>19</v>
      </c>
      <c r="I9027" t="s">
        <v>19</v>
      </c>
      <c r="J9027" s="3">
        <v>1.1092948395387101E-3</v>
      </c>
      <c r="K9027" s="3">
        <v>0</v>
      </c>
      <c r="L9027">
        <v>2016</v>
      </c>
      <c r="M9027">
        <v>2016</v>
      </c>
      <c r="N9027" t="s">
        <v>19</v>
      </c>
      <c r="O9027" t="s">
        <v>19</v>
      </c>
      <c r="P9027">
        <v>0</v>
      </c>
    </row>
    <row r="9028" spans="1:16" x14ac:dyDescent="0.25">
      <c r="A9028">
        <v>8978</v>
      </c>
      <c r="B9028" t="s">
        <v>204</v>
      </c>
      <c r="C9028" t="s">
        <v>204</v>
      </c>
      <c r="D9028" t="s">
        <v>17</v>
      </c>
      <c r="E9028" t="s">
        <v>17</v>
      </c>
      <c r="F9028" t="s">
        <v>17</v>
      </c>
      <c r="G9028" t="s">
        <v>6350</v>
      </c>
      <c r="H9028" t="s">
        <v>19</v>
      </c>
      <c r="I9028" t="s">
        <v>19</v>
      </c>
      <c r="J9028" s="3">
        <v>2.9260410444344898E-3</v>
      </c>
      <c r="K9028" s="3">
        <v>0</v>
      </c>
      <c r="L9028">
        <v>2016</v>
      </c>
      <c r="M9028">
        <v>2016</v>
      </c>
      <c r="N9028" t="s">
        <v>19</v>
      </c>
      <c r="O9028" t="s">
        <v>19</v>
      </c>
      <c r="P9028">
        <v>0</v>
      </c>
    </row>
    <row r="9029" spans="1:16" x14ac:dyDescent="0.25">
      <c r="A9029">
        <v>8979</v>
      </c>
      <c r="B9029" t="s">
        <v>204</v>
      </c>
      <c r="C9029" t="s">
        <v>204</v>
      </c>
      <c r="D9029" t="s">
        <v>17</v>
      </c>
      <c r="E9029" t="s">
        <v>17</v>
      </c>
      <c r="F9029" t="s">
        <v>17</v>
      </c>
      <c r="G9029" t="s">
        <v>6351</v>
      </c>
      <c r="H9029" t="s">
        <v>19</v>
      </c>
      <c r="I9029" t="s">
        <v>19</v>
      </c>
      <c r="J9029" s="3">
        <v>6.6395576944962395E-4</v>
      </c>
      <c r="K9029" s="3">
        <v>0</v>
      </c>
      <c r="L9029">
        <v>2016</v>
      </c>
      <c r="M9029">
        <v>2016</v>
      </c>
      <c r="N9029" t="s">
        <v>19</v>
      </c>
      <c r="O9029" t="s">
        <v>19</v>
      </c>
      <c r="P9029">
        <v>0</v>
      </c>
    </row>
    <row r="9030" spans="1:16" x14ac:dyDescent="0.25">
      <c r="A9030">
        <v>8980</v>
      </c>
      <c r="B9030" t="s">
        <v>204</v>
      </c>
      <c r="C9030" t="s">
        <v>204</v>
      </c>
      <c r="D9030" t="s">
        <v>17</v>
      </c>
      <c r="E9030" t="s">
        <v>17</v>
      </c>
      <c r="F9030" t="s">
        <v>17</v>
      </c>
      <c r="G9030" t="s">
        <v>6352</v>
      </c>
      <c r="H9030" t="s">
        <v>19</v>
      </c>
      <c r="I9030" t="s">
        <v>19</v>
      </c>
      <c r="J9030" s="3">
        <v>1.0147693087940201E-3</v>
      </c>
      <c r="K9030" s="3">
        <v>0</v>
      </c>
      <c r="L9030">
        <v>2016</v>
      </c>
      <c r="M9030">
        <v>2016</v>
      </c>
      <c r="N9030" t="s">
        <v>19</v>
      </c>
      <c r="O9030" t="s">
        <v>19</v>
      </c>
      <c r="P9030">
        <v>0</v>
      </c>
    </row>
    <row r="9031" spans="1:16" x14ac:dyDescent="0.25">
      <c r="A9031">
        <v>8981</v>
      </c>
      <c r="B9031" t="s">
        <v>204</v>
      </c>
      <c r="C9031" t="s">
        <v>204</v>
      </c>
      <c r="D9031" t="s">
        <v>17</v>
      </c>
      <c r="E9031" t="s">
        <v>17</v>
      </c>
      <c r="F9031" t="s">
        <v>17</v>
      </c>
      <c r="G9031" t="s">
        <v>6353</v>
      </c>
      <c r="H9031" t="s">
        <v>19</v>
      </c>
      <c r="I9031" t="s">
        <v>19</v>
      </c>
      <c r="J9031" s="3">
        <v>-1.1697430495234001E-5</v>
      </c>
      <c r="K9031" s="3">
        <v>0</v>
      </c>
      <c r="L9031">
        <v>2016</v>
      </c>
      <c r="M9031">
        <v>2016</v>
      </c>
      <c r="N9031" t="s">
        <v>19</v>
      </c>
      <c r="O9031" t="s">
        <v>19</v>
      </c>
      <c r="P9031">
        <v>0</v>
      </c>
    </row>
    <row r="9032" spans="1:16" x14ac:dyDescent="0.25">
      <c r="A9032">
        <v>8982</v>
      </c>
      <c r="B9032" t="s">
        <v>204</v>
      </c>
      <c r="C9032" t="s">
        <v>204</v>
      </c>
      <c r="D9032" t="s">
        <v>17</v>
      </c>
      <c r="E9032" t="s">
        <v>17</v>
      </c>
      <c r="F9032" t="s">
        <v>17</v>
      </c>
      <c r="G9032" t="s">
        <v>6354</v>
      </c>
      <c r="H9032" t="s">
        <v>19</v>
      </c>
      <c r="I9032" t="s">
        <v>19</v>
      </c>
      <c r="J9032" s="3">
        <v>1.9033356041567102E-2</v>
      </c>
      <c r="K9032" s="3">
        <v>0</v>
      </c>
      <c r="L9032">
        <v>2016</v>
      </c>
      <c r="M9032">
        <v>2016</v>
      </c>
      <c r="N9032" t="s">
        <v>19</v>
      </c>
      <c r="O9032" t="s">
        <v>19</v>
      </c>
      <c r="P9032">
        <v>0</v>
      </c>
    </row>
    <row r="9033" spans="1:16" x14ac:dyDescent="0.25">
      <c r="A9033">
        <v>8986</v>
      </c>
      <c r="B9033" t="s">
        <v>204</v>
      </c>
      <c r="C9033" t="s">
        <v>204</v>
      </c>
      <c r="D9033" t="s">
        <v>17</v>
      </c>
      <c r="E9033" t="s">
        <v>17</v>
      </c>
      <c r="F9033" t="s">
        <v>17</v>
      </c>
      <c r="G9033" t="s">
        <v>6358</v>
      </c>
      <c r="H9033" t="s">
        <v>19</v>
      </c>
      <c r="I9033" t="s">
        <v>19</v>
      </c>
      <c r="J9033" s="3">
        <v>2.9637722488275599E-2</v>
      </c>
      <c r="K9033" s="3">
        <v>0</v>
      </c>
      <c r="L9033">
        <v>2016</v>
      </c>
      <c r="M9033">
        <v>2016</v>
      </c>
      <c r="N9033" t="s">
        <v>19</v>
      </c>
      <c r="O9033" t="s">
        <v>19</v>
      </c>
      <c r="P9033">
        <v>0</v>
      </c>
    </row>
    <row r="9034" spans="1:16" x14ac:dyDescent="0.25">
      <c r="A9034">
        <v>8987</v>
      </c>
      <c r="B9034" t="s">
        <v>204</v>
      </c>
      <c r="C9034" t="s">
        <v>204</v>
      </c>
      <c r="D9034" t="s">
        <v>17</v>
      </c>
      <c r="E9034" t="s">
        <v>17</v>
      </c>
      <c r="F9034" t="s">
        <v>17</v>
      </c>
      <c r="G9034" t="s">
        <v>6359</v>
      </c>
      <c r="H9034" t="s">
        <v>19</v>
      </c>
      <c r="I9034" t="s">
        <v>19</v>
      </c>
      <c r="J9034" s="3">
        <v>1.9822725674514098E-3</v>
      </c>
      <c r="K9034" s="3">
        <v>0</v>
      </c>
      <c r="L9034">
        <v>2016</v>
      </c>
      <c r="M9034">
        <v>2016</v>
      </c>
      <c r="N9034" t="s">
        <v>19</v>
      </c>
      <c r="O9034" t="s">
        <v>19</v>
      </c>
      <c r="P9034">
        <v>0</v>
      </c>
    </row>
    <row r="9035" spans="1:16" x14ac:dyDescent="0.25">
      <c r="A9035">
        <v>8988</v>
      </c>
      <c r="B9035" t="s">
        <v>15</v>
      </c>
      <c r="C9035" t="s">
        <v>117</v>
      </c>
      <c r="D9035" t="s">
        <v>17</v>
      </c>
      <c r="E9035" t="s">
        <v>17</v>
      </c>
      <c r="F9035" t="s">
        <v>17</v>
      </c>
      <c r="G9035" t="s">
        <v>5135</v>
      </c>
      <c r="H9035" t="s">
        <v>19</v>
      </c>
      <c r="I9035" t="s">
        <v>19</v>
      </c>
      <c r="J9035" s="3">
        <v>1.7515285462098201E-4</v>
      </c>
      <c r="K9035" s="3">
        <v>0</v>
      </c>
      <c r="L9035">
        <v>2014</v>
      </c>
      <c r="M9035">
        <v>2016</v>
      </c>
      <c r="N9035" t="s">
        <v>19</v>
      </c>
      <c r="O9035" t="s">
        <v>19</v>
      </c>
      <c r="P9035">
        <v>0</v>
      </c>
    </row>
    <row r="9036" spans="1:16" x14ac:dyDescent="0.25">
      <c r="A9036">
        <v>8989</v>
      </c>
      <c r="B9036" t="s">
        <v>15</v>
      </c>
      <c r="C9036" t="s">
        <v>117</v>
      </c>
      <c r="D9036" t="s">
        <v>17</v>
      </c>
      <c r="E9036" t="s">
        <v>17</v>
      </c>
      <c r="F9036" t="s">
        <v>17</v>
      </c>
      <c r="G9036" t="s">
        <v>6360</v>
      </c>
      <c r="H9036" t="s">
        <v>19</v>
      </c>
      <c r="I9036" t="s">
        <v>19</v>
      </c>
      <c r="J9036" s="3">
        <v>4.29484269095301E-4</v>
      </c>
      <c r="K9036" s="3">
        <v>0</v>
      </c>
      <c r="L9036">
        <v>2014</v>
      </c>
      <c r="M9036">
        <v>2016</v>
      </c>
      <c r="N9036" t="s">
        <v>19</v>
      </c>
      <c r="O9036" t="s">
        <v>19</v>
      </c>
      <c r="P9036">
        <v>0</v>
      </c>
    </row>
    <row r="9037" spans="1:16" x14ac:dyDescent="0.25">
      <c r="A9037">
        <v>8990</v>
      </c>
      <c r="B9037" t="s">
        <v>15</v>
      </c>
      <c r="C9037" t="s">
        <v>117</v>
      </c>
      <c r="D9037" t="s">
        <v>17</v>
      </c>
      <c r="E9037" t="s">
        <v>17</v>
      </c>
      <c r="F9037" t="s">
        <v>17</v>
      </c>
      <c r="G9037" t="s">
        <v>5656</v>
      </c>
      <c r="H9037" t="s">
        <v>19</v>
      </c>
      <c r="I9037" t="s">
        <v>19</v>
      </c>
      <c r="J9037" s="3">
        <v>8.5424697763525099E-4</v>
      </c>
      <c r="K9037" s="3">
        <v>0</v>
      </c>
      <c r="L9037">
        <v>2014</v>
      </c>
      <c r="M9037">
        <v>2016</v>
      </c>
      <c r="N9037" t="s">
        <v>19</v>
      </c>
      <c r="O9037" t="s">
        <v>19</v>
      </c>
      <c r="P9037">
        <v>0</v>
      </c>
    </row>
    <row r="9038" spans="1:16" x14ac:dyDescent="0.25">
      <c r="A9038">
        <v>8991</v>
      </c>
      <c r="B9038" t="s">
        <v>15</v>
      </c>
      <c r="C9038" t="s">
        <v>114</v>
      </c>
      <c r="D9038" t="s">
        <v>17</v>
      </c>
      <c r="E9038" t="s">
        <v>17</v>
      </c>
      <c r="F9038" t="s">
        <v>17</v>
      </c>
      <c r="G9038" t="s">
        <v>6361</v>
      </c>
      <c r="H9038" t="s">
        <v>19</v>
      </c>
      <c r="I9038" t="s">
        <v>19</v>
      </c>
      <c r="J9038" s="3">
        <v>4.5537298152786704E-3</v>
      </c>
      <c r="K9038" s="3">
        <v>0</v>
      </c>
      <c r="L9038">
        <v>2015</v>
      </c>
      <c r="M9038">
        <v>2016</v>
      </c>
      <c r="N9038" t="s">
        <v>19</v>
      </c>
      <c r="O9038" t="s">
        <v>19</v>
      </c>
      <c r="P9038">
        <v>0</v>
      </c>
    </row>
    <row r="9039" spans="1:16" x14ac:dyDescent="0.25">
      <c r="A9039">
        <v>8992</v>
      </c>
      <c r="B9039" t="s">
        <v>15</v>
      </c>
      <c r="C9039" t="s">
        <v>114</v>
      </c>
      <c r="D9039" t="s">
        <v>17</v>
      </c>
      <c r="E9039" t="s">
        <v>17</v>
      </c>
      <c r="F9039" t="s">
        <v>17</v>
      </c>
      <c r="G9039" t="s">
        <v>5593</v>
      </c>
      <c r="H9039" t="s">
        <v>19</v>
      </c>
      <c r="I9039" t="s">
        <v>19</v>
      </c>
      <c r="J9039" s="3">
        <v>2.2055091845130902E-3</v>
      </c>
      <c r="K9039" s="3">
        <v>0</v>
      </c>
      <c r="L9039">
        <v>2015</v>
      </c>
      <c r="M9039">
        <v>2016</v>
      </c>
      <c r="N9039" t="s">
        <v>19</v>
      </c>
      <c r="O9039" t="s">
        <v>19</v>
      </c>
      <c r="P9039">
        <v>0</v>
      </c>
    </row>
    <row r="9040" spans="1:16" x14ac:dyDescent="0.25">
      <c r="A9040">
        <v>8993</v>
      </c>
      <c r="B9040" t="s">
        <v>15</v>
      </c>
      <c r="C9040" t="s">
        <v>114</v>
      </c>
      <c r="D9040" t="s">
        <v>17</v>
      </c>
      <c r="E9040" t="s">
        <v>17</v>
      </c>
      <c r="F9040" t="s">
        <v>17</v>
      </c>
      <c r="G9040" t="s">
        <v>5605</v>
      </c>
      <c r="H9040" t="s">
        <v>19</v>
      </c>
      <c r="I9040" t="s">
        <v>19</v>
      </c>
      <c r="J9040" s="3">
        <v>2.0848002198597701E-3</v>
      </c>
      <c r="K9040" s="3">
        <v>0</v>
      </c>
      <c r="L9040">
        <v>2015</v>
      </c>
      <c r="M9040">
        <v>2016</v>
      </c>
      <c r="N9040" t="s">
        <v>19</v>
      </c>
      <c r="O9040" t="s">
        <v>19</v>
      </c>
      <c r="P9040">
        <v>0</v>
      </c>
    </row>
    <row r="9041" spans="1:16" x14ac:dyDescent="0.25">
      <c r="A9041">
        <v>8994</v>
      </c>
      <c r="B9041" t="s">
        <v>15</v>
      </c>
      <c r="C9041" t="s">
        <v>114</v>
      </c>
      <c r="D9041" t="s">
        <v>17</v>
      </c>
      <c r="E9041" t="s">
        <v>17</v>
      </c>
      <c r="F9041" t="s">
        <v>17</v>
      </c>
      <c r="G9041" t="s">
        <v>5606</v>
      </c>
      <c r="H9041" t="s">
        <v>19</v>
      </c>
      <c r="I9041" t="s">
        <v>19</v>
      </c>
      <c r="J9041" s="3">
        <v>4.7267658255676602E-2</v>
      </c>
      <c r="K9041" s="3">
        <v>0</v>
      </c>
      <c r="L9041">
        <v>2015</v>
      </c>
      <c r="M9041">
        <v>2016</v>
      </c>
      <c r="N9041" t="s">
        <v>19</v>
      </c>
      <c r="O9041" t="s">
        <v>19</v>
      </c>
      <c r="P9041">
        <v>0</v>
      </c>
    </row>
    <row r="9042" spans="1:16" x14ac:dyDescent="0.25">
      <c r="A9042">
        <v>8996</v>
      </c>
      <c r="B9042" t="s">
        <v>15</v>
      </c>
      <c r="C9042" t="s">
        <v>114</v>
      </c>
      <c r="D9042" t="s">
        <v>17</v>
      </c>
      <c r="E9042" t="s">
        <v>17</v>
      </c>
      <c r="F9042" t="s">
        <v>17</v>
      </c>
      <c r="G9042" t="s">
        <v>5819</v>
      </c>
      <c r="H9042" t="s">
        <v>19</v>
      </c>
      <c r="I9042" t="s">
        <v>19</v>
      </c>
      <c r="J9042" s="3">
        <v>6.9882868186767796E-2</v>
      </c>
      <c r="K9042" s="3">
        <v>0</v>
      </c>
      <c r="L9042">
        <v>2015</v>
      </c>
      <c r="M9042">
        <v>2016</v>
      </c>
      <c r="N9042" t="s">
        <v>19</v>
      </c>
      <c r="O9042" t="s">
        <v>19</v>
      </c>
      <c r="P9042">
        <v>0</v>
      </c>
    </row>
    <row r="9043" spans="1:16" x14ac:dyDescent="0.25">
      <c r="A9043">
        <v>8998</v>
      </c>
      <c r="B9043" t="s">
        <v>15</v>
      </c>
      <c r="C9043" t="s">
        <v>114</v>
      </c>
      <c r="D9043" t="s">
        <v>17</v>
      </c>
      <c r="E9043" t="s">
        <v>17</v>
      </c>
      <c r="F9043" t="s">
        <v>17</v>
      </c>
      <c r="G9043" t="s">
        <v>5825</v>
      </c>
      <c r="H9043" t="s">
        <v>19</v>
      </c>
      <c r="I9043" t="s">
        <v>19</v>
      </c>
      <c r="J9043" s="3">
        <v>0.528561552833962</v>
      </c>
      <c r="K9043" s="3">
        <v>0</v>
      </c>
      <c r="L9043">
        <v>2015</v>
      </c>
      <c r="M9043">
        <v>2016</v>
      </c>
      <c r="N9043" t="s">
        <v>19</v>
      </c>
      <c r="O9043" t="s">
        <v>19</v>
      </c>
      <c r="P9043">
        <v>0</v>
      </c>
    </row>
    <row r="9044" spans="1:16" x14ac:dyDescent="0.25">
      <c r="A9044">
        <v>8999</v>
      </c>
      <c r="B9044" t="s">
        <v>15</v>
      </c>
      <c r="C9044" t="s">
        <v>114</v>
      </c>
      <c r="D9044" t="s">
        <v>17</v>
      </c>
      <c r="E9044" t="s">
        <v>17</v>
      </c>
      <c r="F9044" t="s">
        <v>17</v>
      </c>
      <c r="G9044" t="s">
        <v>5826</v>
      </c>
      <c r="H9044" t="s">
        <v>19</v>
      </c>
      <c r="I9044" t="s">
        <v>19</v>
      </c>
      <c r="J9044" s="3">
        <v>0.14709925692860801</v>
      </c>
      <c r="K9044" s="3">
        <v>0</v>
      </c>
      <c r="L9044">
        <v>2015</v>
      </c>
      <c r="M9044">
        <v>2016</v>
      </c>
      <c r="N9044" t="s">
        <v>19</v>
      </c>
      <c r="O9044" t="s">
        <v>19</v>
      </c>
      <c r="P9044">
        <v>0</v>
      </c>
    </row>
    <row r="9045" spans="1:16" x14ac:dyDescent="0.25">
      <c r="A9045">
        <v>9001</v>
      </c>
      <c r="B9045" t="s">
        <v>15</v>
      </c>
      <c r="C9045" t="s">
        <v>114</v>
      </c>
      <c r="D9045" t="s">
        <v>17</v>
      </c>
      <c r="E9045" t="s">
        <v>17</v>
      </c>
      <c r="F9045" t="s">
        <v>17</v>
      </c>
      <c r="G9045" t="s">
        <v>5917</v>
      </c>
      <c r="H9045" t="s">
        <v>19</v>
      </c>
      <c r="I9045" t="s">
        <v>19</v>
      </c>
      <c r="J9045" s="3">
        <v>0.164972685343409</v>
      </c>
      <c r="K9045" s="3">
        <v>0</v>
      </c>
      <c r="L9045">
        <v>2015</v>
      </c>
      <c r="M9045">
        <v>2016</v>
      </c>
      <c r="N9045" t="s">
        <v>19</v>
      </c>
      <c r="O9045" t="s">
        <v>19</v>
      </c>
      <c r="P9045">
        <v>0</v>
      </c>
    </row>
    <row r="9046" spans="1:16" x14ac:dyDescent="0.25">
      <c r="A9046">
        <v>9002</v>
      </c>
      <c r="B9046" t="s">
        <v>15</v>
      </c>
      <c r="C9046" t="s">
        <v>59</v>
      </c>
      <c r="D9046" t="s">
        <v>17</v>
      </c>
      <c r="E9046" t="s">
        <v>17</v>
      </c>
      <c r="F9046" t="s">
        <v>17</v>
      </c>
      <c r="G9046" t="s">
        <v>3589</v>
      </c>
      <c r="H9046" t="s">
        <v>19</v>
      </c>
      <c r="I9046" t="s">
        <v>19</v>
      </c>
      <c r="J9046" s="3">
        <v>2.7839110023552799E-2</v>
      </c>
      <c r="K9046" s="3">
        <v>0</v>
      </c>
      <c r="L9046">
        <v>2015</v>
      </c>
      <c r="M9046">
        <v>2016</v>
      </c>
      <c r="N9046" t="s">
        <v>19</v>
      </c>
      <c r="O9046" t="s">
        <v>19</v>
      </c>
      <c r="P9046">
        <v>0</v>
      </c>
    </row>
    <row r="9047" spans="1:16" x14ac:dyDescent="0.25">
      <c r="A9047">
        <v>9004</v>
      </c>
      <c r="B9047" t="s">
        <v>15</v>
      </c>
      <c r="C9047" t="s">
        <v>59</v>
      </c>
      <c r="D9047" t="s">
        <v>17</v>
      </c>
      <c r="E9047" t="s">
        <v>17</v>
      </c>
      <c r="F9047" t="s">
        <v>17</v>
      </c>
      <c r="G9047" t="s">
        <v>3291</v>
      </c>
      <c r="H9047" t="s">
        <v>19</v>
      </c>
      <c r="I9047" t="s">
        <v>19</v>
      </c>
      <c r="J9047" s="3">
        <v>0.87174859715466702</v>
      </c>
      <c r="K9047" s="3">
        <v>0</v>
      </c>
      <c r="L9047">
        <v>2015</v>
      </c>
      <c r="M9047">
        <v>2016</v>
      </c>
      <c r="N9047">
        <v>2016</v>
      </c>
      <c r="O9047">
        <v>2016</v>
      </c>
      <c r="P9047">
        <v>0</v>
      </c>
    </row>
    <row r="9048" spans="1:16" x14ac:dyDescent="0.25">
      <c r="A9048">
        <v>9005</v>
      </c>
      <c r="B9048" t="s">
        <v>15</v>
      </c>
      <c r="C9048" t="s">
        <v>59</v>
      </c>
      <c r="D9048" t="s">
        <v>17</v>
      </c>
      <c r="E9048" t="s">
        <v>17</v>
      </c>
      <c r="F9048" t="s">
        <v>17</v>
      </c>
      <c r="G9048" t="s">
        <v>3377</v>
      </c>
      <c r="H9048" t="s">
        <v>19</v>
      </c>
      <c r="I9048" t="s">
        <v>19</v>
      </c>
      <c r="J9048" s="3">
        <v>3.31678552842639E-2</v>
      </c>
      <c r="K9048" s="3">
        <v>0</v>
      </c>
      <c r="L9048">
        <v>2015</v>
      </c>
      <c r="M9048">
        <v>2016</v>
      </c>
      <c r="N9048" t="s">
        <v>19</v>
      </c>
      <c r="O9048" t="s">
        <v>19</v>
      </c>
      <c r="P9048">
        <v>0</v>
      </c>
    </row>
    <row r="9049" spans="1:16" x14ac:dyDescent="0.25">
      <c r="A9049">
        <v>9006</v>
      </c>
      <c r="B9049" t="s">
        <v>15</v>
      </c>
      <c r="C9049" t="s">
        <v>59</v>
      </c>
      <c r="D9049" t="s">
        <v>17</v>
      </c>
      <c r="E9049" t="s">
        <v>17</v>
      </c>
      <c r="F9049" t="s">
        <v>17</v>
      </c>
      <c r="G9049" t="s">
        <v>3990</v>
      </c>
      <c r="H9049" t="s">
        <v>19</v>
      </c>
      <c r="I9049" t="s">
        <v>19</v>
      </c>
      <c r="J9049" s="3">
        <v>2.19148235298335E-2</v>
      </c>
      <c r="K9049" s="3">
        <v>0</v>
      </c>
      <c r="L9049">
        <v>2015</v>
      </c>
      <c r="M9049">
        <v>2016</v>
      </c>
      <c r="N9049" t="s">
        <v>19</v>
      </c>
      <c r="O9049" t="s">
        <v>19</v>
      </c>
      <c r="P9049">
        <v>0</v>
      </c>
    </row>
    <row r="9050" spans="1:16" x14ac:dyDescent="0.25">
      <c r="A9050">
        <v>9007</v>
      </c>
      <c r="B9050" t="s">
        <v>15</v>
      </c>
      <c r="C9050" t="s">
        <v>59</v>
      </c>
      <c r="D9050" t="s">
        <v>17</v>
      </c>
      <c r="E9050" t="s">
        <v>17</v>
      </c>
      <c r="F9050" t="s">
        <v>17</v>
      </c>
      <c r="G9050" t="s">
        <v>4596</v>
      </c>
      <c r="H9050" t="s">
        <v>19</v>
      </c>
      <c r="I9050" t="s">
        <v>19</v>
      </c>
      <c r="J9050" s="3">
        <v>-3.1900479355971502E-3</v>
      </c>
      <c r="K9050" s="3">
        <v>0</v>
      </c>
      <c r="L9050">
        <v>2015</v>
      </c>
      <c r="M9050">
        <v>2016</v>
      </c>
      <c r="N9050" t="s">
        <v>19</v>
      </c>
      <c r="O9050" t="s">
        <v>19</v>
      </c>
      <c r="P9050">
        <v>0</v>
      </c>
    </row>
    <row r="9051" spans="1:16" x14ac:dyDescent="0.25">
      <c r="A9051">
        <v>9008</v>
      </c>
      <c r="B9051" t="s">
        <v>15</v>
      </c>
      <c r="C9051" t="s">
        <v>59</v>
      </c>
      <c r="D9051" t="s">
        <v>17</v>
      </c>
      <c r="E9051" t="s">
        <v>17</v>
      </c>
      <c r="F9051" t="s">
        <v>17</v>
      </c>
      <c r="G9051" t="s">
        <v>3373</v>
      </c>
      <c r="H9051" t="s">
        <v>19</v>
      </c>
      <c r="I9051" t="s">
        <v>19</v>
      </c>
      <c r="J9051" s="3">
        <v>-5.2108927509230598E-3</v>
      </c>
      <c r="K9051" s="3">
        <v>0</v>
      </c>
      <c r="L9051">
        <v>2015</v>
      </c>
      <c r="M9051">
        <v>2016</v>
      </c>
      <c r="N9051" t="s">
        <v>19</v>
      </c>
      <c r="O9051" t="s">
        <v>19</v>
      </c>
      <c r="P9051">
        <v>0</v>
      </c>
    </row>
    <row r="9052" spans="1:16" x14ac:dyDescent="0.25">
      <c r="A9052">
        <v>9009</v>
      </c>
      <c r="B9052" t="s">
        <v>15</v>
      </c>
      <c r="C9052" t="s">
        <v>114</v>
      </c>
      <c r="D9052" t="s">
        <v>17</v>
      </c>
      <c r="E9052" t="s">
        <v>17</v>
      </c>
      <c r="F9052" t="s">
        <v>17</v>
      </c>
      <c r="G9052" t="s">
        <v>5079</v>
      </c>
      <c r="H9052" t="s">
        <v>19</v>
      </c>
      <c r="I9052" t="s">
        <v>19</v>
      </c>
      <c r="J9052" s="3">
        <v>-6.4947441830609696E-5</v>
      </c>
      <c r="K9052" s="3">
        <v>0</v>
      </c>
      <c r="L9052">
        <v>2015</v>
      </c>
      <c r="M9052">
        <v>2016</v>
      </c>
      <c r="N9052" t="s">
        <v>19</v>
      </c>
      <c r="O9052" t="s">
        <v>19</v>
      </c>
      <c r="P9052">
        <v>0</v>
      </c>
    </row>
    <row r="9053" spans="1:16" x14ac:dyDescent="0.25">
      <c r="A9053">
        <v>9012</v>
      </c>
      <c r="B9053" t="s">
        <v>258</v>
      </c>
      <c r="C9053" t="s">
        <v>258</v>
      </c>
      <c r="D9053" t="s">
        <v>17</v>
      </c>
      <c r="E9053" t="s">
        <v>17</v>
      </c>
      <c r="F9053" t="s">
        <v>17</v>
      </c>
      <c r="G9053" t="s">
        <v>6363</v>
      </c>
      <c r="H9053" t="s">
        <v>19</v>
      </c>
      <c r="I9053" t="s">
        <v>19</v>
      </c>
      <c r="J9053" s="3">
        <v>3.2661178835755901E-5</v>
      </c>
      <c r="K9053" s="3">
        <v>0</v>
      </c>
      <c r="L9053">
        <v>2016</v>
      </c>
      <c r="M9053">
        <v>2016</v>
      </c>
      <c r="N9053" t="s">
        <v>19</v>
      </c>
      <c r="O9053" t="s">
        <v>19</v>
      </c>
      <c r="P9053">
        <v>0</v>
      </c>
    </row>
    <row r="9054" spans="1:16" x14ac:dyDescent="0.25">
      <c r="A9054">
        <v>9014</v>
      </c>
      <c r="B9054" t="s">
        <v>258</v>
      </c>
      <c r="C9054" t="s">
        <v>258</v>
      </c>
      <c r="D9054" t="s">
        <v>17</v>
      </c>
      <c r="E9054" t="s">
        <v>17</v>
      </c>
      <c r="F9054" t="s">
        <v>17</v>
      </c>
      <c r="G9054" t="s">
        <v>6365</v>
      </c>
      <c r="H9054" t="s">
        <v>19</v>
      </c>
      <c r="I9054" t="s">
        <v>19</v>
      </c>
      <c r="J9054" s="3">
        <v>3.2944310566458301E-2</v>
      </c>
      <c r="K9054" s="3">
        <v>0</v>
      </c>
      <c r="L9054">
        <v>2016</v>
      </c>
      <c r="M9054">
        <v>2016</v>
      </c>
      <c r="N9054" t="s">
        <v>19</v>
      </c>
      <c r="O9054" t="s">
        <v>19</v>
      </c>
      <c r="P9054">
        <v>0</v>
      </c>
    </row>
    <row r="9055" spans="1:16" x14ac:dyDescent="0.25">
      <c r="A9055">
        <v>9018</v>
      </c>
      <c r="B9055" t="s">
        <v>258</v>
      </c>
      <c r="C9055" t="s">
        <v>258</v>
      </c>
      <c r="D9055" t="s">
        <v>17</v>
      </c>
      <c r="E9055" t="s">
        <v>17</v>
      </c>
      <c r="F9055" t="s">
        <v>17</v>
      </c>
      <c r="G9055" t="s">
        <v>6369</v>
      </c>
      <c r="H9055" t="s">
        <v>19</v>
      </c>
      <c r="I9055" t="s">
        <v>19</v>
      </c>
      <c r="J9055" s="3">
        <v>5.0789234254150096E-3</v>
      </c>
      <c r="K9055" s="3">
        <v>0</v>
      </c>
      <c r="L9055">
        <v>2016</v>
      </c>
      <c r="M9055">
        <v>2016</v>
      </c>
      <c r="N9055" t="s">
        <v>19</v>
      </c>
      <c r="O9055" t="s">
        <v>19</v>
      </c>
      <c r="P9055">
        <v>0</v>
      </c>
    </row>
    <row r="9056" spans="1:16" x14ac:dyDescent="0.25">
      <c r="A9056">
        <v>9021</v>
      </c>
      <c r="B9056" t="s">
        <v>258</v>
      </c>
      <c r="C9056" t="s">
        <v>258</v>
      </c>
      <c r="D9056" t="s">
        <v>17</v>
      </c>
      <c r="E9056" t="s">
        <v>17</v>
      </c>
      <c r="F9056" t="s">
        <v>17</v>
      </c>
      <c r="G9056" t="s">
        <v>6372</v>
      </c>
      <c r="H9056" t="s">
        <v>19</v>
      </c>
      <c r="I9056" t="s">
        <v>19</v>
      </c>
      <c r="J9056" s="3">
        <v>1.0739210137048201E-3</v>
      </c>
      <c r="K9056" s="3">
        <v>0</v>
      </c>
      <c r="L9056">
        <v>2016</v>
      </c>
      <c r="M9056">
        <v>2016</v>
      </c>
      <c r="N9056" t="s">
        <v>19</v>
      </c>
      <c r="O9056" t="s">
        <v>19</v>
      </c>
      <c r="P9056">
        <v>0</v>
      </c>
    </row>
    <row r="9057" spans="1:16" x14ac:dyDescent="0.25">
      <c r="A9057">
        <v>9024</v>
      </c>
      <c r="B9057" t="s">
        <v>258</v>
      </c>
      <c r="C9057" t="s">
        <v>258</v>
      </c>
      <c r="D9057" t="s">
        <v>17</v>
      </c>
      <c r="E9057" t="s">
        <v>17</v>
      </c>
      <c r="F9057" t="s">
        <v>17</v>
      </c>
      <c r="G9057" t="s">
        <v>6375</v>
      </c>
      <c r="H9057" t="s">
        <v>19</v>
      </c>
      <c r="I9057" t="s">
        <v>19</v>
      </c>
      <c r="J9057" s="3">
        <v>1.8414790387114899E-2</v>
      </c>
      <c r="K9057" s="3">
        <v>0</v>
      </c>
      <c r="L9057">
        <v>2016</v>
      </c>
      <c r="M9057">
        <v>2016</v>
      </c>
      <c r="N9057" t="s">
        <v>19</v>
      </c>
      <c r="O9057" t="s">
        <v>19</v>
      </c>
      <c r="P9057">
        <v>0</v>
      </c>
    </row>
    <row r="9058" spans="1:16" x14ac:dyDescent="0.25">
      <c r="A9058">
        <v>9027</v>
      </c>
      <c r="B9058" t="s">
        <v>259</v>
      </c>
      <c r="C9058" t="s">
        <v>259</v>
      </c>
      <c r="D9058" t="s">
        <v>17</v>
      </c>
      <c r="E9058" t="s">
        <v>17</v>
      </c>
      <c r="F9058" t="s">
        <v>17</v>
      </c>
      <c r="G9058" t="s">
        <v>6378</v>
      </c>
      <c r="H9058" t="s">
        <v>19</v>
      </c>
      <c r="I9058" t="s">
        <v>19</v>
      </c>
      <c r="J9058" s="3">
        <v>0.117872500745797</v>
      </c>
      <c r="K9058" s="3">
        <v>0</v>
      </c>
      <c r="L9058">
        <v>2016</v>
      </c>
      <c r="M9058">
        <v>2016</v>
      </c>
      <c r="N9058" t="s">
        <v>19</v>
      </c>
      <c r="O9058" t="s">
        <v>19</v>
      </c>
      <c r="P9058">
        <v>0</v>
      </c>
    </row>
    <row r="9059" spans="1:16" x14ac:dyDescent="0.25">
      <c r="A9059">
        <v>9029</v>
      </c>
      <c r="B9059" t="s">
        <v>15</v>
      </c>
      <c r="C9059" t="s">
        <v>117</v>
      </c>
      <c r="D9059">
        <v>1700</v>
      </c>
      <c r="E9059" t="s">
        <v>142</v>
      </c>
      <c r="F9059" t="s">
        <v>143</v>
      </c>
      <c r="G9059" t="s">
        <v>6380</v>
      </c>
      <c r="H9059" t="s">
        <v>19</v>
      </c>
      <c r="I9059" t="s">
        <v>19</v>
      </c>
      <c r="J9059" s="3">
        <v>9.4808853740309894E-6</v>
      </c>
      <c r="K9059" s="3">
        <v>0</v>
      </c>
      <c r="L9059">
        <v>2013</v>
      </c>
      <c r="M9059">
        <v>2013</v>
      </c>
      <c r="N9059" t="s">
        <v>19</v>
      </c>
      <c r="O9059" t="s">
        <v>19</v>
      </c>
      <c r="P9059">
        <v>0</v>
      </c>
    </row>
    <row r="9060" spans="1:16" x14ac:dyDescent="0.25">
      <c r="A9060">
        <v>9031</v>
      </c>
      <c r="B9060" t="s">
        <v>263</v>
      </c>
      <c r="C9060" t="s">
        <v>264</v>
      </c>
      <c r="D9060" t="s">
        <v>17</v>
      </c>
      <c r="E9060" t="s">
        <v>17</v>
      </c>
      <c r="F9060" t="s">
        <v>17</v>
      </c>
      <c r="G9060">
        <v>120219</v>
      </c>
      <c r="H9060" t="s">
        <v>19</v>
      </c>
      <c r="I9060" t="s">
        <v>19</v>
      </c>
      <c r="J9060" s="3">
        <v>1.56032391878205E-4</v>
      </c>
      <c r="K9060" s="3">
        <v>0</v>
      </c>
      <c r="L9060">
        <v>2016</v>
      </c>
      <c r="M9060">
        <v>2016</v>
      </c>
      <c r="N9060" t="s">
        <v>19</v>
      </c>
      <c r="O9060" t="s">
        <v>19</v>
      </c>
      <c r="P9060">
        <v>0</v>
      </c>
    </row>
    <row r="9061" spans="1:16" x14ac:dyDescent="0.25">
      <c r="A9061">
        <v>9032</v>
      </c>
      <c r="B9061" t="s">
        <v>263</v>
      </c>
      <c r="C9061" t="s">
        <v>264</v>
      </c>
      <c r="D9061" t="s">
        <v>17</v>
      </c>
      <c r="E9061" t="s">
        <v>17</v>
      </c>
      <c r="F9061" t="s">
        <v>17</v>
      </c>
      <c r="G9061">
        <v>120261</v>
      </c>
      <c r="H9061" t="s">
        <v>19</v>
      </c>
      <c r="I9061" t="s">
        <v>19</v>
      </c>
      <c r="J9061" s="3">
        <v>1.22472452557709E-2</v>
      </c>
      <c r="K9061" s="3">
        <v>0</v>
      </c>
      <c r="L9061">
        <v>2016</v>
      </c>
      <c r="M9061">
        <v>2016</v>
      </c>
      <c r="N9061" t="s">
        <v>19</v>
      </c>
      <c r="O9061" t="s">
        <v>19</v>
      </c>
      <c r="P9061">
        <v>0</v>
      </c>
    </row>
    <row r="9062" spans="1:16" x14ac:dyDescent="0.25">
      <c r="A9062">
        <v>9033</v>
      </c>
      <c r="B9062" t="s">
        <v>263</v>
      </c>
      <c r="C9062" t="s">
        <v>264</v>
      </c>
      <c r="D9062" t="s">
        <v>17</v>
      </c>
      <c r="E9062" t="s">
        <v>17</v>
      </c>
      <c r="F9062" t="s">
        <v>17</v>
      </c>
      <c r="G9062" t="s">
        <v>6381</v>
      </c>
      <c r="H9062" t="s">
        <v>19</v>
      </c>
      <c r="I9062" t="s">
        <v>19</v>
      </c>
      <c r="J9062" s="3">
        <v>2.74555370837653E-5</v>
      </c>
      <c r="K9062" s="3">
        <v>0</v>
      </c>
      <c r="L9062">
        <v>2016</v>
      </c>
      <c r="M9062">
        <v>2016</v>
      </c>
      <c r="N9062" t="s">
        <v>19</v>
      </c>
      <c r="O9062" t="s">
        <v>19</v>
      </c>
      <c r="P9062">
        <v>0</v>
      </c>
    </row>
    <row r="9063" spans="1:16" x14ac:dyDescent="0.25">
      <c r="A9063">
        <v>9034</v>
      </c>
      <c r="B9063" t="s">
        <v>263</v>
      </c>
      <c r="C9063" t="s">
        <v>264</v>
      </c>
      <c r="D9063" t="s">
        <v>17</v>
      </c>
      <c r="E9063" t="s">
        <v>17</v>
      </c>
      <c r="F9063" t="s">
        <v>17</v>
      </c>
      <c r="G9063">
        <v>120343</v>
      </c>
      <c r="H9063" t="s">
        <v>19</v>
      </c>
      <c r="I9063" t="s">
        <v>19</v>
      </c>
      <c r="J9063" s="3">
        <v>2.3639647729956501E-2</v>
      </c>
      <c r="K9063" s="3">
        <v>0</v>
      </c>
      <c r="L9063">
        <v>2016</v>
      </c>
      <c r="M9063">
        <v>2016</v>
      </c>
      <c r="N9063" t="s">
        <v>19</v>
      </c>
      <c r="O9063" t="s">
        <v>19</v>
      </c>
      <c r="P9063">
        <v>0</v>
      </c>
    </row>
    <row r="9064" spans="1:16" x14ac:dyDescent="0.25">
      <c r="A9064">
        <v>9035</v>
      </c>
      <c r="B9064" t="s">
        <v>263</v>
      </c>
      <c r="C9064" t="s">
        <v>264</v>
      </c>
      <c r="D9064" t="s">
        <v>17</v>
      </c>
      <c r="E9064" t="s">
        <v>17</v>
      </c>
      <c r="F9064" t="s">
        <v>17</v>
      </c>
      <c r="G9064">
        <v>120385</v>
      </c>
      <c r="H9064" t="s">
        <v>19</v>
      </c>
      <c r="I9064" t="s">
        <v>19</v>
      </c>
      <c r="J9064" s="3">
        <v>4.3780651240374803E-5</v>
      </c>
      <c r="K9064" s="3">
        <v>0</v>
      </c>
      <c r="L9064">
        <v>2016</v>
      </c>
      <c r="M9064">
        <v>2016</v>
      </c>
      <c r="N9064" t="s">
        <v>19</v>
      </c>
      <c r="O9064" t="s">
        <v>19</v>
      </c>
      <c r="P9064">
        <v>0</v>
      </c>
    </row>
    <row r="9065" spans="1:16" x14ac:dyDescent="0.25">
      <c r="A9065">
        <v>9036</v>
      </c>
      <c r="B9065" t="s">
        <v>263</v>
      </c>
      <c r="C9065" t="s">
        <v>264</v>
      </c>
      <c r="D9065" t="s">
        <v>17</v>
      </c>
      <c r="E9065" t="s">
        <v>17</v>
      </c>
      <c r="F9065" t="s">
        <v>17</v>
      </c>
      <c r="G9065" t="s">
        <v>6382</v>
      </c>
      <c r="H9065" t="s">
        <v>19</v>
      </c>
      <c r="I9065" t="s">
        <v>19</v>
      </c>
      <c r="J9065" s="3">
        <v>1.1613509685900299E-4</v>
      </c>
      <c r="K9065" s="3">
        <v>0</v>
      </c>
      <c r="L9065">
        <v>2016</v>
      </c>
      <c r="M9065">
        <v>2016</v>
      </c>
      <c r="N9065" t="s">
        <v>19</v>
      </c>
      <c r="O9065" t="s">
        <v>19</v>
      </c>
      <c r="P9065">
        <v>0</v>
      </c>
    </row>
    <row r="9066" spans="1:16" x14ac:dyDescent="0.25">
      <c r="A9066">
        <v>9037</v>
      </c>
      <c r="B9066" t="s">
        <v>263</v>
      </c>
      <c r="C9066" t="s">
        <v>264</v>
      </c>
      <c r="D9066" t="s">
        <v>17</v>
      </c>
      <c r="E9066" t="s">
        <v>17</v>
      </c>
      <c r="F9066" t="s">
        <v>17</v>
      </c>
      <c r="G9066" t="s">
        <v>6383</v>
      </c>
      <c r="H9066" t="s">
        <v>19</v>
      </c>
      <c r="I9066" t="s">
        <v>19</v>
      </c>
      <c r="J9066" s="3">
        <v>6.7085355027052601E-3</v>
      </c>
      <c r="K9066" s="3">
        <v>0</v>
      </c>
      <c r="L9066">
        <v>2016</v>
      </c>
      <c r="M9066">
        <v>2016</v>
      </c>
      <c r="N9066" t="s">
        <v>19</v>
      </c>
      <c r="O9066" t="s">
        <v>19</v>
      </c>
      <c r="P9066">
        <v>0</v>
      </c>
    </row>
    <row r="9067" spans="1:16" x14ac:dyDescent="0.25">
      <c r="A9067">
        <v>9038</v>
      </c>
      <c r="B9067" t="s">
        <v>263</v>
      </c>
      <c r="C9067" t="s">
        <v>264</v>
      </c>
      <c r="D9067" t="s">
        <v>17</v>
      </c>
      <c r="E9067" t="s">
        <v>17</v>
      </c>
      <c r="F9067" t="s">
        <v>17</v>
      </c>
      <c r="G9067" t="s">
        <v>6384</v>
      </c>
      <c r="H9067" t="s">
        <v>19</v>
      </c>
      <c r="I9067" t="s">
        <v>19</v>
      </c>
      <c r="J9067" s="3">
        <v>4.9312350209683198E-5</v>
      </c>
      <c r="K9067" s="3">
        <v>0</v>
      </c>
      <c r="L9067">
        <v>2016</v>
      </c>
      <c r="M9067">
        <v>2016</v>
      </c>
      <c r="N9067" t="s">
        <v>19</v>
      </c>
      <c r="O9067" t="s">
        <v>19</v>
      </c>
      <c r="P9067">
        <v>0</v>
      </c>
    </row>
    <row r="9068" spans="1:16" x14ac:dyDescent="0.25">
      <c r="A9068">
        <v>9039</v>
      </c>
      <c r="B9068" t="s">
        <v>263</v>
      </c>
      <c r="C9068" t="s">
        <v>264</v>
      </c>
      <c r="D9068" t="s">
        <v>17</v>
      </c>
      <c r="E9068" t="s">
        <v>17</v>
      </c>
      <c r="F9068" t="s">
        <v>17</v>
      </c>
      <c r="G9068">
        <v>121681</v>
      </c>
      <c r="H9068" t="s">
        <v>19</v>
      </c>
      <c r="I9068" t="s">
        <v>19</v>
      </c>
      <c r="J9068" s="3">
        <v>4.6916413830903301E-4</v>
      </c>
      <c r="K9068" s="3">
        <v>0</v>
      </c>
      <c r="L9068">
        <v>2016</v>
      </c>
      <c r="M9068">
        <v>2016</v>
      </c>
      <c r="N9068" t="s">
        <v>19</v>
      </c>
      <c r="O9068" t="s">
        <v>19</v>
      </c>
      <c r="P9068">
        <v>0</v>
      </c>
    </row>
    <row r="9069" spans="1:16" x14ac:dyDescent="0.25">
      <c r="A9069">
        <v>9040</v>
      </c>
      <c r="B9069" t="s">
        <v>263</v>
      </c>
      <c r="C9069" t="s">
        <v>264</v>
      </c>
      <c r="D9069" t="s">
        <v>17</v>
      </c>
      <c r="E9069" t="s">
        <v>17</v>
      </c>
      <c r="F9069" t="s">
        <v>17</v>
      </c>
      <c r="G9069">
        <v>123143</v>
      </c>
      <c r="H9069" t="s">
        <v>19</v>
      </c>
      <c r="I9069" t="s">
        <v>19</v>
      </c>
      <c r="J9069" s="3">
        <v>2.4305562047434201E-3</v>
      </c>
      <c r="K9069" s="3">
        <v>0</v>
      </c>
      <c r="L9069">
        <v>2016</v>
      </c>
      <c r="M9069">
        <v>2016</v>
      </c>
      <c r="N9069" t="s">
        <v>19</v>
      </c>
      <c r="O9069" t="s">
        <v>19</v>
      </c>
      <c r="P9069">
        <v>0</v>
      </c>
    </row>
    <row r="9070" spans="1:16" x14ac:dyDescent="0.25">
      <c r="A9070">
        <v>9041</v>
      </c>
      <c r="B9070" t="s">
        <v>263</v>
      </c>
      <c r="C9070" t="s">
        <v>264</v>
      </c>
      <c r="D9070" t="s">
        <v>17</v>
      </c>
      <c r="E9070" t="s">
        <v>17</v>
      </c>
      <c r="F9070" t="s">
        <v>17</v>
      </c>
      <c r="G9070">
        <v>123148</v>
      </c>
      <c r="H9070" t="s">
        <v>19</v>
      </c>
      <c r="I9070" t="s">
        <v>19</v>
      </c>
      <c r="J9070" s="3">
        <v>3.7657784840975701E-4</v>
      </c>
      <c r="K9070" s="3">
        <v>0</v>
      </c>
      <c r="L9070">
        <v>2016</v>
      </c>
      <c r="M9070">
        <v>2016</v>
      </c>
      <c r="N9070" t="s">
        <v>19</v>
      </c>
      <c r="O9070" t="s">
        <v>19</v>
      </c>
      <c r="P9070">
        <v>0</v>
      </c>
    </row>
    <row r="9071" spans="1:16" x14ac:dyDescent="0.25">
      <c r="A9071">
        <v>9042</v>
      </c>
      <c r="B9071" t="s">
        <v>263</v>
      </c>
      <c r="C9071" t="s">
        <v>264</v>
      </c>
      <c r="D9071" t="s">
        <v>17</v>
      </c>
      <c r="E9071" t="s">
        <v>17</v>
      </c>
      <c r="F9071" t="s">
        <v>17</v>
      </c>
      <c r="G9071">
        <v>123151</v>
      </c>
      <c r="H9071" t="s">
        <v>19</v>
      </c>
      <c r="I9071" t="s">
        <v>19</v>
      </c>
      <c r="J9071" s="3">
        <v>0.153647563009116</v>
      </c>
      <c r="K9071" s="3">
        <v>0</v>
      </c>
      <c r="L9071">
        <v>2016</v>
      </c>
      <c r="M9071">
        <v>2016</v>
      </c>
      <c r="N9071" t="s">
        <v>19</v>
      </c>
      <c r="O9071" t="s">
        <v>19</v>
      </c>
      <c r="P9071">
        <v>0</v>
      </c>
    </row>
    <row r="9072" spans="1:16" x14ac:dyDescent="0.25">
      <c r="A9072">
        <v>9043</v>
      </c>
      <c r="B9072" t="s">
        <v>263</v>
      </c>
      <c r="C9072" t="s">
        <v>264</v>
      </c>
      <c r="D9072" t="s">
        <v>17</v>
      </c>
      <c r="E9072" t="s">
        <v>17</v>
      </c>
      <c r="F9072" t="s">
        <v>17</v>
      </c>
      <c r="G9072">
        <v>123152</v>
      </c>
      <c r="H9072" t="s">
        <v>19</v>
      </c>
      <c r="I9072" t="s">
        <v>19</v>
      </c>
      <c r="J9072" s="3">
        <v>9.4468465281170801E-5</v>
      </c>
      <c r="K9072" s="3">
        <v>0</v>
      </c>
      <c r="L9072">
        <v>2016</v>
      </c>
      <c r="M9072">
        <v>2016</v>
      </c>
      <c r="N9072" t="s">
        <v>19</v>
      </c>
      <c r="O9072" t="s">
        <v>19</v>
      </c>
      <c r="P9072">
        <v>0</v>
      </c>
    </row>
    <row r="9073" spans="1:16" x14ac:dyDescent="0.25">
      <c r="A9073">
        <v>9044</v>
      </c>
      <c r="B9073" t="s">
        <v>263</v>
      </c>
      <c r="C9073" t="s">
        <v>264</v>
      </c>
      <c r="D9073" t="s">
        <v>17</v>
      </c>
      <c r="E9073" t="s">
        <v>17</v>
      </c>
      <c r="F9073" t="s">
        <v>17</v>
      </c>
      <c r="G9073">
        <v>123187</v>
      </c>
      <c r="H9073" t="s">
        <v>19</v>
      </c>
      <c r="I9073" t="s">
        <v>19</v>
      </c>
      <c r="J9073" s="3">
        <v>3.3252177276535101E-2</v>
      </c>
      <c r="K9073" s="3">
        <v>0</v>
      </c>
      <c r="L9073">
        <v>2016</v>
      </c>
      <c r="M9073">
        <v>2016</v>
      </c>
      <c r="N9073" t="s">
        <v>19</v>
      </c>
      <c r="O9073" t="s">
        <v>19</v>
      </c>
      <c r="P9073">
        <v>0</v>
      </c>
    </row>
    <row r="9074" spans="1:16" x14ac:dyDescent="0.25">
      <c r="A9074">
        <v>9045</v>
      </c>
      <c r="B9074" t="s">
        <v>263</v>
      </c>
      <c r="C9074" t="s">
        <v>264</v>
      </c>
      <c r="D9074" t="s">
        <v>17</v>
      </c>
      <c r="E9074" t="s">
        <v>17</v>
      </c>
      <c r="F9074" t="s">
        <v>17</v>
      </c>
      <c r="G9074">
        <v>123198</v>
      </c>
      <c r="H9074" t="s">
        <v>19</v>
      </c>
      <c r="I9074" t="s">
        <v>19</v>
      </c>
      <c r="J9074" s="3">
        <v>9.6758066823137104E-2</v>
      </c>
      <c r="K9074" s="3">
        <v>0</v>
      </c>
      <c r="L9074">
        <v>2016</v>
      </c>
      <c r="M9074">
        <v>2016</v>
      </c>
      <c r="N9074" t="s">
        <v>19</v>
      </c>
      <c r="O9074" t="s">
        <v>19</v>
      </c>
      <c r="P9074">
        <v>0</v>
      </c>
    </row>
    <row r="9075" spans="1:16" x14ac:dyDescent="0.25">
      <c r="A9075">
        <v>9046</v>
      </c>
      <c r="B9075" t="s">
        <v>263</v>
      </c>
      <c r="C9075" t="s">
        <v>264</v>
      </c>
      <c r="D9075" t="s">
        <v>17</v>
      </c>
      <c r="E9075" t="s">
        <v>17</v>
      </c>
      <c r="F9075" t="s">
        <v>17</v>
      </c>
      <c r="G9075" t="s">
        <v>6385</v>
      </c>
      <c r="H9075" t="s">
        <v>19</v>
      </c>
      <c r="I9075" t="s">
        <v>19</v>
      </c>
      <c r="J9075" s="3">
        <v>8.0456271846607707E-3</v>
      </c>
      <c r="K9075" s="3">
        <v>0</v>
      </c>
      <c r="L9075">
        <v>2016</v>
      </c>
      <c r="M9075">
        <v>2016</v>
      </c>
      <c r="N9075" t="s">
        <v>19</v>
      </c>
      <c r="O9075" t="s">
        <v>19</v>
      </c>
      <c r="P9075">
        <v>0</v>
      </c>
    </row>
    <row r="9076" spans="1:16" x14ac:dyDescent="0.25">
      <c r="A9076">
        <v>9047</v>
      </c>
      <c r="B9076" t="s">
        <v>263</v>
      </c>
      <c r="C9076" t="s">
        <v>264</v>
      </c>
      <c r="D9076" t="s">
        <v>17</v>
      </c>
      <c r="E9076" t="s">
        <v>17</v>
      </c>
      <c r="F9076" t="s">
        <v>17</v>
      </c>
      <c r="G9076" t="s">
        <v>6386</v>
      </c>
      <c r="H9076" t="s">
        <v>19</v>
      </c>
      <c r="I9076" t="s">
        <v>19</v>
      </c>
      <c r="J9076" s="3">
        <v>4.2763858060430702E-5</v>
      </c>
      <c r="K9076" s="3">
        <v>0</v>
      </c>
      <c r="L9076">
        <v>2016</v>
      </c>
      <c r="M9076">
        <v>2016</v>
      </c>
      <c r="N9076" t="s">
        <v>19</v>
      </c>
      <c r="O9076" t="s">
        <v>19</v>
      </c>
      <c r="P9076">
        <v>0</v>
      </c>
    </row>
    <row r="9077" spans="1:16" x14ac:dyDescent="0.25">
      <c r="A9077">
        <v>9048</v>
      </c>
      <c r="B9077" t="s">
        <v>263</v>
      </c>
      <c r="C9077" t="s">
        <v>264</v>
      </c>
      <c r="D9077" t="s">
        <v>17</v>
      </c>
      <c r="E9077" t="s">
        <v>17</v>
      </c>
      <c r="F9077" t="s">
        <v>17</v>
      </c>
      <c r="G9077" t="s">
        <v>6387</v>
      </c>
      <c r="H9077" t="s">
        <v>19</v>
      </c>
      <c r="I9077" t="s">
        <v>19</v>
      </c>
      <c r="J9077" s="3">
        <v>3.98528274889414E-5</v>
      </c>
      <c r="K9077" s="3">
        <v>0</v>
      </c>
      <c r="L9077">
        <v>2016</v>
      </c>
      <c r="M9077">
        <v>2016</v>
      </c>
      <c r="N9077" t="s">
        <v>19</v>
      </c>
      <c r="O9077" t="s">
        <v>19</v>
      </c>
      <c r="P9077">
        <v>0</v>
      </c>
    </row>
    <row r="9078" spans="1:16" x14ac:dyDescent="0.25">
      <c r="A9078">
        <v>9049</v>
      </c>
      <c r="B9078" t="s">
        <v>263</v>
      </c>
      <c r="C9078" t="s">
        <v>264</v>
      </c>
      <c r="D9078" t="s">
        <v>17</v>
      </c>
      <c r="E9078" t="s">
        <v>17</v>
      </c>
      <c r="F9078" t="s">
        <v>17</v>
      </c>
      <c r="G9078" t="s">
        <v>6388</v>
      </c>
      <c r="H9078" t="s">
        <v>19</v>
      </c>
      <c r="I9078" t="s">
        <v>19</v>
      </c>
      <c r="J9078" s="3">
        <v>8.3751408738534996E-4</v>
      </c>
      <c r="K9078" s="3">
        <v>0</v>
      </c>
      <c r="L9078">
        <v>2016</v>
      </c>
      <c r="M9078">
        <v>2016</v>
      </c>
      <c r="N9078" t="s">
        <v>19</v>
      </c>
      <c r="O9078" t="s">
        <v>19</v>
      </c>
      <c r="P9078">
        <v>0</v>
      </c>
    </row>
    <row r="9079" spans="1:16" x14ac:dyDescent="0.25">
      <c r="A9079">
        <v>9050</v>
      </c>
      <c r="B9079" t="s">
        <v>263</v>
      </c>
      <c r="C9079" t="s">
        <v>264</v>
      </c>
      <c r="D9079" t="s">
        <v>17</v>
      </c>
      <c r="E9079" t="s">
        <v>17</v>
      </c>
      <c r="F9079" t="s">
        <v>17</v>
      </c>
      <c r="G9079" t="s">
        <v>6389</v>
      </c>
      <c r="H9079" t="s">
        <v>19</v>
      </c>
      <c r="I9079" t="s">
        <v>19</v>
      </c>
      <c r="J9079" s="3">
        <v>1.6866905253275801E-3</v>
      </c>
      <c r="K9079" s="3">
        <v>0</v>
      </c>
      <c r="L9079">
        <v>2016</v>
      </c>
      <c r="M9079">
        <v>2016</v>
      </c>
      <c r="N9079" t="s">
        <v>19</v>
      </c>
      <c r="O9079" t="s">
        <v>19</v>
      </c>
      <c r="P9079">
        <v>0</v>
      </c>
    </row>
    <row r="9080" spans="1:16" x14ac:dyDescent="0.25">
      <c r="A9080">
        <v>9051</v>
      </c>
      <c r="B9080" t="s">
        <v>263</v>
      </c>
      <c r="C9080" t="s">
        <v>264</v>
      </c>
      <c r="D9080" t="s">
        <v>17</v>
      </c>
      <c r="E9080" t="s">
        <v>17</v>
      </c>
      <c r="F9080" t="s">
        <v>17</v>
      </c>
      <c r="G9080" t="s">
        <v>6390</v>
      </c>
      <c r="H9080" t="s">
        <v>19</v>
      </c>
      <c r="I9080" t="s">
        <v>19</v>
      </c>
      <c r="J9080" s="3">
        <v>3.9031565477527804E-6</v>
      </c>
      <c r="K9080" s="3">
        <v>0</v>
      </c>
      <c r="L9080">
        <v>2016</v>
      </c>
      <c r="M9080">
        <v>2016</v>
      </c>
      <c r="N9080" t="s">
        <v>19</v>
      </c>
      <c r="O9080" t="s">
        <v>19</v>
      </c>
      <c r="P9080">
        <v>0</v>
      </c>
    </row>
    <row r="9081" spans="1:16" x14ac:dyDescent="0.25">
      <c r="A9081">
        <v>9052</v>
      </c>
      <c r="B9081" t="s">
        <v>263</v>
      </c>
      <c r="C9081" t="s">
        <v>264</v>
      </c>
      <c r="D9081" t="s">
        <v>17</v>
      </c>
      <c r="E9081" t="s">
        <v>17</v>
      </c>
      <c r="F9081" t="s">
        <v>17</v>
      </c>
      <c r="G9081" t="s">
        <v>6391</v>
      </c>
      <c r="H9081" t="s">
        <v>19</v>
      </c>
      <c r="I9081" t="s">
        <v>19</v>
      </c>
      <c r="J9081" s="3">
        <v>1.0369170034351801E-5</v>
      </c>
      <c r="K9081" s="3">
        <v>0</v>
      </c>
      <c r="L9081">
        <v>2016</v>
      </c>
      <c r="M9081">
        <v>2016</v>
      </c>
      <c r="N9081" t="s">
        <v>19</v>
      </c>
      <c r="O9081" t="s">
        <v>19</v>
      </c>
      <c r="P9081">
        <v>0</v>
      </c>
    </row>
    <row r="9082" spans="1:16" x14ac:dyDescent="0.25">
      <c r="A9082">
        <v>9053</v>
      </c>
      <c r="B9082" t="s">
        <v>263</v>
      </c>
      <c r="C9082" t="s">
        <v>264</v>
      </c>
      <c r="D9082" t="s">
        <v>17</v>
      </c>
      <c r="E9082" t="s">
        <v>17</v>
      </c>
      <c r="F9082" t="s">
        <v>17</v>
      </c>
      <c r="G9082">
        <v>124122</v>
      </c>
      <c r="H9082" t="s">
        <v>19</v>
      </c>
      <c r="I9082" t="s">
        <v>19</v>
      </c>
      <c r="J9082" s="3">
        <v>8.2186269327344795E-6</v>
      </c>
      <c r="K9082" s="3">
        <v>0</v>
      </c>
      <c r="L9082">
        <v>2016</v>
      </c>
      <c r="M9082">
        <v>2016</v>
      </c>
      <c r="N9082" t="s">
        <v>19</v>
      </c>
      <c r="O9082" t="s">
        <v>19</v>
      </c>
      <c r="P9082">
        <v>0</v>
      </c>
    </row>
    <row r="9083" spans="1:16" x14ac:dyDescent="0.25">
      <c r="A9083">
        <v>9054</v>
      </c>
      <c r="B9083" t="s">
        <v>263</v>
      </c>
      <c r="C9083" t="s">
        <v>264</v>
      </c>
      <c r="D9083" t="s">
        <v>17</v>
      </c>
      <c r="E9083" t="s">
        <v>17</v>
      </c>
      <c r="F9083" t="s">
        <v>17</v>
      </c>
      <c r="G9083" t="s">
        <v>6392</v>
      </c>
      <c r="H9083" t="s">
        <v>19</v>
      </c>
      <c r="I9083" t="s">
        <v>19</v>
      </c>
      <c r="J9083" s="3">
        <v>5.6734336905788797E-4</v>
      </c>
      <c r="K9083" s="3">
        <v>0</v>
      </c>
      <c r="L9083">
        <v>2016</v>
      </c>
      <c r="M9083">
        <v>2016</v>
      </c>
      <c r="N9083" t="s">
        <v>19</v>
      </c>
      <c r="O9083" t="s">
        <v>19</v>
      </c>
      <c r="P9083">
        <v>0</v>
      </c>
    </row>
    <row r="9084" spans="1:16" x14ac:dyDescent="0.25">
      <c r="A9084">
        <v>9055</v>
      </c>
      <c r="B9084" t="s">
        <v>263</v>
      </c>
      <c r="C9084" t="s">
        <v>264</v>
      </c>
      <c r="D9084" t="s">
        <v>17</v>
      </c>
      <c r="E9084" t="s">
        <v>17</v>
      </c>
      <c r="F9084" t="s">
        <v>17</v>
      </c>
      <c r="G9084">
        <v>124389</v>
      </c>
      <c r="H9084" t="s">
        <v>19</v>
      </c>
      <c r="I9084" t="s">
        <v>19</v>
      </c>
      <c r="J9084" s="3">
        <v>1.3364378371018501E-3</v>
      </c>
      <c r="K9084" s="3">
        <v>0</v>
      </c>
      <c r="L9084">
        <v>2016</v>
      </c>
      <c r="M9084">
        <v>2016</v>
      </c>
      <c r="N9084" t="s">
        <v>19</v>
      </c>
      <c r="O9084" t="s">
        <v>19</v>
      </c>
      <c r="P9084">
        <v>0</v>
      </c>
    </row>
    <row r="9085" spans="1:16" x14ac:dyDescent="0.25">
      <c r="A9085">
        <v>9056</v>
      </c>
      <c r="B9085" t="s">
        <v>263</v>
      </c>
      <c r="C9085" t="s">
        <v>264</v>
      </c>
      <c r="D9085" t="s">
        <v>17</v>
      </c>
      <c r="E9085" t="s">
        <v>17</v>
      </c>
      <c r="F9085" t="s">
        <v>17</v>
      </c>
      <c r="G9085">
        <v>124568</v>
      </c>
      <c r="H9085" t="s">
        <v>19</v>
      </c>
      <c r="I9085" t="s">
        <v>19</v>
      </c>
      <c r="J9085" s="3">
        <v>3.3295146738125401E-3</v>
      </c>
      <c r="K9085" s="3">
        <v>0</v>
      </c>
      <c r="L9085">
        <v>2016</v>
      </c>
      <c r="M9085">
        <v>2016</v>
      </c>
      <c r="N9085" t="s">
        <v>19</v>
      </c>
      <c r="O9085" t="s">
        <v>19</v>
      </c>
      <c r="P9085">
        <v>0</v>
      </c>
    </row>
    <row r="9086" spans="1:16" x14ac:dyDescent="0.25">
      <c r="A9086">
        <v>9057</v>
      </c>
      <c r="B9086" t="s">
        <v>263</v>
      </c>
      <c r="C9086" t="s">
        <v>264</v>
      </c>
      <c r="D9086" t="s">
        <v>17</v>
      </c>
      <c r="E9086" t="s">
        <v>17</v>
      </c>
      <c r="F9086" t="s">
        <v>17</v>
      </c>
      <c r="G9086" t="s">
        <v>6393</v>
      </c>
      <c r="H9086" t="s">
        <v>19</v>
      </c>
      <c r="I9086" t="s">
        <v>19</v>
      </c>
      <c r="J9086" s="3">
        <v>1.44137940284018E-5</v>
      </c>
      <c r="K9086" s="3">
        <v>0</v>
      </c>
      <c r="L9086">
        <v>2016</v>
      </c>
      <c r="M9086">
        <v>2016</v>
      </c>
      <c r="N9086" t="s">
        <v>19</v>
      </c>
      <c r="O9086" t="s">
        <v>19</v>
      </c>
      <c r="P9086">
        <v>0</v>
      </c>
    </row>
    <row r="9087" spans="1:16" x14ac:dyDescent="0.25">
      <c r="A9087">
        <v>9059</v>
      </c>
      <c r="B9087" t="s">
        <v>263</v>
      </c>
      <c r="C9087" t="s">
        <v>264</v>
      </c>
      <c r="D9087" t="s">
        <v>17</v>
      </c>
      <c r="E9087" t="s">
        <v>17</v>
      </c>
      <c r="F9087" t="s">
        <v>17</v>
      </c>
      <c r="G9087" t="s">
        <v>6394</v>
      </c>
      <c r="H9087" t="s">
        <v>19</v>
      </c>
      <c r="I9087" t="s">
        <v>19</v>
      </c>
      <c r="J9087" s="3">
        <v>4.6900674455149001E-6</v>
      </c>
      <c r="K9087" s="3">
        <v>0</v>
      </c>
      <c r="L9087">
        <v>2016</v>
      </c>
      <c r="M9087">
        <v>2016</v>
      </c>
      <c r="N9087" t="s">
        <v>19</v>
      </c>
      <c r="O9087" t="s">
        <v>19</v>
      </c>
      <c r="P9087">
        <v>0</v>
      </c>
    </row>
    <row r="9088" spans="1:16" x14ac:dyDescent="0.25">
      <c r="A9088">
        <v>9060</v>
      </c>
      <c r="B9088" t="s">
        <v>263</v>
      </c>
      <c r="C9088" t="s">
        <v>264</v>
      </c>
      <c r="D9088" t="s">
        <v>17</v>
      </c>
      <c r="E9088" t="s">
        <v>17</v>
      </c>
      <c r="F9088" t="s">
        <v>17</v>
      </c>
      <c r="G9088" t="s">
        <v>6395</v>
      </c>
      <c r="H9088" t="s">
        <v>19</v>
      </c>
      <c r="I9088" t="s">
        <v>19</v>
      </c>
      <c r="J9088" s="3">
        <v>1.8826199977378E-3</v>
      </c>
      <c r="K9088" s="3">
        <v>0</v>
      </c>
      <c r="L9088">
        <v>2016</v>
      </c>
      <c r="M9088">
        <v>2016</v>
      </c>
      <c r="N9088" t="s">
        <v>19</v>
      </c>
      <c r="O9088" t="s">
        <v>19</v>
      </c>
      <c r="P9088">
        <v>0</v>
      </c>
    </row>
    <row r="9089" spans="1:16" x14ac:dyDescent="0.25">
      <c r="A9089">
        <v>9061</v>
      </c>
      <c r="B9089" t="s">
        <v>263</v>
      </c>
      <c r="C9089" t="s">
        <v>264</v>
      </c>
      <c r="D9089" t="s">
        <v>17</v>
      </c>
      <c r="E9089" t="s">
        <v>17</v>
      </c>
      <c r="F9089" t="s">
        <v>17</v>
      </c>
      <c r="G9089">
        <v>126244</v>
      </c>
      <c r="H9089" t="s">
        <v>19</v>
      </c>
      <c r="I9089" t="s">
        <v>19</v>
      </c>
      <c r="J9089" s="3">
        <v>6.0697950287167002E-5</v>
      </c>
      <c r="K9089" s="3">
        <v>0</v>
      </c>
      <c r="L9089">
        <v>2016</v>
      </c>
      <c r="M9089">
        <v>2016</v>
      </c>
      <c r="N9089" t="s">
        <v>19</v>
      </c>
      <c r="O9089" t="s">
        <v>19</v>
      </c>
      <c r="P9089">
        <v>0</v>
      </c>
    </row>
    <row r="9090" spans="1:16" x14ac:dyDescent="0.25">
      <c r="A9090">
        <v>9062</v>
      </c>
      <c r="B9090" t="s">
        <v>263</v>
      </c>
      <c r="C9090" t="s">
        <v>264</v>
      </c>
      <c r="D9090" t="s">
        <v>17</v>
      </c>
      <c r="E9090" t="s">
        <v>17</v>
      </c>
      <c r="F9090" t="s">
        <v>17</v>
      </c>
      <c r="G9090" t="s">
        <v>6396</v>
      </c>
      <c r="H9090" t="s">
        <v>19</v>
      </c>
      <c r="I9090" t="s">
        <v>19</v>
      </c>
      <c r="J9090" s="3">
        <v>2.2969556255126301E-5</v>
      </c>
      <c r="K9090" s="3">
        <v>0</v>
      </c>
      <c r="L9090">
        <v>2016</v>
      </c>
      <c r="M9090">
        <v>2016</v>
      </c>
      <c r="N9090" t="s">
        <v>19</v>
      </c>
      <c r="O9090" t="s">
        <v>19</v>
      </c>
      <c r="P9090">
        <v>0</v>
      </c>
    </row>
    <row r="9091" spans="1:16" x14ac:dyDescent="0.25">
      <c r="A9091">
        <v>9063</v>
      </c>
      <c r="B9091" t="s">
        <v>263</v>
      </c>
      <c r="C9091" t="s">
        <v>264</v>
      </c>
      <c r="D9091" t="s">
        <v>17</v>
      </c>
      <c r="E9091" t="s">
        <v>17</v>
      </c>
      <c r="F9091" t="s">
        <v>17</v>
      </c>
      <c r="G9091">
        <v>126612</v>
      </c>
      <c r="H9091" t="s">
        <v>19</v>
      </c>
      <c r="I9091" t="s">
        <v>19</v>
      </c>
      <c r="J9091" s="3">
        <v>1.2891063697474999E-3</v>
      </c>
      <c r="K9091" s="3">
        <v>0</v>
      </c>
      <c r="L9091">
        <v>2016</v>
      </c>
      <c r="M9091">
        <v>2016</v>
      </c>
      <c r="N9091" t="s">
        <v>19</v>
      </c>
      <c r="O9091" t="s">
        <v>19</v>
      </c>
      <c r="P9091">
        <v>0</v>
      </c>
    </row>
    <row r="9092" spans="1:16" x14ac:dyDescent="0.25">
      <c r="A9092">
        <v>9064</v>
      </c>
      <c r="B9092" t="s">
        <v>263</v>
      </c>
      <c r="C9092" t="s">
        <v>264</v>
      </c>
      <c r="D9092" t="s">
        <v>17</v>
      </c>
      <c r="E9092" t="s">
        <v>17</v>
      </c>
      <c r="F9092" t="s">
        <v>17</v>
      </c>
      <c r="G9092" t="s">
        <v>6397</v>
      </c>
      <c r="H9092" t="s">
        <v>19</v>
      </c>
      <c r="I9092" t="s">
        <v>19</v>
      </c>
      <c r="J9092" s="3">
        <v>3.8154379276544902E-3</v>
      </c>
      <c r="K9092" s="3">
        <v>0</v>
      </c>
      <c r="L9092">
        <v>2016</v>
      </c>
      <c r="M9092">
        <v>2016</v>
      </c>
      <c r="N9092" t="s">
        <v>19</v>
      </c>
      <c r="O9092" t="s">
        <v>19</v>
      </c>
      <c r="P9092">
        <v>0</v>
      </c>
    </row>
    <row r="9093" spans="1:16" x14ac:dyDescent="0.25">
      <c r="A9093">
        <v>9065</v>
      </c>
      <c r="B9093" t="s">
        <v>263</v>
      </c>
      <c r="C9093" t="s">
        <v>264</v>
      </c>
      <c r="D9093" t="s">
        <v>17</v>
      </c>
      <c r="E9093" t="s">
        <v>17</v>
      </c>
      <c r="F9093" t="s">
        <v>17</v>
      </c>
      <c r="G9093" t="s">
        <v>6398</v>
      </c>
      <c r="H9093" t="s">
        <v>19</v>
      </c>
      <c r="I9093" t="s">
        <v>19</v>
      </c>
      <c r="J9093" s="3">
        <v>2.8258549238176101E-5</v>
      </c>
      <c r="K9093" s="3">
        <v>0</v>
      </c>
      <c r="L9093">
        <v>2016</v>
      </c>
      <c r="M9093">
        <v>2016</v>
      </c>
      <c r="N9093" t="s">
        <v>19</v>
      </c>
      <c r="O9093" t="s">
        <v>19</v>
      </c>
      <c r="P9093">
        <v>0</v>
      </c>
    </row>
    <row r="9094" spans="1:16" x14ac:dyDescent="0.25">
      <c r="A9094">
        <v>9066</v>
      </c>
      <c r="B9094" t="s">
        <v>263</v>
      </c>
      <c r="C9094" t="s">
        <v>264</v>
      </c>
      <c r="D9094" t="s">
        <v>17</v>
      </c>
      <c r="E9094" t="s">
        <v>17</v>
      </c>
      <c r="F9094" t="s">
        <v>17</v>
      </c>
      <c r="G9094" t="s">
        <v>6399</v>
      </c>
      <c r="H9094" t="s">
        <v>19</v>
      </c>
      <c r="I9094" t="s">
        <v>19</v>
      </c>
      <c r="J9094" s="3">
        <v>5.88711394834506E-5</v>
      </c>
      <c r="K9094" s="3">
        <v>0</v>
      </c>
      <c r="L9094">
        <v>2016</v>
      </c>
      <c r="M9094">
        <v>2016</v>
      </c>
      <c r="N9094" t="s">
        <v>19</v>
      </c>
      <c r="O9094" t="s">
        <v>19</v>
      </c>
      <c r="P9094">
        <v>0</v>
      </c>
    </row>
    <row r="9095" spans="1:16" x14ac:dyDescent="0.25">
      <c r="A9095">
        <v>9067</v>
      </c>
      <c r="B9095" t="s">
        <v>263</v>
      </c>
      <c r="C9095" t="s">
        <v>264</v>
      </c>
      <c r="D9095" t="s">
        <v>17</v>
      </c>
      <c r="E9095" t="s">
        <v>17</v>
      </c>
      <c r="F9095" t="s">
        <v>17</v>
      </c>
      <c r="G9095">
        <v>128167</v>
      </c>
      <c r="H9095" t="s">
        <v>19</v>
      </c>
      <c r="I9095" t="s">
        <v>19</v>
      </c>
      <c r="J9095" s="3">
        <v>3.2258670428341498E-4</v>
      </c>
      <c r="K9095" s="3">
        <v>0</v>
      </c>
      <c r="L9095">
        <v>2016</v>
      </c>
      <c r="M9095">
        <v>2016</v>
      </c>
      <c r="N9095" t="s">
        <v>19</v>
      </c>
      <c r="O9095" t="s">
        <v>19</v>
      </c>
      <c r="P9095">
        <v>0</v>
      </c>
    </row>
    <row r="9096" spans="1:16" x14ac:dyDescent="0.25">
      <c r="A9096">
        <v>9068</v>
      </c>
      <c r="B9096" t="s">
        <v>263</v>
      </c>
      <c r="C9096" t="s">
        <v>264</v>
      </c>
      <c r="D9096" t="s">
        <v>17</v>
      </c>
      <c r="E9096" t="s">
        <v>17</v>
      </c>
      <c r="F9096" t="s">
        <v>17</v>
      </c>
      <c r="G9096" t="s">
        <v>6400</v>
      </c>
      <c r="H9096" t="s">
        <v>19</v>
      </c>
      <c r="I9096" t="s">
        <v>19</v>
      </c>
      <c r="J9096" s="3">
        <v>1.1902557066569799E-2</v>
      </c>
      <c r="K9096" s="3">
        <v>0</v>
      </c>
      <c r="L9096">
        <v>2016</v>
      </c>
      <c r="M9096">
        <v>2016</v>
      </c>
      <c r="N9096" t="s">
        <v>19</v>
      </c>
      <c r="O9096" t="s">
        <v>19</v>
      </c>
      <c r="P9096">
        <v>0</v>
      </c>
    </row>
    <row r="9097" spans="1:16" x14ac:dyDescent="0.25">
      <c r="A9097">
        <v>9069</v>
      </c>
      <c r="B9097" t="s">
        <v>263</v>
      </c>
      <c r="C9097" t="s">
        <v>264</v>
      </c>
      <c r="D9097" t="s">
        <v>17</v>
      </c>
      <c r="E9097" t="s">
        <v>17</v>
      </c>
      <c r="F9097" t="s">
        <v>17</v>
      </c>
      <c r="G9097">
        <v>128334</v>
      </c>
      <c r="H9097" t="s">
        <v>19</v>
      </c>
      <c r="I9097" t="s">
        <v>19</v>
      </c>
      <c r="J9097" s="3">
        <v>-1.67134968756385E-7</v>
      </c>
      <c r="K9097" s="3">
        <v>0</v>
      </c>
      <c r="L9097">
        <v>2016</v>
      </c>
      <c r="M9097">
        <v>2016</v>
      </c>
      <c r="N9097" t="s">
        <v>19</v>
      </c>
      <c r="O9097" t="s">
        <v>19</v>
      </c>
      <c r="P9097">
        <v>0</v>
      </c>
    </row>
    <row r="9098" spans="1:16" x14ac:dyDescent="0.25">
      <c r="A9098">
        <v>9070</v>
      </c>
      <c r="B9098" t="s">
        <v>263</v>
      </c>
      <c r="C9098" t="s">
        <v>264</v>
      </c>
      <c r="D9098" t="s">
        <v>17</v>
      </c>
      <c r="E9098" t="s">
        <v>17</v>
      </c>
      <c r="F9098" t="s">
        <v>17</v>
      </c>
      <c r="G9098">
        <v>128399</v>
      </c>
      <c r="H9098" t="s">
        <v>19</v>
      </c>
      <c r="I9098" t="s">
        <v>19</v>
      </c>
      <c r="J9098" s="3">
        <v>1.8162248468923301E-3</v>
      </c>
      <c r="K9098" s="3">
        <v>0</v>
      </c>
      <c r="L9098">
        <v>2016</v>
      </c>
      <c r="M9098">
        <v>2016</v>
      </c>
      <c r="N9098" t="s">
        <v>19</v>
      </c>
      <c r="O9098" t="s">
        <v>19</v>
      </c>
      <c r="P9098">
        <v>0</v>
      </c>
    </row>
    <row r="9099" spans="1:16" x14ac:dyDescent="0.25">
      <c r="A9099">
        <v>9071</v>
      </c>
      <c r="B9099" t="s">
        <v>263</v>
      </c>
      <c r="C9099" t="s">
        <v>264</v>
      </c>
      <c r="D9099" t="s">
        <v>17</v>
      </c>
      <c r="E9099" t="s">
        <v>17</v>
      </c>
      <c r="F9099" t="s">
        <v>17</v>
      </c>
      <c r="G9099" t="s">
        <v>6401</v>
      </c>
      <c r="H9099" t="s">
        <v>19</v>
      </c>
      <c r="I9099" t="s">
        <v>19</v>
      </c>
      <c r="J9099" s="3">
        <v>1.4379882136623099E-3</v>
      </c>
      <c r="K9099" s="3">
        <v>0</v>
      </c>
      <c r="L9099">
        <v>2016</v>
      </c>
      <c r="M9099">
        <v>2016</v>
      </c>
      <c r="N9099" t="s">
        <v>19</v>
      </c>
      <c r="O9099" t="s">
        <v>19</v>
      </c>
      <c r="P9099">
        <v>0</v>
      </c>
    </row>
    <row r="9100" spans="1:16" x14ac:dyDescent="0.25">
      <c r="A9100">
        <v>9072</v>
      </c>
      <c r="B9100" t="s">
        <v>263</v>
      </c>
      <c r="C9100" t="s">
        <v>264</v>
      </c>
      <c r="D9100" t="s">
        <v>17</v>
      </c>
      <c r="E9100" t="s">
        <v>17</v>
      </c>
      <c r="F9100" t="s">
        <v>17</v>
      </c>
      <c r="G9100">
        <v>128462</v>
      </c>
      <c r="H9100" t="s">
        <v>19</v>
      </c>
      <c r="I9100" t="s">
        <v>19</v>
      </c>
      <c r="J9100" s="3">
        <v>7.1074381291625502E-5</v>
      </c>
      <c r="K9100" s="3">
        <v>0</v>
      </c>
      <c r="L9100">
        <v>2016</v>
      </c>
      <c r="M9100">
        <v>2016</v>
      </c>
      <c r="N9100" t="s">
        <v>19</v>
      </c>
      <c r="O9100" t="s">
        <v>19</v>
      </c>
      <c r="P9100">
        <v>0</v>
      </c>
    </row>
    <row r="9101" spans="1:16" x14ac:dyDescent="0.25">
      <c r="A9101">
        <v>9073</v>
      </c>
      <c r="B9101" t="s">
        <v>263</v>
      </c>
      <c r="C9101" t="s">
        <v>264</v>
      </c>
      <c r="D9101" t="s">
        <v>17</v>
      </c>
      <c r="E9101" t="s">
        <v>17</v>
      </c>
      <c r="F9101" t="s">
        <v>17</v>
      </c>
      <c r="G9101" t="s">
        <v>6402</v>
      </c>
      <c r="H9101" t="s">
        <v>19</v>
      </c>
      <c r="I9101" t="s">
        <v>19</v>
      </c>
      <c r="J9101" s="3">
        <v>4.2351620104175798E-3</v>
      </c>
      <c r="K9101" s="3">
        <v>0</v>
      </c>
      <c r="L9101">
        <v>2016</v>
      </c>
      <c r="M9101">
        <v>2016</v>
      </c>
      <c r="N9101" t="s">
        <v>19</v>
      </c>
      <c r="O9101" t="s">
        <v>19</v>
      </c>
      <c r="P9101">
        <v>0</v>
      </c>
    </row>
    <row r="9102" spans="1:16" x14ac:dyDescent="0.25">
      <c r="A9102">
        <v>9074</v>
      </c>
      <c r="B9102" t="s">
        <v>263</v>
      </c>
      <c r="C9102" t="s">
        <v>264</v>
      </c>
      <c r="D9102" t="s">
        <v>17</v>
      </c>
      <c r="E9102" t="s">
        <v>17</v>
      </c>
      <c r="F9102" t="s">
        <v>17</v>
      </c>
      <c r="G9102">
        <v>128508</v>
      </c>
      <c r="H9102" t="s">
        <v>19</v>
      </c>
      <c r="I9102" t="s">
        <v>19</v>
      </c>
      <c r="J9102" s="3">
        <v>1.64915697121877E-3</v>
      </c>
      <c r="K9102" s="3">
        <v>0</v>
      </c>
      <c r="L9102">
        <v>2016</v>
      </c>
      <c r="M9102">
        <v>2016</v>
      </c>
      <c r="N9102" t="s">
        <v>19</v>
      </c>
      <c r="O9102" t="s">
        <v>19</v>
      </c>
      <c r="P9102">
        <v>0</v>
      </c>
    </row>
    <row r="9103" spans="1:16" x14ac:dyDescent="0.25">
      <c r="A9103">
        <v>9075</v>
      </c>
      <c r="B9103" t="s">
        <v>263</v>
      </c>
      <c r="C9103" t="s">
        <v>264</v>
      </c>
      <c r="D9103" t="s">
        <v>17</v>
      </c>
      <c r="E9103" t="s">
        <v>17</v>
      </c>
      <c r="F9103" t="s">
        <v>17</v>
      </c>
      <c r="G9103">
        <v>129413</v>
      </c>
      <c r="H9103" t="s">
        <v>19</v>
      </c>
      <c r="I9103" t="s">
        <v>19</v>
      </c>
      <c r="J9103" s="3">
        <v>1.99312088969002E-4</v>
      </c>
      <c r="K9103" s="3">
        <v>0</v>
      </c>
      <c r="L9103">
        <v>2016</v>
      </c>
      <c r="M9103">
        <v>2016</v>
      </c>
      <c r="N9103" t="s">
        <v>19</v>
      </c>
      <c r="O9103" t="s">
        <v>19</v>
      </c>
      <c r="P9103">
        <v>0</v>
      </c>
    </row>
    <row r="9104" spans="1:16" x14ac:dyDescent="0.25">
      <c r="A9104">
        <v>9076</v>
      </c>
      <c r="B9104" t="s">
        <v>263</v>
      </c>
      <c r="C9104" t="s">
        <v>264</v>
      </c>
      <c r="D9104" t="s">
        <v>17</v>
      </c>
      <c r="E9104" t="s">
        <v>17</v>
      </c>
      <c r="F9104" t="s">
        <v>17</v>
      </c>
      <c r="G9104" t="s">
        <v>6403</v>
      </c>
      <c r="H9104" t="s">
        <v>19</v>
      </c>
      <c r="I9104" t="s">
        <v>19</v>
      </c>
      <c r="J9104" s="3">
        <v>1.3940681297094E-2</v>
      </c>
      <c r="K9104" s="3">
        <v>0</v>
      </c>
      <c r="L9104">
        <v>2016</v>
      </c>
      <c r="M9104">
        <v>2016</v>
      </c>
      <c r="N9104" t="s">
        <v>19</v>
      </c>
      <c r="O9104" t="s">
        <v>19</v>
      </c>
      <c r="P9104">
        <v>0</v>
      </c>
    </row>
    <row r="9105" spans="1:16" x14ac:dyDescent="0.25">
      <c r="A9105">
        <v>9077</v>
      </c>
      <c r="B9105" t="s">
        <v>263</v>
      </c>
      <c r="C9105" t="s">
        <v>264</v>
      </c>
      <c r="D9105" t="s">
        <v>17</v>
      </c>
      <c r="E9105" t="s">
        <v>17</v>
      </c>
      <c r="F9105" t="s">
        <v>17</v>
      </c>
      <c r="G9105" t="s">
        <v>6404</v>
      </c>
      <c r="H9105" t="s">
        <v>19</v>
      </c>
      <c r="I9105" t="s">
        <v>19</v>
      </c>
      <c r="J9105" s="3">
        <v>3.2320255576414397E-5</v>
      </c>
      <c r="K9105" s="3">
        <v>0</v>
      </c>
      <c r="L9105">
        <v>2016</v>
      </c>
      <c r="M9105">
        <v>2016</v>
      </c>
      <c r="N9105" t="s">
        <v>19</v>
      </c>
      <c r="O9105" t="s">
        <v>19</v>
      </c>
      <c r="P9105">
        <v>0</v>
      </c>
    </row>
    <row r="9106" spans="1:16" x14ac:dyDescent="0.25">
      <c r="A9106">
        <v>9078</v>
      </c>
      <c r="B9106" t="s">
        <v>263</v>
      </c>
      <c r="C9106" t="s">
        <v>264</v>
      </c>
      <c r="D9106" t="s">
        <v>17</v>
      </c>
      <c r="E9106" t="s">
        <v>17</v>
      </c>
      <c r="F9106" t="s">
        <v>17</v>
      </c>
      <c r="G9106" t="s">
        <v>6405</v>
      </c>
      <c r="H9106" t="s">
        <v>19</v>
      </c>
      <c r="I9106" t="s">
        <v>19</v>
      </c>
      <c r="J9106" s="3">
        <v>1.07883001192879E-4</v>
      </c>
      <c r="K9106" s="3">
        <v>0</v>
      </c>
      <c r="L9106">
        <v>2016</v>
      </c>
      <c r="M9106">
        <v>2016</v>
      </c>
      <c r="N9106" t="s">
        <v>19</v>
      </c>
      <c r="O9106" t="s">
        <v>19</v>
      </c>
      <c r="P9106">
        <v>0</v>
      </c>
    </row>
    <row r="9107" spans="1:16" x14ac:dyDescent="0.25">
      <c r="A9107">
        <v>9079</v>
      </c>
      <c r="B9107" t="s">
        <v>263</v>
      </c>
      <c r="C9107" t="s">
        <v>264</v>
      </c>
      <c r="D9107" t="s">
        <v>17</v>
      </c>
      <c r="E9107" t="s">
        <v>17</v>
      </c>
      <c r="F9107" t="s">
        <v>17</v>
      </c>
      <c r="G9107" t="s">
        <v>6406</v>
      </c>
      <c r="H9107" t="s">
        <v>19</v>
      </c>
      <c r="I9107" t="s">
        <v>19</v>
      </c>
      <c r="J9107" s="3">
        <v>3.6614061843223398E-3</v>
      </c>
      <c r="K9107" s="3">
        <v>0</v>
      </c>
      <c r="L9107">
        <v>2016</v>
      </c>
      <c r="M9107">
        <v>2016</v>
      </c>
      <c r="N9107" t="s">
        <v>19</v>
      </c>
      <c r="O9107" t="s">
        <v>19</v>
      </c>
      <c r="P9107">
        <v>0</v>
      </c>
    </row>
    <row r="9108" spans="1:16" x14ac:dyDescent="0.25">
      <c r="A9108">
        <v>9080</v>
      </c>
      <c r="B9108" t="s">
        <v>263</v>
      </c>
      <c r="C9108" t="s">
        <v>264</v>
      </c>
      <c r="D9108" t="s">
        <v>17</v>
      </c>
      <c r="E9108" t="s">
        <v>17</v>
      </c>
      <c r="F9108" t="s">
        <v>17</v>
      </c>
      <c r="G9108" t="s">
        <v>6407</v>
      </c>
      <c r="H9108" t="s">
        <v>19</v>
      </c>
      <c r="I9108" t="s">
        <v>19</v>
      </c>
      <c r="J9108" s="3">
        <v>1.3156544147704501E-2</v>
      </c>
      <c r="K9108" s="3">
        <v>0</v>
      </c>
      <c r="L9108">
        <v>2016</v>
      </c>
      <c r="M9108">
        <v>2016</v>
      </c>
      <c r="N9108" t="s">
        <v>19</v>
      </c>
      <c r="O9108" t="s">
        <v>19</v>
      </c>
      <c r="P9108">
        <v>0</v>
      </c>
    </row>
    <row r="9109" spans="1:16" x14ac:dyDescent="0.25">
      <c r="A9109">
        <v>9081</v>
      </c>
      <c r="B9109" t="s">
        <v>15</v>
      </c>
      <c r="C9109" t="s">
        <v>114</v>
      </c>
      <c r="D9109" t="s">
        <v>17</v>
      </c>
      <c r="E9109" t="s">
        <v>17</v>
      </c>
      <c r="F9109" t="s">
        <v>17</v>
      </c>
      <c r="G9109" t="s">
        <v>6292</v>
      </c>
      <c r="H9109" t="s">
        <v>19</v>
      </c>
      <c r="I9109" t="s">
        <v>19</v>
      </c>
      <c r="J9109" s="3">
        <v>2.1938335888972201E-2</v>
      </c>
      <c r="K9109" s="3">
        <v>0</v>
      </c>
      <c r="L9109">
        <v>2015</v>
      </c>
      <c r="M9109">
        <v>2016</v>
      </c>
      <c r="N9109" t="s">
        <v>19</v>
      </c>
      <c r="O9109" t="s">
        <v>19</v>
      </c>
      <c r="P9109">
        <v>0</v>
      </c>
    </row>
    <row r="9110" spans="1:16" x14ac:dyDescent="0.25">
      <c r="A9110">
        <v>9082</v>
      </c>
      <c r="B9110" t="s">
        <v>15</v>
      </c>
      <c r="C9110" t="s">
        <v>114</v>
      </c>
      <c r="D9110" t="s">
        <v>17</v>
      </c>
      <c r="E9110" t="s">
        <v>17</v>
      </c>
      <c r="F9110" t="s">
        <v>17</v>
      </c>
      <c r="G9110" t="s">
        <v>6293</v>
      </c>
      <c r="H9110" t="s">
        <v>19</v>
      </c>
      <c r="I9110" t="s">
        <v>19</v>
      </c>
      <c r="J9110" s="3">
        <v>1.4392967613071E-2</v>
      </c>
      <c r="K9110" s="3">
        <v>0</v>
      </c>
      <c r="L9110">
        <v>2015</v>
      </c>
      <c r="M9110">
        <v>2016</v>
      </c>
      <c r="N9110" t="s">
        <v>19</v>
      </c>
      <c r="O9110" t="s">
        <v>19</v>
      </c>
      <c r="P9110">
        <v>0</v>
      </c>
    </row>
    <row r="9111" spans="1:16" x14ac:dyDescent="0.25">
      <c r="A9111">
        <v>9083</v>
      </c>
      <c r="B9111" t="s">
        <v>15</v>
      </c>
      <c r="C9111" t="s">
        <v>114</v>
      </c>
      <c r="D9111" t="s">
        <v>17</v>
      </c>
      <c r="E9111" t="s">
        <v>17</v>
      </c>
      <c r="F9111" t="s">
        <v>17</v>
      </c>
      <c r="G9111" t="s">
        <v>4655</v>
      </c>
      <c r="H9111" t="s">
        <v>19</v>
      </c>
      <c r="I9111" t="s">
        <v>19</v>
      </c>
      <c r="J9111" s="3">
        <v>-4.313E-6</v>
      </c>
      <c r="K9111" s="3">
        <v>0</v>
      </c>
      <c r="L9111">
        <v>2015</v>
      </c>
      <c r="M9111">
        <v>2016</v>
      </c>
      <c r="N9111" t="s">
        <v>19</v>
      </c>
      <c r="O9111" t="s">
        <v>19</v>
      </c>
      <c r="P9111">
        <v>0</v>
      </c>
    </row>
    <row r="9112" spans="1:16" x14ac:dyDescent="0.25">
      <c r="A9112">
        <v>9084</v>
      </c>
      <c r="B9112" t="s">
        <v>15</v>
      </c>
      <c r="C9112" t="s">
        <v>114</v>
      </c>
      <c r="D9112" t="s">
        <v>17</v>
      </c>
      <c r="E9112" t="s">
        <v>17</v>
      </c>
      <c r="F9112" t="s">
        <v>17</v>
      </c>
      <c r="G9112" t="s">
        <v>5282</v>
      </c>
      <c r="H9112" t="s">
        <v>19</v>
      </c>
      <c r="I9112" t="s">
        <v>19</v>
      </c>
      <c r="J9112" s="3">
        <v>3.8152785999999997E-4</v>
      </c>
      <c r="K9112" s="3">
        <v>0</v>
      </c>
      <c r="L9112">
        <v>2015</v>
      </c>
      <c r="M9112">
        <v>2015</v>
      </c>
      <c r="N9112" t="s">
        <v>19</v>
      </c>
      <c r="O9112" t="s">
        <v>19</v>
      </c>
      <c r="P9112">
        <v>0</v>
      </c>
    </row>
    <row r="9113" spans="1:16" x14ac:dyDescent="0.25">
      <c r="A9113">
        <v>9085</v>
      </c>
      <c r="B9113" t="s">
        <v>15</v>
      </c>
      <c r="C9113" t="s">
        <v>114</v>
      </c>
      <c r="D9113" t="s">
        <v>17</v>
      </c>
      <c r="E9113" t="s">
        <v>17</v>
      </c>
      <c r="F9113" t="s">
        <v>17</v>
      </c>
      <c r="G9113" t="s">
        <v>4363</v>
      </c>
      <c r="H9113" t="s">
        <v>19</v>
      </c>
      <c r="I9113" t="s">
        <v>19</v>
      </c>
      <c r="J9113" s="3">
        <v>1.63311136841157E-5</v>
      </c>
      <c r="K9113" s="3">
        <v>0</v>
      </c>
      <c r="L9113">
        <v>2015</v>
      </c>
      <c r="M9113">
        <v>2016</v>
      </c>
      <c r="N9113" t="s">
        <v>19</v>
      </c>
      <c r="O9113" t="s">
        <v>19</v>
      </c>
      <c r="P9113">
        <v>0</v>
      </c>
    </row>
    <row r="9114" spans="1:16" x14ac:dyDescent="0.25">
      <c r="A9114">
        <v>9086</v>
      </c>
      <c r="B9114" t="s">
        <v>15</v>
      </c>
      <c r="C9114" t="s">
        <v>114</v>
      </c>
      <c r="D9114" t="s">
        <v>17</v>
      </c>
      <c r="E9114" t="s">
        <v>17</v>
      </c>
      <c r="F9114" t="s">
        <v>17</v>
      </c>
      <c r="G9114" t="s">
        <v>4848</v>
      </c>
      <c r="H9114" t="s">
        <v>19</v>
      </c>
      <c r="I9114" t="s">
        <v>19</v>
      </c>
      <c r="J9114" s="3">
        <v>1.17742278966901E-7</v>
      </c>
      <c r="K9114" s="3">
        <v>0</v>
      </c>
      <c r="L9114">
        <v>2015</v>
      </c>
      <c r="M9114">
        <v>2016</v>
      </c>
      <c r="N9114" t="s">
        <v>19</v>
      </c>
      <c r="O9114" t="s">
        <v>19</v>
      </c>
      <c r="P9114">
        <v>0</v>
      </c>
    </row>
    <row r="9115" spans="1:16" x14ac:dyDescent="0.25">
      <c r="A9115">
        <v>9088</v>
      </c>
      <c r="B9115" t="s">
        <v>15</v>
      </c>
      <c r="C9115" t="s">
        <v>117</v>
      </c>
      <c r="D9115" t="s">
        <v>17</v>
      </c>
      <c r="E9115" t="s">
        <v>17</v>
      </c>
      <c r="F9115" t="s">
        <v>17</v>
      </c>
      <c r="G9115" t="s">
        <v>3448</v>
      </c>
      <c r="H9115" t="s">
        <v>19</v>
      </c>
      <c r="I9115" t="s">
        <v>19</v>
      </c>
      <c r="J9115" s="3">
        <v>8.9242149999999997E-4</v>
      </c>
      <c r="K9115" s="3">
        <v>0</v>
      </c>
      <c r="L9115">
        <v>2015</v>
      </c>
      <c r="M9115">
        <v>2015</v>
      </c>
      <c r="N9115" t="s">
        <v>19</v>
      </c>
      <c r="O9115" t="s">
        <v>19</v>
      </c>
      <c r="P9115">
        <v>0</v>
      </c>
    </row>
    <row r="9116" spans="1:16" x14ac:dyDescent="0.25">
      <c r="A9116">
        <v>9089</v>
      </c>
      <c r="B9116" t="s">
        <v>263</v>
      </c>
      <c r="C9116" t="s">
        <v>264</v>
      </c>
      <c r="D9116" t="s">
        <v>17</v>
      </c>
      <c r="E9116" t="s">
        <v>17</v>
      </c>
      <c r="F9116" t="s">
        <v>17</v>
      </c>
      <c r="G9116" t="s">
        <v>6408</v>
      </c>
      <c r="H9116" t="s">
        <v>19</v>
      </c>
      <c r="I9116" t="s">
        <v>19</v>
      </c>
      <c r="J9116" s="3">
        <v>4.4332033233554996E-3</v>
      </c>
      <c r="K9116" s="3">
        <v>0</v>
      </c>
      <c r="L9116">
        <v>2016</v>
      </c>
      <c r="M9116">
        <v>2016</v>
      </c>
      <c r="N9116" t="s">
        <v>19</v>
      </c>
      <c r="O9116" t="s">
        <v>19</v>
      </c>
      <c r="P9116">
        <v>0</v>
      </c>
    </row>
    <row r="9117" spans="1:16" x14ac:dyDescent="0.25">
      <c r="A9117">
        <v>9092</v>
      </c>
      <c r="B9117" t="s">
        <v>263</v>
      </c>
      <c r="C9117" t="s">
        <v>290</v>
      </c>
      <c r="D9117" t="s">
        <v>17</v>
      </c>
      <c r="E9117" t="s">
        <v>17</v>
      </c>
      <c r="F9117" t="s">
        <v>17</v>
      </c>
      <c r="G9117">
        <v>951811</v>
      </c>
      <c r="H9117" t="s">
        <v>19</v>
      </c>
      <c r="I9117" t="s">
        <v>19</v>
      </c>
      <c r="J9117" s="3">
        <v>1.1307449757389999E-3</v>
      </c>
      <c r="K9117" s="3">
        <v>0</v>
      </c>
      <c r="L9117">
        <v>2016</v>
      </c>
      <c r="M9117">
        <v>2016</v>
      </c>
      <c r="N9117" t="s">
        <v>19</v>
      </c>
      <c r="O9117" t="s">
        <v>19</v>
      </c>
      <c r="P9117">
        <v>0</v>
      </c>
    </row>
    <row r="9118" spans="1:16" x14ac:dyDescent="0.25">
      <c r="A9118">
        <v>9095</v>
      </c>
      <c r="B9118" t="s">
        <v>263</v>
      </c>
      <c r="C9118" t="s">
        <v>291</v>
      </c>
      <c r="D9118" t="s">
        <v>17</v>
      </c>
      <c r="E9118" t="s">
        <v>17</v>
      </c>
      <c r="F9118" t="s">
        <v>17</v>
      </c>
      <c r="G9118" t="s">
        <v>6411</v>
      </c>
      <c r="H9118" t="s">
        <v>19</v>
      </c>
      <c r="I9118" t="s">
        <v>19</v>
      </c>
      <c r="J9118" s="3">
        <v>4.0526843821300602E-3</v>
      </c>
      <c r="K9118" s="3">
        <v>0</v>
      </c>
      <c r="L9118">
        <v>2016</v>
      </c>
      <c r="M9118">
        <v>2016</v>
      </c>
      <c r="N9118" t="s">
        <v>19</v>
      </c>
      <c r="O9118" t="s">
        <v>19</v>
      </c>
      <c r="P9118">
        <v>0</v>
      </c>
    </row>
    <row r="9119" spans="1:16" x14ac:dyDescent="0.25">
      <c r="A9119">
        <v>9096</v>
      </c>
      <c r="B9119" t="s">
        <v>263</v>
      </c>
      <c r="C9119" t="s">
        <v>291</v>
      </c>
      <c r="D9119" t="s">
        <v>17</v>
      </c>
      <c r="E9119" t="s">
        <v>17</v>
      </c>
      <c r="F9119" t="s">
        <v>17</v>
      </c>
      <c r="G9119" t="s">
        <v>6412</v>
      </c>
      <c r="H9119" t="s">
        <v>19</v>
      </c>
      <c r="I9119" t="s">
        <v>19</v>
      </c>
      <c r="J9119" s="3">
        <v>1.5751780933653101E-4</v>
      </c>
      <c r="K9119" s="3">
        <v>0</v>
      </c>
      <c r="L9119">
        <v>2016</v>
      </c>
      <c r="M9119">
        <v>2016</v>
      </c>
      <c r="N9119" t="s">
        <v>19</v>
      </c>
      <c r="O9119" t="s">
        <v>19</v>
      </c>
      <c r="P9119">
        <v>0</v>
      </c>
    </row>
    <row r="9120" spans="1:16" x14ac:dyDescent="0.25">
      <c r="A9120">
        <v>9097</v>
      </c>
      <c r="B9120" t="s">
        <v>263</v>
      </c>
      <c r="C9120" t="s">
        <v>291</v>
      </c>
      <c r="D9120" t="s">
        <v>17</v>
      </c>
      <c r="E9120" t="s">
        <v>17</v>
      </c>
      <c r="F9120" t="s">
        <v>17</v>
      </c>
      <c r="G9120" t="s">
        <v>6413</v>
      </c>
      <c r="H9120" t="s">
        <v>19</v>
      </c>
      <c r="I9120" t="s">
        <v>19</v>
      </c>
      <c r="J9120" s="3">
        <v>6.6935856652676606E-5</v>
      </c>
      <c r="K9120" s="3">
        <v>0</v>
      </c>
      <c r="L9120">
        <v>2016</v>
      </c>
      <c r="M9120">
        <v>2016</v>
      </c>
      <c r="N9120" t="s">
        <v>19</v>
      </c>
      <c r="O9120" t="s">
        <v>19</v>
      </c>
      <c r="P9120">
        <v>0</v>
      </c>
    </row>
    <row r="9121" spans="1:16" x14ac:dyDescent="0.25">
      <c r="A9121">
        <v>9098</v>
      </c>
      <c r="B9121" t="s">
        <v>263</v>
      </c>
      <c r="C9121" t="s">
        <v>291</v>
      </c>
      <c r="D9121" t="s">
        <v>17</v>
      </c>
      <c r="E9121" t="s">
        <v>17</v>
      </c>
      <c r="F9121" t="s">
        <v>17</v>
      </c>
      <c r="G9121" t="s">
        <v>6414</v>
      </c>
      <c r="H9121" t="s">
        <v>19</v>
      </c>
      <c r="I9121" t="s">
        <v>19</v>
      </c>
      <c r="J9121" s="3">
        <v>2.8052905381542202E-4</v>
      </c>
      <c r="K9121" s="3">
        <v>0</v>
      </c>
      <c r="L9121">
        <v>2016</v>
      </c>
      <c r="M9121">
        <v>2016</v>
      </c>
      <c r="N9121" t="s">
        <v>19</v>
      </c>
      <c r="O9121" t="s">
        <v>19</v>
      </c>
      <c r="P9121">
        <v>0</v>
      </c>
    </row>
    <row r="9122" spans="1:16" x14ac:dyDescent="0.25">
      <c r="A9122">
        <v>9099</v>
      </c>
      <c r="B9122" t="s">
        <v>263</v>
      </c>
      <c r="C9122" t="s">
        <v>2112</v>
      </c>
      <c r="D9122" t="s">
        <v>17</v>
      </c>
      <c r="E9122" t="s">
        <v>17</v>
      </c>
      <c r="F9122" t="s">
        <v>17</v>
      </c>
      <c r="G9122">
        <v>910024</v>
      </c>
      <c r="H9122" t="s">
        <v>19</v>
      </c>
      <c r="I9122" t="s">
        <v>19</v>
      </c>
      <c r="J9122" s="3">
        <v>3.3322864442129901E-4</v>
      </c>
      <c r="K9122" s="3">
        <v>0</v>
      </c>
      <c r="L9122">
        <v>2016</v>
      </c>
      <c r="M9122">
        <v>2016</v>
      </c>
      <c r="N9122" t="s">
        <v>19</v>
      </c>
      <c r="O9122" t="s">
        <v>19</v>
      </c>
      <c r="P9122">
        <v>0</v>
      </c>
    </row>
    <row r="9123" spans="1:16" x14ac:dyDescent="0.25">
      <c r="A9123">
        <v>9100</v>
      </c>
      <c r="B9123" t="s">
        <v>263</v>
      </c>
      <c r="C9123" t="s">
        <v>2112</v>
      </c>
      <c r="D9123" t="s">
        <v>17</v>
      </c>
      <c r="E9123" t="s">
        <v>17</v>
      </c>
      <c r="F9123" t="s">
        <v>17</v>
      </c>
      <c r="G9123">
        <v>910034</v>
      </c>
      <c r="H9123" t="s">
        <v>19</v>
      </c>
      <c r="I9123" t="s">
        <v>19</v>
      </c>
      <c r="J9123" s="3">
        <v>6.4306731435294503E-4</v>
      </c>
      <c r="K9123" s="3">
        <v>0</v>
      </c>
      <c r="L9123">
        <v>2016</v>
      </c>
      <c r="M9123">
        <v>2016</v>
      </c>
      <c r="N9123" t="s">
        <v>19</v>
      </c>
      <c r="O9123" t="s">
        <v>19</v>
      </c>
      <c r="P9123">
        <v>0</v>
      </c>
    </row>
    <row r="9124" spans="1:16" x14ac:dyDescent="0.25">
      <c r="A9124">
        <v>9101</v>
      </c>
      <c r="B9124" t="s">
        <v>263</v>
      </c>
      <c r="C9124" t="s">
        <v>295</v>
      </c>
      <c r="D9124" t="s">
        <v>17</v>
      </c>
      <c r="E9124" t="s">
        <v>17</v>
      </c>
      <c r="F9124" t="s">
        <v>17</v>
      </c>
      <c r="G9124" t="s">
        <v>6415</v>
      </c>
      <c r="H9124" t="s">
        <v>19</v>
      </c>
      <c r="I9124" t="s">
        <v>19</v>
      </c>
      <c r="J9124" s="3">
        <v>7.8236897886700602E-2</v>
      </c>
      <c r="K9124" s="3">
        <v>0</v>
      </c>
      <c r="L9124">
        <v>2016</v>
      </c>
      <c r="M9124">
        <v>2016</v>
      </c>
      <c r="N9124" t="s">
        <v>19</v>
      </c>
      <c r="O9124" t="s">
        <v>19</v>
      </c>
      <c r="P9124">
        <v>0</v>
      </c>
    </row>
    <row r="9125" spans="1:16" x14ac:dyDescent="0.25">
      <c r="A9125">
        <v>9102</v>
      </c>
      <c r="B9125" t="s">
        <v>263</v>
      </c>
      <c r="C9125" t="s">
        <v>295</v>
      </c>
      <c r="D9125" t="s">
        <v>17</v>
      </c>
      <c r="E9125" t="s">
        <v>17</v>
      </c>
      <c r="F9125" t="s">
        <v>17</v>
      </c>
      <c r="G9125" t="s">
        <v>6416</v>
      </c>
      <c r="H9125" t="s">
        <v>19</v>
      </c>
      <c r="I9125" t="s">
        <v>19</v>
      </c>
      <c r="J9125" s="3">
        <v>2.8674148009829401E-2</v>
      </c>
      <c r="K9125" s="3">
        <v>0</v>
      </c>
      <c r="L9125">
        <v>2016</v>
      </c>
      <c r="M9125">
        <v>2016</v>
      </c>
      <c r="N9125" t="s">
        <v>19</v>
      </c>
      <c r="O9125" t="s">
        <v>19</v>
      </c>
      <c r="P9125">
        <v>0</v>
      </c>
    </row>
    <row r="9126" spans="1:16" x14ac:dyDescent="0.25">
      <c r="A9126">
        <v>9103</v>
      </c>
      <c r="B9126" t="s">
        <v>263</v>
      </c>
      <c r="C9126" t="s">
        <v>295</v>
      </c>
      <c r="D9126" t="s">
        <v>17</v>
      </c>
      <c r="E9126" t="s">
        <v>17</v>
      </c>
      <c r="F9126" t="s">
        <v>17</v>
      </c>
      <c r="G9126" t="s">
        <v>6417</v>
      </c>
      <c r="H9126" t="s">
        <v>19</v>
      </c>
      <c r="I9126" t="s">
        <v>19</v>
      </c>
      <c r="J9126" s="3">
        <v>1.54615610652634E-3</v>
      </c>
      <c r="K9126" s="3">
        <v>0</v>
      </c>
      <c r="L9126">
        <v>2016</v>
      </c>
      <c r="M9126">
        <v>2016</v>
      </c>
      <c r="N9126" t="s">
        <v>19</v>
      </c>
      <c r="O9126" t="s">
        <v>19</v>
      </c>
      <c r="P9126">
        <v>0</v>
      </c>
    </row>
    <row r="9127" spans="1:16" x14ac:dyDescent="0.25">
      <c r="A9127">
        <v>9105</v>
      </c>
      <c r="B9127" t="s">
        <v>263</v>
      </c>
      <c r="C9127" t="s">
        <v>685</v>
      </c>
      <c r="D9127" t="s">
        <v>17</v>
      </c>
      <c r="E9127" t="s">
        <v>17</v>
      </c>
      <c r="F9127" t="s">
        <v>17</v>
      </c>
      <c r="G9127">
        <v>113160</v>
      </c>
      <c r="H9127" t="s">
        <v>19</v>
      </c>
      <c r="I9127" t="s">
        <v>19</v>
      </c>
      <c r="J9127" s="3">
        <v>3.8999479247584297E-2</v>
      </c>
      <c r="K9127" s="3">
        <v>0</v>
      </c>
      <c r="L9127">
        <v>2016</v>
      </c>
      <c r="M9127">
        <v>2016</v>
      </c>
      <c r="N9127" t="s">
        <v>19</v>
      </c>
      <c r="O9127" t="s">
        <v>19</v>
      </c>
      <c r="P9127">
        <v>0</v>
      </c>
    </row>
    <row r="9128" spans="1:16" x14ac:dyDescent="0.25">
      <c r="A9128">
        <v>9106</v>
      </c>
      <c r="B9128" t="s">
        <v>263</v>
      </c>
      <c r="C9128" t="s">
        <v>5225</v>
      </c>
      <c r="D9128" t="s">
        <v>17</v>
      </c>
      <c r="E9128" t="s">
        <v>17</v>
      </c>
      <c r="F9128" t="s">
        <v>17</v>
      </c>
      <c r="G9128">
        <v>953143</v>
      </c>
      <c r="H9128" t="s">
        <v>19</v>
      </c>
      <c r="I9128" t="s">
        <v>19</v>
      </c>
      <c r="J9128" s="3">
        <v>9.3304218941634299E-4</v>
      </c>
      <c r="K9128" s="3">
        <v>0</v>
      </c>
      <c r="L9128">
        <v>2016</v>
      </c>
      <c r="M9128">
        <v>2016</v>
      </c>
      <c r="N9128" t="s">
        <v>19</v>
      </c>
      <c r="O9128" t="s">
        <v>19</v>
      </c>
      <c r="P9128">
        <v>0</v>
      </c>
    </row>
    <row r="9129" spans="1:16" x14ac:dyDescent="0.25">
      <c r="A9129">
        <v>9108</v>
      </c>
      <c r="B9129" t="s">
        <v>263</v>
      </c>
      <c r="C9129" t="s">
        <v>297</v>
      </c>
      <c r="D9129" t="s">
        <v>17</v>
      </c>
      <c r="E9129" t="s">
        <v>17</v>
      </c>
      <c r="F9129" t="s">
        <v>17</v>
      </c>
      <c r="G9129" t="s">
        <v>6419</v>
      </c>
      <c r="H9129" t="s">
        <v>19</v>
      </c>
      <c r="I9129" t="s">
        <v>19</v>
      </c>
      <c r="J9129" s="3">
        <v>4.5243715185748299E-3</v>
      </c>
      <c r="K9129" s="3">
        <v>0</v>
      </c>
      <c r="L9129">
        <v>2016</v>
      </c>
      <c r="M9129">
        <v>2016</v>
      </c>
      <c r="N9129" t="s">
        <v>19</v>
      </c>
      <c r="O9129" t="s">
        <v>19</v>
      </c>
      <c r="P9129">
        <v>0</v>
      </c>
    </row>
    <row r="9130" spans="1:16" x14ac:dyDescent="0.25">
      <c r="A9130">
        <v>9109</v>
      </c>
      <c r="B9130" t="s">
        <v>263</v>
      </c>
      <c r="C9130" t="s">
        <v>297</v>
      </c>
      <c r="D9130" t="s">
        <v>17</v>
      </c>
      <c r="E9130" t="s">
        <v>17</v>
      </c>
      <c r="F9130" t="s">
        <v>17</v>
      </c>
      <c r="G9130" t="s">
        <v>6420</v>
      </c>
      <c r="H9130" t="s">
        <v>19</v>
      </c>
      <c r="I9130" t="s">
        <v>19</v>
      </c>
      <c r="J9130" s="3">
        <v>3.6109287431587002E-3</v>
      </c>
      <c r="K9130" s="3">
        <v>0</v>
      </c>
      <c r="L9130">
        <v>2016</v>
      </c>
      <c r="M9130">
        <v>2016</v>
      </c>
      <c r="N9130">
        <v>2016</v>
      </c>
      <c r="O9130">
        <v>2016</v>
      </c>
      <c r="P9130">
        <v>0</v>
      </c>
    </row>
    <row r="9131" spans="1:16" x14ac:dyDescent="0.25">
      <c r="A9131">
        <v>9110</v>
      </c>
      <c r="B9131" t="s">
        <v>263</v>
      </c>
      <c r="C9131" t="s">
        <v>299</v>
      </c>
      <c r="D9131" t="s">
        <v>17</v>
      </c>
      <c r="E9131" t="s">
        <v>17</v>
      </c>
      <c r="F9131" t="s">
        <v>17</v>
      </c>
      <c r="G9131" t="s">
        <v>6421</v>
      </c>
      <c r="H9131" t="s">
        <v>19</v>
      </c>
      <c r="I9131" t="s">
        <v>19</v>
      </c>
      <c r="J9131" s="3">
        <v>1.8715978767099198E-5</v>
      </c>
      <c r="K9131" s="3">
        <v>0</v>
      </c>
      <c r="L9131">
        <v>2016</v>
      </c>
      <c r="M9131">
        <v>2016</v>
      </c>
      <c r="N9131" t="s">
        <v>19</v>
      </c>
      <c r="O9131" t="s">
        <v>19</v>
      </c>
      <c r="P9131">
        <v>0</v>
      </c>
    </row>
    <row r="9132" spans="1:16" x14ac:dyDescent="0.25">
      <c r="A9132">
        <v>9111</v>
      </c>
      <c r="B9132" t="s">
        <v>263</v>
      </c>
      <c r="C9132" t="s">
        <v>299</v>
      </c>
      <c r="D9132" t="s">
        <v>17</v>
      </c>
      <c r="E9132" t="s">
        <v>17</v>
      </c>
      <c r="F9132" t="s">
        <v>17</v>
      </c>
      <c r="G9132" t="s">
        <v>6422</v>
      </c>
      <c r="H9132" t="s">
        <v>19</v>
      </c>
      <c r="I9132" t="s">
        <v>19</v>
      </c>
      <c r="J9132" s="3">
        <v>0.90539506708095996</v>
      </c>
      <c r="K9132" s="3">
        <v>0</v>
      </c>
      <c r="L9132">
        <v>2016</v>
      </c>
      <c r="M9132">
        <v>2016</v>
      </c>
      <c r="N9132" t="s">
        <v>19</v>
      </c>
      <c r="O9132" t="s">
        <v>19</v>
      </c>
      <c r="P9132">
        <v>0</v>
      </c>
    </row>
    <row r="9133" spans="1:16" x14ac:dyDescent="0.25">
      <c r="A9133">
        <v>9112</v>
      </c>
      <c r="B9133" t="s">
        <v>263</v>
      </c>
      <c r="C9133" t="s">
        <v>299</v>
      </c>
      <c r="D9133" t="s">
        <v>17</v>
      </c>
      <c r="E9133" t="s">
        <v>17</v>
      </c>
      <c r="F9133" t="s">
        <v>17</v>
      </c>
      <c r="G9133" t="s">
        <v>6423</v>
      </c>
      <c r="H9133" t="s">
        <v>19</v>
      </c>
      <c r="I9133" t="s">
        <v>19</v>
      </c>
      <c r="J9133" s="3">
        <v>1.58356846476909E-2</v>
      </c>
      <c r="K9133" s="3">
        <v>0</v>
      </c>
      <c r="L9133">
        <v>2016</v>
      </c>
      <c r="M9133">
        <v>2016</v>
      </c>
      <c r="N9133" t="s">
        <v>19</v>
      </c>
      <c r="O9133" t="s">
        <v>19</v>
      </c>
      <c r="P9133">
        <v>0</v>
      </c>
    </row>
    <row r="9134" spans="1:16" x14ac:dyDescent="0.25">
      <c r="A9134">
        <v>9113</v>
      </c>
      <c r="B9134" t="s">
        <v>263</v>
      </c>
      <c r="C9134" t="s">
        <v>299</v>
      </c>
      <c r="D9134" t="s">
        <v>17</v>
      </c>
      <c r="E9134" t="s">
        <v>17</v>
      </c>
      <c r="F9134" t="s">
        <v>17</v>
      </c>
      <c r="G9134" t="s">
        <v>6424</v>
      </c>
      <c r="H9134" t="s">
        <v>19</v>
      </c>
      <c r="I9134" t="s">
        <v>19</v>
      </c>
      <c r="J9134" s="3">
        <v>-1.26702467377468E-5</v>
      </c>
      <c r="K9134" s="3">
        <v>0</v>
      </c>
      <c r="L9134">
        <v>2016</v>
      </c>
      <c r="M9134">
        <v>2016</v>
      </c>
      <c r="N9134" t="s">
        <v>19</v>
      </c>
      <c r="O9134" t="s">
        <v>19</v>
      </c>
      <c r="P9134">
        <v>0</v>
      </c>
    </row>
    <row r="9135" spans="1:16" x14ac:dyDescent="0.25">
      <c r="A9135">
        <v>9114</v>
      </c>
      <c r="B9135" t="s">
        <v>263</v>
      </c>
      <c r="C9135" t="s">
        <v>299</v>
      </c>
      <c r="D9135" t="s">
        <v>17</v>
      </c>
      <c r="E9135" t="s">
        <v>17</v>
      </c>
      <c r="F9135" t="s">
        <v>17</v>
      </c>
      <c r="G9135" t="s">
        <v>6425</v>
      </c>
      <c r="H9135" t="s">
        <v>19</v>
      </c>
      <c r="I9135" t="s">
        <v>19</v>
      </c>
      <c r="J9135" s="3">
        <v>2.29330467292643E-5</v>
      </c>
      <c r="K9135" s="3">
        <v>0</v>
      </c>
      <c r="L9135">
        <v>2016</v>
      </c>
      <c r="M9135">
        <v>2016</v>
      </c>
      <c r="N9135" t="s">
        <v>19</v>
      </c>
      <c r="O9135" t="s">
        <v>19</v>
      </c>
      <c r="P9135">
        <v>0</v>
      </c>
    </row>
    <row r="9136" spans="1:16" x14ac:dyDescent="0.25">
      <c r="A9136">
        <v>9115</v>
      </c>
      <c r="B9136" t="s">
        <v>263</v>
      </c>
      <c r="C9136" t="s">
        <v>299</v>
      </c>
      <c r="D9136" t="s">
        <v>17</v>
      </c>
      <c r="E9136" t="s">
        <v>17</v>
      </c>
      <c r="F9136" t="s">
        <v>17</v>
      </c>
      <c r="G9136" t="s">
        <v>6426</v>
      </c>
      <c r="H9136" t="s">
        <v>19</v>
      </c>
      <c r="I9136" t="s">
        <v>19</v>
      </c>
      <c r="J9136" s="3">
        <v>2.33554867949586E-5</v>
      </c>
      <c r="K9136" s="3">
        <v>0</v>
      </c>
      <c r="L9136">
        <v>2016</v>
      </c>
      <c r="M9136">
        <v>2016</v>
      </c>
      <c r="N9136" t="s">
        <v>19</v>
      </c>
      <c r="O9136" t="s">
        <v>19</v>
      </c>
      <c r="P9136">
        <v>0</v>
      </c>
    </row>
    <row r="9137" spans="1:16" x14ac:dyDescent="0.25">
      <c r="A9137">
        <v>9116</v>
      </c>
      <c r="B9137" t="s">
        <v>263</v>
      </c>
      <c r="C9137" t="s">
        <v>299</v>
      </c>
      <c r="D9137" t="s">
        <v>17</v>
      </c>
      <c r="E9137" t="s">
        <v>17</v>
      </c>
      <c r="F9137" t="s">
        <v>17</v>
      </c>
      <c r="G9137" t="s">
        <v>6427</v>
      </c>
      <c r="H9137" t="s">
        <v>19</v>
      </c>
      <c r="I9137" t="s">
        <v>19</v>
      </c>
      <c r="J9137" s="3">
        <v>1.7908734984617799E-4</v>
      </c>
      <c r="K9137" s="3">
        <v>0</v>
      </c>
      <c r="L9137">
        <v>2016</v>
      </c>
      <c r="M9137">
        <v>2016</v>
      </c>
      <c r="N9137" t="s">
        <v>19</v>
      </c>
      <c r="O9137" t="s">
        <v>19</v>
      </c>
      <c r="P9137">
        <v>0</v>
      </c>
    </row>
    <row r="9138" spans="1:16" x14ac:dyDescent="0.25">
      <c r="A9138">
        <v>9117</v>
      </c>
      <c r="B9138" t="s">
        <v>263</v>
      </c>
      <c r="C9138" t="s">
        <v>299</v>
      </c>
      <c r="D9138" t="s">
        <v>17</v>
      </c>
      <c r="E9138" t="s">
        <v>17</v>
      </c>
      <c r="F9138" t="s">
        <v>17</v>
      </c>
      <c r="G9138" t="s">
        <v>6428</v>
      </c>
      <c r="H9138" t="s">
        <v>19</v>
      </c>
      <c r="I9138" t="s">
        <v>19</v>
      </c>
      <c r="J9138" s="3">
        <v>1.2932955311902101E-2</v>
      </c>
      <c r="K9138" s="3">
        <v>0</v>
      </c>
      <c r="L9138">
        <v>2016</v>
      </c>
      <c r="M9138">
        <v>2016</v>
      </c>
      <c r="N9138" t="s">
        <v>19</v>
      </c>
      <c r="O9138" t="s">
        <v>19</v>
      </c>
      <c r="P9138">
        <v>0</v>
      </c>
    </row>
    <row r="9139" spans="1:16" x14ac:dyDescent="0.25">
      <c r="A9139">
        <v>9118</v>
      </c>
      <c r="B9139" t="s">
        <v>263</v>
      </c>
      <c r="C9139" t="s">
        <v>299</v>
      </c>
      <c r="D9139" t="s">
        <v>17</v>
      </c>
      <c r="E9139" t="s">
        <v>17</v>
      </c>
      <c r="F9139" t="s">
        <v>17</v>
      </c>
      <c r="G9139" t="s">
        <v>6429</v>
      </c>
      <c r="H9139" t="s">
        <v>19</v>
      </c>
      <c r="I9139" t="s">
        <v>19</v>
      </c>
      <c r="J9139" s="3">
        <v>6.0120154186379402E-3</v>
      </c>
      <c r="K9139" s="3">
        <v>0</v>
      </c>
      <c r="L9139">
        <v>2016</v>
      </c>
      <c r="M9139">
        <v>2016</v>
      </c>
      <c r="N9139" t="s">
        <v>19</v>
      </c>
      <c r="O9139" t="s">
        <v>19</v>
      </c>
      <c r="P9139">
        <v>0</v>
      </c>
    </row>
    <row r="9140" spans="1:16" x14ac:dyDescent="0.25">
      <c r="A9140">
        <v>9119</v>
      </c>
      <c r="B9140" t="s">
        <v>263</v>
      </c>
      <c r="C9140" t="s">
        <v>299</v>
      </c>
      <c r="D9140" t="s">
        <v>17</v>
      </c>
      <c r="E9140" t="s">
        <v>17</v>
      </c>
      <c r="F9140" t="s">
        <v>17</v>
      </c>
      <c r="G9140" t="s">
        <v>6430</v>
      </c>
      <c r="H9140" t="s">
        <v>19</v>
      </c>
      <c r="I9140" t="s">
        <v>19</v>
      </c>
      <c r="J9140" s="3">
        <v>4.6379953290244601E-2</v>
      </c>
      <c r="K9140" s="3">
        <v>0</v>
      </c>
      <c r="L9140">
        <v>2016</v>
      </c>
      <c r="M9140">
        <v>2016</v>
      </c>
      <c r="N9140" t="s">
        <v>19</v>
      </c>
      <c r="O9140" t="s">
        <v>19</v>
      </c>
      <c r="P9140">
        <v>0</v>
      </c>
    </row>
    <row r="9141" spans="1:16" x14ac:dyDescent="0.25">
      <c r="A9141">
        <v>9120</v>
      </c>
      <c r="B9141" t="s">
        <v>263</v>
      </c>
      <c r="C9141" t="s">
        <v>299</v>
      </c>
      <c r="D9141" t="s">
        <v>17</v>
      </c>
      <c r="E9141" t="s">
        <v>17</v>
      </c>
      <c r="F9141" t="s">
        <v>17</v>
      </c>
      <c r="G9141" t="s">
        <v>6431</v>
      </c>
      <c r="H9141" t="s">
        <v>19</v>
      </c>
      <c r="I9141" t="s">
        <v>19</v>
      </c>
      <c r="J9141" s="3">
        <v>1.8002727733414499E-4</v>
      </c>
      <c r="K9141" s="3">
        <v>0</v>
      </c>
      <c r="L9141">
        <v>2016</v>
      </c>
      <c r="M9141">
        <v>2016</v>
      </c>
      <c r="N9141" t="s">
        <v>19</v>
      </c>
      <c r="O9141" t="s">
        <v>19</v>
      </c>
      <c r="P9141">
        <v>0</v>
      </c>
    </row>
    <row r="9142" spans="1:16" x14ac:dyDescent="0.25">
      <c r="A9142">
        <v>9121</v>
      </c>
      <c r="B9142" t="s">
        <v>263</v>
      </c>
      <c r="C9142" t="s">
        <v>299</v>
      </c>
      <c r="D9142" t="s">
        <v>17</v>
      </c>
      <c r="E9142" t="s">
        <v>17</v>
      </c>
      <c r="F9142" t="s">
        <v>17</v>
      </c>
      <c r="G9142" t="s">
        <v>6432</v>
      </c>
      <c r="H9142" t="s">
        <v>19</v>
      </c>
      <c r="I9142" t="s">
        <v>19</v>
      </c>
      <c r="J9142" s="3">
        <v>4.42772207811052E-2</v>
      </c>
      <c r="K9142" s="3">
        <v>0</v>
      </c>
      <c r="L9142">
        <v>2016</v>
      </c>
      <c r="M9142">
        <v>2016</v>
      </c>
      <c r="N9142" t="s">
        <v>19</v>
      </c>
      <c r="O9142" t="s">
        <v>19</v>
      </c>
      <c r="P9142">
        <v>0</v>
      </c>
    </row>
    <row r="9143" spans="1:16" x14ac:dyDescent="0.25">
      <c r="A9143">
        <v>9122</v>
      </c>
      <c r="B9143" t="s">
        <v>263</v>
      </c>
      <c r="C9143" t="s">
        <v>299</v>
      </c>
      <c r="D9143" t="s">
        <v>17</v>
      </c>
      <c r="E9143" t="s">
        <v>17</v>
      </c>
      <c r="F9143" t="s">
        <v>17</v>
      </c>
      <c r="G9143" t="s">
        <v>6433</v>
      </c>
      <c r="H9143" t="s">
        <v>19</v>
      </c>
      <c r="I9143" t="s">
        <v>19</v>
      </c>
      <c r="J9143" s="3">
        <v>6.0698546043474796E-3</v>
      </c>
      <c r="K9143" s="3">
        <v>0</v>
      </c>
      <c r="L9143">
        <v>2016</v>
      </c>
      <c r="M9143">
        <v>2016</v>
      </c>
      <c r="N9143" t="s">
        <v>19</v>
      </c>
      <c r="O9143" t="s">
        <v>19</v>
      </c>
      <c r="P9143">
        <v>0</v>
      </c>
    </row>
    <row r="9144" spans="1:16" x14ac:dyDescent="0.25">
      <c r="A9144">
        <v>9123</v>
      </c>
      <c r="B9144" t="s">
        <v>263</v>
      </c>
      <c r="C9144" t="s">
        <v>299</v>
      </c>
      <c r="D9144" t="s">
        <v>17</v>
      </c>
      <c r="E9144" t="s">
        <v>17</v>
      </c>
      <c r="F9144" t="s">
        <v>17</v>
      </c>
      <c r="G9144" t="s">
        <v>6434</v>
      </c>
      <c r="H9144" t="s">
        <v>19</v>
      </c>
      <c r="I9144" t="s">
        <v>19</v>
      </c>
      <c r="J9144" s="3">
        <v>4.2486012837858701E-3</v>
      </c>
      <c r="K9144" s="3">
        <v>0</v>
      </c>
      <c r="L9144">
        <v>2016</v>
      </c>
      <c r="M9144">
        <v>2016</v>
      </c>
      <c r="N9144" t="s">
        <v>19</v>
      </c>
      <c r="O9144" t="s">
        <v>19</v>
      </c>
      <c r="P9144">
        <v>0</v>
      </c>
    </row>
    <row r="9145" spans="1:16" x14ac:dyDescent="0.25">
      <c r="A9145">
        <v>9124</v>
      </c>
      <c r="B9145" t="s">
        <v>263</v>
      </c>
      <c r="C9145" t="s">
        <v>299</v>
      </c>
      <c r="D9145" t="s">
        <v>17</v>
      </c>
      <c r="E9145" t="s">
        <v>17</v>
      </c>
      <c r="F9145" t="s">
        <v>17</v>
      </c>
      <c r="G9145" t="s">
        <v>6435</v>
      </c>
      <c r="H9145" t="s">
        <v>19</v>
      </c>
      <c r="I9145" t="s">
        <v>19</v>
      </c>
      <c r="J9145" s="3">
        <v>9.1924665129356105E-3</v>
      </c>
      <c r="K9145" s="3">
        <v>0</v>
      </c>
      <c r="L9145">
        <v>2016</v>
      </c>
      <c r="M9145">
        <v>2016</v>
      </c>
      <c r="N9145" t="s">
        <v>19</v>
      </c>
      <c r="O9145" t="s">
        <v>19</v>
      </c>
      <c r="P9145">
        <v>0</v>
      </c>
    </row>
    <row r="9146" spans="1:16" x14ac:dyDescent="0.25">
      <c r="A9146">
        <v>9125</v>
      </c>
      <c r="B9146" t="s">
        <v>263</v>
      </c>
      <c r="C9146" t="s">
        <v>299</v>
      </c>
      <c r="D9146" t="s">
        <v>17</v>
      </c>
      <c r="E9146" t="s">
        <v>17</v>
      </c>
      <c r="F9146" t="s">
        <v>17</v>
      </c>
      <c r="G9146" t="s">
        <v>6436</v>
      </c>
      <c r="H9146" t="s">
        <v>19</v>
      </c>
      <c r="I9146" t="s">
        <v>19</v>
      </c>
      <c r="J9146" s="3">
        <v>1.0164916190766199E-2</v>
      </c>
      <c r="K9146" s="3">
        <v>0</v>
      </c>
      <c r="L9146">
        <v>2016</v>
      </c>
      <c r="M9146">
        <v>2016</v>
      </c>
      <c r="N9146" t="s">
        <v>19</v>
      </c>
      <c r="O9146" t="s">
        <v>19</v>
      </c>
      <c r="P9146">
        <v>0</v>
      </c>
    </row>
    <row r="9147" spans="1:16" x14ac:dyDescent="0.25">
      <c r="A9147">
        <v>9126</v>
      </c>
      <c r="B9147" t="s">
        <v>263</v>
      </c>
      <c r="C9147" t="s">
        <v>299</v>
      </c>
      <c r="D9147" t="s">
        <v>17</v>
      </c>
      <c r="E9147" t="s">
        <v>17</v>
      </c>
      <c r="F9147" t="s">
        <v>17</v>
      </c>
      <c r="G9147" t="s">
        <v>6437</v>
      </c>
      <c r="H9147" t="s">
        <v>19</v>
      </c>
      <c r="I9147" t="s">
        <v>19</v>
      </c>
      <c r="J9147" s="3">
        <v>2.1303215461475699E-4</v>
      </c>
      <c r="K9147" s="3">
        <v>0</v>
      </c>
      <c r="L9147">
        <v>2016</v>
      </c>
      <c r="M9147">
        <v>2016</v>
      </c>
      <c r="N9147" t="s">
        <v>19</v>
      </c>
      <c r="O9147" t="s">
        <v>19</v>
      </c>
      <c r="P9147">
        <v>0</v>
      </c>
    </row>
    <row r="9148" spans="1:16" x14ac:dyDescent="0.25">
      <c r="A9148">
        <v>9127</v>
      </c>
      <c r="B9148" t="s">
        <v>263</v>
      </c>
      <c r="C9148" t="s">
        <v>299</v>
      </c>
      <c r="D9148" t="s">
        <v>17</v>
      </c>
      <c r="E9148" t="s">
        <v>17</v>
      </c>
      <c r="F9148" t="s">
        <v>17</v>
      </c>
      <c r="G9148" t="s">
        <v>6438</v>
      </c>
      <c r="H9148" t="s">
        <v>19</v>
      </c>
      <c r="I9148" t="s">
        <v>19</v>
      </c>
      <c r="J9148" s="3">
        <v>2.92136398584279E-3</v>
      </c>
      <c r="K9148" s="3">
        <v>0</v>
      </c>
      <c r="L9148">
        <v>2016</v>
      </c>
      <c r="M9148">
        <v>2016</v>
      </c>
      <c r="N9148" t="s">
        <v>19</v>
      </c>
      <c r="O9148" t="s">
        <v>19</v>
      </c>
      <c r="P9148">
        <v>0</v>
      </c>
    </row>
    <row r="9149" spans="1:16" x14ac:dyDescent="0.25">
      <c r="A9149">
        <v>9128</v>
      </c>
      <c r="B9149" t="s">
        <v>263</v>
      </c>
      <c r="C9149" t="s">
        <v>299</v>
      </c>
      <c r="D9149" t="s">
        <v>17</v>
      </c>
      <c r="E9149" t="s">
        <v>17</v>
      </c>
      <c r="F9149" t="s">
        <v>17</v>
      </c>
      <c r="G9149" t="s">
        <v>6439</v>
      </c>
      <c r="H9149" t="s">
        <v>19</v>
      </c>
      <c r="I9149" t="s">
        <v>19</v>
      </c>
      <c r="J9149" s="3">
        <v>5.7879395305758002E-2</v>
      </c>
      <c r="K9149" s="3">
        <v>0</v>
      </c>
      <c r="L9149">
        <v>2016</v>
      </c>
      <c r="M9149">
        <v>2016</v>
      </c>
      <c r="N9149" t="s">
        <v>19</v>
      </c>
      <c r="O9149" t="s">
        <v>19</v>
      </c>
      <c r="P9149">
        <v>0</v>
      </c>
    </row>
    <row r="9150" spans="1:16" x14ac:dyDescent="0.25">
      <c r="A9150">
        <v>9129</v>
      </c>
      <c r="B9150" t="s">
        <v>263</v>
      </c>
      <c r="C9150" t="s">
        <v>299</v>
      </c>
      <c r="D9150" t="s">
        <v>17</v>
      </c>
      <c r="E9150" t="s">
        <v>17</v>
      </c>
      <c r="F9150" t="s">
        <v>17</v>
      </c>
      <c r="G9150" t="s">
        <v>6440</v>
      </c>
      <c r="H9150" t="s">
        <v>19</v>
      </c>
      <c r="I9150" t="s">
        <v>19</v>
      </c>
      <c r="J9150" s="3">
        <v>4.1558572631800801E-2</v>
      </c>
      <c r="K9150" s="3">
        <v>0</v>
      </c>
      <c r="L9150">
        <v>2016</v>
      </c>
      <c r="M9150">
        <v>2016</v>
      </c>
      <c r="N9150" t="s">
        <v>19</v>
      </c>
      <c r="O9150" t="s">
        <v>19</v>
      </c>
      <c r="P9150">
        <v>0</v>
      </c>
    </row>
    <row r="9151" spans="1:16" x14ac:dyDescent="0.25">
      <c r="A9151">
        <v>9130</v>
      </c>
      <c r="B9151" t="s">
        <v>263</v>
      </c>
      <c r="C9151" t="s">
        <v>299</v>
      </c>
      <c r="D9151" t="s">
        <v>17</v>
      </c>
      <c r="E9151" t="s">
        <v>17</v>
      </c>
      <c r="F9151" t="s">
        <v>17</v>
      </c>
      <c r="G9151" t="s">
        <v>6441</v>
      </c>
      <c r="H9151" t="s">
        <v>19</v>
      </c>
      <c r="I9151" t="s">
        <v>19</v>
      </c>
      <c r="J9151" s="3">
        <v>2.1517401481201201E-5</v>
      </c>
      <c r="K9151" s="3">
        <v>0</v>
      </c>
      <c r="L9151">
        <v>2016</v>
      </c>
      <c r="M9151">
        <v>2016</v>
      </c>
      <c r="N9151" t="s">
        <v>19</v>
      </c>
      <c r="O9151" t="s">
        <v>19</v>
      </c>
      <c r="P9151">
        <v>0</v>
      </c>
    </row>
    <row r="9152" spans="1:16" x14ac:dyDescent="0.25">
      <c r="A9152">
        <v>9131</v>
      </c>
      <c r="B9152" t="s">
        <v>263</v>
      </c>
      <c r="C9152" t="s">
        <v>696</v>
      </c>
      <c r="D9152" t="s">
        <v>17</v>
      </c>
      <c r="E9152" t="s">
        <v>17</v>
      </c>
      <c r="F9152" t="s">
        <v>17</v>
      </c>
      <c r="G9152">
        <v>343000</v>
      </c>
      <c r="H9152" t="s">
        <v>19</v>
      </c>
      <c r="I9152" t="s">
        <v>19</v>
      </c>
      <c r="J9152" s="3">
        <v>1.1677437468795199E-2</v>
      </c>
      <c r="K9152" s="3">
        <v>0</v>
      </c>
      <c r="L9152">
        <v>2016</v>
      </c>
      <c r="M9152">
        <v>2016</v>
      </c>
      <c r="N9152" t="s">
        <v>19</v>
      </c>
      <c r="O9152" t="s">
        <v>19</v>
      </c>
      <c r="P9152">
        <v>0</v>
      </c>
    </row>
    <row r="9153" spans="1:16" x14ac:dyDescent="0.25">
      <c r="A9153">
        <v>9133</v>
      </c>
      <c r="B9153" t="s">
        <v>263</v>
      </c>
      <c r="C9153" t="s">
        <v>310</v>
      </c>
      <c r="D9153" t="s">
        <v>17</v>
      </c>
      <c r="E9153" t="s">
        <v>17</v>
      </c>
      <c r="F9153" t="s">
        <v>17</v>
      </c>
      <c r="G9153" t="s">
        <v>6443</v>
      </c>
      <c r="H9153" t="s">
        <v>19</v>
      </c>
      <c r="I9153" t="s">
        <v>19</v>
      </c>
      <c r="J9153" s="3">
        <v>1.12422236139992E-2</v>
      </c>
      <c r="K9153" s="3">
        <v>0</v>
      </c>
      <c r="L9153">
        <v>2016</v>
      </c>
      <c r="M9153">
        <v>2016</v>
      </c>
      <c r="N9153" t="s">
        <v>19</v>
      </c>
      <c r="O9153" t="s">
        <v>19</v>
      </c>
      <c r="P9153">
        <v>0</v>
      </c>
    </row>
    <row r="9154" spans="1:16" x14ac:dyDescent="0.25">
      <c r="A9154">
        <v>9134</v>
      </c>
      <c r="B9154" t="s">
        <v>263</v>
      </c>
      <c r="C9154" t="s">
        <v>310</v>
      </c>
      <c r="D9154" t="s">
        <v>17</v>
      </c>
      <c r="E9154" t="s">
        <v>17</v>
      </c>
      <c r="F9154" t="s">
        <v>17</v>
      </c>
      <c r="G9154" t="s">
        <v>6444</v>
      </c>
      <c r="H9154" t="s">
        <v>19</v>
      </c>
      <c r="I9154" t="s">
        <v>19</v>
      </c>
      <c r="J9154" s="3">
        <v>2.1106781176305199E-3</v>
      </c>
      <c r="K9154" s="3">
        <v>0</v>
      </c>
      <c r="L9154">
        <v>2016</v>
      </c>
      <c r="M9154">
        <v>2016</v>
      </c>
      <c r="N9154" t="s">
        <v>19</v>
      </c>
      <c r="O9154" t="s">
        <v>19</v>
      </c>
      <c r="P9154">
        <v>0</v>
      </c>
    </row>
    <row r="9155" spans="1:16" x14ac:dyDescent="0.25">
      <c r="A9155">
        <v>9135</v>
      </c>
      <c r="B9155" t="s">
        <v>263</v>
      </c>
      <c r="C9155" t="s">
        <v>310</v>
      </c>
      <c r="D9155" t="s">
        <v>17</v>
      </c>
      <c r="E9155" t="s">
        <v>17</v>
      </c>
      <c r="F9155" t="s">
        <v>17</v>
      </c>
      <c r="G9155" t="s">
        <v>6445</v>
      </c>
      <c r="H9155" t="s">
        <v>19</v>
      </c>
      <c r="I9155" t="s">
        <v>19</v>
      </c>
      <c r="J9155" s="3">
        <v>7.8232210265841602E-3</v>
      </c>
      <c r="K9155" s="3">
        <v>0</v>
      </c>
      <c r="L9155">
        <v>2016</v>
      </c>
      <c r="M9155">
        <v>2016</v>
      </c>
      <c r="N9155" t="s">
        <v>19</v>
      </c>
      <c r="O9155" t="s">
        <v>19</v>
      </c>
      <c r="P9155">
        <v>0</v>
      </c>
    </row>
    <row r="9156" spans="1:16" x14ac:dyDescent="0.25">
      <c r="A9156">
        <v>9139</v>
      </c>
      <c r="B9156" t="s">
        <v>263</v>
      </c>
      <c r="C9156" t="s">
        <v>310</v>
      </c>
      <c r="D9156" t="s">
        <v>17</v>
      </c>
      <c r="E9156" t="s">
        <v>17</v>
      </c>
      <c r="F9156" t="s">
        <v>17</v>
      </c>
      <c r="G9156" t="s">
        <v>6449</v>
      </c>
      <c r="H9156" t="s">
        <v>19</v>
      </c>
      <c r="I9156" t="s">
        <v>19</v>
      </c>
      <c r="J9156" s="3">
        <v>3.4393218049048701E-3</v>
      </c>
      <c r="K9156" s="3">
        <v>0</v>
      </c>
      <c r="L9156">
        <v>2016</v>
      </c>
      <c r="M9156">
        <v>2016</v>
      </c>
      <c r="N9156" t="s">
        <v>19</v>
      </c>
      <c r="O9156" t="s">
        <v>19</v>
      </c>
      <c r="P9156">
        <v>0</v>
      </c>
    </row>
    <row r="9157" spans="1:16" x14ac:dyDescent="0.25">
      <c r="A9157">
        <v>9140</v>
      </c>
      <c r="B9157" t="s">
        <v>263</v>
      </c>
      <c r="C9157" t="s">
        <v>310</v>
      </c>
      <c r="D9157" t="s">
        <v>17</v>
      </c>
      <c r="E9157" t="s">
        <v>17</v>
      </c>
      <c r="F9157" t="s">
        <v>17</v>
      </c>
      <c r="G9157" t="s">
        <v>6450</v>
      </c>
      <c r="H9157" t="s">
        <v>19</v>
      </c>
      <c r="I9157" t="s">
        <v>19</v>
      </c>
      <c r="J9157" s="3">
        <v>3.9818743867105202E-3</v>
      </c>
      <c r="K9157" s="3">
        <v>0</v>
      </c>
      <c r="L9157">
        <v>2016</v>
      </c>
      <c r="M9157">
        <v>2016</v>
      </c>
      <c r="N9157" t="s">
        <v>19</v>
      </c>
      <c r="O9157" t="s">
        <v>19</v>
      </c>
      <c r="P9157">
        <v>0</v>
      </c>
    </row>
    <row r="9158" spans="1:16" x14ac:dyDescent="0.25">
      <c r="A9158">
        <v>9142</v>
      </c>
      <c r="B9158" t="s">
        <v>263</v>
      </c>
      <c r="C9158" t="s">
        <v>310</v>
      </c>
      <c r="D9158" t="s">
        <v>17</v>
      </c>
      <c r="E9158" t="s">
        <v>17</v>
      </c>
      <c r="F9158" t="s">
        <v>17</v>
      </c>
      <c r="G9158" t="s">
        <v>6452</v>
      </c>
      <c r="H9158" t="s">
        <v>19</v>
      </c>
      <c r="I9158" t="s">
        <v>19</v>
      </c>
      <c r="J9158" s="3">
        <v>1.56631020942644E-2</v>
      </c>
      <c r="K9158" s="3">
        <v>0</v>
      </c>
      <c r="L9158">
        <v>2016</v>
      </c>
      <c r="M9158">
        <v>2016</v>
      </c>
      <c r="N9158" t="s">
        <v>19</v>
      </c>
      <c r="O9158" t="s">
        <v>19</v>
      </c>
      <c r="P9158">
        <v>0</v>
      </c>
    </row>
    <row r="9159" spans="1:16" x14ac:dyDescent="0.25">
      <c r="A9159">
        <v>9144</v>
      </c>
      <c r="B9159" t="s">
        <v>263</v>
      </c>
      <c r="C9159" t="s">
        <v>310</v>
      </c>
      <c r="D9159" t="s">
        <v>17</v>
      </c>
      <c r="E9159" t="s">
        <v>17</v>
      </c>
      <c r="F9159" t="s">
        <v>17</v>
      </c>
      <c r="G9159" t="s">
        <v>6454</v>
      </c>
      <c r="H9159" t="s">
        <v>19</v>
      </c>
      <c r="I9159" t="s">
        <v>19</v>
      </c>
      <c r="J9159" s="3">
        <v>5.9764296623927796E-3</v>
      </c>
      <c r="K9159" s="3">
        <v>0</v>
      </c>
      <c r="L9159">
        <v>2016</v>
      </c>
      <c r="M9159">
        <v>2016</v>
      </c>
      <c r="N9159" t="s">
        <v>19</v>
      </c>
      <c r="O9159" t="s">
        <v>19</v>
      </c>
      <c r="P9159">
        <v>0</v>
      </c>
    </row>
    <row r="9160" spans="1:16" x14ac:dyDescent="0.25">
      <c r="A9160">
        <v>9146</v>
      </c>
      <c r="B9160" t="s">
        <v>263</v>
      </c>
      <c r="C9160" t="s">
        <v>310</v>
      </c>
      <c r="D9160" t="s">
        <v>17</v>
      </c>
      <c r="E9160" t="s">
        <v>17</v>
      </c>
      <c r="F9160" t="s">
        <v>17</v>
      </c>
      <c r="G9160" t="s">
        <v>6456</v>
      </c>
      <c r="H9160" t="s">
        <v>19</v>
      </c>
      <c r="I9160" t="s">
        <v>19</v>
      </c>
      <c r="J9160" s="3">
        <v>8.3301670400194204E-4</v>
      </c>
      <c r="K9160" s="3">
        <v>0</v>
      </c>
      <c r="L9160">
        <v>2016</v>
      </c>
      <c r="M9160">
        <v>2016</v>
      </c>
      <c r="N9160" t="s">
        <v>19</v>
      </c>
      <c r="O9160" t="s">
        <v>19</v>
      </c>
      <c r="P9160">
        <v>0</v>
      </c>
    </row>
    <row r="9161" spans="1:16" x14ac:dyDescent="0.25">
      <c r="A9161">
        <v>9147</v>
      </c>
      <c r="B9161" t="s">
        <v>263</v>
      </c>
      <c r="C9161" t="s">
        <v>310</v>
      </c>
      <c r="D9161" t="s">
        <v>17</v>
      </c>
      <c r="E9161" t="s">
        <v>17</v>
      </c>
      <c r="F9161" t="s">
        <v>17</v>
      </c>
      <c r="G9161" t="s">
        <v>6457</v>
      </c>
      <c r="H9161" t="s">
        <v>19</v>
      </c>
      <c r="I9161" t="s">
        <v>19</v>
      </c>
      <c r="J9161" s="3">
        <v>7.4202177302193102E-4</v>
      </c>
      <c r="K9161" s="3">
        <v>0</v>
      </c>
      <c r="L9161">
        <v>2016</v>
      </c>
      <c r="M9161">
        <v>2016</v>
      </c>
      <c r="N9161" t="s">
        <v>19</v>
      </c>
      <c r="O9161" t="s">
        <v>19</v>
      </c>
      <c r="P9161">
        <v>0</v>
      </c>
    </row>
    <row r="9162" spans="1:16" x14ac:dyDescent="0.25">
      <c r="A9162">
        <v>9148</v>
      </c>
      <c r="B9162" t="s">
        <v>263</v>
      </c>
      <c r="C9162" t="s">
        <v>310</v>
      </c>
      <c r="D9162" t="s">
        <v>17</v>
      </c>
      <c r="E9162" t="s">
        <v>17</v>
      </c>
      <c r="F9162" t="s">
        <v>17</v>
      </c>
      <c r="G9162" t="s">
        <v>6458</v>
      </c>
      <c r="H9162" t="s">
        <v>19</v>
      </c>
      <c r="I9162" t="s">
        <v>19</v>
      </c>
      <c r="J9162" s="3">
        <v>2.88473703197553E-4</v>
      </c>
      <c r="K9162" s="3">
        <v>0</v>
      </c>
      <c r="L9162">
        <v>2016</v>
      </c>
      <c r="M9162">
        <v>2016</v>
      </c>
      <c r="N9162" t="s">
        <v>19</v>
      </c>
      <c r="O9162" t="s">
        <v>19</v>
      </c>
      <c r="P9162">
        <v>0</v>
      </c>
    </row>
    <row r="9163" spans="1:16" x14ac:dyDescent="0.25">
      <c r="A9163">
        <v>9149</v>
      </c>
      <c r="B9163" t="s">
        <v>263</v>
      </c>
      <c r="C9163" t="s">
        <v>310</v>
      </c>
      <c r="D9163" t="s">
        <v>17</v>
      </c>
      <c r="E9163" t="s">
        <v>17</v>
      </c>
      <c r="F9163" t="s">
        <v>17</v>
      </c>
      <c r="G9163" t="s">
        <v>6459</v>
      </c>
      <c r="H9163" t="s">
        <v>19</v>
      </c>
      <c r="I9163" t="s">
        <v>19</v>
      </c>
      <c r="J9163" s="3">
        <v>9.9852242761160301E-5</v>
      </c>
      <c r="K9163" s="3">
        <v>0</v>
      </c>
      <c r="L9163">
        <v>2016</v>
      </c>
      <c r="M9163">
        <v>2016</v>
      </c>
      <c r="N9163" t="s">
        <v>19</v>
      </c>
      <c r="O9163" t="s">
        <v>19</v>
      </c>
      <c r="P9163">
        <v>0</v>
      </c>
    </row>
    <row r="9164" spans="1:16" x14ac:dyDescent="0.25">
      <c r="A9164">
        <v>9151</v>
      </c>
      <c r="B9164" t="s">
        <v>263</v>
      </c>
      <c r="C9164" t="s">
        <v>310</v>
      </c>
      <c r="D9164" t="s">
        <v>17</v>
      </c>
      <c r="E9164" t="s">
        <v>17</v>
      </c>
      <c r="F9164" t="s">
        <v>17</v>
      </c>
      <c r="G9164" t="s">
        <v>6461</v>
      </c>
      <c r="H9164" t="s">
        <v>19</v>
      </c>
      <c r="I9164" t="s">
        <v>19</v>
      </c>
      <c r="J9164" s="3">
        <v>9.3362662598150199E-4</v>
      </c>
      <c r="K9164" s="3">
        <v>0</v>
      </c>
      <c r="L9164">
        <v>2016</v>
      </c>
      <c r="M9164">
        <v>2016</v>
      </c>
      <c r="N9164" t="s">
        <v>19</v>
      </c>
      <c r="O9164" t="s">
        <v>19</v>
      </c>
      <c r="P9164">
        <v>0</v>
      </c>
    </row>
    <row r="9165" spans="1:16" x14ac:dyDescent="0.25">
      <c r="A9165">
        <v>9152</v>
      </c>
      <c r="B9165" t="s">
        <v>263</v>
      </c>
      <c r="C9165" t="s">
        <v>310</v>
      </c>
      <c r="D9165" t="s">
        <v>17</v>
      </c>
      <c r="E9165" t="s">
        <v>17</v>
      </c>
      <c r="F9165" t="s">
        <v>17</v>
      </c>
      <c r="G9165" t="s">
        <v>6462</v>
      </c>
      <c r="H9165" t="s">
        <v>19</v>
      </c>
      <c r="I9165" t="s">
        <v>19</v>
      </c>
      <c r="J9165" s="3">
        <v>5.7929713744608305E-4</v>
      </c>
      <c r="K9165" s="3">
        <v>0</v>
      </c>
      <c r="L9165">
        <v>2016</v>
      </c>
      <c r="M9165">
        <v>2016</v>
      </c>
      <c r="N9165" t="s">
        <v>19</v>
      </c>
      <c r="O9165" t="s">
        <v>19</v>
      </c>
      <c r="P9165">
        <v>0</v>
      </c>
    </row>
    <row r="9166" spans="1:16" x14ac:dyDescent="0.25">
      <c r="A9166">
        <v>9153</v>
      </c>
      <c r="B9166" t="s">
        <v>263</v>
      </c>
      <c r="C9166" t="s">
        <v>310</v>
      </c>
      <c r="D9166" t="s">
        <v>17</v>
      </c>
      <c r="E9166" t="s">
        <v>17</v>
      </c>
      <c r="F9166" t="s">
        <v>17</v>
      </c>
      <c r="G9166" t="s">
        <v>6463</v>
      </c>
      <c r="H9166" t="s">
        <v>19</v>
      </c>
      <c r="I9166" t="s">
        <v>19</v>
      </c>
      <c r="J9166" s="3">
        <v>2.5821195560614901E-5</v>
      </c>
      <c r="K9166" s="3">
        <v>0</v>
      </c>
      <c r="L9166">
        <v>2016</v>
      </c>
      <c r="M9166">
        <v>2016</v>
      </c>
      <c r="N9166" t="s">
        <v>19</v>
      </c>
      <c r="O9166" t="s">
        <v>19</v>
      </c>
      <c r="P9166">
        <v>0</v>
      </c>
    </row>
    <row r="9167" spans="1:16" x14ac:dyDescent="0.25">
      <c r="A9167">
        <v>9155</v>
      </c>
      <c r="B9167" t="s">
        <v>263</v>
      </c>
      <c r="C9167" t="s">
        <v>310</v>
      </c>
      <c r="D9167" t="s">
        <v>17</v>
      </c>
      <c r="E9167" t="s">
        <v>17</v>
      </c>
      <c r="F9167" t="s">
        <v>17</v>
      </c>
      <c r="G9167" t="s">
        <v>6465</v>
      </c>
      <c r="H9167" t="s">
        <v>19</v>
      </c>
      <c r="I9167" t="s">
        <v>19</v>
      </c>
      <c r="J9167" s="3">
        <v>2.6193698840912299E-2</v>
      </c>
      <c r="K9167" s="3">
        <v>0</v>
      </c>
      <c r="L9167">
        <v>2016</v>
      </c>
      <c r="M9167">
        <v>2016</v>
      </c>
      <c r="N9167" t="s">
        <v>19</v>
      </c>
      <c r="O9167" t="s">
        <v>19</v>
      </c>
      <c r="P9167">
        <v>0</v>
      </c>
    </row>
    <row r="9168" spans="1:16" x14ac:dyDescent="0.25">
      <c r="A9168">
        <v>9156</v>
      </c>
      <c r="B9168" t="s">
        <v>263</v>
      </c>
      <c r="C9168" t="s">
        <v>310</v>
      </c>
      <c r="D9168" t="s">
        <v>17</v>
      </c>
      <c r="E9168" t="s">
        <v>17</v>
      </c>
      <c r="F9168" t="s">
        <v>17</v>
      </c>
      <c r="G9168" t="s">
        <v>6466</v>
      </c>
      <c r="H9168" t="s">
        <v>19</v>
      </c>
      <c r="I9168" t="s">
        <v>19</v>
      </c>
      <c r="J9168" s="3">
        <v>5.3037426480163401E-2</v>
      </c>
      <c r="K9168" s="3">
        <v>0</v>
      </c>
      <c r="L9168">
        <v>2016</v>
      </c>
      <c r="M9168">
        <v>2016</v>
      </c>
      <c r="N9168" t="s">
        <v>19</v>
      </c>
      <c r="O9168" t="s">
        <v>19</v>
      </c>
      <c r="P9168">
        <v>0</v>
      </c>
    </row>
    <row r="9169" spans="1:16" x14ac:dyDescent="0.25">
      <c r="A9169">
        <v>9157</v>
      </c>
      <c r="B9169" t="s">
        <v>263</v>
      </c>
      <c r="C9169" t="s">
        <v>310</v>
      </c>
      <c r="D9169" t="s">
        <v>17</v>
      </c>
      <c r="E9169" t="s">
        <v>17</v>
      </c>
      <c r="F9169" t="s">
        <v>17</v>
      </c>
      <c r="G9169" t="s">
        <v>6467</v>
      </c>
      <c r="H9169" t="s">
        <v>19</v>
      </c>
      <c r="I9169" t="s">
        <v>19</v>
      </c>
      <c r="J9169" s="3">
        <v>1.8742502334797499E-4</v>
      </c>
      <c r="K9169" s="3">
        <v>0</v>
      </c>
      <c r="L9169">
        <v>2016</v>
      </c>
      <c r="M9169">
        <v>2016</v>
      </c>
      <c r="N9169" t="s">
        <v>19</v>
      </c>
      <c r="O9169" t="s">
        <v>19</v>
      </c>
      <c r="P9169">
        <v>0</v>
      </c>
    </row>
    <row r="9170" spans="1:16" x14ac:dyDescent="0.25">
      <c r="A9170">
        <v>9158</v>
      </c>
      <c r="B9170" t="s">
        <v>263</v>
      </c>
      <c r="C9170" t="s">
        <v>310</v>
      </c>
      <c r="D9170" t="s">
        <v>17</v>
      </c>
      <c r="E9170" t="s">
        <v>17</v>
      </c>
      <c r="F9170" t="s">
        <v>17</v>
      </c>
      <c r="G9170" t="s">
        <v>6468</v>
      </c>
      <c r="H9170" t="s">
        <v>19</v>
      </c>
      <c r="I9170" t="s">
        <v>19</v>
      </c>
      <c r="J9170" s="3">
        <v>2.5101728499827398E-2</v>
      </c>
      <c r="K9170" s="3">
        <v>0</v>
      </c>
      <c r="L9170">
        <v>2016</v>
      </c>
      <c r="M9170">
        <v>2016</v>
      </c>
      <c r="N9170" t="s">
        <v>19</v>
      </c>
      <c r="O9170" t="s">
        <v>19</v>
      </c>
      <c r="P9170">
        <v>0</v>
      </c>
    </row>
    <row r="9171" spans="1:16" x14ac:dyDescent="0.25">
      <c r="A9171">
        <v>9159</v>
      </c>
      <c r="B9171" t="s">
        <v>263</v>
      </c>
      <c r="C9171" t="s">
        <v>310</v>
      </c>
      <c r="D9171" t="s">
        <v>17</v>
      </c>
      <c r="E9171" t="s">
        <v>17</v>
      </c>
      <c r="F9171" t="s">
        <v>17</v>
      </c>
      <c r="G9171" t="s">
        <v>6469</v>
      </c>
      <c r="H9171" t="s">
        <v>19</v>
      </c>
      <c r="I9171" t="s">
        <v>19</v>
      </c>
      <c r="J9171" s="3">
        <v>6.0023344614472895E-4</v>
      </c>
      <c r="K9171" s="3">
        <v>0</v>
      </c>
      <c r="L9171">
        <v>2016</v>
      </c>
      <c r="M9171">
        <v>2016</v>
      </c>
      <c r="N9171" t="s">
        <v>19</v>
      </c>
      <c r="O9171" t="s">
        <v>19</v>
      </c>
      <c r="P9171">
        <v>0</v>
      </c>
    </row>
    <row r="9172" spans="1:16" x14ac:dyDescent="0.25">
      <c r="A9172">
        <v>9160</v>
      </c>
      <c r="B9172" t="s">
        <v>263</v>
      </c>
      <c r="C9172" t="s">
        <v>310</v>
      </c>
      <c r="D9172" t="s">
        <v>17</v>
      </c>
      <c r="E9172" t="s">
        <v>17</v>
      </c>
      <c r="F9172" t="s">
        <v>17</v>
      </c>
      <c r="G9172" t="s">
        <v>6470</v>
      </c>
      <c r="H9172" t="s">
        <v>19</v>
      </c>
      <c r="I9172" t="s">
        <v>19</v>
      </c>
      <c r="J9172" s="3">
        <v>3.8280319088915298E-4</v>
      </c>
      <c r="K9172" s="3">
        <v>0</v>
      </c>
      <c r="L9172">
        <v>2016</v>
      </c>
      <c r="M9172">
        <v>2016</v>
      </c>
      <c r="N9172" t="s">
        <v>19</v>
      </c>
      <c r="O9172" t="s">
        <v>19</v>
      </c>
      <c r="P9172">
        <v>0</v>
      </c>
    </row>
    <row r="9173" spans="1:16" x14ac:dyDescent="0.25">
      <c r="A9173">
        <v>9161</v>
      </c>
      <c r="B9173" t="s">
        <v>263</v>
      </c>
      <c r="C9173" t="s">
        <v>310</v>
      </c>
      <c r="D9173" t="s">
        <v>17</v>
      </c>
      <c r="E9173" t="s">
        <v>17</v>
      </c>
      <c r="F9173" t="s">
        <v>17</v>
      </c>
      <c r="G9173" t="s">
        <v>6471</v>
      </c>
      <c r="H9173" t="s">
        <v>19</v>
      </c>
      <c r="I9173" t="s">
        <v>19</v>
      </c>
      <c r="J9173" s="3">
        <v>1.41942969684516E-4</v>
      </c>
      <c r="K9173" s="3">
        <v>0</v>
      </c>
      <c r="L9173">
        <v>2016</v>
      </c>
      <c r="M9173">
        <v>2016</v>
      </c>
      <c r="N9173" t="s">
        <v>19</v>
      </c>
      <c r="O9173" t="s">
        <v>19</v>
      </c>
      <c r="P9173">
        <v>0</v>
      </c>
    </row>
    <row r="9174" spans="1:16" x14ac:dyDescent="0.25">
      <c r="A9174">
        <v>9162</v>
      </c>
      <c r="B9174" t="s">
        <v>263</v>
      </c>
      <c r="C9174" t="s">
        <v>310</v>
      </c>
      <c r="D9174" t="s">
        <v>17</v>
      </c>
      <c r="E9174" t="s">
        <v>17</v>
      </c>
      <c r="F9174" t="s">
        <v>17</v>
      </c>
      <c r="G9174" t="s">
        <v>6472</v>
      </c>
      <c r="H9174" t="s">
        <v>19</v>
      </c>
      <c r="I9174" t="s">
        <v>19</v>
      </c>
      <c r="J9174" s="3">
        <v>1.5515926537409199E-4</v>
      </c>
      <c r="K9174" s="3">
        <v>0</v>
      </c>
      <c r="L9174">
        <v>2016</v>
      </c>
      <c r="M9174">
        <v>2016</v>
      </c>
      <c r="N9174" t="s">
        <v>19</v>
      </c>
      <c r="O9174" t="s">
        <v>19</v>
      </c>
      <c r="P9174">
        <v>0</v>
      </c>
    </row>
    <row r="9175" spans="1:16" x14ac:dyDescent="0.25">
      <c r="A9175">
        <v>9163</v>
      </c>
      <c r="B9175" t="s">
        <v>263</v>
      </c>
      <c r="C9175" t="s">
        <v>310</v>
      </c>
      <c r="D9175" t="s">
        <v>17</v>
      </c>
      <c r="E9175" t="s">
        <v>17</v>
      </c>
      <c r="F9175" t="s">
        <v>17</v>
      </c>
      <c r="G9175" t="s">
        <v>6473</v>
      </c>
      <c r="H9175" t="s">
        <v>19</v>
      </c>
      <c r="I9175" t="s">
        <v>19</v>
      </c>
      <c r="J9175" s="3">
        <v>3.6040876818548701E-4</v>
      </c>
      <c r="K9175" s="3">
        <v>0</v>
      </c>
      <c r="L9175">
        <v>2016</v>
      </c>
      <c r="M9175">
        <v>2016</v>
      </c>
      <c r="N9175" t="s">
        <v>19</v>
      </c>
      <c r="O9175" t="s">
        <v>19</v>
      </c>
      <c r="P9175">
        <v>0</v>
      </c>
    </row>
    <row r="9176" spans="1:16" x14ac:dyDescent="0.25">
      <c r="A9176">
        <v>9164</v>
      </c>
      <c r="B9176" t="s">
        <v>263</v>
      </c>
      <c r="C9176" t="s">
        <v>310</v>
      </c>
      <c r="D9176" t="s">
        <v>17</v>
      </c>
      <c r="E9176" t="s">
        <v>17</v>
      </c>
      <c r="F9176" t="s">
        <v>17</v>
      </c>
      <c r="G9176" t="s">
        <v>6474</v>
      </c>
      <c r="H9176" t="s">
        <v>19</v>
      </c>
      <c r="I9176" t="s">
        <v>19</v>
      </c>
      <c r="J9176" s="3">
        <v>2.0805423437789201E-5</v>
      </c>
      <c r="K9176" s="3">
        <v>0</v>
      </c>
      <c r="L9176">
        <v>2016</v>
      </c>
      <c r="M9176">
        <v>2016</v>
      </c>
      <c r="N9176" t="s">
        <v>19</v>
      </c>
      <c r="O9176" t="s">
        <v>19</v>
      </c>
      <c r="P9176">
        <v>0</v>
      </c>
    </row>
    <row r="9177" spans="1:16" x14ac:dyDescent="0.25">
      <c r="A9177">
        <v>9165</v>
      </c>
      <c r="B9177" t="s">
        <v>263</v>
      </c>
      <c r="C9177" t="s">
        <v>310</v>
      </c>
      <c r="D9177" t="s">
        <v>17</v>
      </c>
      <c r="E9177" t="s">
        <v>17</v>
      </c>
      <c r="F9177" t="s">
        <v>17</v>
      </c>
      <c r="G9177" t="s">
        <v>6475</v>
      </c>
      <c r="H9177" t="s">
        <v>19</v>
      </c>
      <c r="I9177" t="s">
        <v>19</v>
      </c>
      <c r="J9177" s="3">
        <v>5.3999185727759004E-4</v>
      </c>
      <c r="K9177" s="3">
        <v>0</v>
      </c>
      <c r="L9177">
        <v>2016</v>
      </c>
      <c r="M9177">
        <v>2016</v>
      </c>
      <c r="N9177" t="s">
        <v>19</v>
      </c>
      <c r="O9177" t="s">
        <v>19</v>
      </c>
      <c r="P9177">
        <v>0</v>
      </c>
    </row>
    <row r="9178" spans="1:16" x14ac:dyDescent="0.25">
      <c r="A9178">
        <v>9166</v>
      </c>
      <c r="B9178" t="s">
        <v>263</v>
      </c>
      <c r="C9178" t="s">
        <v>310</v>
      </c>
      <c r="D9178" t="s">
        <v>17</v>
      </c>
      <c r="E9178" t="s">
        <v>17</v>
      </c>
      <c r="F9178" t="s">
        <v>17</v>
      </c>
      <c r="G9178" t="s">
        <v>6476</v>
      </c>
      <c r="H9178" t="s">
        <v>19</v>
      </c>
      <c r="I9178" t="s">
        <v>19</v>
      </c>
      <c r="J9178" s="3">
        <v>1.0938740135577599E-4</v>
      </c>
      <c r="K9178" s="3">
        <v>0</v>
      </c>
      <c r="L9178">
        <v>2016</v>
      </c>
      <c r="M9178">
        <v>2016</v>
      </c>
      <c r="N9178" t="s">
        <v>19</v>
      </c>
      <c r="O9178" t="s">
        <v>19</v>
      </c>
      <c r="P9178">
        <v>0</v>
      </c>
    </row>
    <row r="9179" spans="1:16" x14ac:dyDescent="0.25">
      <c r="A9179">
        <v>9167</v>
      </c>
      <c r="B9179" t="s">
        <v>263</v>
      </c>
      <c r="C9179" t="s">
        <v>310</v>
      </c>
      <c r="D9179" t="s">
        <v>17</v>
      </c>
      <c r="E9179" t="s">
        <v>17</v>
      </c>
      <c r="F9179" t="s">
        <v>17</v>
      </c>
      <c r="G9179" t="s">
        <v>6477</v>
      </c>
      <c r="H9179" t="s">
        <v>19</v>
      </c>
      <c r="I9179" t="s">
        <v>19</v>
      </c>
      <c r="J9179" s="3">
        <v>8.9182711584452496E-5</v>
      </c>
      <c r="K9179" s="3">
        <v>0</v>
      </c>
      <c r="L9179">
        <v>2016</v>
      </c>
      <c r="M9179">
        <v>2016</v>
      </c>
      <c r="N9179" t="s">
        <v>19</v>
      </c>
      <c r="O9179" t="s">
        <v>19</v>
      </c>
      <c r="P9179">
        <v>0</v>
      </c>
    </row>
    <row r="9180" spans="1:16" x14ac:dyDescent="0.25">
      <c r="A9180">
        <v>9169</v>
      </c>
      <c r="B9180" t="s">
        <v>263</v>
      </c>
      <c r="C9180" t="s">
        <v>310</v>
      </c>
      <c r="D9180" t="s">
        <v>17</v>
      </c>
      <c r="E9180" t="s">
        <v>17</v>
      </c>
      <c r="F9180" t="s">
        <v>17</v>
      </c>
      <c r="G9180" t="s">
        <v>6479</v>
      </c>
      <c r="H9180" t="s">
        <v>19</v>
      </c>
      <c r="I9180" t="s">
        <v>19</v>
      </c>
      <c r="J9180" s="3">
        <v>1.6509123889916301E-4</v>
      </c>
      <c r="K9180" s="3">
        <v>0</v>
      </c>
      <c r="L9180">
        <v>2016</v>
      </c>
      <c r="M9180">
        <v>2016</v>
      </c>
      <c r="N9180" t="s">
        <v>19</v>
      </c>
      <c r="O9180" t="s">
        <v>19</v>
      </c>
      <c r="P9180">
        <v>0</v>
      </c>
    </row>
    <row r="9181" spans="1:16" x14ac:dyDescent="0.25">
      <c r="A9181">
        <v>9170</v>
      </c>
      <c r="B9181" t="s">
        <v>263</v>
      </c>
      <c r="C9181" t="s">
        <v>310</v>
      </c>
      <c r="D9181" t="s">
        <v>17</v>
      </c>
      <c r="E9181" t="s">
        <v>17</v>
      </c>
      <c r="F9181" t="s">
        <v>17</v>
      </c>
      <c r="G9181" t="s">
        <v>6480</v>
      </c>
      <c r="H9181" t="s">
        <v>19</v>
      </c>
      <c r="I9181" t="s">
        <v>19</v>
      </c>
      <c r="J9181" s="3">
        <v>9.9100592634273195E-5</v>
      </c>
      <c r="K9181" s="3">
        <v>0</v>
      </c>
      <c r="L9181">
        <v>2016</v>
      </c>
      <c r="M9181">
        <v>2016</v>
      </c>
      <c r="N9181" t="s">
        <v>19</v>
      </c>
      <c r="O9181" t="s">
        <v>19</v>
      </c>
      <c r="P9181">
        <v>0</v>
      </c>
    </row>
    <row r="9182" spans="1:16" x14ac:dyDescent="0.25">
      <c r="A9182">
        <v>9172</v>
      </c>
      <c r="B9182" t="s">
        <v>263</v>
      </c>
      <c r="C9182" t="s">
        <v>310</v>
      </c>
      <c r="D9182" t="s">
        <v>17</v>
      </c>
      <c r="E9182" t="s">
        <v>17</v>
      </c>
      <c r="F9182" t="s">
        <v>17</v>
      </c>
      <c r="G9182" t="s">
        <v>6482</v>
      </c>
      <c r="H9182" t="s">
        <v>19</v>
      </c>
      <c r="I9182" t="s">
        <v>19</v>
      </c>
      <c r="J9182" s="3">
        <v>4.1339804934345203E-5</v>
      </c>
      <c r="K9182" s="3">
        <v>0</v>
      </c>
      <c r="L9182">
        <v>2016</v>
      </c>
      <c r="M9182">
        <v>2016</v>
      </c>
      <c r="N9182" t="s">
        <v>19</v>
      </c>
      <c r="O9182" t="s">
        <v>19</v>
      </c>
      <c r="P9182">
        <v>0</v>
      </c>
    </row>
    <row r="9183" spans="1:16" x14ac:dyDescent="0.25">
      <c r="A9183">
        <v>9173</v>
      </c>
      <c r="B9183" t="s">
        <v>263</v>
      </c>
      <c r="C9183" t="s">
        <v>310</v>
      </c>
      <c r="D9183" t="s">
        <v>17</v>
      </c>
      <c r="E9183" t="s">
        <v>17</v>
      </c>
      <c r="F9183" t="s">
        <v>17</v>
      </c>
      <c r="G9183" t="s">
        <v>6483</v>
      </c>
      <c r="H9183" t="s">
        <v>19</v>
      </c>
      <c r="I9183" t="s">
        <v>19</v>
      </c>
      <c r="J9183" s="3">
        <v>2.1638007831292099E-4</v>
      </c>
      <c r="K9183" s="3">
        <v>0</v>
      </c>
      <c r="L9183">
        <v>2016</v>
      </c>
      <c r="M9183">
        <v>2016</v>
      </c>
      <c r="N9183" t="s">
        <v>19</v>
      </c>
      <c r="O9183" t="s">
        <v>19</v>
      </c>
      <c r="P9183">
        <v>0</v>
      </c>
    </row>
    <row r="9184" spans="1:16" x14ac:dyDescent="0.25">
      <c r="A9184">
        <v>9174</v>
      </c>
      <c r="B9184" t="s">
        <v>263</v>
      </c>
      <c r="C9184" t="s">
        <v>310</v>
      </c>
      <c r="D9184" t="s">
        <v>17</v>
      </c>
      <c r="E9184" t="s">
        <v>17</v>
      </c>
      <c r="F9184" t="s">
        <v>17</v>
      </c>
      <c r="G9184" t="s">
        <v>6484</v>
      </c>
      <c r="H9184" t="s">
        <v>19</v>
      </c>
      <c r="I9184" t="s">
        <v>19</v>
      </c>
      <c r="J9184" s="3">
        <v>9.5142982735462402E-5</v>
      </c>
      <c r="K9184" s="3">
        <v>0</v>
      </c>
      <c r="L9184">
        <v>2016</v>
      </c>
      <c r="M9184">
        <v>2016</v>
      </c>
      <c r="N9184" t="s">
        <v>19</v>
      </c>
      <c r="O9184" t="s">
        <v>19</v>
      </c>
      <c r="P9184">
        <v>0</v>
      </c>
    </row>
    <row r="9185" spans="1:16" x14ac:dyDescent="0.25">
      <c r="A9185">
        <v>9175</v>
      </c>
      <c r="B9185" t="s">
        <v>263</v>
      </c>
      <c r="C9185" t="s">
        <v>310</v>
      </c>
      <c r="D9185" t="s">
        <v>17</v>
      </c>
      <c r="E9185" t="s">
        <v>17</v>
      </c>
      <c r="F9185" t="s">
        <v>17</v>
      </c>
      <c r="G9185" t="s">
        <v>6485</v>
      </c>
      <c r="H9185" t="s">
        <v>19</v>
      </c>
      <c r="I9185" t="s">
        <v>19</v>
      </c>
      <c r="J9185" s="3">
        <v>1.5041576138021599E-6</v>
      </c>
      <c r="K9185" s="3">
        <v>0</v>
      </c>
      <c r="L9185">
        <v>2016</v>
      </c>
      <c r="M9185">
        <v>2016</v>
      </c>
      <c r="N9185" t="s">
        <v>19</v>
      </c>
      <c r="O9185" t="s">
        <v>19</v>
      </c>
      <c r="P9185">
        <v>0</v>
      </c>
    </row>
    <row r="9186" spans="1:16" x14ac:dyDescent="0.25">
      <c r="A9186">
        <v>9176</v>
      </c>
      <c r="B9186" t="s">
        <v>263</v>
      </c>
      <c r="C9186" t="s">
        <v>310</v>
      </c>
      <c r="D9186" t="s">
        <v>17</v>
      </c>
      <c r="E9186" t="s">
        <v>17</v>
      </c>
      <c r="F9186" t="s">
        <v>17</v>
      </c>
      <c r="G9186" t="s">
        <v>6486</v>
      </c>
      <c r="H9186" t="s">
        <v>19</v>
      </c>
      <c r="I9186" t="s">
        <v>19</v>
      </c>
      <c r="J9186" s="3">
        <v>3.6769575374313802E-4</v>
      </c>
      <c r="K9186" s="3">
        <v>0</v>
      </c>
      <c r="L9186">
        <v>2016</v>
      </c>
      <c r="M9186">
        <v>2016</v>
      </c>
      <c r="N9186" t="s">
        <v>19</v>
      </c>
      <c r="O9186" t="s">
        <v>19</v>
      </c>
      <c r="P9186">
        <v>0</v>
      </c>
    </row>
    <row r="9187" spans="1:16" x14ac:dyDescent="0.25">
      <c r="A9187">
        <v>9177</v>
      </c>
      <c r="B9187" t="s">
        <v>263</v>
      </c>
      <c r="C9187" t="s">
        <v>310</v>
      </c>
      <c r="D9187" t="s">
        <v>17</v>
      </c>
      <c r="E9187" t="s">
        <v>17</v>
      </c>
      <c r="F9187" t="s">
        <v>17</v>
      </c>
      <c r="G9187" t="s">
        <v>6487</v>
      </c>
      <c r="H9187" t="s">
        <v>19</v>
      </c>
      <c r="I9187" t="s">
        <v>19</v>
      </c>
      <c r="J9187" s="3">
        <v>4.1859539173655403E-5</v>
      </c>
      <c r="K9187" s="3">
        <v>0</v>
      </c>
      <c r="L9187">
        <v>2016</v>
      </c>
      <c r="M9187">
        <v>2016</v>
      </c>
      <c r="N9187" t="s">
        <v>19</v>
      </c>
      <c r="O9187" t="s">
        <v>19</v>
      </c>
      <c r="P9187">
        <v>0</v>
      </c>
    </row>
    <row r="9188" spans="1:16" x14ac:dyDescent="0.25">
      <c r="A9188">
        <v>9180</v>
      </c>
      <c r="B9188" t="s">
        <v>263</v>
      </c>
      <c r="C9188" t="s">
        <v>310</v>
      </c>
      <c r="D9188" t="s">
        <v>17</v>
      </c>
      <c r="E9188" t="s">
        <v>17</v>
      </c>
      <c r="F9188" t="s">
        <v>17</v>
      </c>
      <c r="G9188" t="s">
        <v>6490</v>
      </c>
      <c r="H9188" t="s">
        <v>19</v>
      </c>
      <c r="I9188" t="s">
        <v>19</v>
      </c>
      <c r="J9188" s="3">
        <v>8.7178244539624097E-2</v>
      </c>
      <c r="K9188" s="3">
        <v>0</v>
      </c>
      <c r="L9188">
        <v>2016</v>
      </c>
      <c r="M9188">
        <v>2016</v>
      </c>
      <c r="N9188" t="s">
        <v>19</v>
      </c>
      <c r="O9188" t="s">
        <v>19</v>
      </c>
      <c r="P9188">
        <v>0</v>
      </c>
    </row>
    <row r="9189" spans="1:16" x14ac:dyDescent="0.25">
      <c r="A9189">
        <v>9181</v>
      </c>
      <c r="B9189" t="s">
        <v>263</v>
      </c>
      <c r="C9189" t="s">
        <v>310</v>
      </c>
      <c r="D9189" t="s">
        <v>17</v>
      </c>
      <c r="E9189" t="s">
        <v>17</v>
      </c>
      <c r="F9189" t="s">
        <v>17</v>
      </c>
      <c r="G9189" t="s">
        <v>6491</v>
      </c>
      <c r="H9189" t="s">
        <v>19</v>
      </c>
      <c r="I9189" t="s">
        <v>19</v>
      </c>
      <c r="J9189" s="3">
        <v>3.6834136402560001E-3</v>
      </c>
      <c r="K9189" s="3">
        <v>0</v>
      </c>
      <c r="L9189">
        <v>2016</v>
      </c>
      <c r="M9189">
        <v>2016</v>
      </c>
      <c r="N9189" t="s">
        <v>19</v>
      </c>
      <c r="O9189" t="s">
        <v>19</v>
      </c>
      <c r="P9189">
        <v>0</v>
      </c>
    </row>
    <row r="9190" spans="1:16" x14ac:dyDescent="0.25">
      <c r="A9190">
        <v>9182</v>
      </c>
      <c r="B9190" t="s">
        <v>263</v>
      </c>
      <c r="C9190" t="s">
        <v>310</v>
      </c>
      <c r="D9190" t="s">
        <v>17</v>
      </c>
      <c r="E9190" t="s">
        <v>17</v>
      </c>
      <c r="F9190" t="s">
        <v>17</v>
      </c>
      <c r="G9190" t="s">
        <v>6492</v>
      </c>
      <c r="H9190" t="s">
        <v>19</v>
      </c>
      <c r="I9190" t="s">
        <v>19</v>
      </c>
      <c r="J9190" s="3">
        <v>1.51692421483578E-4</v>
      </c>
      <c r="K9190" s="3">
        <v>0</v>
      </c>
      <c r="L9190">
        <v>2016</v>
      </c>
      <c r="M9190">
        <v>2016</v>
      </c>
      <c r="N9190" t="s">
        <v>19</v>
      </c>
      <c r="O9190" t="s">
        <v>19</v>
      </c>
      <c r="P9190">
        <v>0</v>
      </c>
    </row>
    <row r="9191" spans="1:16" x14ac:dyDescent="0.25">
      <c r="A9191">
        <v>9183</v>
      </c>
      <c r="B9191" t="s">
        <v>263</v>
      </c>
      <c r="C9191" t="s">
        <v>310</v>
      </c>
      <c r="D9191" t="s">
        <v>17</v>
      </c>
      <c r="E9191" t="s">
        <v>17</v>
      </c>
      <c r="F9191" t="s">
        <v>17</v>
      </c>
      <c r="G9191" t="s">
        <v>6493</v>
      </c>
      <c r="H9191" t="s">
        <v>19</v>
      </c>
      <c r="I9191" t="s">
        <v>19</v>
      </c>
      <c r="J9191" s="3">
        <v>1.4040864885368799E-6</v>
      </c>
      <c r="K9191" s="3">
        <v>0</v>
      </c>
      <c r="L9191">
        <v>2016</v>
      </c>
      <c r="M9191">
        <v>2016</v>
      </c>
      <c r="N9191" t="s">
        <v>19</v>
      </c>
      <c r="O9191" t="s">
        <v>19</v>
      </c>
      <c r="P9191">
        <v>0</v>
      </c>
    </row>
    <row r="9192" spans="1:16" x14ac:dyDescent="0.25">
      <c r="A9192">
        <v>9184</v>
      </c>
      <c r="B9192" t="s">
        <v>263</v>
      </c>
      <c r="C9192" t="s">
        <v>310</v>
      </c>
      <c r="D9192" t="s">
        <v>17</v>
      </c>
      <c r="E9192" t="s">
        <v>17</v>
      </c>
      <c r="F9192" t="s">
        <v>17</v>
      </c>
      <c r="G9192" t="s">
        <v>6494</v>
      </c>
      <c r="H9192" t="s">
        <v>19</v>
      </c>
      <c r="I9192" t="s">
        <v>19</v>
      </c>
      <c r="J9192" s="3">
        <v>4.9851664523922401E-3</v>
      </c>
      <c r="K9192" s="3">
        <v>0</v>
      </c>
      <c r="L9192">
        <v>2016</v>
      </c>
      <c r="M9192">
        <v>2016</v>
      </c>
      <c r="N9192" t="s">
        <v>19</v>
      </c>
      <c r="O9192" t="s">
        <v>19</v>
      </c>
      <c r="P9192">
        <v>0</v>
      </c>
    </row>
    <row r="9193" spans="1:16" x14ac:dyDescent="0.25">
      <c r="A9193">
        <v>9185</v>
      </c>
      <c r="B9193" t="s">
        <v>15</v>
      </c>
      <c r="C9193" t="s">
        <v>117</v>
      </c>
      <c r="D9193" t="s">
        <v>17</v>
      </c>
      <c r="E9193" t="s">
        <v>17</v>
      </c>
      <c r="F9193" t="s">
        <v>17</v>
      </c>
      <c r="G9193" t="s">
        <v>4839</v>
      </c>
      <c r="H9193" t="s">
        <v>19</v>
      </c>
      <c r="I9193" t="s">
        <v>19</v>
      </c>
      <c r="J9193" s="3">
        <v>1.01072028501902E-3</v>
      </c>
      <c r="K9193" s="3">
        <v>0</v>
      </c>
      <c r="L9193">
        <v>2015</v>
      </c>
      <c r="M9193">
        <v>2016</v>
      </c>
      <c r="N9193" t="s">
        <v>19</v>
      </c>
      <c r="O9193" t="s">
        <v>19</v>
      </c>
      <c r="P9193">
        <v>0</v>
      </c>
    </row>
    <row r="9194" spans="1:16" x14ac:dyDescent="0.25">
      <c r="A9194">
        <v>9187</v>
      </c>
      <c r="B9194" t="s">
        <v>15</v>
      </c>
      <c r="C9194" t="s">
        <v>117</v>
      </c>
      <c r="D9194" t="s">
        <v>17</v>
      </c>
      <c r="E9194" t="s">
        <v>17</v>
      </c>
      <c r="F9194" t="s">
        <v>17</v>
      </c>
      <c r="G9194" t="s">
        <v>4267</v>
      </c>
      <c r="H9194" t="s">
        <v>19</v>
      </c>
      <c r="I9194" t="s">
        <v>19</v>
      </c>
      <c r="J9194" s="3">
        <v>9.1674240280425199E-4</v>
      </c>
      <c r="K9194" s="3">
        <v>0</v>
      </c>
      <c r="L9194">
        <v>2015</v>
      </c>
      <c r="M9194">
        <v>2016</v>
      </c>
      <c r="N9194" t="s">
        <v>19</v>
      </c>
      <c r="O9194" t="s">
        <v>19</v>
      </c>
      <c r="P9194">
        <v>0</v>
      </c>
    </row>
    <row r="9195" spans="1:16" x14ac:dyDescent="0.25">
      <c r="A9195">
        <v>9188</v>
      </c>
      <c r="B9195" t="s">
        <v>15</v>
      </c>
      <c r="C9195" t="s">
        <v>117</v>
      </c>
      <c r="D9195" t="s">
        <v>17</v>
      </c>
      <c r="E9195" t="s">
        <v>17</v>
      </c>
      <c r="F9195" t="s">
        <v>17</v>
      </c>
      <c r="G9195" t="s">
        <v>4404</v>
      </c>
      <c r="H9195" t="s">
        <v>19</v>
      </c>
      <c r="I9195" t="s">
        <v>19</v>
      </c>
      <c r="J9195" s="3">
        <v>2.41447108459532E-3</v>
      </c>
      <c r="K9195" s="3">
        <v>0</v>
      </c>
      <c r="L9195">
        <v>2015</v>
      </c>
      <c r="M9195">
        <v>2016</v>
      </c>
      <c r="N9195">
        <v>2015</v>
      </c>
      <c r="O9195">
        <v>2015</v>
      </c>
      <c r="P9195">
        <v>0</v>
      </c>
    </row>
    <row r="9196" spans="1:16" x14ac:dyDescent="0.25">
      <c r="A9196">
        <v>9189</v>
      </c>
      <c r="B9196" t="s">
        <v>15</v>
      </c>
      <c r="C9196" t="s">
        <v>117</v>
      </c>
      <c r="D9196" t="s">
        <v>17</v>
      </c>
      <c r="E9196" t="s">
        <v>17</v>
      </c>
      <c r="F9196" t="s">
        <v>17</v>
      </c>
      <c r="G9196" t="s">
        <v>5694</v>
      </c>
      <c r="H9196" t="s">
        <v>19</v>
      </c>
      <c r="I9196" t="s">
        <v>19</v>
      </c>
      <c r="J9196" s="3">
        <v>7.0287706397369404E-4</v>
      </c>
      <c r="K9196" s="3">
        <v>0</v>
      </c>
      <c r="L9196">
        <v>2015</v>
      </c>
      <c r="M9196">
        <v>2016</v>
      </c>
      <c r="N9196" t="s">
        <v>19</v>
      </c>
      <c r="O9196" t="s">
        <v>19</v>
      </c>
      <c r="P9196">
        <v>0</v>
      </c>
    </row>
    <row r="9197" spans="1:16" x14ac:dyDescent="0.25">
      <c r="A9197">
        <v>9190</v>
      </c>
      <c r="B9197" t="s">
        <v>15</v>
      </c>
      <c r="C9197" t="s">
        <v>117</v>
      </c>
      <c r="D9197" t="s">
        <v>17</v>
      </c>
      <c r="E9197" t="s">
        <v>17</v>
      </c>
      <c r="F9197" t="s">
        <v>17</v>
      </c>
      <c r="G9197" t="s">
        <v>5234</v>
      </c>
      <c r="H9197" t="s">
        <v>19</v>
      </c>
      <c r="I9197" t="s">
        <v>19</v>
      </c>
      <c r="J9197" s="3">
        <v>1.3220565770135E-3</v>
      </c>
      <c r="K9197" s="3">
        <v>0</v>
      </c>
      <c r="L9197">
        <v>2015</v>
      </c>
      <c r="M9197">
        <v>2016</v>
      </c>
      <c r="N9197" t="s">
        <v>19</v>
      </c>
      <c r="O9197" t="s">
        <v>19</v>
      </c>
      <c r="P9197">
        <v>0</v>
      </c>
    </row>
    <row r="9198" spans="1:16" x14ac:dyDescent="0.25">
      <c r="A9198">
        <v>9192</v>
      </c>
      <c r="B9198" t="s">
        <v>15</v>
      </c>
      <c r="C9198" t="s">
        <v>117</v>
      </c>
      <c r="D9198" t="s">
        <v>17</v>
      </c>
      <c r="E9198" t="s">
        <v>17</v>
      </c>
      <c r="F9198" t="s">
        <v>17</v>
      </c>
      <c r="G9198" t="s">
        <v>6495</v>
      </c>
      <c r="H9198" t="s">
        <v>19</v>
      </c>
      <c r="I9198" t="s">
        <v>19</v>
      </c>
      <c r="J9198" s="3">
        <v>8.0393025541365505E-5</v>
      </c>
      <c r="K9198" s="3">
        <v>0</v>
      </c>
      <c r="L9198">
        <v>2015</v>
      </c>
      <c r="M9198">
        <v>2016</v>
      </c>
      <c r="N9198" t="s">
        <v>19</v>
      </c>
      <c r="O9198" t="s">
        <v>19</v>
      </c>
      <c r="P9198">
        <v>0</v>
      </c>
    </row>
    <row r="9199" spans="1:16" x14ac:dyDescent="0.25">
      <c r="A9199">
        <v>9193</v>
      </c>
      <c r="B9199" t="s">
        <v>15</v>
      </c>
      <c r="C9199" t="s">
        <v>117</v>
      </c>
      <c r="D9199" t="s">
        <v>17</v>
      </c>
      <c r="E9199" t="s">
        <v>17</v>
      </c>
      <c r="F9199" t="s">
        <v>17</v>
      </c>
      <c r="G9199" t="s">
        <v>5866</v>
      </c>
      <c r="H9199" t="s">
        <v>19</v>
      </c>
      <c r="I9199" t="s">
        <v>19</v>
      </c>
      <c r="J9199" s="3">
        <v>1.29271831033775E-4</v>
      </c>
      <c r="K9199" s="3">
        <v>0</v>
      </c>
      <c r="L9199">
        <v>2015</v>
      </c>
      <c r="M9199">
        <v>2016</v>
      </c>
      <c r="N9199" t="s">
        <v>19</v>
      </c>
      <c r="O9199" t="s">
        <v>19</v>
      </c>
      <c r="P9199">
        <v>0</v>
      </c>
    </row>
    <row r="9200" spans="1:16" x14ac:dyDescent="0.25">
      <c r="A9200">
        <v>9194</v>
      </c>
      <c r="B9200" t="s">
        <v>15</v>
      </c>
      <c r="C9200" t="s">
        <v>114</v>
      </c>
      <c r="D9200" t="s">
        <v>17</v>
      </c>
      <c r="E9200" t="s">
        <v>17</v>
      </c>
      <c r="F9200" t="s">
        <v>17</v>
      </c>
      <c r="G9200" t="s">
        <v>5564</v>
      </c>
      <c r="H9200" t="s">
        <v>19</v>
      </c>
      <c r="I9200" t="s">
        <v>19</v>
      </c>
      <c r="J9200" s="3">
        <v>9.3906525835512497E-2</v>
      </c>
      <c r="K9200" s="3">
        <v>0</v>
      </c>
      <c r="L9200">
        <v>2015</v>
      </c>
      <c r="M9200">
        <v>2016</v>
      </c>
      <c r="N9200" t="s">
        <v>19</v>
      </c>
      <c r="O9200" t="s">
        <v>19</v>
      </c>
      <c r="P9200">
        <v>0</v>
      </c>
    </row>
    <row r="9201" spans="1:16" x14ac:dyDescent="0.25">
      <c r="A9201">
        <v>9196</v>
      </c>
      <c r="B9201" t="s">
        <v>15</v>
      </c>
      <c r="C9201" t="s">
        <v>114</v>
      </c>
      <c r="D9201" t="s">
        <v>17</v>
      </c>
      <c r="E9201" t="s">
        <v>17</v>
      </c>
      <c r="F9201" t="s">
        <v>17</v>
      </c>
      <c r="G9201" t="s">
        <v>5947</v>
      </c>
      <c r="H9201" t="s">
        <v>19</v>
      </c>
      <c r="I9201" t="s">
        <v>19</v>
      </c>
      <c r="J9201" s="3">
        <v>1.99036467558291E-3</v>
      </c>
      <c r="K9201" s="3">
        <v>0</v>
      </c>
      <c r="L9201">
        <v>2015</v>
      </c>
      <c r="M9201">
        <v>2016</v>
      </c>
      <c r="N9201" t="s">
        <v>19</v>
      </c>
      <c r="O9201" t="s">
        <v>19</v>
      </c>
      <c r="P9201">
        <v>0</v>
      </c>
    </row>
    <row r="9202" spans="1:16" x14ac:dyDescent="0.25">
      <c r="A9202">
        <v>9199</v>
      </c>
      <c r="B9202" t="s">
        <v>15</v>
      </c>
      <c r="C9202" t="s">
        <v>114</v>
      </c>
      <c r="D9202" t="s">
        <v>17</v>
      </c>
      <c r="E9202" t="s">
        <v>17</v>
      </c>
      <c r="F9202" t="s">
        <v>17</v>
      </c>
      <c r="G9202" t="s">
        <v>5437</v>
      </c>
      <c r="H9202" t="s">
        <v>19</v>
      </c>
      <c r="I9202" t="s">
        <v>19</v>
      </c>
      <c r="J9202" s="3">
        <v>9.2892105279186593E-3</v>
      </c>
      <c r="K9202" s="3">
        <v>0</v>
      </c>
      <c r="L9202">
        <v>2015</v>
      </c>
      <c r="M9202">
        <v>2016</v>
      </c>
      <c r="N9202" t="s">
        <v>19</v>
      </c>
      <c r="O9202" t="s">
        <v>19</v>
      </c>
      <c r="P9202">
        <v>0</v>
      </c>
    </row>
    <row r="9203" spans="1:16" x14ac:dyDescent="0.25">
      <c r="A9203">
        <v>9202</v>
      </c>
      <c r="B9203" t="s">
        <v>15</v>
      </c>
      <c r="C9203" t="s">
        <v>114</v>
      </c>
      <c r="D9203" t="s">
        <v>17</v>
      </c>
      <c r="E9203" t="s">
        <v>17</v>
      </c>
      <c r="F9203" t="s">
        <v>17</v>
      </c>
      <c r="G9203" t="s">
        <v>4393</v>
      </c>
      <c r="H9203" t="s">
        <v>19</v>
      </c>
      <c r="I9203" t="s">
        <v>19</v>
      </c>
      <c r="J9203" s="3">
        <v>-1.05046E-4</v>
      </c>
      <c r="K9203" s="3">
        <v>0</v>
      </c>
      <c r="L9203">
        <v>2015</v>
      </c>
      <c r="M9203">
        <v>2016</v>
      </c>
      <c r="N9203" t="s">
        <v>19</v>
      </c>
      <c r="O9203" t="s">
        <v>19</v>
      </c>
      <c r="P9203">
        <v>0</v>
      </c>
    </row>
    <row r="9204" spans="1:16" x14ac:dyDescent="0.25">
      <c r="A9204">
        <v>9203</v>
      </c>
      <c r="B9204" t="s">
        <v>15</v>
      </c>
      <c r="C9204" t="s">
        <v>114</v>
      </c>
      <c r="D9204" t="s">
        <v>17</v>
      </c>
      <c r="E9204" t="s">
        <v>17</v>
      </c>
      <c r="F9204" t="s">
        <v>17</v>
      </c>
      <c r="G9204" t="s">
        <v>4213</v>
      </c>
      <c r="H9204" t="s">
        <v>19</v>
      </c>
      <c r="I9204" t="s">
        <v>19</v>
      </c>
      <c r="J9204" s="3">
        <v>1.26500049215963E-2</v>
      </c>
      <c r="K9204" s="3">
        <v>0</v>
      </c>
      <c r="L9204">
        <v>2015</v>
      </c>
      <c r="M9204">
        <v>2016</v>
      </c>
      <c r="N9204" t="s">
        <v>19</v>
      </c>
      <c r="O9204" t="s">
        <v>19</v>
      </c>
      <c r="P9204">
        <v>0</v>
      </c>
    </row>
    <row r="9205" spans="1:16" x14ac:dyDescent="0.25">
      <c r="A9205">
        <v>9204</v>
      </c>
      <c r="B9205" t="s">
        <v>15</v>
      </c>
      <c r="C9205" t="s">
        <v>114</v>
      </c>
      <c r="D9205" t="s">
        <v>17</v>
      </c>
      <c r="E9205" t="s">
        <v>17</v>
      </c>
      <c r="F9205" t="s">
        <v>17</v>
      </c>
      <c r="G9205" t="s">
        <v>5393</v>
      </c>
      <c r="H9205" t="s">
        <v>19</v>
      </c>
      <c r="I9205" t="s">
        <v>19</v>
      </c>
      <c r="J9205" s="3">
        <v>3.3843700001755801E-2</v>
      </c>
      <c r="K9205" s="3">
        <v>0</v>
      </c>
      <c r="L9205">
        <v>2015</v>
      </c>
      <c r="M9205">
        <v>2016</v>
      </c>
      <c r="N9205" t="s">
        <v>19</v>
      </c>
      <c r="O9205" t="s">
        <v>19</v>
      </c>
      <c r="P9205">
        <v>0</v>
      </c>
    </row>
    <row r="9206" spans="1:16" x14ac:dyDescent="0.25">
      <c r="A9206">
        <v>9205</v>
      </c>
      <c r="B9206" t="s">
        <v>15</v>
      </c>
      <c r="C9206" t="s">
        <v>114</v>
      </c>
      <c r="D9206" t="s">
        <v>17</v>
      </c>
      <c r="E9206" t="s">
        <v>17</v>
      </c>
      <c r="F9206" t="s">
        <v>17</v>
      </c>
      <c r="G9206" t="s">
        <v>5278</v>
      </c>
      <c r="H9206" t="s">
        <v>19</v>
      </c>
      <c r="I9206" t="s">
        <v>19</v>
      </c>
      <c r="J9206" s="3">
        <v>2.2526548449475998E-2</v>
      </c>
      <c r="K9206" s="3">
        <v>0</v>
      </c>
      <c r="L9206">
        <v>2015</v>
      </c>
      <c r="M9206">
        <v>2016</v>
      </c>
      <c r="N9206" t="s">
        <v>19</v>
      </c>
      <c r="O9206" t="s">
        <v>19</v>
      </c>
      <c r="P9206">
        <v>0</v>
      </c>
    </row>
    <row r="9207" spans="1:16" x14ac:dyDescent="0.25">
      <c r="A9207">
        <v>9206</v>
      </c>
      <c r="B9207" t="s">
        <v>15</v>
      </c>
      <c r="C9207" t="s">
        <v>114</v>
      </c>
      <c r="D9207" t="s">
        <v>17</v>
      </c>
      <c r="E9207" t="s">
        <v>17</v>
      </c>
      <c r="F9207" t="s">
        <v>17</v>
      </c>
      <c r="G9207" t="s">
        <v>5059</v>
      </c>
      <c r="H9207" t="s">
        <v>19</v>
      </c>
      <c r="I9207" t="s">
        <v>19</v>
      </c>
      <c r="J9207" s="3">
        <v>4.2937431316319797E-3</v>
      </c>
      <c r="K9207" s="3">
        <v>0</v>
      </c>
      <c r="L9207">
        <v>2015</v>
      </c>
      <c r="M9207">
        <v>2016</v>
      </c>
      <c r="N9207" t="s">
        <v>19</v>
      </c>
      <c r="O9207" t="s">
        <v>19</v>
      </c>
      <c r="P9207">
        <v>0</v>
      </c>
    </row>
    <row r="9208" spans="1:16" x14ac:dyDescent="0.25">
      <c r="A9208">
        <v>9207</v>
      </c>
      <c r="B9208" t="s">
        <v>15</v>
      </c>
      <c r="C9208" t="s">
        <v>114</v>
      </c>
      <c r="D9208" t="s">
        <v>17</v>
      </c>
      <c r="E9208" t="s">
        <v>17</v>
      </c>
      <c r="F9208" t="s">
        <v>17</v>
      </c>
      <c r="G9208" t="s">
        <v>5060</v>
      </c>
      <c r="H9208" t="s">
        <v>19</v>
      </c>
      <c r="I9208" t="s">
        <v>19</v>
      </c>
      <c r="J9208" s="3">
        <v>8.9868277656210097E-2</v>
      </c>
      <c r="K9208" s="3">
        <v>0</v>
      </c>
      <c r="L9208">
        <v>2015</v>
      </c>
      <c r="M9208">
        <v>2016</v>
      </c>
      <c r="N9208" t="s">
        <v>19</v>
      </c>
      <c r="O9208" t="s">
        <v>19</v>
      </c>
      <c r="P9208">
        <v>0</v>
      </c>
    </row>
    <row r="9209" spans="1:16" x14ac:dyDescent="0.25">
      <c r="A9209">
        <v>9209</v>
      </c>
      <c r="B9209" t="s">
        <v>263</v>
      </c>
      <c r="C9209" t="s">
        <v>310</v>
      </c>
      <c r="D9209" t="s">
        <v>17</v>
      </c>
      <c r="E9209" t="s">
        <v>17</v>
      </c>
      <c r="F9209" t="s">
        <v>17</v>
      </c>
      <c r="G9209" t="s">
        <v>6496</v>
      </c>
      <c r="H9209" t="s">
        <v>19</v>
      </c>
      <c r="I9209" t="s">
        <v>19</v>
      </c>
      <c r="J9209" s="3">
        <v>2.46948854872052E-2</v>
      </c>
      <c r="K9209" s="3">
        <v>0</v>
      </c>
      <c r="L9209">
        <v>2015</v>
      </c>
      <c r="M9209">
        <v>2016</v>
      </c>
      <c r="N9209" t="s">
        <v>19</v>
      </c>
      <c r="O9209" t="s">
        <v>19</v>
      </c>
      <c r="P9209">
        <v>0</v>
      </c>
    </row>
    <row r="9210" spans="1:16" x14ac:dyDescent="0.25">
      <c r="A9210">
        <v>9210</v>
      </c>
      <c r="B9210" t="s">
        <v>263</v>
      </c>
      <c r="C9210" t="s">
        <v>310</v>
      </c>
      <c r="D9210" t="s">
        <v>17</v>
      </c>
      <c r="E9210" t="s">
        <v>17</v>
      </c>
      <c r="F9210" t="s">
        <v>17</v>
      </c>
      <c r="G9210" t="s">
        <v>6497</v>
      </c>
      <c r="H9210" t="s">
        <v>19</v>
      </c>
      <c r="I9210" t="s">
        <v>19</v>
      </c>
      <c r="J9210" s="3">
        <v>1.69793588434272E-5</v>
      </c>
      <c r="K9210" s="3">
        <v>0</v>
      </c>
      <c r="L9210">
        <v>2016</v>
      </c>
      <c r="M9210">
        <v>2016</v>
      </c>
      <c r="N9210" t="s">
        <v>19</v>
      </c>
      <c r="O9210" t="s">
        <v>19</v>
      </c>
      <c r="P9210">
        <v>0</v>
      </c>
    </row>
    <row r="9211" spans="1:16" x14ac:dyDescent="0.25">
      <c r="A9211">
        <v>9213</v>
      </c>
      <c r="B9211" t="s">
        <v>263</v>
      </c>
      <c r="C9211" t="s">
        <v>1775</v>
      </c>
      <c r="D9211" t="s">
        <v>17</v>
      </c>
      <c r="E9211" t="s">
        <v>17</v>
      </c>
      <c r="F9211" t="s">
        <v>17</v>
      </c>
      <c r="G9211">
        <v>333157</v>
      </c>
      <c r="H9211" t="s">
        <v>19</v>
      </c>
      <c r="I9211" t="s">
        <v>19</v>
      </c>
      <c r="J9211" s="3">
        <v>2.9644569194438601E-4</v>
      </c>
      <c r="K9211" s="3">
        <v>0</v>
      </c>
      <c r="L9211">
        <v>2016</v>
      </c>
      <c r="M9211">
        <v>2016</v>
      </c>
      <c r="N9211" t="s">
        <v>19</v>
      </c>
      <c r="O9211" t="s">
        <v>19</v>
      </c>
      <c r="P9211">
        <v>0</v>
      </c>
    </row>
    <row r="9212" spans="1:16" x14ac:dyDescent="0.25">
      <c r="A9212">
        <v>9214</v>
      </c>
      <c r="B9212" t="s">
        <v>263</v>
      </c>
      <c r="C9212" t="s">
        <v>1775</v>
      </c>
      <c r="D9212" t="s">
        <v>17</v>
      </c>
      <c r="E9212" t="s">
        <v>17</v>
      </c>
      <c r="F9212" t="s">
        <v>17</v>
      </c>
      <c r="G9212">
        <v>333212</v>
      </c>
      <c r="H9212" t="s">
        <v>19</v>
      </c>
      <c r="I9212" t="s">
        <v>19</v>
      </c>
      <c r="J9212" s="3">
        <v>3.0281610929726901E-4</v>
      </c>
      <c r="K9212" s="3">
        <v>0</v>
      </c>
      <c r="L9212">
        <v>2016</v>
      </c>
      <c r="M9212">
        <v>2016</v>
      </c>
      <c r="N9212" t="s">
        <v>19</v>
      </c>
      <c r="O9212" t="s">
        <v>19</v>
      </c>
      <c r="P9212">
        <v>0</v>
      </c>
    </row>
    <row r="9213" spans="1:16" x14ac:dyDescent="0.25">
      <c r="A9213">
        <v>9216</v>
      </c>
      <c r="B9213" t="s">
        <v>263</v>
      </c>
      <c r="C9213" t="s">
        <v>264</v>
      </c>
      <c r="D9213" t="s">
        <v>17</v>
      </c>
      <c r="E9213" t="s">
        <v>17</v>
      </c>
      <c r="F9213" t="s">
        <v>17</v>
      </c>
      <c r="G9213" t="s">
        <v>6498</v>
      </c>
      <c r="H9213" t="s">
        <v>19</v>
      </c>
      <c r="I9213" t="s">
        <v>19</v>
      </c>
      <c r="J9213" s="3">
        <v>1.3976601997215101E-4</v>
      </c>
      <c r="K9213" s="3">
        <v>0</v>
      </c>
      <c r="L9213">
        <v>2014</v>
      </c>
      <c r="M9213">
        <v>2016</v>
      </c>
      <c r="N9213" t="s">
        <v>19</v>
      </c>
      <c r="O9213" t="s">
        <v>19</v>
      </c>
      <c r="P9213">
        <v>0</v>
      </c>
    </row>
    <row r="9214" spans="1:16" x14ac:dyDescent="0.25">
      <c r="A9214">
        <v>9217</v>
      </c>
      <c r="B9214" t="s">
        <v>263</v>
      </c>
      <c r="C9214" t="s">
        <v>398</v>
      </c>
      <c r="D9214" t="s">
        <v>17</v>
      </c>
      <c r="E9214" t="s">
        <v>17</v>
      </c>
      <c r="F9214" t="s">
        <v>17</v>
      </c>
      <c r="G9214" t="s">
        <v>6499</v>
      </c>
      <c r="H9214" t="s">
        <v>19</v>
      </c>
      <c r="I9214" t="s">
        <v>19</v>
      </c>
      <c r="J9214" s="3">
        <v>3.70774617622652E-3</v>
      </c>
      <c r="K9214" s="3">
        <v>0</v>
      </c>
      <c r="L9214">
        <v>2016</v>
      </c>
      <c r="M9214">
        <v>2016</v>
      </c>
      <c r="N9214" t="s">
        <v>19</v>
      </c>
      <c r="O9214" t="s">
        <v>19</v>
      </c>
      <c r="P9214">
        <v>0</v>
      </c>
    </row>
    <row r="9215" spans="1:16" x14ac:dyDescent="0.25">
      <c r="A9215">
        <v>9218</v>
      </c>
      <c r="B9215" t="s">
        <v>263</v>
      </c>
      <c r="C9215" t="s">
        <v>398</v>
      </c>
      <c r="D9215" t="s">
        <v>17</v>
      </c>
      <c r="E9215" t="s">
        <v>17</v>
      </c>
      <c r="F9215" t="s">
        <v>17</v>
      </c>
      <c r="G9215" t="s">
        <v>6500</v>
      </c>
      <c r="H9215" t="s">
        <v>19</v>
      </c>
      <c r="I9215" t="s">
        <v>19</v>
      </c>
      <c r="J9215" s="3">
        <v>7.10357802504967E-2</v>
      </c>
      <c r="K9215" s="3">
        <v>0</v>
      </c>
      <c r="L9215">
        <v>2016</v>
      </c>
      <c r="M9215">
        <v>2016</v>
      </c>
      <c r="N9215">
        <v>2016</v>
      </c>
      <c r="O9215">
        <v>2016</v>
      </c>
      <c r="P9215">
        <v>0</v>
      </c>
    </row>
    <row r="9216" spans="1:16" x14ac:dyDescent="0.25">
      <c r="A9216">
        <v>9219</v>
      </c>
      <c r="B9216" t="s">
        <v>263</v>
      </c>
      <c r="C9216" t="s">
        <v>398</v>
      </c>
      <c r="D9216" t="s">
        <v>17</v>
      </c>
      <c r="E9216" t="s">
        <v>17</v>
      </c>
      <c r="F9216" t="s">
        <v>17</v>
      </c>
      <c r="G9216" t="s">
        <v>6501</v>
      </c>
      <c r="H9216" t="s">
        <v>19</v>
      </c>
      <c r="I9216" t="s">
        <v>19</v>
      </c>
      <c r="J9216" s="3">
        <v>2.24579226954021E-3</v>
      </c>
      <c r="K9216" s="3">
        <v>0</v>
      </c>
      <c r="L9216">
        <v>2016</v>
      </c>
      <c r="M9216">
        <v>2016</v>
      </c>
      <c r="N9216" t="s">
        <v>19</v>
      </c>
      <c r="O9216" t="s">
        <v>19</v>
      </c>
      <c r="P9216">
        <v>0</v>
      </c>
    </row>
    <row r="9217" spans="1:16" x14ac:dyDescent="0.25">
      <c r="A9217">
        <v>9220</v>
      </c>
      <c r="B9217" t="s">
        <v>263</v>
      </c>
      <c r="C9217" t="s">
        <v>398</v>
      </c>
      <c r="D9217" t="s">
        <v>17</v>
      </c>
      <c r="E9217" t="s">
        <v>17</v>
      </c>
      <c r="F9217" t="s">
        <v>17</v>
      </c>
      <c r="G9217" t="s">
        <v>6502</v>
      </c>
      <c r="H9217" t="s">
        <v>19</v>
      </c>
      <c r="I9217" t="s">
        <v>19</v>
      </c>
      <c r="J9217" s="3">
        <v>1.02657345005862E-2</v>
      </c>
      <c r="K9217" s="3">
        <v>0</v>
      </c>
      <c r="L9217">
        <v>2016</v>
      </c>
      <c r="M9217">
        <v>2016</v>
      </c>
      <c r="N9217" t="s">
        <v>19</v>
      </c>
      <c r="O9217" t="s">
        <v>19</v>
      </c>
      <c r="P9217">
        <v>0</v>
      </c>
    </row>
    <row r="9218" spans="1:16" x14ac:dyDescent="0.25">
      <c r="A9218">
        <v>9221</v>
      </c>
      <c r="B9218" t="s">
        <v>263</v>
      </c>
      <c r="C9218" t="s">
        <v>401</v>
      </c>
      <c r="D9218" t="s">
        <v>17</v>
      </c>
      <c r="E9218" t="s">
        <v>17</v>
      </c>
      <c r="F9218" t="s">
        <v>17</v>
      </c>
      <c r="G9218" t="s">
        <v>6503</v>
      </c>
      <c r="H9218" t="s">
        <v>19</v>
      </c>
      <c r="I9218" t="s">
        <v>19</v>
      </c>
      <c r="J9218" s="3">
        <v>2.45515335926439E-2</v>
      </c>
      <c r="K9218" s="3">
        <v>0</v>
      </c>
      <c r="L9218">
        <v>2016</v>
      </c>
      <c r="M9218">
        <v>2016</v>
      </c>
      <c r="N9218" t="s">
        <v>19</v>
      </c>
      <c r="O9218" t="s">
        <v>19</v>
      </c>
      <c r="P9218">
        <v>0</v>
      </c>
    </row>
    <row r="9219" spans="1:16" x14ac:dyDescent="0.25">
      <c r="A9219">
        <v>9222</v>
      </c>
      <c r="B9219" t="s">
        <v>263</v>
      </c>
      <c r="C9219" t="s">
        <v>401</v>
      </c>
      <c r="D9219" t="s">
        <v>17</v>
      </c>
      <c r="E9219" t="s">
        <v>17</v>
      </c>
      <c r="F9219" t="s">
        <v>17</v>
      </c>
      <c r="G9219" t="s">
        <v>6504</v>
      </c>
      <c r="H9219" t="s">
        <v>19</v>
      </c>
      <c r="I9219" t="s">
        <v>19</v>
      </c>
      <c r="J9219" s="3">
        <v>1.53091577317946E-3</v>
      </c>
      <c r="K9219" s="3">
        <v>0</v>
      </c>
      <c r="L9219">
        <v>2016</v>
      </c>
      <c r="M9219">
        <v>2016</v>
      </c>
      <c r="N9219" t="s">
        <v>19</v>
      </c>
      <c r="O9219" t="s">
        <v>19</v>
      </c>
      <c r="P9219">
        <v>0</v>
      </c>
    </row>
    <row r="9220" spans="1:16" x14ac:dyDescent="0.25">
      <c r="A9220">
        <v>9223</v>
      </c>
      <c r="B9220" t="s">
        <v>263</v>
      </c>
      <c r="C9220" t="s">
        <v>401</v>
      </c>
      <c r="D9220" t="s">
        <v>17</v>
      </c>
      <c r="E9220" t="s">
        <v>17</v>
      </c>
      <c r="F9220" t="s">
        <v>17</v>
      </c>
      <c r="G9220" t="s">
        <v>6505</v>
      </c>
      <c r="H9220" t="s">
        <v>19</v>
      </c>
      <c r="I9220" t="s">
        <v>19</v>
      </c>
      <c r="J9220" s="3">
        <v>8.9281078982865903E-3</v>
      </c>
      <c r="K9220" s="3">
        <v>0</v>
      </c>
      <c r="L9220">
        <v>2016</v>
      </c>
      <c r="M9220">
        <v>2016</v>
      </c>
      <c r="N9220" t="s">
        <v>19</v>
      </c>
      <c r="O9220" t="s">
        <v>19</v>
      </c>
      <c r="P9220">
        <v>0</v>
      </c>
    </row>
    <row r="9221" spans="1:16" x14ac:dyDescent="0.25">
      <c r="A9221">
        <v>9224</v>
      </c>
      <c r="B9221" t="s">
        <v>263</v>
      </c>
      <c r="C9221" t="s">
        <v>401</v>
      </c>
      <c r="D9221" t="s">
        <v>17</v>
      </c>
      <c r="E9221" t="s">
        <v>17</v>
      </c>
      <c r="F9221" t="s">
        <v>17</v>
      </c>
      <c r="G9221" t="s">
        <v>6506</v>
      </c>
      <c r="H9221" t="s">
        <v>19</v>
      </c>
      <c r="I9221" t="s">
        <v>19</v>
      </c>
      <c r="J9221" s="3">
        <v>1.3246053155523E-2</v>
      </c>
      <c r="K9221" s="3">
        <v>0</v>
      </c>
      <c r="L9221">
        <v>2016</v>
      </c>
      <c r="M9221">
        <v>2016</v>
      </c>
      <c r="N9221" t="s">
        <v>19</v>
      </c>
      <c r="O9221" t="s">
        <v>19</v>
      </c>
      <c r="P9221">
        <v>0</v>
      </c>
    </row>
    <row r="9222" spans="1:16" x14ac:dyDescent="0.25">
      <c r="A9222">
        <v>9226</v>
      </c>
      <c r="B9222" t="s">
        <v>263</v>
      </c>
      <c r="C9222" t="s">
        <v>404</v>
      </c>
      <c r="D9222" t="s">
        <v>17</v>
      </c>
      <c r="E9222" t="s">
        <v>17</v>
      </c>
      <c r="F9222" t="s">
        <v>17</v>
      </c>
      <c r="G9222" t="s">
        <v>6508</v>
      </c>
      <c r="H9222" t="s">
        <v>19</v>
      </c>
      <c r="I9222" t="s">
        <v>19</v>
      </c>
      <c r="J9222" s="3">
        <v>1.94800384395965E-5</v>
      </c>
      <c r="K9222" s="3">
        <v>0</v>
      </c>
      <c r="L9222">
        <v>2016</v>
      </c>
      <c r="M9222">
        <v>2016</v>
      </c>
      <c r="N9222" t="s">
        <v>19</v>
      </c>
      <c r="O9222" t="s">
        <v>19</v>
      </c>
      <c r="P9222">
        <v>0</v>
      </c>
    </row>
    <row r="9223" spans="1:16" x14ac:dyDescent="0.25">
      <c r="A9223">
        <v>9227</v>
      </c>
      <c r="B9223" t="s">
        <v>15</v>
      </c>
      <c r="C9223" t="s">
        <v>117</v>
      </c>
      <c r="D9223" t="s">
        <v>17</v>
      </c>
      <c r="E9223" t="s">
        <v>17</v>
      </c>
      <c r="F9223" t="s">
        <v>17</v>
      </c>
      <c r="G9223" t="s">
        <v>5176</v>
      </c>
      <c r="H9223" t="s">
        <v>19</v>
      </c>
      <c r="I9223" t="s">
        <v>19</v>
      </c>
      <c r="J9223" s="3">
        <v>1.7966999999999999E-5</v>
      </c>
      <c r="K9223" s="3">
        <v>0</v>
      </c>
      <c r="L9223">
        <v>2015</v>
      </c>
      <c r="M9223">
        <v>2015</v>
      </c>
      <c r="N9223" t="s">
        <v>19</v>
      </c>
      <c r="O9223" t="s">
        <v>19</v>
      </c>
      <c r="P9223">
        <v>0</v>
      </c>
    </row>
    <row r="9224" spans="1:16" x14ac:dyDescent="0.25">
      <c r="A9224">
        <v>9228</v>
      </c>
      <c r="B9224" t="s">
        <v>15</v>
      </c>
      <c r="C9224" t="s">
        <v>117</v>
      </c>
      <c r="D9224" t="s">
        <v>17</v>
      </c>
      <c r="E9224" t="s">
        <v>17</v>
      </c>
      <c r="F9224" t="s">
        <v>17</v>
      </c>
      <c r="G9224" t="s">
        <v>5094</v>
      </c>
      <c r="H9224" t="s">
        <v>19</v>
      </c>
      <c r="I9224" t="s">
        <v>19</v>
      </c>
      <c r="J9224" s="3">
        <v>3.2435269074281299E-5</v>
      </c>
      <c r="K9224" s="3">
        <v>0</v>
      </c>
      <c r="L9224">
        <v>2015</v>
      </c>
      <c r="M9224">
        <v>2016</v>
      </c>
      <c r="N9224" t="s">
        <v>19</v>
      </c>
      <c r="O9224" t="s">
        <v>19</v>
      </c>
      <c r="P9224">
        <v>0</v>
      </c>
    </row>
    <row r="9225" spans="1:16" x14ac:dyDescent="0.25">
      <c r="A9225">
        <v>9229</v>
      </c>
      <c r="B9225" t="s">
        <v>15</v>
      </c>
      <c r="C9225" t="s">
        <v>117</v>
      </c>
      <c r="D9225" t="s">
        <v>17</v>
      </c>
      <c r="E9225" t="s">
        <v>17</v>
      </c>
      <c r="F9225" t="s">
        <v>17</v>
      </c>
      <c r="G9225" t="s">
        <v>4270</v>
      </c>
      <c r="H9225" t="s">
        <v>19</v>
      </c>
      <c r="I9225" t="s">
        <v>19</v>
      </c>
      <c r="J9225" s="3">
        <v>9.2233117893624993E-5</v>
      </c>
      <c r="K9225" s="3">
        <v>0</v>
      </c>
      <c r="L9225">
        <v>2015</v>
      </c>
      <c r="M9225">
        <v>2016</v>
      </c>
      <c r="N9225" t="s">
        <v>19</v>
      </c>
      <c r="O9225" t="s">
        <v>19</v>
      </c>
      <c r="P9225">
        <v>0</v>
      </c>
    </row>
    <row r="9226" spans="1:16" x14ac:dyDescent="0.25">
      <c r="A9226">
        <v>9230</v>
      </c>
      <c r="B9226" t="s">
        <v>15</v>
      </c>
      <c r="C9226" t="s">
        <v>117</v>
      </c>
      <c r="D9226" t="s">
        <v>17</v>
      </c>
      <c r="E9226" t="s">
        <v>17</v>
      </c>
      <c r="F9226" t="s">
        <v>17</v>
      </c>
      <c r="G9226" t="s">
        <v>5099</v>
      </c>
      <c r="H9226" t="s">
        <v>19</v>
      </c>
      <c r="I9226" t="s">
        <v>19</v>
      </c>
      <c r="J9226" s="3">
        <v>1.5078057334526E-3</v>
      </c>
      <c r="K9226" s="3">
        <v>0</v>
      </c>
      <c r="L9226">
        <v>2015</v>
      </c>
      <c r="M9226">
        <v>2016</v>
      </c>
      <c r="N9226" t="s">
        <v>19</v>
      </c>
      <c r="O9226" t="s">
        <v>19</v>
      </c>
      <c r="P9226">
        <v>0</v>
      </c>
    </row>
    <row r="9227" spans="1:16" x14ac:dyDescent="0.25">
      <c r="A9227">
        <v>9231</v>
      </c>
      <c r="B9227" t="s">
        <v>15</v>
      </c>
      <c r="C9227" t="s">
        <v>117</v>
      </c>
      <c r="D9227" t="s">
        <v>17</v>
      </c>
      <c r="E9227" t="s">
        <v>17</v>
      </c>
      <c r="F9227" t="s">
        <v>17</v>
      </c>
      <c r="G9227" t="s">
        <v>3689</v>
      </c>
      <c r="H9227" t="s">
        <v>19</v>
      </c>
      <c r="I9227" t="s">
        <v>19</v>
      </c>
      <c r="J9227" s="3">
        <v>4.0193149639412699E-4</v>
      </c>
      <c r="K9227" s="3">
        <v>0</v>
      </c>
      <c r="L9227">
        <v>2015</v>
      </c>
      <c r="M9227">
        <v>2016</v>
      </c>
      <c r="N9227" t="s">
        <v>19</v>
      </c>
      <c r="O9227" t="s">
        <v>19</v>
      </c>
      <c r="P9227">
        <v>0</v>
      </c>
    </row>
    <row r="9228" spans="1:16" x14ac:dyDescent="0.25">
      <c r="A9228">
        <v>9232</v>
      </c>
      <c r="B9228" t="s">
        <v>15</v>
      </c>
      <c r="C9228" t="s">
        <v>117</v>
      </c>
      <c r="D9228" t="s">
        <v>17</v>
      </c>
      <c r="E9228" t="s">
        <v>17</v>
      </c>
      <c r="F9228" t="s">
        <v>17</v>
      </c>
      <c r="G9228" t="s">
        <v>4855</v>
      </c>
      <c r="H9228" t="s">
        <v>19</v>
      </c>
      <c r="I9228" t="s">
        <v>19</v>
      </c>
      <c r="J9228" s="3">
        <v>5.4295737790705702E-3</v>
      </c>
      <c r="K9228" s="3">
        <v>0</v>
      </c>
      <c r="L9228">
        <v>2015</v>
      </c>
      <c r="M9228">
        <v>2016</v>
      </c>
      <c r="N9228" t="s">
        <v>19</v>
      </c>
      <c r="O9228" t="s">
        <v>19</v>
      </c>
      <c r="P9228">
        <v>0</v>
      </c>
    </row>
    <row r="9229" spans="1:16" x14ac:dyDescent="0.25">
      <c r="A9229">
        <v>9233</v>
      </c>
      <c r="B9229" t="s">
        <v>15</v>
      </c>
      <c r="C9229" t="s">
        <v>117</v>
      </c>
      <c r="D9229" t="s">
        <v>17</v>
      </c>
      <c r="E9229" t="s">
        <v>17</v>
      </c>
      <c r="F9229" t="s">
        <v>17</v>
      </c>
      <c r="G9229" t="s">
        <v>5617</v>
      </c>
      <c r="H9229" t="s">
        <v>19</v>
      </c>
      <c r="I9229" t="s">
        <v>19</v>
      </c>
      <c r="J9229" s="3">
        <v>-3.2971452933261101E-5</v>
      </c>
      <c r="K9229" s="3">
        <v>0</v>
      </c>
      <c r="L9229">
        <v>2015</v>
      </c>
      <c r="M9229">
        <v>2016</v>
      </c>
      <c r="N9229" t="s">
        <v>19</v>
      </c>
      <c r="O9229" t="s">
        <v>19</v>
      </c>
      <c r="P9229">
        <v>0</v>
      </c>
    </row>
    <row r="9230" spans="1:16" x14ac:dyDescent="0.25">
      <c r="A9230">
        <v>9234</v>
      </c>
      <c r="B9230" t="s">
        <v>15</v>
      </c>
      <c r="C9230" t="s">
        <v>117</v>
      </c>
      <c r="D9230" t="s">
        <v>17</v>
      </c>
      <c r="E9230" t="s">
        <v>17</v>
      </c>
      <c r="F9230" t="s">
        <v>17</v>
      </c>
      <c r="G9230" t="s">
        <v>5450</v>
      </c>
      <c r="H9230" t="s">
        <v>19</v>
      </c>
      <c r="I9230" t="s">
        <v>19</v>
      </c>
      <c r="J9230" s="3">
        <v>6.2534910207243402E-2</v>
      </c>
      <c r="K9230" s="3">
        <v>0</v>
      </c>
      <c r="L9230">
        <v>2015</v>
      </c>
      <c r="M9230">
        <v>2016</v>
      </c>
      <c r="N9230">
        <v>2015</v>
      </c>
      <c r="O9230">
        <v>2015</v>
      </c>
      <c r="P9230">
        <v>0</v>
      </c>
    </row>
    <row r="9231" spans="1:16" x14ac:dyDescent="0.25">
      <c r="A9231">
        <v>9235</v>
      </c>
      <c r="B9231" t="s">
        <v>15</v>
      </c>
      <c r="C9231" t="s">
        <v>117</v>
      </c>
      <c r="D9231" t="s">
        <v>17</v>
      </c>
      <c r="E9231" t="s">
        <v>17</v>
      </c>
      <c r="F9231" t="s">
        <v>17</v>
      </c>
      <c r="G9231" t="s">
        <v>4106</v>
      </c>
      <c r="H9231" t="s">
        <v>19</v>
      </c>
      <c r="I9231" t="s">
        <v>19</v>
      </c>
      <c r="J9231" s="3">
        <v>1.24006581730635E-3</v>
      </c>
      <c r="K9231" s="3">
        <v>0</v>
      </c>
      <c r="L9231">
        <v>2015</v>
      </c>
      <c r="M9231">
        <v>2016</v>
      </c>
      <c r="N9231" t="s">
        <v>19</v>
      </c>
      <c r="O9231" t="s">
        <v>19</v>
      </c>
      <c r="P9231">
        <v>0</v>
      </c>
    </row>
    <row r="9232" spans="1:16" x14ac:dyDescent="0.25">
      <c r="A9232">
        <v>9236</v>
      </c>
      <c r="B9232" t="s">
        <v>15</v>
      </c>
      <c r="C9232" t="s">
        <v>117</v>
      </c>
      <c r="D9232" t="s">
        <v>17</v>
      </c>
      <c r="E9232" t="s">
        <v>17</v>
      </c>
      <c r="F9232" t="s">
        <v>17</v>
      </c>
      <c r="G9232" t="s">
        <v>5471</v>
      </c>
      <c r="H9232" t="s">
        <v>19</v>
      </c>
      <c r="I9232" t="s">
        <v>19</v>
      </c>
      <c r="J9232" s="3">
        <v>2.77128931650427E-3</v>
      </c>
      <c r="K9232" s="3">
        <v>0</v>
      </c>
      <c r="L9232">
        <v>2015</v>
      </c>
      <c r="M9232">
        <v>2016</v>
      </c>
      <c r="N9232" t="s">
        <v>19</v>
      </c>
      <c r="O9232" t="s">
        <v>19</v>
      </c>
      <c r="P9232">
        <v>0</v>
      </c>
    </row>
    <row r="9233" spans="1:16" x14ac:dyDescent="0.25">
      <c r="A9233">
        <v>9237</v>
      </c>
      <c r="B9233" t="s">
        <v>15</v>
      </c>
      <c r="C9233" t="s">
        <v>117</v>
      </c>
      <c r="D9233" t="s">
        <v>17</v>
      </c>
      <c r="E9233" t="s">
        <v>17</v>
      </c>
      <c r="F9233" t="s">
        <v>17</v>
      </c>
      <c r="G9233" t="s">
        <v>5443</v>
      </c>
      <c r="H9233" t="s">
        <v>19</v>
      </c>
      <c r="I9233" t="s">
        <v>19</v>
      </c>
      <c r="J9233" s="3">
        <v>3.2469126271786298E-5</v>
      </c>
      <c r="K9233" s="3">
        <v>0</v>
      </c>
      <c r="L9233">
        <v>2015</v>
      </c>
      <c r="M9233">
        <v>2016</v>
      </c>
      <c r="N9233" t="s">
        <v>19</v>
      </c>
      <c r="O9233" t="s">
        <v>19</v>
      </c>
      <c r="P9233">
        <v>0</v>
      </c>
    </row>
    <row r="9234" spans="1:16" x14ac:dyDescent="0.25">
      <c r="A9234">
        <v>9239</v>
      </c>
      <c r="B9234" t="s">
        <v>15</v>
      </c>
      <c r="C9234" t="s">
        <v>117</v>
      </c>
      <c r="D9234" t="s">
        <v>17</v>
      </c>
      <c r="E9234" t="s">
        <v>17</v>
      </c>
      <c r="F9234" t="s">
        <v>17</v>
      </c>
      <c r="G9234" t="s">
        <v>5085</v>
      </c>
      <c r="H9234" t="s">
        <v>19</v>
      </c>
      <c r="I9234" t="s">
        <v>19</v>
      </c>
      <c r="J9234" s="3">
        <v>3.5394285803146299E-4</v>
      </c>
      <c r="K9234" s="3">
        <v>0</v>
      </c>
      <c r="L9234">
        <v>2015</v>
      </c>
      <c r="M9234">
        <v>2016</v>
      </c>
      <c r="N9234" t="s">
        <v>19</v>
      </c>
      <c r="O9234" t="s">
        <v>19</v>
      </c>
      <c r="P9234">
        <v>0</v>
      </c>
    </row>
    <row r="9235" spans="1:16" x14ac:dyDescent="0.25">
      <c r="A9235">
        <v>9240</v>
      </c>
      <c r="B9235" t="s">
        <v>15</v>
      </c>
      <c r="C9235" t="s">
        <v>117</v>
      </c>
      <c r="D9235" t="s">
        <v>17</v>
      </c>
      <c r="E9235" t="s">
        <v>17</v>
      </c>
      <c r="F9235" t="s">
        <v>17</v>
      </c>
      <c r="G9235" t="s">
        <v>5103</v>
      </c>
      <c r="H9235" t="s">
        <v>19</v>
      </c>
      <c r="I9235" t="s">
        <v>19</v>
      </c>
      <c r="J9235" s="3">
        <v>4.4590847521588201E-4</v>
      </c>
      <c r="K9235" s="3">
        <v>0</v>
      </c>
      <c r="L9235">
        <v>2015</v>
      </c>
      <c r="M9235">
        <v>2016</v>
      </c>
      <c r="N9235" t="s">
        <v>19</v>
      </c>
      <c r="O9235" t="s">
        <v>19</v>
      </c>
      <c r="P9235">
        <v>0</v>
      </c>
    </row>
    <row r="9236" spans="1:16" x14ac:dyDescent="0.25">
      <c r="A9236">
        <v>9242</v>
      </c>
      <c r="B9236" t="s">
        <v>15</v>
      </c>
      <c r="C9236" t="s">
        <v>117</v>
      </c>
      <c r="D9236" t="s">
        <v>17</v>
      </c>
      <c r="E9236" t="s">
        <v>17</v>
      </c>
      <c r="F9236" t="s">
        <v>17</v>
      </c>
      <c r="G9236" t="s">
        <v>5522</v>
      </c>
      <c r="H9236" t="s">
        <v>19</v>
      </c>
      <c r="I9236" t="s">
        <v>19</v>
      </c>
      <c r="J9236" s="3">
        <v>6.6018729457619797E-4</v>
      </c>
      <c r="K9236" s="3">
        <v>0</v>
      </c>
      <c r="L9236">
        <v>2015</v>
      </c>
      <c r="M9236">
        <v>2016</v>
      </c>
      <c r="N9236" t="s">
        <v>19</v>
      </c>
      <c r="O9236" t="s">
        <v>19</v>
      </c>
      <c r="P9236">
        <v>0</v>
      </c>
    </row>
    <row r="9237" spans="1:16" x14ac:dyDescent="0.25">
      <c r="A9237">
        <v>9243</v>
      </c>
      <c r="B9237" t="s">
        <v>15</v>
      </c>
      <c r="C9237" t="s">
        <v>117</v>
      </c>
      <c r="D9237" t="s">
        <v>17</v>
      </c>
      <c r="E9237" t="s">
        <v>17</v>
      </c>
      <c r="F9237" t="s">
        <v>17</v>
      </c>
      <c r="G9237" t="s">
        <v>5102</v>
      </c>
      <c r="H9237" t="s">
        <v>19</v>
      </c>
      <c r="I9237" t="s">
        <v>19</v>
      </c>
      <c r="J9237" s="3">
        <v>9.9217880000000003E-5</v>
      </c>
      <c r="K9237" s="3">
        <v>0</v>
      </c>
      <c r="L9237">
        <v>2015</v>
      </c>
      <c r="M9237">
        <v>2015</v>
      </c>
      <c r="N9237" t="s">
        <v>19</v>
      </c>
      <c r="O9237" t="s">
        <v>19</v>
      </c>
      <c r="P9237">
        <v>0</v>
      </c>
    </row>
    <row r="9238" spans="1:16" x14ac:dyDescent="0.25">
      <c r="A9238">
        <v>9244</v>
      </c>
      <c r="B9238" t="s">
        <v>15</v>
      </c>
      <c r="C9238" t="s">
        <v>117</v>
      </c>
      <c r="D9238" t="s">
        <v>17</v>
      </c>
      <c r="E9238" t="s">
        <v>17</v>
      </c>
      <c r="F9238" t="s">
        <v>17</v>
      </c>
      <c r="G9238" t="s">
        <v>3435</v>
      </c>
      <c r="H9238" t="s">
        <v>19</v>
      </c>
      <c r="I9238" t="s">
        <v>19</v>
      </c>
      <c r="J9238" s="3">
        <v>1.3470580827637299E-4</v>
      </c>
      <c r="K9238" s="3">
        <v>0</v>
      </c>
      <c r="L9238">
        <v>2015</v>
      </c>
      <c r="M9238">
        <v>2016</v>
      </c>
      <c r="N9238" t="s">
        <v>19</v>
      </c>
      <c r="O9238" t="s">
        <v>19</v>
      </c>
      <c r="P9238">
        <v>0</v>
      </c>
    </row>
    <row r="9239" spans="1:16" x14ac:dyDescent="0.25">
      <c r="A9239">
        <v>9246</v>
      </c>
      <c r="B9239" t="s">
        <v>15</v>
      </c>
      <c r="C9239" t="s">
        <v>117</v>
      </c>
      <c r="D9239" t="s">
        <v>17</v>
      </c>
      <c r="E9239" t="s">
        <v>17</v>
      </c>
      <c r="F9239" t="s">
        <v>17</v>
      </c>
      <c r="G9239" t="s">
        <v>5351</v>
      </c>
      <c r="H9239" t="s">
        <v>19</v>
      </c>
      <c r="I9239" t="s">
        <v>19</v>
      </c>
      <c r="J9239" s="3">
        <v>1.42336054991161E-4</v>
      </c>
      <c r="K9239" s="3">
        <v>0</v>
      </c>
      <c r="L9239">
        <v>2015</v>
      </c>
      <c r="M9239">
        <v>2016</v>
      </c>
      <c r="N9239" t="s">
        <v>19</v>
      </c>
      <c r="O9239" t="s">
        <v>19</v>
      </c>
      <c r="P9239">
        <v>0</v>
      </c>
    </row>
    <row r="9240" spans="1:16" x14ac:dyDescent="0.25">
      <c r="A9240">
        <v>9247</v>
      </c>
      <c r="B9240" t="s">
        <v>15</v>
      </c>
      <c r="C9240" t="s">
        <v>117</v>
      </c>
      <c r="D9240" t="s">
        <v>17</v>
      </c>
      <c r="E9240" t="s">
        <v>17</v>
      </c>
      <c r="F9240" t="s">
        <v>17</v>
      </c>
      <c r="G9240" t="s">
        <v>4845</v>
      </c>
      <c r="H9240" t="s">
        <v>19</v>
      </c>
      <c r="I9240" t="s">
        <v>19</v>
      </c>
      <c r="J9240" s="3">
        <v>9.6779999999999995E-6</v>
      </c>
      <c r="K9240" s="3">
        <v>0</v>
      </c>
      <c r="L9240">
        <v>2015</v>
      </c>
      <c r="M9240">
        <v>2015</v>
      </c>
      <c r="N9240" t="s">
        <v>19</v>
      </c>
      <c r="O9240" t="s">
        <v>19</v>
      </c>
      <c r="P9240">
        <v>0</v>
      </c>
    </row>
    <row r="9241" spans="1:16" x14ac:dyDescent="0.25">
      <c r="A9241">
        <v>9248</v>
      </c>
      <c r="B9241" t="s">
        <v>15</v>
      </c>
      <c r="C9241" t="s">
        <v>117</v>
      </c>
      <c r="D9241" t="s">
        <v>17</v>
      </c>
      <c r="E9241" t="s">
        <v>17</v>
      </c>
      <c r="F9241" t="s">
        <v>17</v>
      </c>
      <c r="G9241" t="s">
        <v>5087</v>
      </c>
      <c r="H9241" t="s">
        <v>19</v>
      </c>
      <c r="I9241" t="s">
        <v>19</v>
      </c>
      <c r="J9241" s="3">
        <v>7.9446765882682901E-4</v>
      </c>
      <c r="K9241" s="3">
        <v>0</v>
      </c>
      <c r="L9241">
        <v>2015</v>
      </c>
      <c r="M9241">
        <v>2016</v>
      </c>
      <c r="N9241" t="s">
        <v>19</v>
      </c>
      <c r="O9241" t="s">
        <v>19</v>
      </c>
      <c r="P9241">
        <v>0</v>
      </c>
    </row>
    <row r="9242" spans="1:16" x14ac:dyDescent="0.25">
      <c r="A9242">
        <v>9249</v>
      </c>
      <c r="B9242" t="s">
        <v>15</v>
      </c>
      <c r="C9242" t="s">
        <v>117</v>
      </c>
      <c r="D9242" t="s">
        <v>17</v>
      </c>
      <c r="E9242" t="s">
        <v>17</v>
      </c>
      <c r="F9242" t="s">
        <v>17</v>
      </c>
      <c r="G9242" t="s">
        <v>4773</v>
      </c>
      <c r="H9242" t="s">
        <v>19</v>
      </c>
      <c r="I9242" t="s">
        <v>19</v>
      </c>
      <c r="J9242" s="3">
        <v>7.4627550040153997E-5</v>
      </c>
      <c r="K9242" s="3">
        <v>0</v>
      </c>
      <c r="L9242">
        <v>2015</v>
      </c>
      <c r="M9242">
        <v>2016</v>
      </c>
      <c r="N9242" t="s">
        <v>19</v>
      </c>
      <c r="O9242" t="s">
        <v>19</v>
      </c>
      <c r="P9242">
        <v>0</v>
      </c>
    </row>
    <row r="9243" spans="1:16" x14ac:dyDescent="0.25">
      <c r="A9243">
        <v>9250</v>
      </c>
      <c r="B9243" t="s">
        <v>15</v>
      </c>
      <c r="C9243" t="s">
        <v>117</v>
      </c>
      <c r="D9243" t="s">
        <v>17</v>
      </c>
      <c r="E9243" t="s">
        <v>17</v>
      </c>
      <c r="F9243" t="s">
        <v>17</v>
      </c>
      <c r="G9243" t="s">
        <v>6509</v>
      </c>
      <c r="H9243" t="s">
        <v>19</v>
      </c>
      <c r="I9243" t="s">
        <v>19</v>
      </c>
      <c r="J9243" s="3">
        <v>3.2171381148954603E-4</v>
      </c>
      <c r="K9243" s="3">
        <v>0</v>
      </c>
      <c r="L9243">
        <v>2015</v>
      </c>
      <c r="M9243">
        <v>2016</v>
      </c>
      <c r="N9243" t="s">
        <v>19</v>
      </c>
      <c r="O9243" t="s">
        <v>19</v>
      </c>
      <c r="P9243">
        <v>0</v>
      </c>
    </row>
    <row r="9244" spans="1:16" x14ac:dyDescent="0.25">
      <c r="A9244">
        <v>9252</v>
      </c>
      <c r="B9244" t="s">
        <v>15</v>
      </c>
      <c r="C9244" t="s">
        <v>117</v>
      </c>
      <c r="D9244" t="s">
        <v>17</v>
      </c>
      <c r="E9244" t="s">
        <v>17</v>
      </c>
      <c r="F9244" t="s">
        <v>17</v>
      </c>
      <c r="G9244" t="s">
        <v>3940</v>
      </c>
      <c r="H9244" t="s">
        <v>19</v>
      </c>
      <c r="I9244" t="s">
        <v>19</v>
      </c>
      <c r="J9244" s="3">
        <v>7.0597484181133196E-4</v>
      </c>
      <c r="K9244" s="3">
        <v>0</v>
      </c>
      <c r="L9244">
        <v>2015</v>
      </c>
      <c r="M9244">
        <v>2016</v>
      </c>
      <c r="N9244" t="s">
        <v>19</v>
      </c>
      <c r="O9244" t="s">
        <v>19</v>
      </c>
      <c r="P9244">
        <v>0</v>
      </c>
    </row>
    <row r="9245" spans="1:16" x14ac:dyDescent="0.25">
      <c r="A9245">
        <v>9253</v>
      </c>
      <c r="B9245" t="s">
        <v>15</v>
      </c>
      <c r="C9245" t="s">
        <v>117</v>
      </c>
      <c r="D9245" t="s">
        <v>17</v>
      </c>
      <c r="E9245" t="s">
        <v>17</v>
      </c>
      <c r="F9245" t="s">
        <v>17</v>
      </c>
      <c r="G9245" t="s">
        <v>6510</v>
      </c>
      <c r="H9245" t="s">
        <v>19</v>
      </c>
      <c r="I9245" t="s">
        <v>19</v>
      </c>
      <c r="J9245" s="3">
        <v>2.0452251523588E-3</v>
      </c>
      <c r="K9245" s="3">
        <v>0</v>
      </c>
      <c r="L9245">
        <v>2015</v>
      </c>
      <c r="M9245">
        <v>2016</v>
      </c>
      <c r="N9245" t="s">
        <v>19</v>
      </c>
      <c r="O9245" t="s">
        <v>19</v>
      </c>
      <c r="P9245">
        <v>0</v>
      </c>
    </row>
    <row r="9246" spans="1:16" x14ac:dyDescent="0.25">
      <c r="A9246">
        <v>9254</v>
      </c>
      <c r="B9246" t="s">
        <v>15</v>
      </c>
      <c r="C9246" t="s">
        <v>117</v>
      </c>
      <c r="D9246" t="s">
        <v>17</v>
      </c>
      <c r="E9246" t="s">
        <v>17</v>
      </c>
      <c r="F9246" t="s">
        <v>17</v>
      </c>
      <c r="G9246" t="s">
        <v>4107</v>
      </c>
      <c r="H9246" t="s">
        <v>19</v>
      </c>
      <c r="I9246" t="s">
        <v>19</v>
      </c>
      <c r="J9246" s="3">
        <v>3.1237509554730002E-2</v>
      </c>
      <c r="K9246" s="3">
        <v>0</v>
      </c>
      <c r="L9246">
        <v>2015</v>
      </c>
      <c r="M9246">
        <v>2016</v>
      </c>
      <c r="N9246" t="s">
        <v>19</v>
      </c>
      <c r="O9246" t="s">
        <v>19</v>
      </c>
      <c r="P9246">
        <v>0</v>
      </c>
    </row>
    <row r="9247" spans="1:16" x14ac:dyDescent="0.25">
      <c r="A9247">
        <v>9255</v>
      </c>
      <c r="B9247" t="s">
        <v>15</v>
      </c>
      <c r="C9247" t="s">
        <v>117</v>
      </c>
      <c r="D9247" t="s">
        <v>17</v>
      </c>
      <c r="E9247" t="s">
        <v>17</v>
      </c>
      <c r="F9247" t="s">
        <v>17</v>
      </c>
      <c r="G9247" t="s">
        <v>5422</v>
      </c>
      <c r="H9247" t="s">
        <v>19</v>
      </c>
      <c r="I9247" t="s">
        <v>19</v>
      </c>
      <c r="J9247" s="3">
        <v>9.0195200000000003E-4</v>
      </c>
      <c r="K9247" s="3">
        <v>0</v>
      </c>
      <c r="L9247">
        <v>2015</v>
      </c>
      <c r="M9247">
        <v>2015</v>
      </c>
      <c r="N9247" t="s">
        <v>19</v>
      </c>
      <c r="O9247" t="s">
        <v>19</v>
      </c>
      <c r="P9247">
        <v>0</v>
      </c>
    </row>
    <row r="9248" spans="1:16" x14ac:dyDescent="0.25">
      <c r="A9248">
        <v>9256</v>
      </c>
      <c r="B9248" t="s">
        <v>15</v>
      </c>
      <c r="C9248" t="s">
        <v>117</v>
      </c>
      <c r="D9248" t="s">
        <v>17</v>
      </c>
      <c r="E9248" t="s">
        <v>17</v>
      </c>
      <c r="F9248" t="s">
        <v>17</v>
      </c>
      <c r="G9248" t="s">
        <v>4440</v>
      </c>
      <c r="H9248" t="s">
        <v>19</v>
      </c>
      <c r="I9248" t="s">
        <v>19</v>
      </c>
      <c r="J9248" s="3">
        <v>3.07635515471288E-4</v>
      </c>
      <c r="K9248" s="3">
        <v>0</v>
      </c>
      <c r="L9248">
        <v>2015</v>
      </c>
      <c r="M9248">
        <v>2016</v>
      </c>
      <c r="N9248" t="s">
        <v>19</v>
      </c>
      <c r="O9248" t="s">
        <v>19</v>
      </c>
      <c r="P9248">
        <v>0</v>
      </c>
    </row>
    <row r="9249" spans="1:16" x14ac:dyDescent="0.25">
      <c r="A9249">
        <v>9257</v>
      </c>
      <c r="B9249" t="s">
        <v>15</v>
      </c>
      <c r="C9249" t="s">
        <v>117</v>
      </c>
      <c r="D9249" t="s">
        <v>17</v>
      </c>
      <c r="E9249" t="s">
        <v>17</v>
      </c>
      <c r="F9249" t="s">
        <v>17</v>
      </c>
      <c r="G9249" t="s">
        <v>5847</v>
      </c>
      <c r="H9249" t="s">
        <v>19</v>
      </c>
      <c r="I9249" t="s">
        <v>19</v>
      </c>
      <c r="J9249" s="3">
        <v>7.1171090000000006E-5</v>
      </c>
      <c r="K9249" s="3">
        <v>0</v>
      </c>
      <c r="L9249">
        <v>2015</v>
      </c>
      <c r="M9249">
        <v>2015</v>
      </c>
      <c r="N9249" t="s">
        <v>19</v>
      </c>
      <c r="O9249" t="s">
        <v>19</v>
      </c>
      <c r="P9249">
        <v>0</v>
      </c>
    </row>
    <row r="9250" spans="1:16" x14ac:dyDescent="0.25">
      <c r="A9250">
        <v>9258</v>
      </c>
      <c r="B9250" t="s">
        <v>263</v>
      </c>
      <c r="C9250" t="s">
        <v>404</v>
      </c>
      <c r="D9250" t="s">
        <v>17</v>
      </c>
      <c r="E9250" t="s">
        <v>17</v>
      </c>
      <c r="F9250" t="s">
        <v>17</v>
      </c>
      <c r="G9250" t="s">
        <v>6511</v>
      </c>
      <c r="H9250" t="s">
        <v>19</v>
      </c>
      <c r="I9250" t="s">
        <v>19</v>
      </c>
      <c r="J9250" s="3">
        <v>0.17565933812685</v>
      </c>
      <c r="K9250" s="3">
        <v>0</v>
      </c>
      <c r="L9250">
        <v>2016</v>
      </c>
      <c r="M9250">
        <v>2016</v>
      </c>
      <c r="N9250" t="s">
        <v>19</v>
      </c>
      <c r="O9250" t="s">
        <v>19</v>
      </c>
      <c r="P9250">
        <v>0</v>
      </c>
    </row>
    <row r="9251" spans="1:16" x14ac:dyDescent="0.25">
      <c r="A9251">
        <v>9263</v>
      </c>
      <c r="B9251" t="s">
        <v>263</v>
      </c>
      <c r="C9251" t="s">
        <v>404</v>
      </c>
      <c r="D9251" t="s">
        <v>17</v>
      </c>
      <c r="E9251" t="s">
        <v>17</v>
      </c>
      <c r="F9251" t="s">
        <v>17</v>
      </c>
      <c r="G9251" t="s">
        <v>6516</v>
      </c>
      <c r="H9251" t="s">
        <v>19</v>
      </c>
      <c r="I9251" t="s">
        <v>19</v>
      </c>
      <c r="J9251" s="3">
        <v>1.7958952222703901E-2</v>
      </c>
      <c r="K9251" s="3">
        <v>0</v>
      </c>
      <c r="L9251">
        <v>2016</v>
      </c>
      <c r="M9251">
        <v>2016</v>
      </c>
      <c r="N9251" t="s">
        <v>19</v>
      </c>
      <c r="O9251" t="s">
        <v>19</v>
      </c>
      <c r="P9251">
        <v>0</v>
      </c>
    </row>
    <row r="9252" spans="1:16" x14ac:dyDescent="0.25">
      <c r="A9252">
        <v>9264</v>
      </c>
      <c r="B9252" t="s">
        <v>263</v>
      </c>
      <c r="C9252" t="s">
        <v>404</v>
      </c>
      <c r="D9252" t="s">
        <v>17</v>
      </c>
      <c r="E9252" t="s">
        <v>17</v>
      </c>
      <c r="F9252" t="s">
        <v>17</v>
      </c>
      <c r="G9252" t="s">
        <v>6517</v>
      </c>
      <c r="H9252" t="s">
        <v>19</v>
      </c>
      <c r="I9252" t="s">
        <v>19</v>
      </c>
      <c r="J9252" s="3">
        <v>-1.95515174223118E-5</v>
      </c>
      <c r="K9252" s="3">
        <v>0</v>
      </c>
      <c r="L9252">
        <v>2016</v>
      </c>
      <c r="M9252">
        <v>2016</v>
      </c>
      <c r="N9252" t="s">
        <v>19</v>
      </c>
      <c r="O9252" t="s">
        <v>19</v>
      </c>
      <c r="P9252">
        <v>0</v>
      </c>
    </row>
    <row r="9253" spans="1:16" x14ac:dyDescent="0.25">
      <c r="A9253">
        <v>9265</v>
      </c>
      <c r="B9253" t="s">
        <v>263</v>
      </c>
      <c r="C9253" t="s">
        <v>404</v>
      </c>
      <c r="D9253" t="s">
        <v>17</v>
      </c>
      <c r="E9253" t="s">
        <v>17</v>
      </c>
      <c r="F9253" t="s">
        <v>17</v>
      </c>
      <c r="G9253" t="s">
        <v>6518</v>
      </c>
      <c r="H9253" t="s">
        <v>19</v>
      </c>
      <c r="I9253" t="s">
        <v>19</v>
      </c>
      <c r="J9253" s="3">
        <v>1.1731148438987201E-3</v>
      </c>
      <c r="K9253" s="3">
        <v>0</v>
      </c>
      <c r="L9253">
        <v>2016</v>
      </c>
      <c r="M9253">
        <v>2016</v>
      </c>
      <c r="N9253" t="s">
        <v>19</v>
      </c>
      <c r="O9253" t="s">
        <v>19</v>
      </c>
      <c r="P9253">
        <v>0</v>
      </c>
    </row>
    <row r="9254" spans="1:16" x14ac:dyDescent="0.25">
      <c r="A9254">
        <v>9266</v>
      </c>
      <c r="B9254" t="s">
        <v>263</v>
      </c>
      <c r="C9254" t="s">
        <v>404</v>
      </c>
      <c r="D9254" t="s">
        <v>17</v>
      </c>
      <c r="E9254" t="s">
        <v>17</v>
      </c>
      <c r="F9254" t="s">
        <v>17</v>
      </c>
      <c r="G9254" t="s">
        <v>6519</v>
      </c>
      <c r="H9254" t="s">
        <v>19</v>
      </c>
      <c r="I9254" t="s">
        <v>19</v>
      </c>
      <c r="J9254" s="3">
        <v>1.24761632703885E-3</v>
      </c>
      <c r="K9254" s="3">
        <v>0</v>
      </c>
      <c r="L9254">
        <v>2016</v>
      </c>
      <c r="M9254">
        <v>2016</v>
      </c>
      <c r="N9254" t="s">
        <v>19</v>
      </c>
      <c r="O9254" t="s">
        <v>19</v>
      </c>
      <c r="P9254">
        <v>0</v>
      </c>
    </row>
    <row r="9255" spans="1:16" x14ac:dyDescent="0.25">
      <c r="A9255">
        <v>9267</v>
      </c>
      <c r="B9255" t="s">
        <v>263</v>
      </c>
      <c r="C9255" t="s">
        <v>404</v>
      </c>
      <c r="D9255" t="s">
        <v>17</v>
      </c>
      <c r="E9255" t="s">
        <v>17</v>
      </c>
      <c r="F9255" t="s">
        <v>17</v>
      </c>
      <c r="G9255" t="s">
        <v>6520</v>
      </c>
      <c r="H9255" t="s">
        <v>19</v>
      </c>
      <c r="I9255" t="s">
        <v>19</v>
      </c>
      <c r="J9255" s="3">
        <v>2.94491172124966E-3</v>
      </c>
      <c r="K9255" s="3">
        <v>0</v>
      </c>
      <c r="L9255">
        <v>2016</v>
      </c>
      <c r="M9255">
        <v>2016</v>
      </c>
      <c r="N9255" t="s">
        <v>19</v>
      </c>
      <c r="O9255" t="s">
        <v>19</v>
      </c>
      <c r="P9255">
        <v>0</v>
      </c>
    </row>
    <row r="9256" spans="1:16" x14ac:dyDescent="0.25">
      <c r="A9256">
        <v>9268</v>
      </c>
      <c r="B9256" t="s">
        <v>263</v>
      </c>
      <c r="C9256" t="s">
        <v>404</v>
      </c>
      <c r="D9256" t="s">
        <v>17</v>
      </c>
      <c r="E9256" t="s">
        <v>17</v>
      </c>
      <c r="F9256" t="s">
        <v>17</v>
      </c>
      <c r="G9256" t="s">
        <v>6521</v>
      </c>
      <c r="H9256" t="s">
        <v>19</v>
      </c>
      <c r="I9256" t="s">
        <v>19</v>
      </c>
      <c r="J9256" s="3">
        <v>3.21213278473032E-4</v>
      </c>
      <c r="K9256" s="3">
        <v>0</v>
      </c>
      <c r="L9256">
        <v>2016</v>
      </c>
      <c r="M9256">
        <v>2016</v>
      </c>
      <c r="N9256" t="s">
        <v>19</v>
      </c>
      <c r="O9256" t="s">
        <v>19</v>
      </c>
      <c r="P9256">
        <v>0</v>
      </c>
    </row>
    <row r="9257" spans="1:16" x14ac:dyDescent="0.25">
      <c r="A9257">
        <v>9269</v>
      </c>
      <c r="B9257" t="s">
        <v>263</v>
      </c>
      <c r="C9257" t="s">
        <v>404</v>
      </c>
      <c r="D9257" t="s">
        <v>17</v>
      </c>
      <c r="E9257" t="s">
        <v>17</v>
      </c>
      <c r="F9257" t="s">
        <v>17</v>
      </c>
      <c r="G9257" t="s">
        <v>6522</v>
      </c>
      <c r="H9257" t="s">
        <v>19</v>
      </c>
      <c r="I9257" t="s">
        <v>19</v>
      </c>
      <c r="J9257" s="3">
        <v>2.1961363637463E-3</v>
      </c>
      <c r="K9257" s="3">
        <v>0</v>
      </c>
      <c r="L9257">
        <v>2016</v>
      </c>
      <c r="M9257">
        <v>2016</v>
      </c>
      <c r="N9257" t="s">
        <v>19</v>
      </c>
      <c r="O9257" t="s">
        <v>19</v>
      </c>
      <c r="P9257">
        <v>0</v>
      </c>
    </row>
    <row r="9258" spans="1:16" x14ac:dyDescent="0.25">
      <c r="A9258">
        <v>9270</v>
      </c>
      <c r="B9258" t="s">
        <v>263</v>
      </c>
      <c r="C9258" t="s">
        <v>404</v>
      </c>
      <c r="D9258" t="s">
        <v>17</v>
      </c>
      <c r="E9258" t="s">
        <v>17</v>
      </c>
      <c r="F9258" t="s">
        <v>17</v>
      </c>
      <c r="G9258" t="s">
        <v>6523</v>
      </c>
      <c r="H9258" t="s">
        <v>19</v>
      </c>
      <c r="I9258" t="s">
        <v>19</v>
      </c>
      <c r="J9258" s="3">
        <v>1.0173698638670299E-3</v>
      </c>
      <c r="K9258" s="3">
        <v>0</v>
      </c>
      <c r="L9258">
        <v>2016</v>
      </c>
      <c r="M9258">
        <v>2016</v>
      </c>
      <c r="N9258" t="s">
        <v>19</v>
      </c>
      <c r="O9258" t="s">
        <v>19</v>
      </c>
      <c r="P9258">
        <v>0</v>
      </c>
    </row>
    <row r="9259" spans="1:16" x14ac:dyDescent="0.25">
      <c r="A9259">
        <v>9271</v>
      </c>
      <c r="B9259" t="s">
        <v>263</v>
      </c>
      <c r="C9259" t="s">
        <v>404</v>
      </c>
      <c r="D9259" t="s">
        <v>17</v>
      </c>
      <c r="E9259" t="s">
        <v>17</v>
      </c>
      <c r="F9259" t="s">
        <v>17</v>
      </c>
      <c r="G9259" t="s">
        <v>6524</v>
      </c>
      <c r="H9259" t="s">
        <v>19</v>
      </c>
      <c r="I9259" t="s">
        <v>19</v>
      </c>
      <c r="J9259" s="3">
        <v>6.3976898184824101E-3</v>
      </c>
      <c r="K9259" s="3">
        <v>0</v>
      </c>
      <c r="L9259">
        <v>2016</v>
      </c>
      <c r="M9259">
        <v>2016</v>
      </c>
      <c r="N9259" t="s">
        <v>19</v>
      </c>
      <c r="O9259" t="s">
        <v>19</v>
      </c>
      <c r="P9259">
        <v>0</v>
      </c>
    </row>
    <row r="9260" spans="1:16" x14ac:dyDescent="0.25">
      <c r="A9260">
        <v>9272</v>
      </c>
      <c r="B9260" t="s">
        <v>263</v>
      </c>
      <c r="C9260" t="s">
        <v>404</v>
      </c>
      <c r="D9260" t="s">
        <v>17</v>
      </c>
      <c r="E9260" t="s">
        <v>17</v>
      </c>
      <c r="F9260" t="s">
        <v>17</v>
      </c>
      <c r="G9260" t="s">
        <v>6525</v>
      </c>
      <c r="H9260" t="s">
        <v>19</v>
      </c>
      <c r="I9260" t="s">
        <v>19</v>
      </c>
      <c r="J9260" s="3">
        <v>4.18889932034241E-3</v>
      </c>
      <c r="K9260" s="3">
        <v>0</v>
      </c>
      <c r="L9260">
        <v>2016</v>
      </c>
      <c r="M9260">
        <v>2016</v>
      </c>
      <c r="N9260" t="s">
        <v>19</v>
      </c>
      <c r="O9260" t="s">
        <v>19</v>
      </c>
      <c r="P9260">
        <v>0</v>
      </c>
    </row>
    <row r="9261" spans="1:16" x14ac:dyDescent="0.25">
      <c r="A9261">
        <v>9273</v>
      </c>
      <c r="B9261" t="s">
        <v>263</v>
      </c>
      <c r="C9261" t="s">
        <v>404</v>
      </c>
      <c r="D9261" t="s">
        <v>17</v>
      </c>
      <c r="E9261" t="s">
        <v>17</v>
      </c>
      <c r="F9261" t="s">
        <v>17</v>
      </c>
      <c r="G9261" t="s">
        <v>6526</v>
      </c>
      <c r="H9261" t="s">
        <v>19</v>
      </c>
      <c r="I9261" t="s">
        <v>19</v>
      </c>
      <c r="J9261" s="3">
        <v>3.8266240664242896E-6</v>
      </c>
      <c r="K9261" s="3">
        <v>0</v>
      </c>
      <c r="L9261">
        <v>2016</v>
      </c>
      <c r="M9261">
        <v>2016</v>
      </c>
      <c r="N9261" t="s">
        <v>19</v>
      </c>
      <c r="O9261" t="s">
        <v>19</v>
      </c>
      <c r="P9261">
        <v>0</v>
      </c>
    </row>
    <row r="9262" spans="1:16" x14ac:dyDescent="0.25">
      <c r="A9262">
        <v>9274</v>
      </c>
      <c r="B9262" t="s">
        <v>263</v>
      </c>
      <c r="C9262" t="s">
        <v>404</v>
      </c>
      <c r="D9262" t="s">
        <v>17</v>
      </c>
      <c r="E9262" t="s">
        <v>17</v>
      </c>
      <c r="F9262" t="s">
        <v>17</v>
      </c>
      <c r="G9262" t="s">
        <v>6527</v>
      </c>
      <c r="H9262" t="s">
        <v>19</v>
      </c>
      <c r="I9262" t="s">
        <v>19</v>
      </c>
      <c r="J9262" s="3">
        <v>1.5757951482702501E-4</v>
      </c>
      <c r="K9262" s="3">
        <v>0</v>
      </c>
      <c r="L9262">
        <v>2016</v>
      </c>
      <c r="M9262">
        <v>2016</v>
      </c>
      <c r="N9262" t="s">
        <v>19</v>
      </c>
      <c r="O9262" t="s">
        <v>19</v>
      </c>
      <c r="P9262">
        <v>0</v>
      </c>
    </row>
    <row r="9263" spans="1:16" x14ac:dyDescent="0.25">
      <c r="A9263">
        <v>9275</v>
      </c>
      <c r="B9263" t="s">
        <v>263</v>
      </c>
      <c r="C9263" t="s">
        <v>404</v>
      </c>
      <c r="D9263" t="s">
        <v>17</v>
      </c>
      <c r="E9263" t="s">
        <v>17</v>
      </c>
      <c r="F9263" t="s">
        <v>17</v>
      </c>
      <c r="G9263" t="s">
        <v>6528</v>
      </c>
      <c r="H9263" t="s">
        <v>19</v>
      </c>
      <c r="I9263" t="s">
        <v>19</v>
      </c>
      <c r="J9263" s="3">
        <v>1.9501064953893001E-5</v>
      </c>
      <c r="K9263" s="3">
        <v>0</v>
      </c>
      <c r="L9263">
        <v>2016</v>
      </c>
      <c r="M9263">
        <v>2016</v>
      </c>
      <c r="N9263" t="s">
        <v>19</v>
      </c>
      <c r="O9263" t="s">
        <v>19</v>
      </c>
      <c r="P9263">
        <v>0</v>
      </c>
    </row>
    <row r="9264" spans="1:16" x14ac:dyDescent="0.25">
      <c r="A9264">
        <v>9276</v>
      </c>
      <c r="B9264" t="s">
        <v>263</v>
      </c>
      <c r="C9264" t="s">
        <v>404</v>
      </c>
      <c r="D9264" t="s">
        <v>17</v>
      </c>
      <c r="E9264" t="s">
        <v>17</v>
      </c>
      <c r="F9264" t="s">
        <v>17</v>
      </c>
      <c r="G9264" t="s">
        <v>6529</v>
      </c>
      <c r="H9264" t="s">
        <v>19</v>
      </c>
      <c r="I9264" t="s">
        <v>19</v>
      </c>
      <c r="J9264" s="3">
        <v>4.30574976885547E-5</v>
      </c>
      <c r="K9264" s="3">
        <v>0</v>
      </c>
      <c r="L9264">
        <v>2016</v>
      </c>
      <c r="M9264">
        <v>2016</v>
      </c>
      <c r="N9264" t="s">
        <v>19</v>
      </c>
      <c r="O9264" t="s">
        <v>19</v>
      </c>
      <c r="P9264">
        <v>0</v>
      </c>
    </row>
    <row r="9265" spans="1:16" x14ac:dyDescent="0.25">
      <c r="A9265">
        <v>9277</v>
      </c>
      <c r="B9265" t="s">
        <v>263</v>
      </c>
      <c r="C9265" t="s">
        <v>404</v>
      </c>
      <c r="D9265" t="s">
        <v>17</v>
      </c>
      <c r="E9265" t="s">
        <v>17</v>
      </c>
      <c r="F9265" t="s">
        <v>17</v>
      </c>
      <c r="G9265" t="s">
        <v>6530</v>
      </c>
      <c r="H9265" t="s">
        <v>19</v>
      </c>
      <c r="I9265" t="s">
        <v>19</v>
      </c>
      <c r="J9265" s="3">
        <v>2.5858698605638698E-4</v>
      </c>
      <c r="K9265" s="3">
        <v>0</v>
      </c>
      <c r="L9265">
        <v>2016</v>
      </c>
      <c r="M9265">
        <v>2016</v>
      </c>
      <c r="N9265" t="s">
        <v>19</v>
      </c>
      <c r="O9265" t="s">
        <v>19</v>
      </c>
      <c r="P9265">
        <v>0</v>
      </c>
    </row>
    <row r="9266" spans="1:16" x14ac:dyDescent="0.25">
      <c r="A9266">
        <v>9278</v>
      </c>
      <c r="B9266" t="s">
        <v>263</v>
      </c>
      <c r="C9266" t="s">
        <v>404</v>
      </c>
      <c r="D9266" t="s">
        <v>17</v>
      </c>
      <c r="E9266" t="s">
        <v>17</v>
      </c>
      <c r="F9266" t="s">
        <v>17</v>
      </c>
      <c r="G9266" t="s">
        <v>6531</v>
      </c>
      <c r="H9266" t="s">
        <v>19</v>
      </c>
      <c r="I9266" t="s">
        <v>19</v>
      </c>
      <c r="J9266" s="3">
        <v>6.7358491581842599E-6</v>
      </c>
      <c r="K9266" s="3">
        <v>0</v>
      </c>
      <c r="L9266">
        <v>2016</v>
      </c>
      <c r="M9266">
        <v>2016</v>
      </c>
      <c r="N9266" t="s">
        <v>19</v>
      </c>
      <c r="O9266" t="s">
        <v>19</v>
      </c>
      <c r="P9266">
        <v>0</v>
      </c>
    </row>
    <row r="9267" spans="1:16" x14ac:dyDescent="0.25">
      <c r="A9267">
        <v>9279</v>
      </c>
      <c r="B9267" t="s">
        <v>263</v>
      </c>
      <c r="C9267" t="s">
        <v>404</v>
      </c>
      <c r="D9267" t="s">
        <v>17</v>
      </c>
      <c r="E9267" t="s">
        <v>17</v>
      </c>
      <c r="F9267" t="s">
        <v>17</v>
      </c>
      <c r="G9267" t="s">
        <v>6532</v>
      </c>
      <c r="H9267" t="s">
        <v>19</v>
      </c>
      <c r="I9267" t="s">
        <v>19</v>
      </c>
      <c r="J9267" s="3">
        <v>1.07983327828702E-3</v>
      </c>
      <c r="K9267" s="3">
        <v>0</v>
      </c>
      <c r="L9267">
        <v>2016</v>
      </c>
      <c r="M9267">
        <v>2016</v>
      </c>
      <c r="N9267" t="s">
        <v>19</v>
      </c>
      <c r="O9267" t="s">
        <v>19</v>
      </c>
      <c r="P9267">
        <v>0</v>
      </c>
    </row>
    <row r="9268" spans="1:16" x14ac:dyDescent="0.25">
      <c r="A9268">
        <v>9280</v>
      </c>
      <c r="B9268" t="s">
        <v>263</v>
      </c>
      <c r="C9268" t="s">
        <v>404</v>
      </c>
      <c r="D9268" t="s">
        <v>17</v>
      </c>
      <c r="E9268" t="s">
        <v>17</v>
      </c>
      <c r="F9268" t="s">
        <v>17</v>
      </c>
      <c r="G9268" t="s">
        <v>6533</v>
      </c>
      <c r="H9268" t="s">
        <v>19</v>
      </c>
      <c r="I9268" t="s">
        <v>19</v>
      </c>
      <c r="J9268" s="3">
        <v>1.1029058167765801E-2</v>
      </c>
      <c r="K9268" s="3">
        <v>0</v>
      </c>
      <c r="L9268">
        <v>2016</v>
      </c>
      <c r="M9268">
        <v>2016</v>
      </c>
      <c r="N9268" t="s">
        <v>19</v>
      </c>
      <c r="O9268" t="s">
        <v>19</v>
      </c>
      <c r="P9268">
        <v>0</v>
      </c>
    </row>
    <row r="9269" spans="1:16" x14ac:dyDescent="0.25">
      <c r="A9269">
        <v>9281</v>
      </c>
      <c r="B9269" t="s">
        <v>263</v>
      </c>
      <c r="C9269" t="s">
        <v>404</v>
      </c>
      <c r="D9269" t="s">
        <v>17</v>
      </c>
      <c r="E9269" t="s">
        <v>17</v>
      </c>
      <c r="F9269" t="s">
        <v>17</v>
      </c>
      <c r="G9269" t="s">
        <v>6534</v>
      </c>
      <c r="H9269" t="s">
        <v>19</v>
      </c>
      <c r="I9269" t="s">
        <v>19</v>
      </c>
      <c r="J9269" s="3">
        <v>0.22522984585870601</v>
      </c>
      <c r="K9269" s="3">
        <v>0</v>
      </c>
      <c r="L9269">
        <v>2016</v>
      </c>
      <c r="M9269">
        <v>2016</v>
      </c>
      <c r="N9269" t="s">
        <v>19</v>
      </c>
      <c r="O9269" t="s">
        <v>19</v>
      </c>
      <c r="P9269">
        <v>0</v>
      </c>
    </row>
    <row r="9270" spans="1:16" x14ac:dyDescent="0.25">
      <c r="A9270">
        <v>9284</v>
      </c>
      <c r="B9270" t="s">
        <v>406</v>
      </c>
      <c r="C9270" t="s">
        <v>407</v>
      </c>
      <c r="D9270" t="s">
        <v>17</v>
      </c>
      <c r="E9270" t="s">
        <v>17</v>
      </c>
      <c r="F9270" t="s">
        <v>17</v>
      </c>
      <c r="G9270" t="s">
        <v>6536</v>
      </c>
      <c r="H9270" t="s">
        <v>19</v>
      </c>
      <c r="I9270" t="s">
        <v>19</v>
      </c>
      <c r="J9270" s="3">
        <v>4.1385679745834496E-3</v>
      </c>
      <c r="K9270" s="3">
        <v>0</v>
      </c>
      <c r="L9270">
        <v>2016</v>
      </c>
      <c r="M9270">
        <v>2016</v>
      </c>
      <c r="N9270" t="s">
        <v>19</v>
      </c>
      <c r="O9270" t="s">
        <v>19</v>
      </c>
      <c r="P9270">
        <v>0</v>
      </c>
    </row>
    <row r="9271" spans="1:16" x14ac:dyDescent="0.25">
      <c r="A9271">
        <v>9285</v>
      </c>
      <c r="B9271" t="s">
        <v>406</v>
      </c>
      <c r="C9271" t="s">
        <v>407</v>
      </c>
      <c r="D9271" t="s">
        <v>17</v>
      </c>
      <c r="E9271" t="s">
        <v>17</v>
      </c>
      <c r="F9271" t="s">
        <v>17</v>
      </c>
      <c r="G9271" t="s">
        <v>6537</v>
      </c>
      <c r="H9271" t="s">
        <v>19</v>
      </c>
      <c r="I9271" t="s">
        <v>19</v>
      </c>
      <c r="J9271" s="3">
        <v>5.27736694067947E-4</v>
      </c>
      <c r="K9271" s="3">
        <v>0</v>
      </c>
      <c r="L9271">
        <v>2016</v>
      </c>
      <c r="M9271">
        <v>2016</v>
      </c>
      <c r="N9271" t="s">
        <v>19</v>
      </c>
      <c r="O9271" t="s">
        <v>19</v>
      </c>
      <c r="P9271">
        <v>0</v>
      </c>
    </row>
    <row r="9272" spans="1:16" x14ac:dyDescent="0.25">
      <c r="A9272">
        <v>9286</v>
      </c>
      <c r="B9272" t="s">
        <v>406</v>
      </c>
      <c r="C9272" t="s">
        <v>407</v>
      </c>
      <c r="D9272" t="s">
        <v>17</v>
      </c>
      <c r="E9272" t="s">
        <v>17</v>
      </c>
      <c r="F9272" t="s">
        <v>17</v>
      </c>
      <c r="G9272" t="s">
        <v>6538</v>
      </c>
      <c r="H9272" t="s">
        <v>19</v>
      </c>
      <c r="I9272" t="s">
        <v>19</v>
      </c>
      <c r="J9272" s="3">
        <v>7.2542732881146099E-2</v>
      </c>
      <c r="K9272" s="3">
        <v>0</v>
      </c>
      <c r="L9272">
        <v>2016</v>
      </c>
      <c r="M9272">
        <v>2016</v>
      </c>
      <c r="N9272" t="s">
        <v>19</v>
      </c>
      <c r="O9272" t="s">
        <v>19</v>
      </c>
      <c r="P9272">
        <v>0</v>
      </c>
    </row>
    <row r="9273" spans="1:16" x14ac:dyDescent="0.25">
      <c r="A9273">
        <v>9288</v>
      </c>
      <c r="B9273" t="s">
        <v>406</v>
      </c>
      <c r="C9273" t="s">
        <v>407</v>
      </c>
      <c r="D9273" t="s">
        <v>17</v>
      </c>
      <c r="E9273" t="s">
        <v>17</v>
      </c>
      <c r="F9273" t="s">
        <v>17</v>
      </c>
      <c r="G9273" t="s">
        <v>6540</v>
      </c>
      <c r="H9273" t="s">
        <v>19</v>
      </c>
      <c r="I9273" t="s">
        <v>19</v>
      </c>
      <c r="J9273" s="3">
        <v>2.7643677284901202E-4</v>
      </c>
      <c r="K9273" s="3">
        <v>0</v>
      </c>
      <c r="L9273">
        <v>2016</v>
      </c>
      <c r="M9273">
        <v>2016</v>
      </c>
      <c r="N9273" t="s">
        <v>19</v>
      </c>
      <c r="O9273" t="s">
        <v>19</v>
      </c>
      <c r="P9273">
        <v>0</v>
      </c>
    </row>
    <row r="9274" spans="1:16" x14ac:dyDescent="0.25">
      <c r="A9274">
        <v>9289</v>
      </c>
      <c r="B9274" t="s">
        <v>406</v>
      </c>
      <c r="C9274" t="s">
        <v>407</v>
      </c>
      <c r="D9274" t="s">
        <v>17</v>
      </c>
      <c r="E9274" t="s">
        <v>17</v>
      </c>
      <c r="F9274" t="s">
        <v>17</v>
      </c>
      <c r="G9274" t="s">
        <v>6541</v>
      </c>
      <c r="H9274" t="s">
        <v>19</v>
      </c>
      <c r="I9274" t="s">
        <v>19</v>
      </c>
      <c r="J9274" s="3">
        <v>9.8428848991836997E-5</v>
      </c>
      <c r="K9274" s="3">
        <v>0</v>
      </c>
      <c r="L9274">
        <v>2016</v>
      </c>
      <c r="M9274">
        <v>2016</v>
      </c>
      <c r="N9274" t="s">
        <v>19</v>
      </c>
      <c r="O9274" t="s">
        <v>19</v>
      </c>
      <c r="P9274">
        <v>0</v>
      </c>
    </row>
    <row r="9275" spans="1:16" x14ac:dyDescent="0.25">
      <c r="A9275">
        <v>9291</v>
      </c>
      <c r="B9275" t="s">
        <v>406</v>
      </c>
      <c r="C9275" t="s">
        <v>407</v>
      </c>
      <c r="D9275" t="s">
        <v>17</v>
      </c>
      <c r="E9275" t="s">
        <v>17</v>
      </c>
      <c r="F9275" t="s">
        <v>17</v>
      </c>
      <c r="G9275" t="s">
        <v>6543</v>
      </c>
      <c r="H9275" t="s">
        <v>19</v>
      </c>
      <c r="I9275" t="s">
        <v>19</v>
      </c>
      <c r="J9275" s="3">
        <v>3.7198724972000901E-3</v>
      </c>
      <c r="K9275" s="3">
        <v>0</v>
      </c>
      <c r="L9275">
        <v>2016</v>
      </c>
      <c r="M9275">
        <v>2016</v>
      </c>
      <c r="N9275" t="s">
        <v>19</v>
      </c>
      <c r="O9275" t="s">
        <v>19</v>
      </c>
      <c r="P9275">
        <v>0</v>
      </c>
    </row>
    <row r="9276" spans="1:16" x14ac:dyDescent="0.25">
      <c r="A9276">
        <v>9293</v>
      </c>
      <c r="B9276" t="s">
        <v>406</v>
      </c>
      <c r="C9276" t="s">
        <v>407</v>
      </c>
      <c r="D9276" t="s">
        <v>17</v>
      </c>
      <c r="E9276" t="s">
        <v>17</v>
      </c>
      <c r="F9276" t="s">
        <v>17</v>
      </c>
      <c r="G9276" t="s">
        <v>6545</v>
      </c>
      <c r="H9276" t="s">
        <v>19</v>
      </c>
      <c r="I9276" t="s">
        <v>19</v>
      </c>
      <c r="J9276" s="3">
        <v>1.84876306462072E-3</v>
      </c>
      <c r="K9276" s="3">
        <v>0</v>
      </c>
      <c r="L9276">
        <v>2016</v>
      </c>
      <c r="M9276">
        <v>2016</v>
      </c>
      <c r="N9276" t="s">
        <v>19</v>
      </c>
      <c r="O9276" t="s">
        <v>19</v>
      </c>
      <c r="P9276">
        <v>0</v>
      </c>
    </row>
    <row r="9277" spans="1:16" x14ac:dyDescent="0.25">
      <c r="A9277">
        <v>9294</v>
      </c>
      <c r="B9277" t="s">
        <v>406</v>
      </c>
      <c r="C9277" t="s">
        <v>407</v>
      </c>
      <c r="D9277" t="s">
        <v>17</v>
      </c>
      <c r="E9277" t="s">
        <v>17</v>
      </c>
      <c r="F9277" t="s">
        <v>17</v>
      </c>
      <c r="G9277" t="s">
        <v>6546</v>
      </c>
      <c r="H9277" t="s">
        <v>19</v>
      </c>
      <c r="I9277" t="s">
        <v>19</v>
      </c>
      <c r="J9277" s="3">
        <v>3.6033794608694701E-3</v>
      </c>
      <c r="K9277" s="3">
        <v>0</v>
      </c>
      <c r="L9277">
        <v>2016</v>
      </c>
      <c r="M9277">
        <v>2016</v>
      </c>
      <c r="N9277" t="s">
        <v>19</v>
      </c>
      <c r="O9277" t="s">
        <v>19</v>
      </c>
      <c r="P9277">
        <v>0</v>
      </c>
    </row>
    <row r="9278" spans="1:16" x14ac:dyDescent="0.25">
      <c r="A9278">
        <v>9295</v>
      </c>
      <c r="B9278" t="s">
        <v>406</v>
      </c>
      <c r="C9278" t="s">
        <v>407</v>
      </c>
      <c r="D9278" t="s">
        <v>17</v>
      </c>
      <c r="E9278" t="s">
        <v>17</v>
      </c>
      <c r="F9278" t="s">
        <v>17</v>
      </c>
      <c r="G9278" t="s">
        <v>6547</v>
      </c>
      <c r="H9278" t="s">
        <v>19</v>
      </c>
      <c r="I9278" t="s">
        <v>19</v>
      </c>
      <c r="J9278" s="3">
        <v>1.7235004653160101E-3</v>
      </c>
      <c r="K9278" s="3">
        <v>0</v>
      </c>
      <c r="L9278">
        <v>2016</v>
      </c>
      <c r="M9278">
        <v>2016</v>
      </c>
      <c r="N9278" t="s">
        <v>19</v>
      </c>
      <c r="O9278" t="s">
        <v>19</v>
      </c>
      <c r="P9278">
        <v>0</v>
      </c>
    </row>
    <row r="9279" spans="1:16" x14ac:dyDescent="0.25">
      <c r="A9279">
        <v>9296</v>
      </c>
      <c r="B9279" t="s">
        <v>406</v>
      </c>
      <c r="C9279" t="s">
        <v>407</v>
      </c>
      <c r="D9279" t="s">
        <v>17</v>
      </c>
      <c r="E9279" t="s">
        <v>17</v>
      </c>
      <c r="F9279" t="s">
        <v>17</v>
      </c>
      <c r="G9279" t="s">
        <v>6548</v>
      </c>
      <c r="H9279" t="s">
        <v>19</v>
      </c>
      <c r="I9279" t="s">
        <v>19</v>
      </c>
      <c r="J9279" s="3">
        <v>1.3949066259034801E-3</v>
      </c>
      <c r="K9279" s="3">
        <v>0</v>
      </c>
      <c r="L9279">
        <v>2016</v>
      </c>
      <c r="M9279">
        <v>2016</v>
      </c>
      <c r="N9279" t="s">
        <v>19</v>
      </c>
      <c r="O9279" t="s">
        <v>19</v>
      </c>
      <c r="P9279">
        <v>0</v>
      </c>
    </row>
    <row r="9280" spans="1:16" x14ac:dyDescent="0.25">
      <c r="A9280">
        <v>9298</v>
      </c>
      <c r="B9280" t="s">
        <v>406</v>
      </c>
      <c r="C9280" t="s">
        <v>407</v>
      </c>
      <c r="D9280" t="s">
        <v>17</v>
      </c>
      <c r="E9280" t="s">
        <v>17</v>
      </c>
      <c r="F9280" t="s">
        <v>17</v>
      </c>
      <c r="G9280" t="s">
        <v>6550</v>
      </c>
      <c r="H9280" t="s">
        <v>19</v>
      </c>
      <c r="I9280" t="s">
        <v>19</v>
      </c>
      <c r="J9280" s="3">
        <v>3.6350444082519298E-4</v>
      </c>
      <c r="K9280" s="3">
        <v>0</v>
      </c>
      <c r="L9280">
        <v>2016</v>
      </c>
      <c r="M9280">
        <v>2016</v>
      </c>
      <c r="N9280" t="s">
        <v>19</v>
      </c>
      <c r="O9280" t="s">
        <v>19</v>
      </c>
      <c r="P9280">
        <v>0</v>
      </c>
    </row>
    <row r="9281" spans="1:16" x14ac:dyDescent="0.25">
      <c r="A9281">
        <v>9299</v>
      </c>
      <c r="B9281" t="s">
        <v>406</v>
      </c>
      <c r="C9281" t="s">
        <v>407</v>
      </c>
      <c r="D9281" t="s">
        <v>17</v>
      </c>
      <c r="E9281" t="s">
        <v>17</v>
      </c>
      <c r="F9281" t="s">
        <v>17</v>
      </c>
      <c r="G9281" t="s">
        <v>6551</v>
      </c>
      <c r="H9281" t="s">
        <v>19</v>
      </c>
      <c r="I9281" t="s">
        <v>19</v>
      </c>
      <c r="J9281" s="3">
        <v>5.4620284677694205E-4</v>
      </c>
      <c r="K9281" s="3">
        <v>0</v>
      </c>
      <c r="L9281">
        <v>2016</v>
      </c>
      <c r="M9281">
        <v>2016</v>
      </c>
      <c r="N9281" t="s">
        <v>19</v>
      </c>
      <c r="O9281" t="s">
        <v>19</v>
      </c>
      <c r="P9281">
        <v>0</v>
      </c>
    </row>
    <row r="9282" spans="1:16" x14ac:dyDescent="0.25">
      <c r="A9282">
        <v>9300</v>
      </c>
      <c r="B9282" t="s">
        <v>406</v>
      </c>
      <c r="C9282" t="s">
        <v>407</v>
      </c>
      <c r="D9282" t="s">
        <v>17</v>
      </c>
      <c r="E9282" t="s">
        <v>17</v>
      </c>
      <c r="F9282" t="s">
        <v>17</v>
      </c>
      <c r="G9282" t="s">
        <v>6552</v>
      </c>
      <c r="H9282" t="s">
        <v>19</v>
      </c>
      <c r="I9282" t="s">
        <v>19</v>
      </c>
      <c r="J9282" s="3">
        <v>4.12047189900514E-3</v>
      </c>
      <c r="K9282" s="3">
        <v>0</v>
      </c>
      <c r="L9282">
        <v>2016</v>
      </c>
      <c r="M9282">
        <v>2016</v>
      </c>
      <c r="N9282" t="s">
        <v>19</v>
      </c>
      <c r="O9282" t="s">
        <v>19</v>
      </c>
      <c r="P9282">
        <v>0</v>
      </c>
    </row>
    <row r="9283" spans="1:16" x14ac:dyDescent="0.25">
      <c r="A9283">
        <v>9302</v>
      </c>
      <c r="B9283" t="s">
        <v>406</v>
      </c>
      <c r="C9283" t="s">
        <v>407</v>
      </c>
      <c r="D9283" t="s">
        <v>17</v>
      </c>
      <c r="E9283" t="s">
        <v>17</v>
      </c>
      <c r="F9283" t="s">
        <v>17</v>
      </c>
      <c r="G9283" t="s">
        <v>6553</v>
      </c>
      <c r="H9283" t="s">
        <v>19</v>
      </c>
      <c r="I9283" t="s">
        <v>19</v>
      </c>
      <c r="J9283" s="3">
        <v>6.8875009947873397E-3</v>
      </c>
      <c r="K9283" s="3">
        <v>0</v>
      </c>
      <c r="L9283">
        <v>2016</v>
      </c>
      <c r="M9283">
        <v>2016</v>
      </c>
      <c r="N9283" t="s">
        <v>19</v>
      </c>
      <c r="O9283" t="s">
        <v>19</v>
      </c>
      <c r="P9283">
        <v>0</v>
      </c>
    </row>
    <row r="9284" spans="1:16" x14ac:dyDescent="0.25">
      <c r="A9284">
        <v>9303</v>
      </c>
      <c r="B9284" t="s">
        <v>406</v>
      </c>
      <c r="C9284" t="s">
        <v>407</v>
      </c>
      <c r="D9284" t="s">
        <v>17</v>
      </c>
      <c r="E9284" t="s">
        <v>17</v>
      </c>
      <c r="F9284" t="s">
        <v>17</v>
      </c>
      <c r="G9284" t="s">
        <v>6554</v>
      </c>
      <c r="H9284" t="s">
        <v>19</v>
      </c>
      <c r="I9284" t="s">
        <v>19</v>
      </c>
      <c r="J9284" s="3">
        <v>1.78561071981596E-5</v>
      </c>
      <c r="K9284" s="3">
        <v>0</v>
      </c>
      <c r="L9284">
        <v>2016</v>
      </c>
      <c r="M9284">
        <v>2016</v>
      </c>
      <c r="N9284" t="s">
        <v>19</v>
      </c>
      <c r="O9284" t="s">
        <v>19</v>
      </c>
      <c r="P9284">
        <v>0</v>
      </c>
    </row>
    <row r="9285" spans="1:16" x14ac:dyDescent="0.25">
      <c r="A9285">
        <v>9306</v>
      </c>
      <c r="B9285" t="s">
        <v>406</v>
      </c>
      <c r="C9285" t="s">
        <v>407</v>
      </c>
      <c r="D9285" t="s">
        <v>17</v>
      </c>
      <c r="E9285" t="s">
        <v>17</v>
      </c>
      <c r="F9285" t="s">
        <v>17</v>
      </c>
      <c r="G9285" t="s">
        <v>6557</v>
      </c>
      <c r="H9285" t="s">
        <v>19</v>
      </c>
      <c r="I9285" t="s">
        <v>19</v>
      </c>
      <c r="J9285" s="3">
        <v>4.5635575374908402E-3</v>
      </c>
      <c r="K9285" s="3">
        <v>0</v>
      </c>
      <c r="L9285">
        <v>2016</v>
      </c>
      <c r="M9285">
        <v>2016</v>
      </c>
      <c r="N9285" t="s">
        <v>19</v>
      </c>
      <c r="O9285" t="s">
        <v>19</v>
      </c>
      <c r="P9285">
        <v>0</v>
      </c>
    </row>
    <row r="9286" spans="1:16" x14ac:dyDescent="0.25">
      <c r="A9286">
        <v>9308</v>
      </c>
      <c r="B9286" t="s">
        <v>406</v>
      </c>
      <c r="C9286" t="s">
        <v>407</v>
      </c>
      <c r="D9286" t="s">
        <v>17</v>
      </c>
      <c r="E9286" t="s">
        <v>17</v>
      </c>
      <c r="F9286" t="s">
        <v>17</v>
      </c>
      <c r="G9286" t="s">
        <v>6559</v>
      </c>
      <c r="H9286" t="s">
        <v>19</v>
      </c>
      <c r="I9286" t="s">
        <v>19</v>
      </c>
      <c r="J9286" s="3">
        <v>2.50347985009512E-3</v>
      </c>
      <c r="K9286" s="3">
        <v>0</v>
      </c>
      <c r="L9286">
        <v>2016</v>
      </c>
      <c r="M9286">
        <v>2016</v>
      </c>
      <c r="N9286">
        <v>2016</v>
      </c>
      <c r="O9286">
        <v>2016</v>
      </c>
      <c r="P9286">
        <v>0</v>
      </c>
    </row>
    <row r="9287" spans="1:16" x14ac:dyDescent="0.25">
      <c r="A9287">
        <v>9313</v>
      </c>
      <c r="B9287" t="s">
        <v>406</v>
      </c>
      <c r="C9287" t="s">
        <v>407</v>
      </c>
      <c r="D9287" t="s">
        <v>17</v>
      </c>
      <c r="E9287" t="s">
        <v>17</v>
      </c>
      <c r="F9287" t="s">
        <v>17</v>
      </c>
      <c r="G9287" t="s">
        <v>6564</v>
      </c>
      <c r="H9287" t="s">
        <v>19</v>
      </c>
      <c r="I9287" t="s">
        <v>19</v>
      </c>
      <c r="J9287" s="3">
        <v>7.1357021671532999E-4</v>
      </c>
      <c r="K9287" s="3">
        <v>0</v>
      </c>
      <c r="L9287">
        <v>2016</v>
      </c>
      <c r="M9287">
        <v>2016</v>
      </c>
      <c r="N9287" t="s">
        <v>19</v>
      </c>
      <c r="O9287" t="s">
        <v>19</v>
      </c>
      <c r="P9287">
        <v>0</v>
      </c>
    </row>
    <row r="9288" spans="1:16" x14ac:dyDescent="0.25">
      <c r="A9288">
        <v>9314</v>
      </c>
      <c r="B9288" t="s">
        <v>406</v>
      </c>
      <c r="C9288" t="s">
        <v>407</v>
      </c>
      <c r="D9288" t="s">
        <v>17</v>
      </c>
      <c r="E9288" t="s">
        <v>17</v>
      </c>
      <c r="F9288" t="s">
        <v>17</v>
      </c>
      <c r="G9288" t="s">
        <v>6565</v>
      </c>
      <c r="H9288" t="s">
        <v>19</v>
      </c>
      <c r="I9288" t="s">
        <v>19</v>
      </c>
      <c r="J9288" s="3">
        <v>6.0277954384382404E-4</v>
      </c>
      <c r="K9288" s="3">
        <v>0</v>
      </c>
      <c r="L9288">
        <v>2016</v>
      </c>
      <c r="M9288">
        <v>2016</v>
      </c>
      <c r="N9288" t="s">
        <v>19</v>
      </c>
      <c r="O9288" t="s">
        <v>19</v>
      </c>
      <c r="P9288">
        <v>0</v>
      </c>
    </row>
    <row r="9289" spans="1:16" x14ac:dyDescent="0.25">
      <c r="A9289">
        <v>9315</v>
      </c>
      <c r="B9289" t="s">
        <v>406</v>
      </c>
      <c r="C9289" t="s">
        <v>407</v>
      </c>
      <c r="D9289" t="s">
        <v>17</v>
      </c>
      <c r="E9289" t="s">
        <v>17</v>
      </c>
      <c r="F9289" t="s">
        <v>17</v>
      </c>
      <c r="G9289" t="s">
        <v>6566</v>
      </c>
      <c r="H9289" t="s">
        <v>19</v>
      </c>
      <c r="I9289" t="s">
        <v>19</v>
      </c>
      <c r="J9289" s="3">
        <v>1.25759879208353E-3</v>
      </c>
      <c r="K9289" s="3">
        <v>0</v>
      </c>
      <c r="L9289">
        <v>2016</v>
      </c>
      <c r="M9289">
        <v>2016</v>
      </c>
      <c r="N9289" t="s">
        <v>19</v>
      </c>
      <c r="O9289" t="s">
        <v>19</v>
      </c>
      <c r="P9289">
        <v>0</v>
      </c>
    </row>
    <row r="9290" spans="1:16" x14ac:dyDescent="0.25">
      <c r="A9290">
        <v>9317</v>
      </c>
      <c r="B9290" t="s">
        <v>406</v>
      </c>
      <c r="C9290" t="s">
        <v>407</v>
      </c>
      <c r="D9290" t="s">
        <v>17</v>
      </c>
      <c r="E9290" t="s">
        <v>17</v>
      </c>
      <c r="F9290" t="s">
        <v>17</v>
      </c>
      <c r="G9290" t="s">
        <v>6568</v>
      </c>
      <c r="H9290" t="s">
        <v>19</v>
      </c>
      <c r="I9290" t="s">
        <v>19</v>
      </c>
      <c r="J9290" s="3">
        <v>7.6207862529342795E-4</v>
      </c>
      <c r="K9290" s="3">
        <v>0</v>
      </c>
      <c r="L9290">
        <v>2016</v>
      </c>
      <c r="M9290">
        <v>2016</v>
      </c>
      <c r="N9290" t="s">
        <v>19</v>
      </c>
      <c r="O9290" t="s">
        <v>19</v>
      </c>
      <c r="P9290">
        <v>0</v>
      </c>
    </row>
    <row r="9291" spans="1:16" x14ac:dyDescent="0.25">
      <c r="A9291">
        <v>9318</v>
      </c>
      <c r="B9291" t="s">
        <v>406</v>
      </c>
      <c r="C9291" t="s">
        <v>407</v>
      </c>
      <c r="D9291" t="s">
        <v>17</v>
      </c>
      <c r="E9291" t="s">
        <v>17</v>
      </c>
      <c r="F9291" t="s">
        <v>17</v>
      </c>
      <c r="G9291" t="s">
        <v>6569</v>
      </c>
      <c r="H9291" t="s">
        <v>19</v>
      </c>
      <c r="I9291" t="s">
        <v>19</v>
      </c>
      <c r="J9291" s="3">
        <v>2.2539026686531799E-4</v>
      </c>
      <c r="K9291" s="3">
        <v>0</v>
      </c>
      <c r="L9291">
        <v>2016</v>
      </c>
      <c r="M9291">
        <v>2016</v>
      </c>
      <c r="N9291" t="s">
        <v>19</v>
      </c>
      <c r="O9291" t="s">
        <v>19</v>
      </c>
      <c r="P9291">
        <v>0</v>
      </c>
    </row>
    <row r="9292" spans="1:16" x14ac:dyDescent="0.25">
      <c r="A9292">
        <v>9319</v>
      </c>
      <c r="B9292" t="s">
        <v>406</v>
      </c>
      <c r="C9292" t="s">
        <v>407</v>
      </c>
      <c r="D9292" t="s">
        <v>17</v>
      </c>
      <c r="E9292" t="s">
        <v>17</v>
      </c>
      <c r="F9292" t="s">
        <v>17</v>
      </c>
      <c r="G9292" t="s">
        <v>6570</v>
      </c>
      <c r="H9292" t="s">
        <v>19</v>
      </c>
      <c r="I9292" t="s">
        <v>19</v>
      </c>
      <c r="J9292" s="3">
        <v>6.1036910513873202E-3</v>
      </c>
      <c r="K9292" s="3">
        <v>0</v>
      </c>
      <c r="L9292">
        <v>2016</v>
      </c>
      <c r="M9292">
        <v>2016</v>
      </c>
      <c r="N9292" t="s">
        <v>19</v>
      </c>
      <c r="O9292" t="s">
        <v>19</v>
      </c>
      <c r="P9292">
        <v>0</v>
      </c>
    </row>
    <row r="9293" spans="1:16" x14ac:dyDescent="0.25">
      <c r="A9293">
        <v>9323</v>
      </c>
      <c r="B9293" t="s">
        <v>406</v>
      </c>
      <c r="C9293" t="s">
        <v>407</v>
      </c>
      <c r="D9293" t="s">
        <v>17</v>
      </c>
      <c r="E9293" t="s">
        <v>17</v>
      </c>
      <c r="F9293" t="s">
        <v>17</v>
      </c>
      <c r="G9293" t="s">
        <v>6574</v>
      </c>
      <c r="H9293" t="s">
        <v>19</v>
      </c>
      <c r="I9293" t="s">
        <v>19</v>
      </c>
      <c r="J9293" s="3">
        <v>2.82073824911279E-3</v>
      </c>
      <c r="K9293" s="3">
        <v>0</v>
      </c>
      <c r="L9293">
        <v>2016</v>
      </c>
      <c r="M9293">
        <v>2016</v>
      </c>
      <c r="N9293" t="s">
        <v>19</v>
      </c>
      <c r="O9293" t="s">
        <v>19</v>
      </c>
      <c r="P9293">
        <v>0</v>
      </c>
    </row>
    <row r="9294" spans="1:16" x14ac:dyDescent="0.25">
      <c r="A9294">
        <v>9325</v>
      </c>
      <c r="B9294" t="s">
        <v>406</v>
      </c>
      <c r="C9294" t="s">
        <v>407</v>
      </c>
      <c r="D9294" t="s">
        <v>17</v>
      </c>
      <c r="E9294" t="s">
        <v>17</v>
      </c>
      <c r="F9294" t="s">
        <v>17</v>
      </c>
      <c r="G9294" t="s">
        <v>6576</v>
      </c>
      <c r="H9294" t="s">
        <v>19</v>
      </c>
      <c r="I9294" t="s">
        <v>19</v>
      </c>
      <c r="J9294" s="3">
        <v>2.5606632137637901E-4</v>
      </c>
      <c r="K9294" s="3">
        <v>0</v>
      </c>
      <c r="L9294">
        <v>2016</v>
      </c>
      <c r="M9294">
        <v>2016</v>
      </c>
      <c r="N9294" t="s">
        <v>19</v>
      </c>
      <c r="O9294" t="s">
        <v>19</v>
      </c>
      <c r="P9294">
        <v>0</v>
      </c>
    </row>
    <row r="9295" spans="1:16" x14ac:dyDescent="0.25">
      <c r="A9295">
        <v>9327</v>
      </c>
      <c r="B9295" t="s">
        <v>406</v>
      </c>
      <c r="C9295" t="s">
        <v>407</v>
      </c>
      <c r="D9295" t="s">
        <v>17</v>
      </c>
      <c r="E9295" t="s">
        <v>17</v>
      </c>
      <c r="F9295" t="s">
        <v>17</v>
      </c>
      <c r="G9295" t="s">
        <v>6578</v>
      </c>
      <c r="H9295" t="s">
        <v>19</v>
      </c>
      <c r="I9295" t="s">
        <v>19</v>
      </c>
      <c r="J9295" s="3">
        <v>3.12836429269585E-3</v>
      </c>
      <c r="K9295" s="3">
        <v>0</v>
      </c>
      <c r="L9295">
        <v>2016</v>
      </c>
      <c r="M9295">
        <v>2016</v>
      </c>
      <c r="N9295" t="s">
        <v>19</v>
      </c>
      <c r="O9295" t="s">
        <v>19</v>
      </c>
      <c r="P9295">
        <v>0</v>
      </c>
    </row>
    <row r="9296" spans="1:16" x14ac:dyDescent="0.25">
      <c r="A9296">
        <v>9328</v>
      </c>
      <c r="B9296" t="s">
        <v>406</v>
      </c>
      <c r="C9296" t="s">
        <v>407</v>
      </c>
      <c r="D9296" t="s">
        <v>17</v>
      </c>
      <c r="E9296" t="s">
        <v>17</v>
      </c>
      <c r="F9296" t="s">
        <v>17</v>
      </c>
      <c r="G9296" t="s">
        <v>6579</v>
      </c>
      <c r="H9296" t="s">
        <v>19</v>
      </c>
      <c r="I9296" t="s">
        <v>19</v>
      </c>
      <c r="J9296" s="3">
        <v>3.0008890896098201E-4</v>
      </c>
      <c r="K9296" s="3">
        <v>0</v>
      </c>
      <c r="L9296">
        <v>2016</v>
      </c>
      <c r="M9296">
        <v>2016</v>
      </c>
      <c r="N9296" t="s">
        <v>19</v>
      </c>
      <c r="O9296" t="s">
        <v>19</v>
      </c>
      <c r="P9296">
        <v>0</v>
      </c>
    </row>
    <row r="9297" spans="1:16" x14ac:dyDescent="0.25">
      <c r="A9297">
        <v>9329</v>
      </c>
      <c r="B9297" t="s">
        <v>406</v>
      </c>
      <c r="C9297" t="s">
        <v>407</v>
      </c>
      <c r="D9297" t="s">
        <v>17</v>
      </c>
      <c r="E9297" t="s">
        <v>17</v>
      </c>
      <c r="F9297" t="s">
        <v>17</v>
      </c>
      <c r="G9297" t="s">
        <v>6580</v>
      </c>
      <c r="H9297" t="s">
        <v>19</v>
      </c>
      <c r="I9297" t="s">
        <v>19</v>
      </c>
      <c r="J9297" s="3">
        <v>2.1240639640356402E-3</v>
      </c>
      <c r="K9297" s="3">
        <v>0</v>
      </c>
      <c r="L9297">
        <v>2015</v>
      </c>
      <c r="M9297">
        <v>2016</v>
      </c>
      <c r="N9297" t="s">
        <v>19</v>
      </c>
      <c r="O9297" t="s">
        <v>19</v>
      </c>
      <c r="P9297">
        <v>0</v>
      </c>
    </row>
    <row r="9298" spans="1:16" x14ac:dyDescent="0.25">
      <c r="A9298">
        <v>9330</v>
      </c>
      <c r="B9298" t="s">
        <v>263</v>
      </c>
      <c r="C9298" t="s">
        <v>291</v>
      </c>
      <c r="D9298" t="s">
        <v>17</v>
      </c>
      <c r="E9298" t="s">
        <v>17</v>
      </c>
      <c r="F9298" t="s">
        <v>17</v>
      </c>
      <c r="G9298" t="s">
        <v>6581</v>
      </c>
      <c r="H9298" t="s">
        <v>19</v>
      </c>
      <c r="I9298" t="s">
        <v>19</v>
      </c>
      <c r="J9298" s="3">
        <v>1.1418962522095099E-4</v>
      </c>
      <c r="K9298" s="3">
        <v>0</v>
      </c>
      <c r="L9298">
        <v>2014</v>
      </c>
      <c r="M9298">
        <v>2015</v>
      </c>
      <c r="N9298" t="s">
        <v>19</v>
      </c>
      <c r="O9298" t="s">
        <v>19</v>
      </c>
      <c r="P9298">
        <v>0</v>
      </c>
    </row>
    <row r="9299" spans="1:16" x14ac:dyDescent="0.25">
      <c r="A9299">
        <v>9331</v>
      </c>
      <c r="B9299" t="s">
        <v>406</v>
      </c>
      <c r="C9299" t="s">
        <v>1602</v>
      </c>
      <c r="D9299" t="s">
        <v>17</v>
      </c>
      <c r="E9299" t="s">
        <v>17</v>
      </c>
      <c r="F9299" t="s">
        <v>17</v>
      </c>
      <c r="G9299">
        <v>720112</v>
      </c>
      <c r="H9299" t="s">
        <v>19</v>
      </c>
      <c r="I9299" t="s">
        <v>19</v>
      </c>
      <c r="J9299" s="3">
        <v>1.2363577062202401E-3</v>
      </c>
      <c r="K9299" s="3">
        <v>0</v>
      </c>
      <c r="L9299">
        <v>2016</v>
      </c>
      <c r="M9299">
        <v>2016</v>
      </c>
      <c r="N9299" t="s">
        <v>19</v>
      </c>
      <c r="O9299" t="s">
        <v>19</v>
      </c>
      <c r="P9299">
        <v>0</v>
      </c>
    </row>
    <row r="9300" spans="1:16" x14ac:dyDescent="0.25">
      <c r="A9300">
        <v>9332</v>
      </c>
      <c r="B9300" t="s">
        <v>406</v>
      </c>
      <c r="C9300" t="s">
        <v>1602</v>
      </c>
      <c r="D9300" t="s">
        <v>17</v>
      </c>
      <c r="E9300" t="s">
        <v>17</v>
      </c>
      <c r="F9300" t="s">
        <v>17</v>
      </c>
      <c r="G9300">
        <v>720115</v>
      </c>
      <c r="H9300" t="s">
        <v>19</v>
      </c>
      <c r="I9300" t="s">
        <v>19</v>
      </c>
      <c r="J9300" s="3">
        <v>3.4154222013186901E-2</v>
      </c>
      <c r="K9300" s="3">
        <v>0</v>
      </c>
      <c r="L9300">
        <v>2016</v>
      </c>
      <c r="M9300">
        <v>2016</v>
      </c>
      <c r="N9300" t="s">
        <v>19</v>
      </c>
      <c r="O9300" t="s">
        <v>19</v>
      </c>
      <c r="P9300">
        <v>0</v>
      </c>
    </row>
    <row r="9301" spans="1:16" x14ac:dyDescent="0.25">
      <c r="A9301">
        <v>9333</v>
      </c>
      <c r="B9301" t="s">
        <v>406</v>
      </c>
      <c r="C9301" t="s">
        <v>1602</v>
      </c>
      <c r="D9301" t="s">
        <v>17</v>
      </c>
      <c r="E9301" t="s">
        <v>17</v>
      </c>
      <c r="F9301" t="s">
        <v>17</v>
      </c>
      <c r="G9301">
        <v>720121</v>
      </c>
      <c r="H9301" t="s">
        <v>19</v>
      </c>
      <c r="I9301" t="s">
        <v>19</v>
      </c>
      <c r="J9301" s="3">
        <v>1.93986245490224E-2</v>
      </c>
      <c r="K9301" s="3">
        <v>0</v>
      </c>
      <c r="L9301">
        <v>2016</v>
      </c>
      <c r="M9301">
        <v>2016</v>
      </c>
      <c r="N9301" t="s">
        <v>19</v>
      </c>
      <c r="O9301" t="s">
        <v>19</v>
      </c>
      <c r="P9301">
        <v>0</v>
      </c>
    </row>
    <row r="9302" spans="1:16" x14ac:dyDescent="0.25">
      <c r="A9302">
        <v>9334</v>
      </c>
      <c r="B9302" t="s">
        <v>406</v>
      </c>
      <c r="C9302" t="s">
        <v>1602</v>
      </c>
      <c r="D9302" t="s">
        <v>17</v>
      </c>
      <c r="E9302" t="s">
        <v>17</v>
      </c>
      <c r="F9302" t="s">
        <v>17</v>
      </c>
      <c r="G9302">
        <v>720267</v>
      </c>
      <c r="H9302" t="s">
        <v>19</v>
      </c>
      <c r="I9302" t="s">
        <v>19</v>
      </c>
      <c r="J9302" s="3">
        <v>1.0130054604581201E-2</v>
      </c>
      <c r="K9302" s="3">
        <v>0</v>
      </c>
      <c r="L9302">
        <v>2016</v>
      </c>
      <c r="M9302">
        <v>2016</v>
      </c>
      <c r="N9302" t="s">
        <v>19</v>
      </c>
      <c r="O9302" t="s">
        <v>19</v>
      </c>
      <c r="P9302">
        <v>0</v>
      </c>
    </row>
    <row r="9303" spans="1:16" x14ac:dyDescent="0.25">
      <c r="A9303">
        <v>9335</v>
      </c>
      <c r="B9303" t="s">
        <v>406</v>
      </c>
      <c r="C9303" t="s">
        <v>1602</v>
      </c>
      <c r="D9303" t="s">
        <v>17</v>
      </c>
      <c r="E9303" t="s">
        <v>17</v>
      </c>
      <c r="F9303" t="s">
        <v>17</v>
      </c>
      <c r="G9303">
        <v>720294</v>
      </c>
      <c r="H9303" t="s">
        <v>19</v>
      </c>
      <c r="I9303" t="s">
        <v>19</v>
      </c>
      <c r="J9303" s="3">
        <v>8.9822488761447994E-2</v>
      </c>
      <c r="K9303" s="3">
        <v>0</v>
      </c>
      <c r="L9303">
        <v>2016</v>
      </c>
      <c r="M9303">
        <v>2016</v>
      </c>
      <c r="N9303" t="s">
        <v>19</v>
      </c>
      <c r="O9303" t="s">
        <v>19</v>
      </c>
      <c r="P9303">
        <v>0</v>
      </c>
    </row>
    <row r="9304" spans="1:16" x14ac:dyDescent="0.25">
      <c r="A9304">
        <v>9336</v>
      </c>
      <c r="B9304" t="s">
        <v>406</v>
      </c>
      <c r="C9304" t="s">
        <v>1602</v>
      </c>
      <c r="D9304" t="s">
        <v>17</v>
      </c>
      <c r="E9304" t="s">
        <v>17</v>
      </c>
      <c r="F9304" t="s">
        <v>17</v>
      </c>
      <c r="G9304">
        <v>720514</v>
      </c>
      <c r="H9304" t="s">
        <v>19</v>
      </c>
      <c r="I9304" t="s">
        <v>19</v>
      </c>
      <c r="J9304" s="3">
        <v>1.3042927735689E-2</v>
      </c>
      <c r="K9304" s="3">
        <v>0</v>
      </c>
      <c r="L9304">
        <v>2016</v>
      </c>
      <c r="M9304">
        <v>2016</v>
      </c>
      <c r="N9304" t="s">
        <v>19</v>
      </c>
      <c r="O9304" t="s">
        <v>19</v>
      </c>
      <c r="P9304">
        <v>0</v>
      </c>
    </row>
    <row r="9305" spans="1:16" x14ac:dyDescent="0.25">
      <c r="A9305">
        <v>9337</v>
      </c>
      <c r="B9305" t="s">
        <v>406</v>
      </c>
      <c r="C9305" t="s">
        <v>1602</v>
      </c>
      <c r="D9305" t="s">
        <v>17</v>
      </c>
      <c r="E9305" t="s">
        <v>17</v>
      </c>
      <c r="F9305" t="s">
        <v>17</v>
      </c>
      <c r="G9305">
        <v>720519</v>
      </c>
      <c r="H9305" t="s">
        <v>19</v>
      </c>
      <c r="I9305" t="s">
        <v>19</v>
      </c>
      <c r="J9305" s="3">
        <v>3.9721654612642203E-2</v>
      </c>
      <c r="K9305" s="3">
        <v>0</v>
      </c>
      <c r="L9305">
        <v>2016</v>
      </c>
      <c r="M9305">
        <v>2016</v>
      </c>
      <c r="N9305" t="s">
        <v>19</v>
      </c>
      <c r="O9305" t="s">
        <v>19</v>
      </c>
      <c r="P9305">
        <v>0</v>
      </c>
    </row>
    <row r="9306" spans="1:16" x14ac:dyDescent="0.25">
      <c r="A9306">
        <v>9338</v>
      </c>
      <c r="B9306" t="s">
        <v>406</v>
      </c>
      <c r="C9306" t="s">
        <v>1602</v>
      </c>
      <c r="D9306" t="s">
        <v>17</v>
      </c>
      <c r="E9306" t="s">
        <v>17</v>
      </c>
      <c r="F9306" t="s">
        <v>17</v>
      </c>
      <c r="G9306">
        <v>720524</v>
      </c>
      <c r="H9306" t="s">
        <v>19</v>
      </c>
      <c r="I9306" t="s">
        <v>19</v>
      </c>
      <c r="J9306" s="3">
        <v>4.9104910182809396E-3</v>
      </c>
      <c r="K9306" s="3">
        <v>0</v>
      </c>
      <c r="L9306">
        <v>2016</v>
      </c>
      <c r="M9306">
        <v>2016</v>
      </c>
      <c r="N9306" t="s">
        <v>19</v>
      </c>
      <c r="O9306" t="s">
        <v>19</v>
      </c>
      <c r="P9306">
        <v>0</v>
      </c>
    </row>
    <row r="9307" spans="1:16" x14ac:dyDescent="0.25">
      <c r="A9307">
        <v>9339</v>
      </c>
      <c r="B9307" t="s">
        <v>406</v>
      </c>
      <c r="C9307" t="s">
        <v>1602</v>
      </c>
      <c r="D9307" t="s">
        <v>17</v>
      </c>
      <c r="E9307" t="s">
        <v>17</v>
      </c>
      <c r="F9307" t="s">
        <v>17</v>
      </c>
      <c r="G9307">
        <v>720605</v>
      </c>
      <c r="H9307" t="s">
        <v>19</v>
      </c>
      <c r="I9307" t="s">
        <v>19</v>
      </c>
      <c r="J9307" s="3">
        <v>2.5908444453582099E-5</v>
      </c>
      <c r="K9307" s="3">
        <v>0</v>
      </c>
      <c r="L9307">
        <v>2016</v>
      </c>
      <c r="M9307">
        <v>2016</v>
      </c>
      <c r="N9307" t="s">
        <v>19</v>
      </c>
      <c r="O9307" t="s">
        <v>19</v>
      </c>
      <c r="P9307">
        <v>0</v>
      </c>
    </row>
    <row r="9308" spans="1:16" x14ac:dyDescent="0.25">
      <c r="A9308">
        <v>9340</v>
      </c>
      <c r="B9308" t="s">
        <v>406</v>
      </c>
      <c r="C9308" t="s">
        <v>1602</v>
      </c>
      <c r="D9308" t="s">
        <v>17</v>
      </c>
      <c r="E9308" t="s">
        <v>17</v>
      </c>
      <c r="F9308" t="s">
        <v>17</v>
      </c>
      <c r="G9308">
        <v>720617</v>
      </c>
      <c r="H9308" t="s">
        <v>19</v>
      </c>
      <c r="I9308" t="s">
        <v>19</v>
      </c>
      <c r="J9308" s="3">
        <v>3.2966315135645602E-2</v>
      </c>
      <c r="K9308" s="3">
        <v>0</v>
      </c>
      <c r="L9308">
        <v>2016</v>
      </c>
      <c r="M9308">
        <v>2016</v>
      </c>
      <c r="N9308" t="s">
        <v>19</v>
      </c>
      <c r="O9308" t="s">
        <v>19</v>
      </c>
      <c r="P9308">
        <v>0</v>
      </c>
    </row>
    <row r="9309" spans="1:16" x14ac:dyDescent="0.25">
      <c r="A9309">
        <v>9342</v>
      </c>
      <c r="B9309" t="s">
        <v>406</v>
      </c>
      <c r="C9309" t="s">
        <v>1602</v>
      </c>
      <c r="D9309" t="s">
        <v>17</v>
      </c>
      <c r="E9309" t="s">
        <v>17</v>
      </c>
      <c r="F9309" t="s">
        <v>17</v>
      </c>
      <c r="G9309">
        <v>720673</v>
      </c>
      <c r="H9309" t="s">
        <v>19</v>
      </c>
      <c r="I9309" t="s">
        <v>19</v>
      </c>
      <c r="J9309" s="3">
        <v>3.7207578477076002E-4</v>
      </c>
      <c r="K9309" s="3">
        <v>0</v>
      </c>
      <c r="L9309">
        <v>2016</v>
      </c>
      <c r="M9309">
        <v>2016</v>
      </c>
      <c r="N9309" t="s">
        <v>19</v>
      </c>
      <c r="O9309" t="s">
        <v>19</v>
      </c>
      <c r="P9309">
        <v>0</v>
      </c>
    </row>
    <row r="9310" spans="1:16" x14ac:dyDescent="0.25">
      <c r="A9310">
        <v>9344</v>
      </c>
      <c r="B9310" t="s">
        <v>406</v>
      </c>
      <c r="C9310" t="s">
        <v>1602</v>
      </c>
      <c r="D9310" t="s">
        <v>17</v>
      </c>
      <c r="E9310" t="s">
        <v>17</v>
      </c>
      <c r="F9310" t="s">
        <v>17</v>
      </c>
      <c r="G9310">
        <v>720695</v>
      </c>
      <c r="H9310" t="s">
        <v>19</v>
      </c>
      <c r="I9310" t="s">
        <v>19</v>
      </c>
      <c r="J9310" s="3">
        <v>-1.5569584333323801E-4</v>
      </c>
      <c r="K9310" s="3">
        <v>0</v>
      </c>
      <c r="L9310">
        <v>2016</v>
      </c>
      <c r="M9310">
        <v>2016</v>
      </c>
      <c r="N9310" t="s">
        <v>19</v>
      </c>
      <c r="O9310" t="s">
        <v>19</v>
      </c>
      <c r="P9310">
        <v>0</v>
      </c>
    </row>
    <row r="9311" spans="1:16" x14ac:dyDescent="0.25">
      <c r="A9311">
        <v>9345</v>
      </c>
      <c r="B9311" t="s">
        <v>406</v>
      </c>
      <c r="C9311" t="s">
        <v>1602</v>
      </c>
      <c r="D9311" t="s">
        <v>17</v>
      </c>
      <c r="E9311" t="s">
        <v>17</v>
      </c>
      <c r="F9311" t="s">
        <v>17</v>
      </c>
      <c r="G9311" t="s">
        <v>6582</v>
      </c>
      <c r="H9311" t="s">
        <v>19</v>
      </c>
      <c r="I9311" t="s">
        <v>19</v>
      </c>
      <c r="J9311" s="3">
        <v>1.3182049773941299E-2</v>
      </c>
      <c r="K9311" s="3">
        <v>0</v>
      </c>
      <c r="L9311">
        <v>2016</v>
      </c>
      <c r="M9311">
        <v>2016</v>
      </c>
      <c r="N9311" t="s">
        <v>19</v>
      </c>
      <c r="O9311" t="s">
        <v>19</v>
      </c>
      <c r="P9311">
        <v>0</v>
      </c>
    </row>
    <row r="9312" spans="1:16" x14ac:dyDescent="0.25">
      <c r="A9312">
        <v>9346</v>
      </c>
      <c r="B9312" t="s">
        <v>406</v>
      </c>
      <c r="C9312" t="s">
        <v>1602</v>
      </c>
      <c r="D9312" t="s">
        <v>17</v>
      </c>
      <c r="E9312" t="s">
        <v>17</v>
      </c>
      <c r="F9312" t="s">
        <v>17</v>
      </c>
      <c r="G9312" t="s">
        <v>6583</v>
      </c>
      <c r="H9312" t="s">
        <v>19</v>
      </c>
      <c r="I9312" t="s">
        <v>19</v>
      </c>
      <c r="J9312" s="3">
        <v>4.5698569823981003E-2</v>
      </c>
      <c r="K9312" s="3">
        <v>0</v>
      </c>
      <c r="L9312">
        <v>2016</v>
      </c>
      <c r="M9312">
        <v>2016</v>
      </c>
      <c r="N9312" t="s">
        <v>19</v>
      </c>
      <c r="O9312" t="s">
        <v>19</v>
      </c>
      <c r="P9312">
        <v>0</v>
      </c>
    </row>
    <row r="9313" spans="1:16" x14ac:dyDescent="0.25">
      <c r="A9313">
        <v>9347</v>
      </c>
      <c r="B9313" t="s">
        <v>406</v>
      </c>
      <c r="C9313" t="s">
        <v>1602</v>
      </c>
      <c r="D9313" t="s">
        <v>17</v>
      </c>
      <c r="E9313" t="s">
        <v>17</v>
      </c>
      <c r="F9313" t="s">
        <v>17</v>
      </c>
      <c r="G9313" t="s">
        <v>6584</v>
      </c>
      <c r="H9313" t="s">
        <v>19</v>
      </c>
      <c r="I9313" t="s">
        <v>19</v>
      </c>
      <c r="J9313" s="3">
        <v>6.3551198697887304E-4</v>
      </c>
      <c r="K9313" s="3">
        <v>0</v>
      </c>
      <c r="L9313">
        <v>2016</v>
      </c>
      <c r="M9313">
        <v>2016</v>
      </c>
      <c r="N9313" t="s">
        <v>19</v>
      </c>
      <c r="O9313" t="s">
        <v>19</v>
      </c>
      <c r="P9313">
        <v>0</v>
      </c>
    </row>
    <row r="9314" spans="1:16" x14ac:dyDescent="0.25">
      <c r="A9314">
        <v>9348</v>
      </c>
      <c r="B9314" t="s">
        <v>406</v>
      </c>
      <c r="C9314" t="s">
        <v>1602</v>
      </c>
      <c r="D9314" t="s">
        <v>17</v>
      </c>
      <c r="E9314" t="s">
        <v>17</v>
      </c>
      <c r="F9314" t="s">
        <v>17</v>
      </c>
      <c r="G9314" t="s">
        <v>6585</v>
      </c>
      <c r="H9314" t="s">
        <v>19</v>
      </c>
      <c r="I9314" t="s">
        <v>19</v>
      </c>
      <c r="J9314" s="3">
        <v>3.3396087305738898E-4</v>
      </c>
      <c r="K9314" s="3">
        <v>0</v>
      </c>
      <c r="L9314">
        <v>2016</v>
      </c>
      <c r="M9314">
        <v>2016</v>
      </c>
      <c r="N9314" t="s">
        <v>19</v>
      </c>
      <c r="O9314" t="s">
        <v>19</v>
      </c>
      <c r="P9314">
        <v>0</v>
      </c>
    </row>
    <row r="9315" spans="1:16" x14ac:dyDescent="0.25">
      <c r="A9315">
        <v>9350</v>
      </c>
      <c r="B9315" t="s">
        <v>263</v>
      </c>
      <c r="C9315" t="s">
        <v>299</v>
      </c>
      <c r="D9315" t="s">
        <v>17</v>
      </c>
      <c r="E9315" t="s">
        <v>17</v>
      </c>
      <c r="F9315" t="s">
        <v>17</v>
      </c>
      <c r="G9315" t="s">
        <v>6587</v>
      </c>
      <c r="H9315" t="s">
        <v>19</v>
      </c>
      <c r="I9315" t="s">
        <v>19</v>
      </c>
      <c r="J9315" s="3">
        <v>1.9679152649013498E-5</v>
      </c>
      <c r="K9315" s="3">
        <v>0</v>
      </c>
      <c r="L9315">
        <v>2014</v>
      </c>
      <c r="M9315">
        <v>2014</v>
      </c>
      <c r="N9315" t="s">
        <v>19</v>
      </c>
      <c r="O9315" t="s">
        <v>19</v>
      </c>
      <c r="P9315">
        <v>0</v>
      </c>
    </row>
    <row r="9316" spans="1:16" x14ac:dyDescent="0.25">
      <c r="A9316">
        <v>9351</v>
      </c>
      <c r="B9316" t="s">
        <v>15</v>
      </c>
      <c r="C9316" t="s">
        <v>59</v>
      </c>
      <c r="D9316" t="s">
        <v>17</v>
      </c>
      <c r="E9316" t="s">
        <v>17</v>
      </c>
      <c r="F9316" t="s">
        <v>17</v>
      </c>
      <c r="G9316" t="s">
        <v>4833</v>
      </c>
      <c r="H9316" t="s">
        <v>19</v>
      </c>
      <c r="I9316" t="s">
        <v>19</v>
      </c>
      <c r="J9316" s="3">
        <v>1.49982688312915E-2</v>
      </c>
      <c r="K9316" s="3">
        <v>0</v>
      </c>
      <c r="L9316">
        <v>2015</v>
      </c>
      <c r="M9316">
        <v>2016</v>
      </c>
      <c r="N9316" t="s">
        <v>19</v>
      </c>
      <c r="O9316" t="s">
        <v>19</v>
      </c>
      <c r="P9316">
        <v>0</v>
      </c>
    </row>
    <row r="9317" spans="1:16" x14ac:dyDescent="0.25">
      <c r="A9317">
        <v>9352</v>
      </c>
      <c r="B9317" t="s">
        <v>15</v>
      </c>
      <c r="C9317" t="s">
        <v>114</v>
      </c>
      <c r="D9317" t="s">
        <v>17</v>
      </c>
      <c r="E9317" t="s">
        <v>17</v>
      </c>
      <c r="F9317" t="s">
        <v>17</v>
      </c>
      <c r="G9317" t="s">
        <v>6588</v>
      </c>
      <c r="H9317" t="s">
        <v>19</v>
      </c>
      <c r="I9317" t="s">
        <v>19</v>
      </c>
      <c r="J9317" s="3">
        <v>7.0864294655346299E-2</v>
      </c>
      <c r="K9317" s="3">
        <v>0</v>
      </c>
      <c r="L9317">
        <v>2015</v>
      </c>
      <c r="M9317">
        <v>2016</v>
      </c>
      <c r="N9317" t="s">
        <v>19</v>
      </c>
      <c r="O9317" t="s">
        <v>19</v>
      </c>
      <c r="P9317">
        <v>0</v>
      </c>
    </row>
    <row r="9318" spans="1:16" x14ac:dyDescent="0.25">
      <c r="A9318">
        <v>9353</v>
      </c>
      <c r="B9318" t="s">
        <v>15</v>
      </c>
      <c r="C9318" t="s">
        <v>114</v>
      </c>
      <c r="D9318" t="s">
        <v>17</v>
      </c>
      <c r="E9318" t="s">
        <v>17</v>
      </c>
      <c r="F9318" t="s">
        <v>17</v>
      </c>
      <c r="G9318" t="s">
        <v>6589</v>
      </c>
      <c r="H9318" t="s">
        <v>19</v>
      </c>
      <c r="I9318" t="s">
        <v>19</v>
      </c>
      <c r="J9318" s="3">
        <v>0.26723100932708799</v>
      </c>
      <c r="K9318" s="3">
        <v>0</v>
      </c>
      <c r="L9318">
        <v>2015</v>
      </c>
      <c r="M9318">
        <v>2016</v>
      </c>
      <c r="N9318" t="s">
        <v>19</v>
      </c>
      <c r="O9318" t="s">
        <v>19</v>
      </c>
      <c r="P9318">
        <v>0</v>
      </c>
    </row>
    <row r="9319" spans="1:16" x14ac:dyDescent="0.25">
      <c r="A9319">
        <v>9354</v>
      </c>
      <c r="B9319" t="s">
        <v>15</v>
      </c>
      <c r="C9319" t="s">
        <v>114</v>
      </c>
      <c r="D9319" t="s">
        <v>17</v>
      </c>
      <c r="E9319" t="s">
        <v>17</v>
      </c>
      <c r="F9319" t="s">
        <v>17</v>
      </c>
      <c r="G9319" t="s">
        <v>6172</v>
      </c>
      <c r="H9319" t="s">
        <v>19</v>
      </c>
      <c r="I9319" t="s">
        <v>19</v>
      </c>
      <c r="J9319" s="3">
        <v>1.50927568140257E-2</v>
      </c>
      <c r="K9319" s="3">
        <v>0</v>
      </c>
      <c r="L9319">
        <v>2015</v>
      </c>
      <c r="M9319">
        <v>2016</v>
      </c>
      <c r="N9319" t="s">
        <v>19</v>
      </c>
      <c r="O9319" t="s">
        <v>19</v>
      </c>
      <c r="P9319">
        <v>0</v>
      </c>
    </row>
    <row r="9320" spans="1:16" x14ac:dyDescent="0.25">
      <c r="A9320">
        <v>9356</v>
      </c>
      <c r="B9320" t="s">
        <v>15</v>
      </c>
      <c r="C9320" t="s">
        <v>114</v>
      </c>
      <c r="D9320" t="s">
        <v>17</v>
      </c>
      <c r="E9320" t="s">
        <v>17</v>
      </c>
      <c r="F9320" t="s">
        <v>17</v>
      </c>
      <c r="G9320" t="s">
        <v>6290</v>
      </c>
      <c r="H9320" t="s">
        <v>19</v>
      </c>
      <c r="I9320" t="s">
        <v>19</v>
      </c>
      <c r="J9320" s="3">
        <v>0.13906352337747899</v>
      </c>
      <c r="K9320" s="3">
        <v>0</v>
      </c>
      <c r="L9320">
        <v>2015</v>
      </c>
      <c r="M9320">
        <v>2016</v>
      </c>
      <c r="N9320" t="s">
        <v>19</v>
      </c>
      <c r="O9320" t="s">
        <v>19</v>
      </c>
      <c r="P9320">
        <v>0</v>
      </c>
    </row>
    <row r="9321" spans="1:16" x14ac:dyDescent="0.25">
      <c r="A9321">
        <v>9357</v>
      </c>
      <c r="B9321" t="s">
        <v>15</v>
      </c>
      <c r="C9321" t="s">
        <v>114</v>
      </c>
      <c r="D9321" t="s">
        <v>17</v>
      </c>
      <c r="E9321" t="s">
        <v>17</v>
      </c>
      <c r="F9321" t="s">
        <v>17</v>
      </c>
      <c r="G9321" t="s">
        <v>6291</v>
      </c>
      <c r="H9321" t="s">
        <v>19</v>
      </c>
      <c r="I9321" t="s">
        <v>19</v>
      </c>
      <c r="J9321" s="3">
        <v>-2.6640069493043599E-5</v>
      </c>
      <c r="K9321" s="3">
        <v>0</v>
      </c>
      <c r="L9321">
        <v>2015</v>
      </c>
      <c r="M9321">
        <v>2016</v>
      </c>
      <c r="N9321" t="s">
        <v>19</v>
      </c>
      <c r="O9321" t="s">
        <v>19</v>
      </c>
      <c r="P9321">
        <v>0</v>
      </c>
    </row>
    <row r="9322" spans="1:16" x14ac:dyDescent="0.25">
      <c r="A9322">
        <v>9358</v>
      </c>
      <c r="B9322" t="s">
        <v>15</v>
      </c>
      <c r="C9322" t="s">
        <v>114</v>
      </c>
      <c r="D9322" t="s">
        <v>17</v>
      </c>
      <c r="E9322" t="s">
        <v>17</v>
      </c>
      <c r="F9322" t="s">
        <v>17</v>
      </c>
      <c r="G9322" t="s">
        <v>5701</v>
      </c>
      <c r="H9322" t="s">
        <v>19</v>
      </c>
      <c r="I9322" t="s">
        <v>19</v>
      </c>
      <c r="J9322" s="3">
        <v>6.3092312305690595E-2</v>
      </c>
      <c r="K9322" s="3">
        <v>0</v>
      </c>
      <c r="L9322">
        <v>2015</v>
      </c>
      <c r="M9322">
        <v>2016</v>
      </c>
      <c r="N9322" t="s">
        <v>19</v>
      </c>
      <c r="O9322" t="s">
        <v>19</v>
      </c>
      <c r="P9322">
        <v>0</v>
      </c>
    </row>
    <row r="9323" spans="1:16" x14ac:dyDescent="0.25">
      <c r="A9323">
        <v>9359</v>
      </c>
      <c r="B9323" t="s">
        <v>15</v>
      </c>
      <c r="C9323" t="s">
        <v>114</v>
      </c>
      <c r="D9323" t="s">
        <v>17</v>
      </c>
      <c r="E9323" t="s">
        <v>17</v>
      </c>
      <c r="F9323" t="s">
        <v>17</v>
      </c>
      <c r="G9323" t="s">
        <v>4890</v>
      </c>
      <c r="H9323" t="s">
        <v>19</v>
      </c>
      <c r="I9323" t="s">
        <v>19</v>
      </c>
      <c r="J9323" s="3">
        <v>4.5179374193591499</v>
      </c>
      <c r="K9323" s="3">
        <v>0</v>
      </c>
      <c r="L9323">
        <v>2015</v>
      </c>
      <c r="M9323">
        <v>2016</v>
      </c>
      <c r="N9323" t="s">
        <v>19</v>
      </c>
      <c r="O9323" t="s">
        <v>19</v>
      </c>
      <c r="P9323">
        <v>0</v>
      </c>
    </row>
    <row r="9324" spans="1:16" x14ac:dyDescent="0.25">
      <c r="A9324">
        <v>9360</v>
      </c>
      <c r="B9324" t="s">
        <v>15</v>
      </c>
      <c r="C9324" t="s">
        <v>114</v>
      </c>
      <c r="D9324" t="s">
        <v>17</v>
      </c>
      <c r="E9324" t="s">
        <v>17</v>
      </c>
      <c r="F9324" t="s">
        <v>17</v>
      </c>
      <c r="G9324" t="s">
        <v>3882</v>
      </c>
      <c r="H9324" t="s">
        <v>19</v>
      </c>
      <c r="I9324" t="s">
        <v>19</v>
      </c>
      <c r="J9324" s="3">
        <v>9.6322455999999998E-4</v>
      </c>
      <c r="K9324" s="3">
        <v>0</v>
      </c>
      <c r="L9324">
        <v>2015</v>
      </c>
      <c r="M9324">
        <v>2016</v>
      </c>
      <c r="N9324" t="s">
        <v>19</v>
      </c>
      <c r="O9324" t="s">
        <v>19</v>
      </c>
      <c r="P9324">
        <v>0</v>
      </c>
    </row>
    <row r="9325" spans="1:16" x14ac:dyDescent="0.25">
      <c r="A9325">
        <v>9361</v>
      </c>
      <c r="B9325" t="s">
        <v>15</v>
      </c>
      <c r="C9325" t="s">
        <v>114</v>
      </c>
      <c r="D9325" t="s">
        <v>17</v>
      </c>
      <c r="E9325" t="s">
        <v>17</v>
      </c>
      <c r="F9325" t="s">
        <v>17</v>
      </c>
      <c r="G9325" t="s">
        <v>4622</v>
      </c>
      <c r="H9325" t="s">
        <v>19</v>
      </c>
      <c r="I9325" t="s">
        <v>19</v>
      </c>
      <c r="J9325" s="3">
        <v>3.4749950726818003E-2</v>
      </c>
      <c r="K9325" s="3">
        <v>0</v>
      </c>
      <c r="L9325">
        <v>2015</v>
      </c>
      <c r="M9325">
        <v>2016</v>
      </c>
      <c r="N9325" t="s">
        <v>19</v>
      </c>
      <c r="O9325" t="s">
        <v>19</v>
      </c>
      <c r="P9325">
        <v>0</v>
      </c>
    </row>
    <row r="9326" spans="1:16" x14ac:dyDescent="0.25">
      <c r="A9326">
        <v>9362</v>
      </c>
      <c r="B9326" t="s">
        <v>15</v>
      </c>
      <c r="C9326" t="s">
        <v>114</v>
      </c>
      <c r="D9326" t="s">
        <v>17</v>
      </c>
      <c r="E9326" t="s">
        <v>17</v>
      </c>
      <c r="F9326" t="s">
        <v>17</v>
      </c>
      <c r="G9326" t="s">
        <v>3004</v>
      </c>
      <c r="H9326" t="s">
        <v>19</v>
      </c>
      <c r="I9326" t="s">
        <v>19</v>
      </c>
      <c r="J9326" s="3">
        <v>-2.33135341388454E-4</v>
      </c>
      <c r="K9326" s="3">
        <v>0</v>
      </c>
      <c r="L9326">
        <v>2015</v>
      </c>
      <c r="M9326">
        <v>2016</v>
      </c>
      <c r="N9326" t="s">
        <v>19</v>
      </c>
      <c r="O9326" t="s">
        <v>19</v>
      </c>
      <c r="P9326">
        <v>0</v>
      </c>
    </row>
    <row r="9327" spans="1:16" x14ac:dyDescent="0.25">
      <c r="A9327">
        <v>9364</v>
      </c>
      <c r="B9327" t="s">
        <v>203</v>
      </c>
      <c r="C9327" t="s">
        <v>203</v>
      </c>
      <c r="D9327" t="s">
        <v>17</v>
      </c>
      <c r="E9327" t="s">
        <v>17</v>
      </c>
      <c r="F9327" t="s">
        <v>17</v>
      </c>
      <c r="G9327">
        <v>98</v>
      </c>
      <c r="H9327" t="s">
        <v>19</v>
      </c>
      <c r="I9327" t="s">
        <v>19</v>
      </c>
      <c r="J9327" s="3">
        <v>2.4831568070461298E-2</v>
      </c>
      <c r="K9327" s="3">
        <v>0</v>
      </c>
      <c r="L9327">
        <v>2015</v>
      </c>
      <c r="M9327">
        <v>2016</v>
      </c>
      <c r="N9327" t="s">
        <v>19</v>
      </c>
      <c r="O9327" t="s">
        <v>19</v>
      </c>
      <c r="P9327">
        <v>0</v>
      </c>
    </row>
    <row r="9328" spans="1:16" x14ac:dyDescent="0.25">
      <c r="A9328">
        <v>9365</v>
      </c>
      <c r="B9328" t="s">
        <v>263</v>
      </c>
      <c r="C9328" t="s">
        <v>310</v>
      </c>
      <c r="D9328" t="s">
        <v>17</v>
      </c>
      <c r="E9328" t="s">
        <v>17</v>
      </c>
      <c r="F9328" t="s">
        <v>17</v>
      </c>
      <c r="G9328" t="s">
        <v>6591</v>
      </c>
      <c r="H9328" t="s">
        <v>19</v>
      </c>
      <c r="I9328" t="s">
        <v>19</v>
      </c>
      <c r="J9328" s="3">
        <v>1.0183254029589E-3</v>
      </c>
      <c r="K9328" s="3">
        <v>0</v>
      </c>
      <c r="L9328">
        <v>2014</v>
      </c>
      <c r="M9328">
        <v>2015</v>
      </c>
      <c r="N9328" t="s">
        <v>19</v>
      </c>
      <c r="O9328" t="s">
        <v>19</v>
      </c>
      <c r="P9328">
        <v>0</v>
      </c>
    </row>
    <row r="9329" spans="1:16" x14ac:dyDescent="0.25">
      <c r="A9329">
        <v>9366</v>
      </c>
      <c r="B9329" t="s">
        <v>263</v>
      </c>
      <c r="C9329" t="s">
        <v>310</v>
      </c>
      <c r="D9329" t="s">
        <v>17</v>
      </c>
      <c r="E9329" t="s">
        <v>17</v>
      </c>
      <c r="F9329" t="s">
        <v>17</v>
      </c>
      <c r="G9329" t="s">
        <v>6592</v>
      </c>
      <c r="H9329" t="s">
        <v>19</v>
      </c>
      <c r="I9329" t="s">
        <v>19</v>
      </c>
      <c r="J9329" s="3">
        <v>3.73458954491926E-4</v>
      </c>
      <c r="K9329" s="3">
        <v>0</v>
      </c>
      <c r="L9329">
        <v>2014</v>
      </c>
      <c r="M9329">
        <v>2015</v>
      </c>
      <c r="N9329" t="s">
        <v>19</v>
      </c>
      <c r="O9329" t="s">
        <v>19</v>
      </c>
      <c r="P9329">
        <v>0</v>
      </c>
    </row>
    <row r="9330" spans="1:16" x14ac:dyDescent="0.25">
      <c r="A9330">
        <v>9367</v>
      </c>
      <c r="B9330" t="s">
        <v>263</v>
      </c>
      <c r="C9330" t="s">
        <v>310</v>
      </c>
      <c r="D9330" t="s">
        <v>17</v>
      </c>
      <c r="E9330" t="s">
        <v>17</v>
      </c>
      <c r="F9330" t="s">
        <v>17</v>
      </c>
      <c r="G9330" t="s">
        <v>6593</v>
      </c>
      <c r="H9330" t="s">
        <v>19</v>
      </c>
      <c r="I9330" t="s">
        <v>19</v>
      </c>
      <c r="J9330" s="3">
        <v>1.3132767647647199E-4</v>
      </c>
      <c r="K9330" s="3">
        <v>0</v>
      </c>
      <c r="L9330">
        <v>2014</v>
      </c>
      <c r="M9330">
        <v>2016</v>
      </c>
      <c r="N9330" t="s">
        <v>19</v>
      </c>
      <c r="O9330" t="s">
        <v>19</v>
      </c>
      <c r="P9330">
        <v>0</v>
      </c>
    </row>
    <row r="9331" spans="1:16" x14ac:dyDescent="0.25">
      <c r="A9331">
        <v>9368</v>
      </c>
      <c r="B9331" t="s">
        <v>263</v>
      </c>
      <c r="C9331" t="s">
        <v>310</v>
      </c>
      <c r="D9331" t="s">
        <v>17</v>
      </c>
      <c r="E9331" t="s">
        <v>17</v>
      </c>
      <c r="F9331" t="s">
        <v>17</v>
      </c>
      <c r="G9331" t="s">
        <v>6594</v>
      </c>
      <c r="H9331" t="s">
        <v>19</v>
      </c>
      <c r="I9331" t="s">
        <v>19</v>
      </c>
      <c r="J9331" s="3">
        <v>2.19864077798558E-4</v>
      </c>
      <c r="K9331" s="3">
        <v>0</v>
      </c>
      <c r="L9331">
        <v>2014</v>
      </c>
      <c r="M9331">
        <v>2015</v>
      </c>
      <c r="N9331" t="s">
        <v>19</v>
      </c>
      <c r="O9331" t="s">
        <v>19</v>
      </c>
      <c r="P9331">
        <v>0</v>
      </c>
    </row>
    <row r="9332" spans="1:16" x14ac:dyDescent="0.25">
      <c r="A9332">
        <v>9369</v>
      </c>
      <c r="B9332" t="s">
        <v>15</v>
      </c>
      <c r="C9332" t="s">
        <v>114</v>
      </c>
      <c r="D9332" t="s">
        <v>17</v>
      </c>
      <c r="E9332" t="s">
        <v>17</v>
      </c>
      <c r="F9332" t="s">
        <v>17</v>
      </c>
      <c r="G9332" t="s">
        <v>5124</v>
      </c>
      <c r="H9332" t="s">
        <v>19</v>
      </c>
      <c r="I9332" t="s">
        <v>19</v>
      </c>
      <c r="J9332" s="3">
        <v>-4.0191702060958197E-4</v>
      </c>
      <c r="K9332" s="3">
        <v>0</v>
      </c>
      <c r="L9332">
        <v>2015</v>
      </c>
      <c r="M9332">
        <v>2016</v>
      </c>
      <c r="N9332" t="s">
        <v>19</v>
      </c>
      <c r="O9332" t="s">
        <v>19</v>
      </c>
      <c r="P9332">
        <v>0</v>
      </c>
    </row>
    <row r="9333" spans="1:16" x14ac:dyDescent="0.25">
      <c r="A9333">
        <v>9370</v>
      </c>
      <c r="B9333" t="s">
        <v>15</v>
      </c>
      <c r="C9333" t="s">
        <v>114</v>
      </c>
      <c r="D9333" t="s">
        <v>17</v>
      </c>
      <c r="E9333" t="s">
        <v>17</v>
      </c>
      <c r="F9333" t="s">
        <v>17</v>
      </c>
      <c r="G9333" t="s">
        <v>4910</v>
      </c>
      <c r="H9333" t="s">
        <v>19</v>
      </c>
      <c r="I9333" t="s">
        <v>19</v>
      </c>
      <c r="J9333" s="3">
        <v>2.3998083473779999E-3</v>
      </c>
      <c r="K9333" s="3">
        <v>0</v>
      </c>
      <c r="L9333">
        <v>2015</v>
      </c>
      <c r="M9333">
        <v>2016</v>
      </c>
      <c r="N9333" t="s">
        <v>19</v>
      </c>
      <c r="O9333" t="s">
        <v>19</v>
      </c>
      <c r="P9333">
        <v>0</v>
      </c>
    </row>
    <row r="9334" spans="1:16" x14ac:dyDescent="0.25">
      <c r="A9334">
        <v>9371</v>
      </c>
      <c r="B9334" t="s">
        <v>15</v>
      </c>
      <c r="C9334" t="s">
        <v>114</v>
      </c>
      <c r="D9334" t="s">
        <v>17</v>
      </c>
      <c r="E9334" t="s">
        <v>17</v>
      </c>
      <c r="F9334" t="s">
        <v>17</v>
      </c>
      <c r="G9334" t="s">
        <v>4911</v>
      </c>
      <c r="H9334" t="s">
        <v>19</v>
      </c>
      <c r="I9334" t="s">
        <v>19</v>
      </c>
      <c r="J9334" s="3">
        <v>2.6265017864437301E-2</v>
      </c>
      <c r="K9334" s="3">
        <v>0</v>
      </c>
      <c r="L9334">
        <v>2015</v>
      </c>
      <c r="M9334">
        <v>2016</v>
      </c>
      <c r="N9334" t="s">
        <v>19</v>
      </c>
      <c r="O9334" t="s">
        <v>19</v>
      </c>
      <c r="P9334">
        <v>0</v>
      </c>
    </row>
    <row r="9335" spans="1:16" x14ac:dyDescent="0.25">
      <c r="A9335">
        <v>9372</v>
      </c>
      <c r="B9335" t="s">
        <v>15</v>
      </c>
      <c r="C9335" t="s">
        <v>114</v>
      </c>
      <c r="D9335" t="s">
        <v>17</v>
      </c>
      <c r="E9335" t="s">
        <v>17</v>
      </c>
      <c r="F9335" t="s">
        <v>17</v>
      </c>
      <c r="G9335" t="s">
        <v>4912</v>
      </c>
      <c r="H9335" t="s">
        <v>19</v>
      </c>
      <c r="I9335" t="s">
        <v>19</v>
      </c>
      <c r="J9335" s="3">
        <v>-5.9689999999999999E-6</v>
      </c>
      <c r="K9335" s="3">
        <v>0</v>
      </c>
      <c r="L9335">
        <v>2015</v>
      </c>
      <c r="M9335">
        <v>2016</v>
      </c>
      <c r="N9335" t="s">
        <v>19</v>
      </c>
      <c r="O9335" t="s">
        <v>19</v>
      </c>
      <c r="P9335">
        <v>0</v>
      </c>
    </row>
    <row r="9336" spans="1:16" x14ac:dyDescent="0.25">
      <c r="A9336">
        <v>9373</v>
      </c>
      <c r="B9336" t="s">
        <v>15</v>
      </c>
      <c r="C9336" t="s">
        <v>114</v>
      </c>
      <c r="D9336" t="s">
        <v>17</v>
      </c>
      <c r="E9336" t="s">
        <v>17</v>
      </c>
      <c r="F9336" t="s">
        <v>17</v>
      </c>
      <c r="G9336" t="s">
        <v>5172</v>
      </c>
      <c r="H9336" t="s">
        <v>19</v>
      </c>
      <c r="I9336" t="s">
        <v>19</v>
      </c>
      <c r="J9336" s="3">
        <v>2.4173119594427801E-3</v>
      </c>
      <c r="K9336" s="3">
        <v>0</v>
      </c>
      <c r="L9336">
        <v>2015</v>
      </c>
      <c r="M9336">
        <v>2016</v>
      </c>
      <c r="N9336" t="s">
        <v>19</v>
      </c>
      <c r="O9336" t="s">
        <v>19</v>
      </c>
      <c r="P9336">
        <v>0</v>
      </c>
    </row>
    <row r="9337" spans="1:16" x14ac:dyDescent="0.25">
      <c r="A9337">
        <v>9375</v>
      </c>
      <c r="B9337" t="s">
        <v>15</v>
      </c>
      <c r="C9337" t="s">
        <v>117</v>
      </c>
      <c r="D9337" t="s">
        <v>17</v>
      </c>
      <c r="E9337" t="s">
        <v>17</v>
      </c>
      <c r="F9337" t="s">
        <v>17</v>
      </c>
      <c r="G9337" t="s">
        <v>5640</v>
      </c>
      <c r="H9337" t="s">
        <v>19</v>
      </c>
      <c r="I9337" t="s">
        <v>19</v>
      </c>
      <c r="J9337" s="3">
        <v>2.3185965011211101E-4</v>
      </c>
      <c r="K9337" s="3">
        <v>0</v>
      </c>
      <c r="L9337">
        <v>2015</v>
      </c>
      <c r="M9337">
        <v>2016</v>
      </c>
      <c r="N9337">
        <v>2016</v>
      </c>
      <c r="O9337">
        <v>2016</v>
      </c>
      <c r="P9337">
        <v>0</v>
      </c>
    </row>
    <row r="9338" spans="1:16" x14ac:dyDescent="0.25">
      <c r="A9338">
        <v>9377</v>
      </c>
      <c r="B9338" t="s">
        <v>15</v>
      </c>
      <c r="C9338" t="s">
        <v>117</v>
      </c>
      <c r="D9338" t="s">
        <v>17</v>
      </c>
      <c r="E9338" t="s">
        <v>17</v>
      </c>
      <c r="F9338" t="s">
        <v>17</v>
      </c>
      <c r="G9338" t="s">
        <v>3635</v>
      </c>
      <c r="H9338" t="s">
        <v>19</v>
      </c>
      <c r="I9338" t="s">
        <v>19</v>
      </c>
      <c r="J9338" s="3">
        <v>1.0311583691489301E-3</v>
      </c>
      <c r="K9338" s="3">
        <v>0</v>
      </c>
      <c r="L9338">
        <v>2015</v>
      </c>
      <c r="M9338">
        <v>2016</v>
      </c>
      <c r="N9338" t="s">
        <v>19</v>
      </c>
      <c r="O9338" t="s">
        <v>19</v>
      </c>
      <c r="P9338">
        <v>0</v>
      </c>
    </row>
    <row r="9339" spans="1:16" x14ac:dyDescent="0.25">
      <c r="A9339">
        <v>9378</v>
      </c>
      <c r="B9339" t="s">
        <v>15</v>
      </c>
      <c r="C9339" t="s">
        <v>117</v>
      </c>
      <c r="D9339" t="s">
        <v>17</v>
      </c>
      <c r="E9339" t="s">
        <v>17</v>
      </c>
      <c r="F9339" t="s">
        <v>17</v>
      </c>
      <c r="G9339" t="s">
        <v>5236</v>
      </c>
      <c r="H9339" t="s">
        <v>19</v>
      </c>
      <c r="I9339" t="s">
        <v>19</v>
      </c>
      <c r="J9339" s="3">
        <v>1.85428125187857E-4</v>
      </c>
      <c r="K9339" s="3">
        <v>0</v>
      </c>
      <c r="L9339">
        <v>2016</v>
      </c>
      <c r="M9339">
        <v>2016</v>
      </c>
      <c r="N9339" t="s">
        <v>19</v>
      </c>
      <c r="O9339" t="s">
        <v>19</v>
      </c>
      <c r="P9339">
        <v>0</v>
      </c>
    </row>
    <row r="9340" spans="1:16" x14ac:dyDescent="0.25">
      <c r="A9340">
        <v>9379</v>
      </c>
      <c r="B9340" t="s">
        <v>15</v>
      </c>
      <c r="C9340" t="s">
        <v>117</v>
      </c>
      <c r="D9340" t="s">
        <v>17</v>
      </c>
      <c r="E9340" t="s">
        <v>17</v>
      </c>
      <c r="F9340" t="s">
        <v>17</v>
      </c>
      <c r="G9340" t="s">
        <v>4268</v>
      </c>
      <c r="H9340" t="s">
        <v>19</v>
      </c>
      <c r="I9340" t="s">
        <v>19</v>
      </c>
      <c r="J9340" s="3">
        <v>1.8725423122545901E-4</v>
      </c>
      <c r="K9340" s="3">
        <v>0</v>
      </c>
      <c r="L9340">
        <v>2015</v>
      </c>
      <c r="M9340">
        <v>2016</v>
      </c>
      <c r="N9340" t="s">
        <v>19</v>
      </c>
      <c r="O9340" t="s">
        <v>19</v>
      </c>
      <c r="P9340">
        <v>0</v>
      </c>
    </row>
    <row r="9341" spans="1:16" x14ac:dyDescent="0.25">
      <c r="A9341">
        <v>9380</v>
      </c>
      <c r="B9341" t="s">
        <v>15</v>
      </c>
      <c r="C9341" t="s">
        <v>117</v>
      </c>
      <c r="D9341" t="s">
        <v>17</v>
      </c>
      <c r="E9341" t="s">
        <v>17</v>
      </c>
      <c r="F9341" t="s">
        <v>17</v>
      </c>
      <c r="G9341" t="s">
        <v>5519</v>
      </c>
      <c r="H9341" t="s">
        <v>19</v>
      </c>
      <c r="I9341" t="s">
        <v>19</v>
      </c>
      <c r="J9341" s="3">
        <v>6.7846456146643393E-5</v>
      </c>
      <c r="K9341" s="3">
        <v>0</v>
      </c>
      <c r="L9341">
        <v>2015</v>
      </c>
      <c r="M9341">
        <v>2016</v>
      </c>
      <c r="N9341" t="s">
        <v>19</v>
      </c>
      <c r="O9341" t="s">
        <v>19</v>
      </c>
      <c r="P9341">
        <v>0</v>
      </c>
    </row>
    <row r="9342" spans="1:16" x14ac:dyDescent="0.25">
      <c r="A9342">
        <v>9381</v>
      </c>
      <c r="B9342" t="s">
        <v>15</v>
      </c>
      <c r="C9342" t="s">
        <v>117</v>
      </c>
      <c r="D9342" t="s">
        <v>17</v>
      </c>
      <c r="E9342" t="s">
        <v>17</v>
      </c>
      <c r="F9342" t="s">
        <v>17</v>
      </c>
      <c r="G9342" t="s">
        <v>5663</v>
      </c>
      <c r="H9342" t="s">
        <v>19</v>
      </c>
      <c r="I9342" t="s">
        <v>19</v>
      </c>
      <c r="J9342" s="3">
        <v>3.26329107788287E-5</v>
      </c>
      <c r="K9342" s="3">
        <v>0</v>
      </c>
      <c r="L9342">
        <v>2015</v>
      </c>
      <c r="M9342">
        <v>2016</v>
      </c>
      <c r="N9342" t="s">
        <v>19</v>
      </c>
      <c r="O9342" t="s">
        <v>19</v>
      </c>
      <c r="P9342">
        <v>0</v>
      </c>
    </row>
    <row r="9343" spans="1:16" x14ac:dyDescent="0.25">
      <c r="A9343">
        <v>9383</v>
      </c>
      <c r="B9343" t="s">
        <v>15</v>
      </c>
      <c r="C9343" t="s">
        <v>117</v>
      </c>
      <c r="D9343" t="s">
        <v>17</v>
      </c>
      <c r="E9343" t="s">
        <v>17</v>
      </c>
      <c r="F9343" t="s">
        <v>17</v>
      </c>
      <c r="G9343" t="s">
        <v>4662</v>
      </c>
      <c r="H9343" t="s">
        <v>19</v>
      </c>
      <c r="I9343" t="s">
        <v>19</v>
      </c>
      <c r="J9343" s="3">
        <v>4.5776891918035204E-3</v>
      </c>
      <c r="K9343" s="3">
        <v>0</v>
      </c>
      <c r="L9343">
        <v>2015</v>
      </c>
      <c r="M9343">
        <v>2016</v>
      </c>
      <c r="N9343" t="s">
        <v>19</v>
      </c>
      <c r="O9343" t="s">
        <v>19</v>
      </c>
      <c r="P9343">
        <v>0</v>
      </c>
    </row>
    <row r="9344" spans="1:16" x14ac:dyDescent="0.25">
      <c r="A9344">
        <v>9385</v>
      </c>
      <c r="B9344" t="s">
        <v>15</v>
      </c>
      <c r="C9344" t="s">
        <v>117</v>
      </c>
      <c r="D9344" t="s">
        <v>17</v>
      </c>
      <c r="E9344" t="s">
        <v>17</v>
      </c>
      <c r="F9344" t="s">
        <v>17</v>
      </c>
      <c r="G9344" t="s">
        <v>4377</v>
      </c>
      <c r="H9344" t="s">
        <v>19</v>
      </c>
      <c r="I9344" t="s">
        <v>19</v>
      </c>
      <c r="J9344" s="3">
        <v>5.2349034665442198E-5</v>
      </c>
      <c r="K9344" s="3">
        <v>0</v>
      </c>
      <c r="L9344">
        <v>2015</v>
      </c>
      <c r="M9344">
        <v>2016</v>
      </c>
      <c r="N9344" t="s">
        <v>19</v>
      </c>
      <c r="O9344" t="s">
        <v>19</v>
      </c>
      <c r="P9344">
        <v>0</v>
      </c>
    </row>
    <row r="9345" spans="1:16" x14ac:dyDescent="0.25">
      <c r="A9345">
        <v>9386</v>
      </c>
      <c r="B9345" t="s">
        <v>263</v>
      </c>
      <c r="C9345" t="s">
        <v>310</v>
      </c>
      <c r="D9345" t="s">
        <v>17</v>
      </c>
      <c r="E9345" t="s">
        <v>17</v>
      </c>
      <c r="F9345" t="s">
        <v>17</v>
      </c>
      <c r="G9345" t="s">
        <v>6596</v>
      </c>
      <c r="H9345" t="s">
        <v>19</v>
      </c>
      <c r="I9345" t="s">
        <v>19</v>
      </c>
      <c r="J9345" s="3">
        <v>5.0914790000000002E-5</v>
      </c>
      <c r="K9345" s="3">
        <v>0</v>
      </c>
      <c r="L9345">
        <v>2015</v>
      </c>
      <c r="M9345">
        <v>2015</v>
      </c>
      <c r="N9345" t="s">
        <v>19</v>
      </c>
      <c r="O9345" t="s">
        <v>19</v>
      </c>
      <c r="P9345">
        <v>0</v>
      </c>
    </row>
    <row r="9346" spans="1:16" x14ac:dyDescent="0.25">
      <c r="A9346">
        <v>9387</v>
      </c>
      <c r="B9346" t="s">
        <v>263</v>
      </c>
      <c r="C9346" t="s">
        <v>310</v>
      </c>
      <c r="D9346" t="s">
        <v>17</v>
      </c>
      <c r="E9346" t="s">
        <v>17</v>
      </c>
      <c r="F9346" t="s">
        <v>17</v>
      </c>
      <c r="G9346" t="s">
        <v>6597</v>
      </c>
      <c r="H9346" t="s">
        <v>19</v>
      </c>
      <c r="I9346" t="s">
        <v>19</v>
      </c>
      <c r="J9346" s="3">
        <v>2.1458344391252901E-4</v>
      </c>
      <c r="K9346" s="3">
        <v>0</v>
      </c>
      <c r="L9346">
        <v>2014</v>
      </c>
      <c r="M9346">
        <v>2016</v>
      </c>
      <c r="N9346" t="s">
        <v>19</v>
      </c>
      <c r="O9346" t="s">
        <v>19</v>
      </c>
      <c r="P9346">
        <v>0</v>
      </c>
    </row>
    <row r="9347" spans="1:16" x14ac:dyDescent="0.25">
      <c r="A9347">
        <v>9388</v>
      </c>
      <c r="B9347" t="s">
        <v>15</v>
      </c>
      <c r="C9347" t="s">
        <v>117</v>
      </c>
      <c r="D9347" t="s">
        <v>17</v>
      </c>
      <c r="E9347" t="s">
        <v>17</v>
      </c>
      <c r="F9347" t="s">
        <v>17</v>
      </c>
      <c r="G9347" t="s">
        <v>3942</v>
      </c>
      <c r="H9347" t="s">
        <v>19</v>
      </c>
      <c r="I9347" t="s">
        <v>19</v>
      </c>
      <c r="J9347" s="3">
        <v>1.3962592426258399E-3</v>
      </c>
      <c r="K9347" s="3">
        <v>0</v>
      </c>
      <c r="L9347">
        <v>2015</v>
      </c>
      <c r="M9347">
        <v>2016</v>
      </c>
      <c r="N9347" t="s">
        <v>19</v>
      </c>
      <c r="O9347" t="s">
        <v>19</v>
      </c>
      <c r="P9347">
        <v>0</v>
      </c>
    </row>
    <row r="9348" spans="1:16" x14ac:dyDescent="0.25">
      <c r="A9348">
        <v>9389</v>
      </c>
      <c r="B9348" t="s">
        <v>15</v>
      </c>
      <c r="C9348" t="s">
        <v>117</v>
      </c>
      <c r="D9348" t="s">
        <v>17</v>
      </c>
      <c r="E9348" t="s">
        <v>17</v>
      </c>
      <c r="F9348" t="s">
        <v>17</v>
      </c>
      <c r="G9348" t="s">
        <v>5657</v>
      </c>
      <c r="H9348" t="s">
        <v>19</v>
      </c>
      <c r="I9348" t="s">
        <v>19</v>
      </c>
      <c r="J9348" s="3">
        <v>4.4235250058282897E-5</v>
      </c>
      <c r="K9348" s="3">
        <v>0</v>
      </c>
      <c r="L9348">
        <v>2015</v>
      </c>
      <c r="M9348">
        <v>2016</v>
      </c>
      <c r="N9348" t="s">
        <v>19</v>
      </c>
      <c r="O9348" t="s">
        <v>19</v>
      </c>
      <c r="P9348">
        <v>0</v>
      </c>
    </row>
    <row r="9349" spans="1:16" x14ac:dyDescent="0.25">
      <c r="A9349">
        <v>9390</v>
      </c>
      <c r="B9349" t="s">
        <v>15</v>
      </c>
      <c r="C9349" t="s">
        <v>117</v>
      </c>
      <c r="D9349" t="s">
        <v>17</v>
      </c>
      <c r="E9349" t="s">
        <v>17</v>
      </c>
      <c r="F9349" t="s">
        <v>17</v>
      </c>
      <c r="G9349" t="s">
        <v>3692</v>
      </c>
      <c r="H9349" t="s">
        <v>19</v>
      </c>
      <c r="I9349" t="s">
        <v>19</v>
      </c>
      <c r="J9349" s="3">
        <v>1.81942827438733E-3</v>
      </c>
      <c r="K9349" s="3">
        <v>0</v>
      </c>
      <c r="L9349">
        <v>2015</v>
      </c>
      <c r="M9349">
        <v>2016</v>
      </c>
      <c r="N9349" t="s">
        <v>19</v>
      </c>
      <c r="O9349" t="s">
        <v>19</v>
      </c>
      <c r="P9349">
        <v>0</v>
      </c>
    </row>
    <row r="9350" spans="1:16" x14ac:dyDescent="0.25">
      <c r="A9350">
        <v>9391</v>
      </c>
      <c r="B9350" t="s">
        <v>15</v>
      </c>
      <c r="C9350" t="s">
        <v>117</v>
      </c>
      <c r="D9350" t="s">
        <v>17</v>
      </c>
      <c r="E9350" t="s">
        <v>17</v>
      </c>
      <c r="F9350" t="s">
        <v>17</v>
      </c>
      <c r="G9350" t="s">
        <v>4636</v>
      </c>
      <c r="H9350" t="s">
        <v>19</v>
      </c>
      <c r="I9350" t="s">
        <v>19</v>
      </c>
      <c r="J9350" s="3">
        <v>1.7146845805164301E-4</v>
      </c>
      <c r="K9350" s="3">
        <v>0</v>
      </c>
      <c r="L9350">
        <v>2015</v>
      </c>
      <c r="M9350">
        <v>2016</v>
      </c>
      <c r="N9350" t="s">
        <v>19</v>
      </c>
      <c r="O9350" t="s">
        <v>19</v>
      </c>
      <c r="P9350">
        <v>0</v>
      </c>
    </row>
    <row r="9351" spans="1:16" x14ac:dyDescent="0.25">
      <c r="A9351">
        <v>9392</v>
      </c>
      <c r="B9351" t="s">
        <v>15</v>
      </c>
      <c r="C9351" t="s">
        <v>117</v>
      </c>
      <c r="D9351" t="s">
        <v>17</v>
      </c>
      <c r="E9351" t="s">
        <v>17</v>
      </c>
      <c r="F9351" t="s">
        <v>17</v>
      </c>
      <c r="G9351" t="s">
        <v>4994</v>
      </c>
      <c r="H9351" t="s">
        <v>19</v>
      </c>
      <c r="I9351" t="s">
        <v>19</v>
      </c>
      <c r="J9351" s="3">
        <v>3.8873381777791999E-3</v>
      </c>
      <c r="K9351" s="3">
        <v>0</v>
      </c>
      <c r="L9351">
        <v>2015</v>
      </c>
      <c r="M9351">
        <v>2016</v>
      </c>
      <c r="N9351" t="s">
        <v>19</v>
      </c>
      <c r="O9351" t="s">
        <v>19</v>
      </c>
      <c r="P9351">
        <v>0</v>
      </c>
    </row>
    <row r="9352" spans="1:16" x14ac:dyDescent="0.25">
      <c r="A9352">
        <v>9393</v>
      </c>
      <c r="B9352" t="s">
        <v>15</v>
      </c>
      <c r="C9352" t="s">
        <v>117</v>
      </c>
      <c r="D9352" t="s">
        <v>17</v>
      </c>
      <c r="E9352" t="s">
        <v>17</v>
      </c>
      <c r="F9352" t="s">
        <v>17</v>
      </c>
      <c r="G9352" t="s">
        <v>4638</v>
      </c>
      <c r="H9352" t="s">
        <v>19</v>
      </c>
      <c r="I9352" t="s">
        <v>19</v>
      </c>
      <c r="J9352" s="3">
        <v>3.95425024332714E-3</v>
      </c>
      <c r="K9352" s="3">
        <v>0</v>
      </c>
      <c r="L9352">
        <v>2015</v>
      </c>
      <c r="M9352">
        <v>2016</v>
      </c>
      <c r="N9352" t="s">
        <v>19</v>
      </c>
      <c r="O9352" t="s">
        <v>19</v>
      </c>
      <c r="P9352">
        <v>0</v>
      </c>
    </row>
    <row r="9353" spans="1:16" x14ac:dyDescent="0.25">
      <c r="A9353">
        <v>9394</v>
      </c>
      <c r="B9353" t="s">
        <v>15</v>
      </c>
      <c r="C9353" t="s">
        <v>117</v>
      </c>
      <c r="D9353" t="s">
        <v>17</v>
      </c>
      <c r="E9353" t="s">
        <v>17</v>
      </c>
      <c r="F9353" t="s">
        <v>17</v>
      </c>
      <c r="G9353" t="s">
        <v>6380</v>
      </c>
      <c r="H9353" t="s">
        <v>19</v>
      </c>
      <c r="I9353" t="s">
        <v>19</v>
      </c>
      <c r="J9353" s="3">
        <v>3.0272551813742301E-5</v>
      </c>
      <c r="K9353" s="3">
        <v>0</v>
      </c>
      <c r="L9353">
        <v>2015</v>
      </c>
      <c r="M9353">
        <v>2016</v>
      </c>
      <c r="N9353" t="s">
        <v>19</v>
      </c>
      <c r="O9353" t="s">
        <v>19</v>
      </c>
      <c r="P9353">
        <v>0</v>
      </c>
    </row>
    <row r="9354" spans="1:16" x14ac:dyDescent="0.25">
      <c r="A9354">
        <v>9395</v>
      </c>
      <c r="B9354" t="s">
        <v>198</v>
      </c>
      <c r="C9354" t="s">
        <v>3082</v>
      </c>
      <c r="D9354" t="s">
        <v>17</v>
      </c>
      <c r="E9354" t="s">
        <v>17</v>
      </c>
      <c r="F9354" t="s">
        <v>17</v>
      </c>
      <c r="G9354" t="s">
        <v>6598</v>
      </c>
      <c r="H9354" t="s">
        <v>19</v>
      </c>
      <c r="I9354" t="s">
        <v>19</v>
      </c>
      <c r="J9354" s="3">
        <v>0.65134351905085597</v>
      </c>
      <c r="K9354" s="3">
        <v>0</v>
      </c>
      <c r="L9354">
        <v>2016</v>
      </c>
      <c r="M9354">
        <v>2016</v>
      </c>
      <c r="N9354" t="s">
        <v>19</v>
      </c>
      <c r="O9354" t="s">
        <v>19</v>
      </c>
      <c r="P9354">
        <v>0</v>
      </c>
    </row>
    <row r="9355" spans="1:16" x14ac:dyDescent="0.25">
      <c r="A9355">
        <v>9396</v>
      </c>
      <c r="B9355" t="s">
        <v>198</v>
      </c>
      <c r="C9355" t="s">
        <v>200</v>
      </c>
      <c r="D9355" t="s">
        <v>17</v>
      </c>
      <c r="E9355" t="s">
        <v>17</v>
      </c>
      <c r="F9355" t="s">
        <v>17</v>
      </c>
      <c r="G9355" t="s">
        <v>6599</v>
      </c>
      <c r="H9355" t="s">
        <v>19</v>
      </c>
      <c r="I9355" t="s">
        <v>19</v>
      </c>
      <c r="J9355" s="3">
        <v>0.21566922876125699</v>
      </c>
      <c r="K9355" s="3">
        <v>0</v>
      </c>
      <c r="L9355">
        <v>2016</v>
      </c>
      <c r="M9355">
        <v>2016</v>
      </c>
      <c r="N9355" t="s">
        <v>19</v>
      </c>
      <c r="O9355" t="s">
        <v>19</v>
      </c>
      <c r="P9355">
        <v>0</v>
      </c>
    </row>
    <row r="9356" spans="1:16" x14ac:dyDescent="0.25">
      <c r="A9356">
        <v>9397</v>
      </c>
      <c r="B9356" t="s">
        <v>198</v>
      </c>
      <c r="C9356" t="s">
        <v>3094</v>
      </c>
      <c r="D9356" t="s">
        <v>17</v>
      </c>
      <c r="E9356" t="s">
        <v>17</v>
      </c>
      <c r="F9356" t="s">
        <v>17</v>
      </c>
      <c r="G9356" t="s">
        <v>6600</v>
      </c>
      <c r="H9356" t="s">
        <v>19</v>
      </c>
      <c r="I9356" t="s">
        <v>19</v>
      </c>
      <c r="J9356" s="3">
        <v>8.5066246452060903E-6</v>
      </c>
      <c r="K9356" s="3">
        <v>0</v>
      </c>
      <c r="L9356">
        <v>2016</v>
      </c>
      <c r="M9356">
        <v>2016</v>
      </c>
      <c r="N9356" t="s">
        <v>19</v>
      </c>
      <c r="O9356" t="s">
        <v>19</v>
      </c>
      <c r="P9356">
        <v>0</v>
      </c>
    </row>
    <row r="9357" spans="1:16" x14ac:dyDescent="0.25">
      <c r="A9357">
        <v>9398</v>
      </c>
      <c r="B9357" t="s">
        <v>198</v>
      </c>
      <c r="C9357" t="s">
        <v>3094</v>
      </c>
      <c r="D9357" t="s">
        <v>17</v>
      </c>
      <c r="E9357" t="s">
        <v>17</v>
      </c>
      <c r="F9357" t="s">
        <v>17</v>
      </c>
      <c r="G9357" t="s">
        <v>6601</v>
      </c>
      <c r="H9357" t="s">
        <v>19</v>
      </c>
      <c r="I9357" t="s">
        <v>19</v>
      </c>
      <c r="J9357" s="3">
        <v>5.8253661987834097E-2</v>
      </c>
      <c r="K9357" s="3">
        <v>0</v>
      </c>
      <c r="L9357">
        <v>2016</v>
      </c>
      <c r="M9357">
        <v>2016</v>
      </c>
      <c r="N9357" t="s">
        <v>19</v>
      </c>
      <c r="O9357" t="s">
        <v>19</v>
      </c>
      <c r="P9357">
        <v>0</v>
      </c>
    </row>
    <row r="9358" spans="1:16" x14ac:dyDescent="0.25">
      <c r="A9358">
        <v>9399</v>
      </c>
      <c r="B9358" t="s">
        <v>198</v>
      </c>
      <c r="C9358" t="s">
        <v>3094</v>
      </c>
      <c r="D9358" t="s">
        <v>17</v>
      </c>
      <c r="E9358" t="s">
        <v>17</v>
      </c>
      <c r="F9358" t="s">
        <v>17</v>
      </c>
      <c r="G9358" t="s">
        <v>6602</v>
      </c>
      <c r="H9358" t="s">
        <v>19</v>
      </c>
      <c r="I9358" t="s">
        <v>19</v>
      </c>
      <c r="J9358" s="3">
        <v>0.19473616150293899</v>
      </c>
      <c r="K9358" s="3">
        <v>0</v>
      </c>
      <c r="L9358">
        <v>2016</v>
      </c>
      <c r="M9358">
        <v>2016</v>
      </c>
      <c r="N9358" t="s">
        <v>19</v>
      </c>
      <c r="O9358" t="s">
        <v>19</v>
      </c>
      <c r="P9358">
        <v>0</v>
      </c>
    </row>
    <row r="9359" spans="1:16" x14ac:dyDescent="0.25">
      <c r="A9359">
        <v>9400</v>
      </c>
      <c r="B9359" t="s">
        <v>198</v>
      </c>
      <c r="C9359" t="s">
        <v>2730</v>
      </c>
      <c r="D9359" t="s">
        <v>17</v>
      </c>
      <c r="E9359" t="s">
        <v>17</v>
      </c>
      <c r="F9359" t="s">
        <v>17</v>
      </c>
      <c r="G9359" t="s">
        <v>6603</v>
      </c>
      <c r="H9359" t="s">
        <v>19</v>
      </c>
      <c r="I9359" t="s">
        <v>19</v>
      </c>
      <c r="J9359" s="3">
        <v>4.8745503408090002E-2</v>
      </c>
      <c r="K9359" s="3">
        <v>0</v>
      </c>
      <c r="L9359">
        <v>2016</v>
      </c>
      <c r="M9359">
        <v>2016</v>
      </c>
      <c r="N9359" t="s">
        <v>19</v>
      </c>
      <c r="O9359" t="s">
        <v>19</v>
      </c>
      <c r="P9359">
        <v>0</v>
      </c>
    </row>
    <row r="9360" spans="1:16" x14ac:dyDescent="0.25">
      <c r="A9360">
        <v>9401</v>
      </c>
      <c r="B9360" t="s">
        <v>203</v>
      </c>
      <c r="C9360" t="s">
        <v>203</v>
      </c>
      <c r="D9360" t="s">
        <v>17</v>
      </c>
      <c r="E9360" t="s">
        <v>17</v>
      </c>
      <c r="F9360" t="s">
        <v>17</v>
      </c>
      <c r="G9360">
        <v>892330</v>
      </c>
      <c r="H9360" t="s">
        <v>19</v>
      </c>
      <c r="I9360" t="s">
        <v>19</v>
      </c>
      <c r="J9360" s="3">
        <v>1.8636077301511102E-2</v>
      </c>
      <c r="K9360" s="3">
        <v>0</v>
      </c>
      <c r="L9360">
        <v>2016</v>
      </c>
      <c r="M9360">
        <v>2016</v>
      </c>
      <c r="N9360" t="s">
        <v>19</v>
      </c>
      <c r="O9360" t="s">
        <v>19</v>
      </c>
      <c r="P9360">
        <v>0</v>
      </c>
    </row>
    <row r="9361" spans="1:16" x14ac:dyDescent="0.25">
      <c r="A9361">
        <v>9402</v>
      </c>
      <c r="B9361" t="s">
        <v>203</v>
      </c>
      <c r="C9361" t="s">
        <v>203</v>
      </c>
      <c r="D9361" t="s">
        <v>17</v>
      </c>
      <c r="E9361" t="s">
        <v>17</v>
      </c>
      <c r="F9361" t="s">
        <v>17</v>
      </c>
      <c r="G9361">
        <v>892431</v>
      </c>
      <c r="H9361" t="s">
        <v>19</v>
      </c>
      <c r="I9361" t="s">
        <v>19</v>
      </c>
      <c r="J9361" s="3">
        <v>1.5891086262230301</v>
      </c>
      <c r="K9361" s="3">
        <v>0</v>
      </c>
      <c r="L9361">
        <v>2016</v>
      </c>
      <c r="M9361">
        <v>2016</v>
      </c>
      <c r="N9361" t="s">
        <v>19</v>
      </c>
      <c r="O9361" t="s">
        <v>19</v>
      </c>
      <c r="P9361">
        <v>0</v>
      </c>
    </row>
    <row r="9362" spans="1:16" x14ac:dyDescent="0.25">
      <c r="A9362">
        <v>9403</v>
      </c>
      <c r="B9362" t="s">
        <v>204</v>
      </c>
      <c r="C9362" t="s">
        <v>204</v>
      </c>
      <c r="D9362" t="s">
        <v>17</v>
      </c>
      <c r="E9362" t="s">
        <v>17</v>
      </c>
      <c r="F9362" t="s">
        <v>17</v>
      </c>
      <c r="G9362" t="s">
        <v>6604</v>
      </c>
      <c r="H9362" t="s">
        <v>19</v>
      </c>
      <c r="I9362" t="s">
        <v>19</v>
      </c>
      <c r="J9362" s="3">
        <v>-5.2531423037334E-5</v>
      </c>
      <c r="K9362" s="3">
        <v>0</v>
      </c>
      <c r="L9362">
        <v>2016</v>
      </c>
      <c r="M9362">
        <v>2016</v>
      </c>
      <c r="N9362" t="s">
        <v>19</v>
      </c>
      <c r="O9362" t="s">
        <v>19</v>
      </c>
      <c r="P9362">
        <v>0</v>
      </c>
    </row>
    <row r="9363" spans="1:16" x14ac:dyDescent="0.25">
      <c r="A9363">
        <v>9404</v>
      </c>
      <c r="B9363" t="s">
        <v>204</v>
      </c>
      <c r="C9363" t="s">
        <v>204</v>
      </c>
      <c r="D9363" t="s">
        <v>17</v>
      </c>
      <c r="E9363" t="s">
        <v>17</v>
      </c>
      <c r="F9363" t="s">
        <v>17</v>
      </c>
      <c r="G9363" t="s">
        <v>6605</v>
      </c>
      <c r="H9363" t="s">
        <v>19</v>
      </c>
      <c r="I9363" t="s">
        <v>19</v>
      </c>
      <c r="J9363" s="3">
        <v>7.0723506557105298E-2</v>
      </c>
      <c r="K9363" s="3">
        <v>0</v>
      </c>
      <c r="L9363">
        <v>2016</v>
      </c>
      <c r="M9363">
        <v>2016</v>
      </c>
      <c r="N9363" t="s">
        <v>19</v>
      </c>
      <c r="O9363" t="s">
        <v>19</v>
      </c>
      <c r="P9363">
        <v>0</v>
      </c>
    </row>
    <row r="9364" spans="1:16" x14ac:dyDescent="0.25">
      <c r="A9364">
        <v>9406</v>
      </c>
      <c r="B9364" t="s">
        <v>204</v>
      </c>
      <c r="C9364" t="s">
        <v>204</v>
      </c>
      <c r="D9364" t="s">
        <v>17</v>
      </c>
      <c r="E9364" t="s">
        <v>17</v>
      </c>
      <c r="F9364" t="s">
        <v>17</v>
      </c>
      <c r="G9364" t="s">
        <v>6607</v>
      </c>
      <c r="H9364" t="s">
        <v>19</v>
      </c>
      <c r="I9364" t="s">
        <v>19</v>
      </c>
      <c r="J9364" s="3">
        <v>4.2807180105494501E-4</v>
      </c>
      <c r="K9364" s="3">
        <v>0</v>
      </c>
      <c r="L9364">
        <v>2016</v>
      </c>
      <c r="M9364">
        <v>2016</v>
      </c>
      <c r="N9364" t="s">
        <v>19</v>
      </c>
      <c r="O9364" t="s">
        <v>19</v>
      </c>
      <c r="P9364">
        <v>0</v>
      </c>
    </row>
    <row r="9365" spans="1:16" x14ac:dyDescent="0.25">
      <c r="A9365">
        <v>9407</v>
      </c>
      <c r="B9365" t="s">
        <v>204</v>
      </c>
      <c r="C9365" t="s">
        <v>204</v>
      </c>
      <c r="D9365" t="s">
        <v>17</v>
      </c>
      <c r="E9365" t="s">
        <v>17</v>
      </c>
      <c r="F9365" t="s">
        <v>17</v>
      </c>
      <c r="G9365" t="s">
        <v>6608</v>
      </c>
      <c r="H9365" t="s">
        <v>19</v>
      </c>
      <c r="I9365" t="s">
        <v>19</v>
      </c>
      <c r="J9365" s="3">
        <v>3.0770791714851398E-3</v>
      </c>
      <c r="K9365" s="3">
        <v>0</v>
      </c>
      <c r="L9365">
        <v>2016</v>
      </c>
      <c r="M9365">
        <v>2016</v>
      </c>
      <c r="N9365" t="s">
        <v>19</v>
      </c>
      <c r="O9365" t="s">
        <v>19</v>
      </c>
      <c r="P9365">
        <v>0</v>
      </c>
    </row>
    <row r="9366" spans="1:16" x14ac:dyDescent="0.25">
      <c r="A9366">
        <v>9408</v>
      </c>
      <c r="B9366" t="s">
        <v>204</v>
      </c>
      <c r="C9366" t="s">
        <v>204</v>
      </c>
      <c r="D9366" t="s">
        <v>17</v>
      </c>
      <c r="E9366" t="s">
        <v>17</v>
      </c>
      <c r="F9366" t="s">
        <v>17</v>
      </c>
      <c r="G9366" t="s">
        <v>6609</v>
      </c>
      <c r="H9366" t="s">
        <v>19</v>
      </c>
      <c r="I9366" t="s">
        <v>19</v>
      </c>
      <c r="J9366" s="3">
        <v>1.06993915183029E-2</v>
      </c>
      <c r="K9366" s="3">
        <v>0</v>
      </c>
      <c r="L9366">
        <v>2016</v>
      </c>
      <c r="M9366">
        <v>2016</v>
      </c>
      <c r="N9366" t="s">
        <v>19</v>
      </c>
      <c r="O9366" t="s">
        <v>19</v>
      </c>
      <c r="P9366">
        <v>0</v>
      </c>
    </row>
    <row r="9367" spans="1:16" x14ac:dyDescent="0.25">
      <c r="A9367">
        <v>9409</v>
      </c>
      <c r="B9367" t="s">
        <v>204</v>
      </c>
      <c r="C9367" t="s">
        <v>204</v>
      </c>
      <c r="D9367" t="s">
        <v>17</v>
      </c>
      <c r="E9367" t="s">
        <v>17</v>
      </c>
      <c r="F9367" t="s">
        <v>17</v>
      </c>
      <c r="G9367" t="s">
        <v>6610</v>
      </c>
      <c r="H9367" t="s">
        <v>19</v>
      </c>
      <c r="I9367" t="s">
        <v>19</v>
      </c>
      <c r="J9367" s="3">
        <v>9.5839077247323205E-6</v>
      </c>
      <c r="K9367" s="3">
        <v>0</v>
      </c>
      <c r="L9367">
        <v>2016</v>
      </c>
      <c r="M9367">
        <v>2016</v>
      </c>
      <c r="N9367" t="s">
        <v>19</v>
      </c>
      <c r="O9367" t="s">
        <v>19</v>
      </c>
      <c r="P9367">
        <v>0</v>
      </c>
    </row>
    <row r="9368" spans="1:16" x14ac:dyDescent="0.25">
      <c r="A9368">
        <v>9411</v>
      </c>
      <c r="B9368" t="s">
        <v>204</v>
      </c>
      <c r="C9368" t="s">
        <v>204</v>
      </c>
      <c r="D9368" t="s">
        <v>17</v>
      </c>
      <c r="E9368" t="s">
        <v>17</v>
      </c>
      <c r="F9368" t="s">
        <v>17</v>
      </c>
      <c r="G9368" t="s">
        <v>6612</v>
      </c>
      <c r="H9368" t="s">
        <v>19</v>
      </c>
      <c r="I9368" t="s">
        <v>19</v>
      </c>
      <c r="J9368" s="3">
        <v>1.76392571867648E-3</v>
      </c>
      <c r="K9368" s="3">
        <v>0</v>
      </c>
      <c r="L9368">
        <v>2016</v>
      </c>
      <c r="M9368">
        <v>2016</v>
      </c>
      <c r="N9368" t="s">
        <v>19</v>
      </c>
      <c r="O9368" t="s">
        <v>19</v>
      </c>
      <c r="P9368">
        <v>0</v>
      </c>
    </row>
    <row r="9369" spans="1:16" x14ac:dyDescent="0.25">
      <c r="A9369">
        <v>9412</v>
      </c>
      <c r="B9369" t="s">
        <v>204</v>
      </c>
      <c r="C9369" t="s">
        <v>204</v>
      </c>
      <c r="D9369" t="s">
        <v>17</v>
      </c>
      <c r="E9369" t="s">
        <v>17</v>
      </c>
      <c r="F9369" t="s">
        <v>17</v>
      </c>
      <c r="G9369" t="s">
        <v>6613</v>
      </c>
      <c r="H9369" t="s">
        <v>19</v>
      </c>
      <c r="I9369" t="s">
        <v>19</v>
      </c>
      <c r="J9369" s="3">
        <v>7.9247035812370897E-3</v>
      </c>
      <c r="K9369" s="3">
        <v>0</v>
      </c>
      <c r="L9369">
        <v>2016</v>
      </c>
      <c r="M9369">
        <v>2016</v>
      </c>
      <c r="N9369" t="s">
        <v>19</v>
      </c>
      <c r="O9369" t="s">
        <v>19</v>
      </c>
      <c r="P9369">
        <v>0</v>
      </c>
    </row>
    <row r="9370" spans="1:16" x14ac:dyDescent="0.25">
      <c r="A9370">
        <v>9413</v>
      </c>
      <c r="B9370" t="s">
        <v>204</v>
      </c>
      <c r="C9370" t="s">
        <v>204</v>
      </c>
      <c r="D9370" t="s">
        <v>17</v>
      </c>
      <c r="E9370" t="s">
        <v>17</v>
      </c>
      <c r="F9370" t="s">
        <v>17</v>
      </c>
      <c r="G9370" t="s">
        <v>6614</v>
      </c>
      <c r="H9370" t="s">
        <v>19</v>
      </c>
      <c r="I9370" t="s">
        <v>19</v>
      </c>
      <c r="J9370" s="3">
        <v>9.6874114087493898E-2</v>
      </c>
      <c r="K9370" s="3">
        <v>0</v>
      </c>
      <c r="L9370">
        <v>2016</v>
      </c>
      <c r="M9370">
        <v>2016</v>
      </c>
      <c r="N9370" t="s">
        <v>19</v>
      </c>
      <c r="O9370" t="s">
        <v>19</v>
      </c>
      <c r="P9370">
        <v>0</v>
      </c>
    </row>
    <row r="9371" spans="1:16" x14ac:dyDescent="0.25">
      <c r="A9371">
        <v>9414</v>
      </c>
      <c r="B9371" t="s">
        <v>204</v>
      </c>
      <c r="C9371" t="s">
        <v>204</v>
      </c>
      <c r="D9371" t="s">
        <v>17</v>
      </c>
      <c r="E9371" t="s">
        <v>17</v>
      </c>
      <c r="F9371" t="s">
        <v>17</v>
      </c>
      <c r="G9371" t="s">
        <v>6615</v>
      </c>
      <c r="H9371" t="s">
        <v>19</v>
      </c>
      <c r="I9371" t="s">
        <v>19</v>
      </c>
      <c r="J9371" s="3">
        <v>2.0071266947415199E-2</v>
      </c>
      <c r="K9371" s="3">
        <v>0</v>
      </c>
      <c r="L9371">
        <v>2016</v>
      </c>
      <c r="M9371">
        <v>2016</v>
      </c>
      <c r="N9371" t="s">
        <v>19</v>
      </c>
      <c r="O9371" t="s">
        <v>19</v>
      </c>
      <c r="P9371">
        <v>0</v>
      </c>
    </row>
    <row r="9372" spans="1:16" x14ac:dyDescent="0.25">
      <c r="A9372">
        <v>9416</v>
      </c>
      <c r="B9372" t="s">
        <v>204</v>
      </c>
      <c r="C9372" t="s">
        <v>204</v>
      </c>
      <c r="D9372" t="s">
        <v>17</v>
      </c>
      <c r="E9372" t="s">
        <v>17</v>
      </c>
      <c r="F9372" t="s">
        <v>17</v>
      </c>
      <c r="G9372" t="s">
        <v>6617</v>
      </c>
      <c r="H9372" t="s">
        <v>19</v>
      </c>
      <c r="I9372" t="s">
        <v>19</v>
      </c>
      <c r="J9372" s="3">
        <v>5.2130535842982403E-4</v>
      </c>
      <c r="K9372" s="3">
        <v>0</v>
      </c>
      <c r="L9372">
        <v>2016</v>
      </c>
      <c r="M9372">
        <v>2016</v>
      </c>
      <c r="N9372" t="s">
        <v>19</v>
      </c>
      <c r="O9372" t="s">
        <v>19</v>
      </c>
      <c r="P9372">
        <v>0</v>
      </c>
    </row>
    <row r="9373" spans="1:16" x14ac:dyDescent="0.25">
      <c r="A9373">
        <v>9417</v>
      </c>
      <c r="B9373" t="s">
        <v>204</v>
      </c>
      <c r="C9373" t="s">
        <v>204</v>
      </c>
      <c r="D9373" t="s">
        <v>17</v>
      </c>
      <c r="E9373" t="s">
        <v>17</v>
      </c>
      <c r="F9373" t="s">
        <v>17</v>
      </c>
      <c r="G9373" t="s">
        <v>6618</v>
      </c>
      <c r="H9373" t="s">
        <v>19</v>
      </c>
      <c r="I9373" t="s">
        <v>19</v>
      </c>
      <c r="J9373" s="3">
        <v>3.3309491574327701E-3</v>
      </c>
      <c r="K9373" s="3">
        <v>0</v>
      </c>
      <c r="L9373">
        <v>2016</v>
      </c>
      <c r="M9373">
        <v>2016</v>
      </c>
      <c r="N9373" t="s">
        <v>19</v>
      </c>
      <c r="O9373" t="s">
        <v>19</v>
      </c>
      <c r="P9373">
        <v>0</v>
      </c>
    </row>
    <row r="9374" spans="1:16" x14ac:dyDescent="0.25">
      <c r="A9374">
        <v>9418</v>
      </c>
      <c r="B9374" t="s">
        <v>204</v>
      </c>
      <c r="C9374" t="s">
        <v>204</v>
      </c>
      <c r="D9374" t="s">
        <v>17</v>
      </c>
      <c r="E9374" t="s">
        <v>17</v>
      </c>
      <c r="F9374" t="s">
        <v>17</v>
      </c>
      <c r="G9374" t="s">
        <v>6619</v>
      </c>
      <c r="H9374" t="s">
        <v>19</v>
      </c>
      <c r="I9374" t="s">
        <v>19</v>
      </c>
      <c r="J9374" s="3">
        <v>3.66633494980694E-3</v>
      </c>
      <c r="K9374" s="3">
        <v>0</v>
      </c>
      <c r="L9374">
        <v>2016</v>
      </c>
      <c r="M9374">
        <v>2016</v>
      </c>
      <c r="N9374" t="s">
        <v>19</v>
      </c>
      <c r="O9374" t="s">
        <v>19</v>
      </c>
      <c r="P9374">
        <v>0</v>
      </c>
    </row>
    <row r="9375" spans="1:16" x14ac:dyDescent="0.25">
      <c r="A9375">
        <v>9419</v>
      </c>
      <c r="B9375" t="s">
        <v>204</v>
      </c>
      <c r="C9375" t="s">
        <v>204</v>
      </c>
      <c r="D9375" t="s">
        <v>17</v>
      </c>
      <c r="E9375" t="s">
        <v>17</v>
      </c>
      <c r="F9375" t="s">
        <v>17</v>
      </c>
      <c r="G9375" t="s">
        <v>6620</v>
      </c>
      <c r="H9375" t="s">
        <v>19</v>
      </c>
      <c r="I9375" t="s">
        <v>19</v>
      </c>
      <c r="J9375" s="3">
        <v>0.107658212426772</v>
      </c>
      <c r="K9375" s="3">
        <v>0</v>
      </c>
      <c r="L9375">
        <v>2016</v>
      </c>
      <c r="M9375">
        <v>2016</v>
      </c>
      <c r="N9375" t="s">
        <v>19</v>
      </c>
      <c r="O9375" t="s">
        <v>19</v>
      </c>
      <c r="P9375">
        <v>0</v>
      </c>
    </row>
    <row r="9376" spans="1:16" x14ac:dyDescent="0.25">
      <c r="A9376">
        <v>9421</v>
      </c>
      <c r="B9376" t="s">
        <v>204</v>
      </c>
      <c r="C9376" t="s">
        <v>204</v>
      </c>
      <c r="D9376" t="s">
        <v>17</v>
      </c>
      <c r="E9376" t="s">
        <v>17</v>
      </c>
      <c r="F9376" t="s">
        <v>17</v>
      </c>
      <c r="G9376" t="s">
        <v>6622</v>
      </c>
      <c r="H9376" t="s">
        <v>19</v>
      </c>
      <c r="I9376" t="s">
        <v>19</v>
      </c>
      <c r="J9376" s="3">
        <v>2.6131408640985601E-4</v>
      </c>
      <c r="K9376" s="3">
        <v>0</v>
      </c>
      <c r="L9376">
        <v>2016</v>
      </c>
      <c r="M9376">
        <v>2016</v>
      </c>
      <c r="N9376" t="s">
        <v>19</v>
      </c>
      <c r="O9376" t="s">
        <v>19</v>
      </c>
      <c r="P9376">
        <v>0</v>
      </c>
    </row>
    <row r="9377" spans="1:16" x14ac:dyDescent="0.25">
      <c r="A9377">
        <v>9422</v>
      </c>
      <c r="B9377" t="s">
        <v>204</v>
      </c>
      <c r="C9377" t="s">
        <v>204</v>
      </c>
      <c r="D9377" t="s">
        <v>17</v>
      </c>
      <c r="E9377" t="s">
        <v>17</v>
      </c>
      <c r="F9377" t="s">
        <v>17</v>
      </c>
      <c r="G9377" t="s">
        <v>6623</v>
      </c>
      <c r="H9377" t="s">
        <v>19</v>
      </c>
      <c r="I9377" t="s">
        <v>19</v>
      </c>
      <c r="J9377" s="3">
        <v>1.2585275019702199E-4</v>
      </c>
      <c r="K9377" s="3">
        <v>0</v>
      </c>
      <c r="L9377">
        <v>2016</v>
      </c>
      <c r="M9377">
        <v>2016</v>
      </c>
      <c r="N9377" t="s">
        <v>19</v>
      </c>
      <c r="O9377" t="s">
        <v>19</v>
      </c>
      <c r="P9377">
        <v>0</v>
      </c>
    </row>
    <row r="9378" spans="1:16" x14ac:dyDescent="0.25">
      <c r="A9378">
        <v>9423</v>
      </c>
      <c r="B9378" t="s">
        <v>204</v>
      </c>
      <c r="C9378" t="s">
        <v>204</v>
      </c>
      <c r="D9378" t="s">
        <v>17</v>
      </c>
      <c r="E9378" t="s">
        <v>17</v>
      </c>
      <c r="F9378" t="s">
        <v>17</v>
      </c>
      <c r="G9378" t="s">
        <v>6624</v>
      </c>
      <c r="H9378" t="s">
        <v>19</v>
      </c>
      <c r="I9378" t="s">
        <v>19</v>
      </c>
      <c r="J9378" s="3">
        <v>9.1602800073878202E-4</v>
      </c>
      <c r="K9378" s="3">
        <v>0</v>
      </c>
      <c r="L9378">
        <v>2016</v>
      </c>
      <c r="M9378">
        <v>2016</v>
      </c>
      <c r="N9378" t="s">
        <v>19</v>
      </c>
      <c r="O9378" t="s">
        <v>19</v>
      </c>
      <c r="P9378">
        <v>0</v>
      </c>
    </row>
    <row r="9379" spans="1:16" x14ac:dyDescent="0.25">
      <c r="A9379">
        <v>9426</v>
      </c>
      <c r="B9379" t="s">
        <v>258</v>
      </c>
      <c r="C9379" t="s">
        <v>258</v>
      </c>
      <c r="D9379" t="s">
        <v>17</v>
      </c>
      <c r="E9379" t="s">
        <v>17</v>
      </c>
      <c r="F9379" t="s">
        <v>17</v>
      </c>
      <c r="G9379" t="s">
        <v>6627</v>
      </c>
      <c r="H9379" t="s">
        <v>19</v>
      </c>
      <c r="I9379" t="s">
        <v>19</v>
      </c>
      <c r="J9379" s="3">
        <v>1.2659850438321499E-2</v>
      </c>
      <c r="K9379" s="3">
        <v>0</v>
      </c>
      <c r="L9379">
        <v>2016</v>
      </c>
      <c r="M9379">
        <v>2016</v>
      </c>
      <c r="N9379" t="s">
        <v>19</v>
      </c>
      <c r="O9379" t="s">
        <v>19</v>
      </c>
      <c r="P9379">
        <v>0</v>
      </c>
    </row>
    <row r="9380" spans="1:16" x14ac:dyDescent="0.25">
      <c r="A9380">
        <v>9429</v>
      </c>
      <c r="B9380" t="s">
        <v>258</v>
      </c>
      <c r="C9380" t="s">
        <v>258</v>
      </c>
      <c r="D9380" t="s">
        <v>17</v>
      </c>
      <c r="E9380" t="s">
        <v>17</v>
      </c>
      <c r="F9380" t="s">
        <v>17</v>
      </c>
      <c r="G9380" t="s">
        <v>6630</v>
      </c>
      <c r="H9380" t="s">
        <v>19</v>
      </c>
      <c r="I9380" t="s">
        <v>19</v>
      </c>
      <c r="J9380" s="3">
        <v>8.3796031953523708E-3</v>
      </c>
      <c r="K9380" s="3">
        <v>0</v>
      </c>
      <c r="L9380">
        <v>2016</v>
      </c>
      <c r="M9380">
        <v>2016</v>
      </c>
      <c r="N9380" t="s">
        <v>19</v>
      </c>
      <c r="O9380" t="s">
        <v>19</v>
      </c>
      <c r="P9380">
        <v>0</v>
      </c>
    </row>
    <row r="9381" spans="1:16" x14ac:dyDescent="0.25">
      <c r="A9381">
        <v>9430</v>
      </c>
      <c r="B9381" t="s">
        <v>258</v>
      </c>
      <c r="C9381" t="s">
        <v>258</v>
      </c>
      <c r="D9381" t="s">
        <v>17</v>
      </c>
      <c r="E9381" t="s">
        <v>17</v>
      </c>
      <c r="F9381" t="s">
        <v>17</v>
      </c>
      <c r="G9381" t="s">
        <v>6631</v>
      </c>
      <c r="H9381" t="s">
        <v>19</v>
      </c>
      <c r="I9381" t="s">
        <v>19</v>
      </c>
      <c r="J9381" s="3">
        <v>1.8180485214342099E-2</v>
      </c>
      <c r="K9381" s="3">
        <v>0</v>
      </c>
      <c r="L9381">
        <v>2016</v>
      </c>
      <c r="M9381">
        <v>2016</v>
      </c>
      <c r="N9381" t="s">
        <v>19</v>
      </c>
      <c r="O9381" t="s">
        <v>19</v>
      </c>
      <c r="P9381">
        <v>0</v>
      </c>
    </row>
    <row r="9382" spans="1:16" x14ac:dyDescent="0.25">
      <c r="A9382">
        <v>9433</v>
      </c>
      <c r="B9382" t="s">
        <v>263</v>
      </c>
      <c r="C9382" t="s">
        <v>264</v>
      </c>
      <c r="D9382" t="s">
        <v>17</v>
      </c>
      <c r="E9382" t="s">
        <v>17</v>
      </c>
      <c r="F9382" t="s">
        <v>17</v>
      </c>
      <c r="G9382">
        <v>120114</v>
      </c>
      <c r="H9382" t="s">
        <v>19</v>
      </c>
      <c r="I9382" t="s">
        <v>19</v>
      </c>
      <c r="J9382" s="3">
        <v>6.3045450465372399E-4</v>
      </c>
      <c r="K9382" s="3">
        <v>0</v>
      </c>
      <c r="L9382">
        <v>2016</v>
      </c>
      <c r="M9382">
        <v>2016</v>
      </c>
      <c r="N9382" t="s">
        <v>19</v>
      </c>
      <c r="O9382" t="s">
        <v>19</v>
      </c>
      <c r="P9382">
        <v>0</v>
      </c>
    </row>
    <row r="9383" spans="1:16" x14ac:dyDescent="0.25">
      <c r="A9383">
        <v>9434</v>
      </c>
      <c r="B9383" t="s">
        <v>263</v>
      </c>
      <c r="C9383" t="s">
        <v>264</v>
      </c>
      <c r="D9383" t="s">
        <v>17</v>
      </c>
      <c r="E9383" t="s">
        <v>17</v>
      </c>
      <c r="F9383" t="s">
        <v>17</v>
      </c>
      <c r="G9383" t="s">
        <v>6633</v>
      </c>
      <c r="H9383" t="s">
        <v>19</v>
      </c>
      <c r="I9383" t="s">
        <v>19</v>
      </c>
      <c r="J9383" s="3">
        <v>-4.9754943534438302E-5</v>
      </c>
      <c r="K9383" s="3">
        <v>0</v>
      </c>
      <c r="L9383">
        <v>2016</v>
      </c>
      <c r="M9383">
        <v>2016</v>
      </c>
      <c r="N9383" t="s">
        <v>19</v>
      </c>
      <c r="O9383" t="s">
        <v>19</v>
      </c>
      <c r="P9383">
        <v>0</v>
      </c>
    </row>
    <row r="9384" spans="1:16" x14ac:dyDescent="0.25">
      <c r="A9384">
        <v>9435</v>
      </c>
      <c r="B9384" t="s">
        <v>263</v>
      </c>
      <c r="C9384" t="s">
        <v>264</v>
      </c>
      <c r="D9384" t="s">
        <v>17</v>
      </c>
      <c r="E9384" t="s">
        <v>17</v>
      </c>
      <c r="F9384" t="s">
        <v>17</v>
      </c>
      <c r="G9384">
        <v>120186</v>
      </c>
      <c r="H9384" t="s">
        <v>19</v>
      </c>
      <c r="I9384" t="s">
        <v>19</v>
      </c>
      <c r="J9384" s="3">
        <v>8.1064636754192907E-5</v>
      </c>
      <c r="K9384" s="3">
        <v>0</v>
      </c>
      <c r="L9384">
        <v>2016</v>
      </c>
      <c r="M9384">
        <v>2016</v>
      </c>
      <c r="N9384" t="s">
        <v>19</v>
      </c>
      <c r="O9384" t="s">
        <v>19</v>
      </c>
      <c r="P9384">
        <v>0</v>
      </c>
    </row>
    <row r="9385" spans="1:16" x14ac:dyDescent="0.25">
      <c r="A9385">
        <v>9436</v>
      </c>
      <c r="B9385" t="s">
        <v>263</v>
      </c>
      <c r="C9385" t="s">
        <v>264</v>
      </c>
      <c r="D9385" t="s">
        <v>17</v>
      </c>
      <c r="E9385" t="s">
        <v>17</v>
      </c>
      <c r="F9385" t="s">
        <v>17</v>
      </c>
      <c r="G9385">
        <v>120415</v>
      </c>
      <c r="H9385" t="s">
        <v>19</v>
      </c>
      <c r="I9385" t="s">
        <v>19</v>
      </c>
      <c r="J9385" s="3">
        <v>1.16071321753601E-5</v>
      </c>
      <c r="K9385" s="3">
        <v>0</v>
      </c>
      <c r="L9385">
        <v>2016</v>
      </c>
      <c r="M9385">
        <v>2016</v>
      </c>
      <c r="N9385" t="s">
        <v>19</v>
      </c>
      <c r="O9385" t="s">
        <v>19</v>
      </c>
      <c r="P9385">
        <v>0</v>
      </c>
    </row>
    <row r="9386" spans="1:16" x14ac:dyDescent="0.25">
      <c r="A9386">
        <v>9438</v>
      </c>
      <c r="B9386" t="s">
        <v>263</v>
      </c>
      <c r="C9386" t="s">
        <v>264</v>
      </c>
      <c r="D9386" t="s">
        <v>17</v>
      </c>
      <c r="E9386" t="s">
        <v>17</v>
      </c>
      <c r="F9386" t="s">
        <v>17</v>
      </c>
      <c r="G9386">
        <v>120551</v>
      </c>
      <c r="H9386" t="s">
        <v>19</v>
      </c>
      <c r="I9386" t="s">
        <v>19</v>
      </c>
      <c r="J9386" s="3">
        <v>1.7459158571346201E-4</v>
      </c>
      <c r="K9386" s="3">
        <v>0</v>
      </c>
      <c r="L9386">
        <v>2016</v>
      </c>
      <c r="M9386">
        <v>2016</v>
      </c>
      <c r="N9386" t="s">
        <v>19</v>
      </c>
      <c r="O9386" t="s">
        <v>19</v>
      </c>
      <c r="P9386">
        <v>0</v>
      </c>
    </row>
    <row r="9387" spans="1:16" x14ac:dyDescent="0.25">
      <c r="A9387">
        <v>9439</v>
      </c>
      <c r="B9387" t="s">
        <v>263</v>
      </c>
      <c r="C9387" t="s">
        <v>264</v>
      </c>
      <c r="D9387" t="s">
        <v>17</v>
      </c>
      <c r="E9387" t="s">
        <v>17</v>
      </c>
      <c r="F9387" t="s">
        <v>17</v>
      </c>
      <c r="G9387" t="s">
        <v>6634</v>
      </c>
      <c r="H9387" t="s">
        <v>19</v>
      </c>
      <c r="I9387" t="s">
        <v>19</v>
      </c>
      <c r="J9387" s="3">
        <v>6.0409267004577103E-3</v>
      </c>
      <c r="K9387" s="3">
        <v>0</v>
      </c>
      <c r="L9387">
        <v>2016</v>
      </c>
      <c r="M9387">
        <v>2016</v>
      </c>
      <c r="N9387" t="s">
        <v>19</v>
      </c>
      <c r="O9387" t="s">
        <v>19</v>
      </c>
      <c r="P9387">
        <v>0</v>
      </c>
    </row>
    <row r="9388" spans="1:16" x14ac:dyDescent="0.25">
      <c r="A9388">
        <v>9440</v>
      </c>
      <c r="B9388" t="s">
        <v>263</v>
      </c>
      <c r="C9388" t="s">
        <v>264</v>
      </c>
      <c r="D9388" t="s">
        <v>17</v>
      </c>
      <c r="E9388" t="s">
        <v>17</v>
      </c>
      <c r="F9388" t="s">
        <v>17</v>
      </c>
      <c r="G9388" s="1">
        <v>1.1999999999999999E+28</v>
      </c>
      <c r="H9388" t="s">
        <v>19</v>
      </c>
      <c r="I9388" t="s">
        <v>19</v>
      </c>
      <c r="J9388" s="3">
        <v>4.5625133099674202E-4</v>
      </c>
      <c r="K9388" s="3">
        <v>0</v>
      </c>
      <c r="L9388">
        <v>2016</v>
      </c>
      <c r="M9388">
        <v>2016</v>
      </c>
      <c r="N9388" t="s">
        <v>19</v>
      </c>
      <c r="O9388" t="s">
        <v>19</v>
      </c>
      <c r="P9388">
        <v>0</v>
      </c>
    </row>
    <row r="9389" spans="1:16" x14ac:dyDescent="0.25">
      <c r="A9389">
        <v>9441</v>
      </c>
      <c r="B9389" t="s">
        <v>263</v>
      </c>
      <c r="C9389" t="s">
        <v>264</v>
      </c>
      <c r="D9389" t="s">
        <v>17</v>
      </c>
      <c r="E9389" t="s">
        <v>17</v>
      </c>
      <c r="F9389" t="s">
        <v>17</v>
      </c>
      <c r="G9389">
        <v>121358</v>
      </c>
      <c r="H9389" t="s">
        <v>19</v>
      </c>
      <c r="I9389" t="s">
        <v>19</v>
      </c>
      <c r="J9389" s="3">
        <v>2.4949588913086401E-4</v>
      </c>
      <c r="K9389" s="3">
        <v>0</v>
      </c>
      <c r="L9389">
        <v>2016</v>
      </c>
      <c r="M9389">
        <v>2016</v>
      </c>
      <c r="N9389" t="s">
        <v>19</v>
      </c>
      <c r="O9389" t="s">
        <v>19</v>
      </c>
      <c r="P9389">
        <v>0</v>
      </c>
    </row>
    <row r="9390" spans="1:16" x14ac:dyDescent="0.25">
      <c r="A9390">
        <v>9442</v>
      </c>
      <c r="B9390" t="s">
        <v>263</v>
      </c>
      <c r="C9390" t="s">
        <v>264</v>
      </c>
      <c r="D9390" t="s">
        <v>17</v>
      </c>
      <c r="E9390" t="s">
        <v>17</v>
      </c>
      <c r="F9390" t="s">
        <v>17</v>
      </c>
      <c r="G9390" t="s">
        <v>6635</v>
      </c>
      <c r="H9390" t="s">
        <v>19</v>
      </c>
      <c r="I9390" t="s">
        <v>19</v>
      </c>
      <c r="J9390" s="3">
        <v>8.7929845625772603E-5</v>
      </c>
      <c r="K9390" s="3">
        <v>0</v>
      </c>
      <c r="L9390">
        <v>2016</v>
      </c>
      <c r="M9390">
        <v>2016</v>
      </c>
      <c r="N9390" t="s">
        <v>19</v>
      </c>
      <c r="O9390" t="s">
        <v>19</v>
      </c>
      <c r="P9390">
        <v>0</v>
      </c>
    </row>
    <row r="9391" spans="1:16" x14ac:dyDescent="0.25">
      <c r="A9391">
        <v>9443</v>
      </c>
      <c r="B9391" t="s">
        <v>263</v>
      </c>
      <c r="C9391" t="s">
        <v>264</v>
      </c>
      <c r="D9391" t="s">
        <v>17</v>
      </c>
      <c r="E9391" t="s">
        <v>17</v>
      </c>
      <c r="F9391" t="s">
        <v>17</v>
      </c>
      <c r="G9391" t="s">
        <v>6636</v>
      </c>
      <c r="H9391" t="s">
        <v>19</v>
      </c>
      <c r="I9391" t="s">
        <v>19</v>
      </c>
      <c r="J9391" s="3">
        <v>1.03345714754892E-4</v>
      </c>
      <c r="K9391" s="3">
        <v>0</v>
      </c>
      <c r="L9391">
        <v>2016</v>
      </c>
      <c r="M9391">
        <v>2016</v>
      </c>
      <c r="N9391" t="s">
        <v>19</v>
      </c>
      <c r="O9391" t="s">
        <v>19</v>
      </c>
      <c r="P9391">
        <v>0</v>
      </c>
    </row>
    <row r="9392" spans="1:16" x14ac:dyDescent="0.25">
      <c r="A9392">
        <v>9444</v>
      </c>
      <c r="B9392" t="s">
        <v>263</v>
      </c>
      <c r="C9392" t="s">
        <v>264</v>
      </c>
      <c r="D9392" t="s">
        <v>17</v>
      </c>
      <c r="E9392" t="s">
        <v>17</v>
      </c>
      <c r="F9392" t="s">
        <v>17</v>
      </c>
      <c r="G9392">
        <v>122349</v>
      </c>
      <c r="H9392" t="s">
        <v>19</v>
      </c>
      <c r="I9392" t="s">
        <v>19</v>
      </c>
      <c r="J9392" s="3">
        <v>1.73736219945301E-4</v>
      </c>
      <c r="K9392" s="3">
        <v>0</v>
      </c>
      <c r="L9392">
        <v>2016</v>
      </c>
      <c r="M9392">
        <v>2016</v>
      </c>
      <c r="N9392" t="s">
        <v>19</v>
      </c>
      <c r="O9392" t="s">
        <v>19</v>
      </c>
      <c r="P9392">
        <v>0</v>
      </c>
    </row>
    <row r="9393" spans="1:16" x14ac:dyDescent="0.25">
      <c r="A9393">
        <v>9446</v>
      </c>
      <c r="B9393" t="s">
        <v>263</v>
      </c>
      <c r="C9393" t="s">
        <v>264</v>
      </c>
      <c r="D9393" t="s">
        <v>17</v>
      </c>
      <c r="E9393" t="s">
        <v>17</v>
      </c>
      <c r="F9393" t="s">
        <v>17</v>
      </c>
      <c r="G9393">
        <v>123294</v>
      </c>
      <c r="H9393" t="s">
        <v>19</v>
      </c>
      <c r="I9393" t="s">
        <v>19</v>
      </c>
      <c r="J9393" s="3">
        <v>3.09415716892277E-3</v>
      </c>
      <c r="K9393" s="3">
        <v>0</v>
      </c>
      <c r="L9393">
        <v>2016</v>
      </c>
      <c r="M9393">
        <v>2016</v>
      </c>
      <c r="N9393" t="s">
        <v>19</v>
      </c>
      <c r="O9393" t="s">
        <v>19</v>
      </c>
      <c r="P9393">
        <v>0</v>
      </c>
    </row>
    <row r="9394" spans="1:16" x14ac:dyDescent="0.25">
      <c r="A9394">
        <v>9447</v>
      </c>
      <c r="B9394" t="s">
        <v>263</v>
      </c>
      <c r="C9394" t="s">
        <v>264</v>
      </c>
      <c r="D9394" t="s">
        <v>17</v>
      </c>
      <c r="E9394" t="s">
        <v>17</v>
      </c>
      <c r="F9394" t="s">
        <v>17</v>
      </c>
      <c r="G9394" t="s">
        <v>6638</v>
      </c>
      <c r="H9394" t="s">
        <v>19</v>
      </c>
      <c r="I9394" t="s">
        <v>19</v>
      </c>
      <c r="J9394" s="3">
        <v>1.3299775161600801E-5</v>
      </c>
      <c r="K9394" s="3">
        <v>0</v>
      </c>
      <c r="L9394">
        <v>2016</v>
      </c>
      <c r="M9394">
        <v>2016</v>
      </c>
      <c r="N9394" t="s">
        <v>19</v>
      </c>
      <c r="O9394" t="s">
        <v>19</v>
      </c>
      <c r="P9394">
        <v>0</v>
      </c>
    </row>
    <row r="9395" spans="1:16" x14ac:dyDescent="0.25">
      <c r="A9395">
        <v>9448</v>
      </c>
      <c r="B9395" t="s">
        <v>263</v>
      </c>
      <c r="C9395" t="s">
        <v>264</v>
      </c>
      <c r="D9395" t="s">
        <v>17</v>
      </c>
      <c r="E9395" t="s">
        <v>17</v>
      </c>
      <c r="F9395" t="s">
        <v>17</v>
      </c>
      <c r="G9395" t="s">
        <v>6639</v>
      </c>
      <c r="H9395" t="s">
        <v>19</v>
      </c>
      <c r="I9395" t="s">
        <v>19</v>
      </c>
      <c r="J9395" s="3">
        <v>5.4960565074004402E-5</v>
      </c>
      <c r="K9395" s="3">
        <v>0</v>
      </c>
      <c r="L9395">
        <v>2016</v>
      </c>
      <c r="M9395">
        <v>2016</v>
      </c>
      <c r="N9395" t="s">
        <v>19</v>
      </c>
      <c r="O9395" t="s">
        <v>19</v>
      </c>
      <c r="P9395">
        <v>0</v>
      </c>
    </row>
    <row r="9396" spans="1:16" x14ac:dyDescent="0.25">
      <c r="A9396">
        <v>9449</v>
      </c>
      <c r="B9396" t="s">
        <v>263</v>
      </c>
      <c r="C9396" t="s">
        <v>310</v>
      </c>
      <c r="D9396" t="s">
        <v>17</v>
      </c>
      <c r="E9396" t="s">
        <v>17</v>
      </c>
      <c r="F9396" t="s">
        <v>17</v>
      </c>
      <c r="G9396" t="s">
        <v>6640</v>
      </c>
      <c r="H9396" t="s">
        <v>19</v>
      </c>
      <c r="I9396" t="s">
        <v>19</v>
      </c>
      <c r="J9396" s="3">
        <v>2.10603191244538E-5</v>
      </c>
      <c r="K9396" s="3">
        <v>0</v>
      </c>
      <c r="L9396">
        <v>2015</v>
      </c>
      <c r="M9396">
        <v>2016</v>
      </c>
      <c r="N9396" t="s">
        <v>19</v>
      </c>
      <c r="O9396" t="s">
        <v>19</v>
      </c>
      <c r="P9396">
        <v>0</v>
      </c>
    </row>
    <row r="9397" spans="1:16" x14ac:dyDescent="0.25">
      <c r="A9397">
        <v>9450</v>
      </c>
      <c r="B9397" t="s">
        <v>15</v>
      </c>
      <c r="C9397" t="s">
        <v>16</v>
      </c>
      <c r="D9397" t="s">
        <v>17</v>
      </c>
      <c r="E9397" t="s">
        <v>17</v>
      </c>
      <c r="F9397" t="s">
        <v>17</v>
      </c>
      <c r="G9397" t="s">
        <v>5266</v>
      </c>
      <c r="H9397" t="s">
        <v>19</v>
      </c>
      <c r="I9397" t="s">
        <v>19</v>
      </c>
      <c r="J9397" s="3">
        <v>3.0201475045606501E-3</v>
      </c>
      <c r="K9397" s="3">
        <v>0</v>
      </c>
      <c r="L9397">
        <v>2015</v>
      </c>
      <c r="M9397">
        <v>2016</v>
      </c>
      <c r="N9397" t="s">
        <v>19</v>
      </c>
      <c r="O9397" t="s">
        <v>19</v>
      </c>
      <c r="P9397">
        <v>0</v>
      </c>
    </row>
    <row r="9398" spans="1:16" x14ac:dyDescent="0.25">
      <c r="A9398">
        <v>9452</v>
      </c>
      <c r="B9398" t="s">
        <v>15</v>
      </c>
      <c r="C9398" t="s">
        <v>16</v>
      </c>
      <c r="D9398" t="s">
        <v>17</v>
      </c>
      <c r="E9398" t="s">
        <v>17</v>
      </c>
      <c r="F9398" t="s">
        <v>17</v>
      </c>
      <c r="G9398" t="s">
        <v>4800</v>
      </c>
      <c r="H9398" t="s">
        <v>19</v>
      </c>
      <c r="I9398" t="s">
        <v>19</v>
      </c>
      <c r="J9398" s="3">
        <v>7.8985315621458593E-2</v>
      </c>
      <c r="K9398" s="3">
        <v>0</v>
      </c>
      <c r="L9398">
        <v>2015</v>
      </c>
      <c r="M9398">
        <v>2016</v>
      </c>
      <c r="N9398" t="s">
        <v>19</v>
      </c>
      <c r="O9398" t="s">
        <v>19</v>
      </c>
      <c r="P9398">
        <v>0</v>
      </c>
    </row>
    <row r="9399" spans="1:16" x14ac:dyDescent="0.25">
      <c r="A9399">
        <v>9453</v>
      </c>
      <c r="B9399" t="s">
        <v>263</v>
      </c>
      <c r="C9399" t="s">
        <v>404</v>
      </c>
      <c r="D9399" t="s">
        <v>17</v>
      </c>
      <c r="E9399" t="s">
        <v>17</v>
      </c>
      <c r="F9399" t="s">
        <v>17</v>
      </c>
      <c r="G9399">
        <v>734</v>
      </c>
      <c r="H9399" t="s">
        <v>19</v>
      </c>
      <c r="I9399" t="s">
        <v>19</v>
      </c>
      <c r="J9399" s="3">
        <v>1.332E-5</v>
      </c>
      <c r="K9399" s="3">
        <v>0</v>
      </c>
      <c r="L9399">
        <v>2015</v>
      </c>
      <c r="M9399">
        <v>2015</v>
      </c>
      <c r="N9399" t="s">
        <v>19</v>
      </c>
      <c r="O9399" t="s">
        <v>19</v>
      </c>
      <c r="P9399">
        <v>0</v>
      </c>
    </row>
    <row r="9400" spans="1:16" x14ac:dyDescent="0.25">
      <c r="A9400">
        <v>9454</v>
      </c>
      <c r="B9400" t="s">
        <v>263</v>
      </c>
      <c r="C9400" t="s">
        <v>264</v>
      </c>
      <c r="D9400" t="s">
        <v>17</v>
      </c>
      <c r="E9400" t="s">
        <v>17</v>
      </c>
      <c r="F9400" t="s">
        <v>17</v>
      </c>
      <c r="G9400" t="s">
        <v>6641</v>
      </c>
      <c r="H9400" t="s">
        <v>19</v>
      </c>
      <c r="I9400" t="s">
        <v>19</v>
      </c>
      <c r="J9400" s="3">
        <v>3.7300867545323899E-2</v>
      </c>
      <c r="K9400" s="3">
        <v>0</v>
      </c>
      <c r="L9400">
        <v>2016</v>
      </c>
      <c r="M9400">
        <v>2016</v>
      </c>
      <c r="N9400" t="s">
        <v>19</v>
      </c>
      <c r="O9400" t="s">
        <v>19</v>
      </c>
      <c r="P9400">
        <v>0</v>
      </c>
    </row>
    <row r="9401" spans="1:16" x14ac:dyDescent="0.25">
      <c r="A9401">
        <v>9455</v>
      </c>
      <c r="B9401" t="s">
        <v>263</v>
      </c>
      <c r="C9401" t="s">
        <v>264</v>
      </c>
      <c r="D9401" t="s">
        <v>17</v>
      </c>
      <c r="E9401" t="s">
        <v>17</v>
      </c>
      <c r="F9401" t="s">
        <v>17</v>
      </c>
      <c r="G9401" t="s">
        <v>6642</v>
      </c>
      <c r="H9401" t="s">
        <v>19</v>
      </c>
      <c r="I9401" t="s">
        <v>19</v>
      </c>
      <c r="J9401" s="3">
        <v>5.40151811055464E-2</v>
      </c>
      <c r="K9401" s="3">
        <v>0</v>
      </c>
      <c r="L9401">
        <v>2016</v>
      </c>
      <c r="M9401">
        <v>2016</v>
      </c>
      <c r="N9401" t="s">
        <v>19</v>
      </c>
      <c r="O9401" t="s">
        <v>19</v>
      </c>
      <c r="P9401">
        <v>0</v>
      </c>
    </row>
    <row r="9402" spans="1:16" x14ac:dyDescent="0.25">
      <c r="A9402">
        <v>9456</v>
      </c>
      <c r="B9402" t="s">
        <v>263</v>
      </c>
      <c r="C9402" t="s">
        <v>264</v>
      </c>
      <c r="D9402" t="s">
        <v>17</v>
      </c>
      <c r="E9402" t="s">
        <v>17</v>
      </c>
      <c r="F9402" t="s">
        <v>17</v>
      </c>
      <c r="G9402">
        <v>124225</v>
      </c>
      <c r="H9402" t="s">
        <v>19</v>
      </c>
      <c r="I9402" t="s">
        <v>19</v>
      </c>
      <c r="J9402" s="3">
        <v>4.2771879900767898E-4</v>
      </c>
      <c r="K9402" s="3">
        <v>0</v>
      </c>
      <c r="L9402">
        <v>2016</v>
      </c>
      <c r="M9402">
        <v>2016</v>
      </c>
      <c r="N9402" t="s">
        <v>19</v>
      </c>
      <c r="O9402" t="s">
        <v>19</v>
      </c>
      <c r="P9402">
        <v>0</v>
      </c>
    </row>
    <row r="9403" spans="1:16" x14ac:dyDescent="0.25">
      <c r="A9403">
        <v>9457</v>
      </c>
      <c r="B9403" t="s">
        <v>263</v>
      </c>
      <c r="C9403" t="s">
        <v>264</v>
      </c>
      <c r="D9403" t="s">
        <v>17</v>
      </c>
      <c r="E9403" t="s">
        <v>17</v>
      </c>
      <c r="F9403" t="s">
        <v>17</v>
      </c>
      <c r="G9403">
        <v>124232</v>
      </c>
      <c r="H9403" t="s">
        <v>19</v>
      </c>
      <c r="I9403" t="s">
        <v>19</v>
      </c>
      <c r="J9403" s="3">
        <v>1.17890849589028E-3</v>
      </c>
      <c r="K9403" s="3">
        <v>0</v>
      </c>
      <c r="L9403">
        <v>2016</v>
      </c>
      <c r="M9403">
        <v>2016</v>
      </c>
      <c r="N9403" t="s">
        <v>19</v>
      </c>
      <c r="O9403" t="s">
        <v>19</v>
      </c>
      <c r="P9403">
        <v>0</v>
      </c>
    </row>
    <row r="9404" spans="1:16" x14ac:dyDescent="0.25">
      <c r="A9404">
        <v>9458</v>
      </c>
      <c r="B9404" t="s">
        <v>263</v>
      </c>
      <c r="C9404" t="s">
        <v>264</v>
      </c>
      <c r="D9404" t="s">
        <v>17</v>
      </c>
      <c r="E9404" t="s">
        <v>17</v>
      </c>
      <c r="F9404" t="s">
        <v>17</v>
      </c>
      <c r="G9404" t="s">
        <v>6643</v>
      </c>
      <c r="H9404" t="s">
        <v>19</v>
      </c>
      <c r="I9404" t="s">
        <v>19</v>
      </c>
      <c r="J9404" s="3">
        <v>1.06045618166681E-2</v>
      </c>
      <c r="K9404" s="3">
        <v>0</v>
      </c>
      <c r="L9404">
        <v>2016</v>
      </c>
      <c r="M9404">
        <v>2016</v>
      </c>
      <c r="N9404" t="s">
        <v>19</v>
      </c>
      <c r="O9404" t="s">
        <v>19</v>
      </c>
      <c r="P9404">
        <v>0</v>
      </c>
    </row>
    <row r="9405" spans="1:16" x14ac:dyDescent="0.25">
      <c r="A9405">
        <v>9459</v>
      </c>
      <c r="B9405" t="s">
        <v>263</v>
      </c>
      <c r="C9405" t="s">
        <v>264</v>
      </c>
      <c r="D9405" t="s">
        <v>17</v>
      </c>
      <c r="E9405" t="s">
        <v>17</v>
      </c>
      <c r="F9405" t="s">
        <v>17</v>
      </c>
      <c r="G9405" t="s">
        <v>6644</v>
      </c>
      <c r="H9405" t="s">
        <v>19</v>
      </c>
      <c r="I9405" t="s">
        <v>19</v>
      </c>
      <c r="J9405" s="3">
        <v>7.1626553038198299E-6</v>
      </c>
      <c r="K9405" s="3">
        <v>0</v>
      </c>
      <c r="L9405">
        <v>2016</v>
      </c>
      <c r="M9405">
        <v>2016</v>
      </c>
      <c r="N9405" t="s">
        <v>19</v>
      </c>
      <c r="O9405" t="s">
        <v>19</v>
      </c>
      <c r="P9405">
        <v>0</v>
      </c>
    </row>
    <row r="9406" spans="1:16" x14ac:dyDescent="0.25">
      <c r="A9406">
        <v>9460</v>
      </c>
      <c r="B9406" t="s">
        <v>263</v>
      </c>
      <c r="C9406" t="s">
        <v>264</v>
      </c>
      <c r="D9406" t="s">
        <v>17</v>
      </c>
      <c r="E9406" t="s">
        <v>17</v>
      </c>
      <c r="F9406" t="s">
        <v>17</v>
      </c>
      <c r="G9406" t="s">
        <v>6645</v>
      </c>
      <c r="H9406" t="s">
        <v>19</v>
      </c>
      <c r="I9406" t="s">
        <v>19</v>
      </c>
      <c r="J9406" s="3">
        <v>5.2697697977237398E-4</v>
      </c>
      <c r="K9406" s="3">
        <v>0</v>
      </c>
      <c r="L9406">
        <v>2016</v>
      </c>
      <c r="M9406">
        <v>2016</v>
      </c>
      <c r="N9406" t="s">
        <v>19</v>
      </c>
      <c r="O9406" t="s">
        <v>19</v>
      </c>
      <c r="P9406">
        <v>0</v>
      </c>
    </row>
    <row r="9407" spans="1:16" x14ac:dyDescent="0.25">
      <c r="A9407">
        <v>9461</v>
      </c>
      <c r="B9407" t="s">
        <v>263</v>
      </c>
      <c r="C9407" t="s">
        <v>264</v>
      </c>
      <c r="D9407" t="s">
        <v>17</v>
      </c>
      <c r="E9407" t="s">
        <v>17</v>
      </c>
      <c r="F9407" t="s">
        <v>17</v>
      </c>
      <c r="G9407" t="s">
        <v>6646</v>
      </c>
      <c r="H9407" t="s">
        <v>19</v>
      </c>
      <c r="I9407" t="s">
        <v>19</v>
      </c>
      <c r="J9407" s="3">
        <v>3.1041589085747598E-4</v>
      </c>
      <c r="K9407" s="3">
        <v>0</v>
      </c>
      <c r="L9407">
        <v>2016</v>
      </c>
      <c r="M9407">
        <v>2016</v>
      </c>
      <c r="N9407" t="s">
        <v>19</v>
      </c>
      <c r="O9407" t="s">
        <v>19</v>
      </c>
      <c r="P9407">
        <v>0</v>
      </c>
    </row>
    <row r="9408" spans="1:16" x14ac:dyDescent="0.25">
      <c r="A9408">
        <v>9462</v>
      </c>
      <c r="B9408" t="s">
        <v>263</v>
      </c>
      <c r="C9408" t="s">
        <v>264</v>
      </c>
      <c r="D9408" t="s">
        <v>17</v>
      </c>
      <c r="E9408" t="s">
        <v>17</v>
      </c>
      <c r="F9408" t="s">
        <v>17</v>
      </c>
      <c r="G9408">
        <v>125343</v>
      </c>
      <c r="H9408" t="s">
        <v>19</v>
      </c>
      <c r="I9408" t="s">
        <v>19</v>
      </c>
      <c r="J9408" s="3">
        <v>6.7917078634227102E-4</v>
      </c>
      <c r="K9408" s="3">
        <v>0</v>
      </c>
      <c r="L9408">
        <v>2016</v>
      </c>
      <c r="M9408">
        <v>2016</v>
      </c>
      <c r="N9408" t="s">
        <v>19</v>
      </c>
      <c r="O9408" t="s">
        <v>19</v>
      </c>
      <c r="P9408">
        <v>0</v>
      </c>
    </row>
    <row r="9409" spans="1:16" x14ac:dyDescent="0.25">
      <c r="A9409">
        <v>9463</v>
      </c>
      <c r="B9409" t="s">
        <v>263</v>
      </c>
      <c r="C9409" t="s">
        <v>264</v>
      </c>
      <c r="D9409" t="s">
        <v>17</v>
      </c>
      <c r="E9409" t="s">
        <v>17</v>
      </c>
      <c r="F9409" t="s">
        <v>17</v>
      </c>
      <c r="G9409" t="s">
        <v>6647</v>
      </c>
      <c r="H9409" t="s">
        <v>19</v>
      </c>
      <c r="I9409" t="s">
        <v>19</v>
      </c>
      <c r="J9409" s="3">
        <v>2.5372914351659299E-4</v>
      </c>
      <c r="K9409" s="3">
        <v>0</v>
      </c>
      <c r="L9409">
        <v>2016</v>
      </c>
      <c r="M9409">
        <v>2016</v>
      </c>
      <c r="N9409" t="s">
        <v>19</v>
      </c>
      <c r="O9409" t="s">
        <v>19</v>
      </c>
      <c r="P9409">
        <v>0</v>
      </c>
    </row>
    <row r="9410" spans="1:16" x14ac:dyDescent="0.25">
      <c r="A9410">
        <v>9464</v>
      </c>
      <c r="B9410" t="s">
        <v>263</v>
      </c>
      <c r="C9410" t="s">
        <v>264</v>
      </c>
      <c r="D9410" t="s">
        <v>17</v>
      </c>
      <c r="E9410" t="s">
        <v>17</v>
      </c>
      <c r="F9410" t="s">
        <v>17</v>
      </c>
      <c r="G9410" t="s">
        <v>6648</v>
      </c>
      <c r="H9410" t="s">
        <v>19</v>
      </c>
      <c r="I9410" t="s">
        <v>19</v>
      </c>
      <c r="J9410" s="3">
        <v>6.7807381109225998E-3</v>
      </c>
      <c r="K9410" s="3">
        <v>0</v>
      </c>
      <c r="L9410">
        <v>2016</v>
      </c>
      <c r="M9410">
        <v>2016</v>
      </c>
      <c r="N9410" t="s">
        <v>19</v>
      </c>
      <c r="O9410" t="s">
        <v>19</v>
      </c>
      <c r="P9410">
        <v>0</v>
      </c>
    </row>
    <row r="9411" spans="1:16" x14ac:dyDescent="0.25">
      <c r="A9411">
        <v>9465</v>
      </c>
      <c r="B9411" t="s">
        <v>263</v>
      </c>
      <c r="C9411" t="s">
        <v>264</v>
      </c>
      <c r="D9411" t="s">
        <v>17</v>
      </c>
      <c r="E9411" t="s">
        <v>17</v>
      </c>
      <c r="F9411" t="s">
        <v>17</v>
      </c>
      <c r="G9411" t="s">
        <v>6649</v>
      </c>
      <c r="H9411" t="s">
        <v>19</v>
      </c>
      <c r="I9411" t="s">
        <v>19</v>
      </c>
      <c r="J9411" s="3">
        <v>3.8468134929696402E-4</v>
      </c>
      <c r="K9411" s="3">
        <v>0</v>
      </c>
      <c r="L9411">
        <v>2016</v>
      </c>
      <c r="M9411">
        <v>2016</v>
      </c>
      <c r="N9411" t="s">
        <v>19</v>
      </c>
      <c r="O9411" t="s">
        <v>19</v>
      </c>
      <c r="P9411">
        <v>0</v>
      </c>
    </row>
    <row r="9412" spans="1:16" x14ac:dyDescent="0.25">
      <c r="A9412">
        <v>9466</v>
      </c>
      <c r="B9412" t="s">
        <v>263</v>
      </c>
      <c r="C9412" t="s">
        <v>264</v>
      </c>
      <c r="D9412" t="s">
        <v>17</v>
      </c>
      <c r="E9412" t="s">
        <v>17</v>
      </c>
      <c r="F9412" t="s">
        <v>17</v>
      </c>
      <c r="G9412" t="s">
        <v>6650</v>
      </c>
      <c r="H9412" t="s">
        <v>19</v>
      </c>
      <c r="I9412" t="s">
        <v>19</v>
      </c>
      <c r="J9412" s="3">
        <v>3.3089065532702299E-3</v>
      </c>
      <c r="K9412" s="3">
        <v>0</v>
      </c>
      <c r="L9412">
        <v>2016</v>
      </c>
      <c r="M9412">
        <v>2016</v>
      </c>
      <c r="N9412" t="s">
        <v>19</v>
      </c>
      <c r="O9412" t="s">
        <v>19</v>
      </c>
      <c r="P9412">
        <v>0</v>
      </c>
    </row>
    <row r="9413" spans="1:16" x14ac:dyDescent="0.25">
      <c r="A9413">
        <v>9467</v>
      </c>
      <c r="B9413" t="s">
        <v>263</v>
      </c>
      <c r="C9413" t="s">
        <v>264</v>
      </c>
      <c r="D9413" t="s">
        <v>17</v>
      </c>
      <c r="E9413" t="s">
        <v>17</v>
      </c>
      <c r="F9413" t="s">
        <v>17</v>
      </c>
      <c r="G9413" t="s">
        <v>6651</v>
      </c>
      <c r="H9413" t="s">
        <v>19</v>
      </c>
      <c r="I9413" t="s">
        <v>19</v>
      </c>
      <c r="J9413" s="3">
        <v>9.8817837494891199E-5</v>
      </c>
      <c r="K9413" s="3">
        <v>0</v>
      </c>
      <c r="L9413">
        <v>2016</v>
      </c>
      <c r="M9413">
        <v>2016</v>
      </c>
      <c r="N9413" t="s">
        <v>19</v>
      </c>
      <c r="O9413" t="s">
        <v>19</v>
      </c>
      <c r="P9413">
        <v>0</v>
      </c>
    </row>
    <row r="9414" spans="1:16" x14ac:dyDescent="0.25">
      <c r="A9414">
        <v>9468</v>
      </c>
      <c r="B9414" t="s">
        <v>263</v>
      </c>
      <c r="C9414" t="s">
        <v>264</v>
      </c>
      <c r="D9414" t="s">
        <v>17</v>
      </c>
      <c r="E9414" t="s">
        <v>17</v>
      </c>
      <c r="F9414" t="s">
        <v>17</v>
      </c>
      <c r="G9414" t="s">
        <v>6652</v>
      </c>
      <c r="H9414" t="s">
        <v>19</v>
      </c>
      <c r="I9414" t="s">
        <v>19</v>
      </c>
      <c r="J9414" s="3">
        <v>2.7228578538607101E-5</v>
      </c>
      <c r="K9414" s="3">
        <v>0</v>
      </c>
      <c r="L9414">
        <v>2016</v>
      </c>
      <c r="M9414">
        <v>2016</v>
      </c>
      <c r="N9414" t="s">
        <v>19</v>
      </c>
      <c r="O9414" t="s">
        <v>19</v>
      </c>
      <c r="P9414">
        <v>0</v>
      </c>
    </row>
    <row r="9415" spans="1:16" x14ac:dyDescent="0.25">
      <c r="A9415">
        <v>9469</v>
      </c>
      <c r="B9415" t="s">
        <v>263</v>
      </c>
      <c r="C9415" t="s">
        <v>264</v>
      </c>
      <c r="D9415" t="s">
        <v>17</v>
      </c>
      <c r="E9415" t="s">
        <v>17</v>
      </c>
      <c r="F9415" t="s">
        <v>17</v>
      </c>
      <c r="G9415" t="s">
        <v>6653</v>
      </c>
      <c r="H9415" t="s">
        <v>19</v>
      </c>
      <c r="I9415" t="s">
        <v>19</v>
      </c>
      <c r="J9415" s="3">
        <v>2.40828783133086E-4</v>
      </c>
      <c r="K9415" s="3">
        <v>0</v>
      </c>
      <c r="L9415">
        <v>2016</v>
      </c>
      <c r="M9415">
        <v>2016</v>
      </c>
      <c r="N9415" t="s">
        <v>19</v>
      </c>
      <c r="O9415" t="s">
        <v>19</v>
      </c>
      <c r="P9415">
        <v>0</v>
      </c>
    </row>
    <row r="9416" spans="1:16" x14ac:dyDescent="0.25">
      <c r="A9416">
        <v>9470</v>
      </c>
      <c r="B9416" t="s">
        <v>263</v>
      </c>
      <c r="C9416" t="s">
        <v>264</v>
      </c>
      <c r="D9416" t="s">
        <v>17</v>
      </c>
      <c r="E9416" t="s">
        <v>17</v>
      </c>
      <c r="F9416" t="s">
        <v>17</v>
      </c>
      <c r="G9416" t="s">
        <v>6654</v>
      </c>
      <c r="H9416" t="s">
        <v>19</v>
      </c>
      <c r="I9416" t="s">
        <v>19</v>
      </c>
      <c r="J9416" s="3">
        <v>6.9353008698724004E-4</v>
      </c>
      <c r="K9416" s="3">
        <v>0</v>
      </c>
      <c r="L9416">
        <v>2016</v>
      </c>
      <c r="M9416">
        <v>2016</v>
      </c>
      <c r="N9416" t="s">
        <v>19</v>
      </c>
      <c r="O9416" t="s">
        <v>19</v>
      </c>
      <c r="P9416">
        <v>0</v>
      </c>
    </row>
    <row r="9417" spans="1:16" x14ac:dyDescent="0.25">
      <c r="A9417">
        <v>9471</v>
      </c>
      <c r="B9417" t="s">
        <v>263</v>
      </c>
      <c r="C9417" t="s">
        <v>264</v>
      </c>
      <c r="D9417" t="s">
        <v>17</v>
      </c>
      <c r="E9417" t="s">
        <v>17</v>
      </c>
      <c r="F9417" t="s">
        <v>17</v>
      </c>
      <c r="G9417" t="s">
        <v>6655</v>
      </c>
      <c r="H9417" t="s">
        <v>19</v>
      </c>
      <c r="I9417" t="s">
        <v>19</v>
      </c>
      <c r="J9417" s="3">
        <v>1.6705667014087199E-5</v>
      </c>
      <c r="K9417" s="3">
        <v>0</v>
      </c>
      <c r="L9417">
        <v>2016</v>
      </c>
      <c r="M9417">
        <v>2016</v>
      </c>
      <c r="N9417" t="s">
        <v>19</v>
      </c>
      <c r="O9417" t="s">
        <v>19</v>
      </c>
      <c r="P9417">
        <v>0</v>
      </c>
    </row>
    <row r="9418" spans="1:16" x14ac:dyDescent="0.25">
      <c r="A9418">
        <v>9472</v>
      </c>
      <c r="B9418" t="s">
        <v>263</v>
      </c>
      <c r="C9418" t="s">
        <v>264</v>
      </c>
      <c r="D9418" t="s">
        <v>17</v>
      </c>
      <c r="E9418" t="s">
        <v>17</v>
      </c>
      <c r="F9418" t="s">
        <v>17</v>
      </c>
      <c r="G9418" t="s">
        <v>6656</v>
      </c>
      <c r="H9418" t="s">
        <v>19</v>
      </c>
      <c r="I9418" t="s">
        <v>19</v>
      </c>
      <c r="J9418" s="3">
        <v>4.3165462874348898E-4</v>
      </c>
      <c r="K9418" s="3">
        <v>0</v>
      </c>
      <c r="L9418">
        <v>2016</v>
      </c>
      <c r="M9418">
        <v>2016</v>
      </c>
      <c r="N9418" t="s">
        <v>19</v>
      </c>
      <c r="O9418" t="s">
        <v>19</v>
      </c>
      <c r="P9418">
        <v>0</v>
      </c>
    </row>
    <row r="9419" spans="1:16" x14ac:dyDescent="0.25">
      <c r="A9419">
        <v>9473</v>
      </c>
      <c r="B9419" t="s">
        <v>263</v>
      </c>
      <c r="C9419" t="s">
        <v>264</v>
      </c>
      <c r="D9419" t="s">
        <v>17</v>
      </c>
      <c r="E9419" t="s">
        <v>17</v>
      </c>
      <c r="F9419" t="s">
        <v>17</v>
      </c>
      <c r="G9419" t="s">
        <v>6657</v>
      </c>
      <c r="H9419" t="s">
        <v>19</v>
      </c>
      <c r="I9419" t="s">
        <v>19</v>
      </c>
      <c r="J9419" s="3">
        <v>1.9120435446191801E-4</v>
      </c>
      <c r="K9419" s="3">
        <v>0</v>
      </c>
      <c r="L9419">
        <v>2016</v>
      </c>
      <c r="M9419">
        <v>2016</v>
      </c>
      <c r="N9419" t="s">
        <v>19</v>
      </c>
      <c r="O9419" t="s">
        <v>19</v>
      </c>
      <c r="P9419">
        <v>0</v>
      </c>
    </row>
    <row r="9420" spans="1:16" x14ac:dyDescent="0.25">
      <c r="A9420">
        <v>9474</v>
      </c>
      <c r="B9420" t="s">
        <v>263</v>
      </c>
      <c r="C9420" t="s">
        <v>264</v>
      </c>
      <c r="D9420" t="s">
        <v>17</v>
      </c>
      <c r="E9420" t="s">
        <v>17</v>
      </c>
      <c r="F9420" t="s">
        <v>17</v>
      </c>
      <c r="G9420" t="s">
        <v>6658</v>
      </c>
      <c r="H9420" t="s">
        <v>19</v>
      </c>
      <c r="I9420" t="s">
        <v>19</v>
      </c>
      <c r="J9420" s="3">
        <v>9.1634753611314896E-5</v>
      </c>
      <c r="K9420" s="3">
        <v>0</v>
      </c>
      <c r="L9420">
        <v>2016</v>
      </c>
      <c r="M9420">
        <v>2016</v>
      </c>
      <c r="N9420" t="s">
        <v>19</v>
      </c>
      <c r="O9420" t="s">
        <v>19</v>
      </c>
      <c r="P9420">
        <v>0</v>
      </c>
    </row>
    <row r="9421" spans="1:16" x14ac:dyDescent="0.25">
      <c r="A9421">
        <v>9475</v>
      </c>
      <c r="B9421" t="s">
        <v>263</v>
      </c>
      <c r="C9421" t="s">
        <v>264</v>
      </c>
      <c r="D9421" t="s">
        <v>17</v>
      </c>
      <c r="E9421" t="s">
        <v>17</v>
      </c>
      <c r="F9421" t="s">
        <v>17</v>
      </c>
      <c r="G9421">
        <v>128191</v>
      </c>
      <c r="H9421" t="s">
        <v>19</v>
      </c>
      <c r="I9421" t="s">
        <v>19</v>
      </c>
      <c r="J9421" s="3">
        <v>9.2027895267210598E-4</v>
      </c>
      <c r="K9421" s="3">
        <v>0</v>
      </c>
      <c r="L9421">
        <v>2016</v>
      </c>
      <c r="M9421">
        <v>2016</v>
      </c>
      <c r="N9421" t="s">
        <v>19</v>
      </c>
      <c r="O9421" t="s">
        <v>19</v>
      </c>
      <c r="P9421">
        <v>0</v>
      </c>
    </row>
    <row r="9422" spans="1:16" x14ac:dyDescent="0.25">
      <c r="A9422">
        <v>9476</v>
      </c>
      <c r="B9422" t="s">
        <v>263</v>
      </c>
      <c r="C9422" t="s">
        <v>264</v>
      </c>
      <c r="D9422" t="s">
        <v>17</v>
      </c>
      <c r="E9422" t="s">
        <v>17</v>
      </c>
      <c r="F9422" t="s">
        <v>17</v>
      </c>
      <c r="G9422" t="s">
        <v>6659</v>
      </c>
      <c r="H9422" t="s">
        <v>19</v>
      </c>
      <c r="I9422" t="s">
        <v>19</v>
      </c>
      <c r="J9422" s="3">
        <v>6.1311888652100104E-5</v>
      </c>
      <c r="K9422" s="3">
        <v>0</v>
      </c>
      <c r="L9422">
        <v>2016</v>
      </c>
      <c r="M9422">
        <v>2016</v>
      </c>
      <c r="N9422" t="s">
        <v>19</v>
      </c>
      <c r="O9422" t="s">
        <v>19</v>
      </c>
      <c r="P9422">
        <v>0</v>
      </c>
    </row>
    <row r="9423" spans="1:16" x14ac:dyDescent="0.25">
      <c r="A9423">
        <v>9477</v>
      </c>
      <c r="B9423" t="s">
        <v>263</v>
      </c>
      <c r="C9423" t="s">
        <v>264</v>
      </c>
      <c r="D9423" t="s">
        <v>17</v>
      </c>
      <c r="E9423" t="s">
        <v>17</v>
      </c>
      <c r="F9423" t="s">
        <v>17</v>
      </c>
      <c r="G9423" t="s">
        <v>6660</v>
      </c>
      <c r="H9423" t="s">
        <v>19</v>
      </c>
      <c r="I9423" t="s">
        <v>19</v>
      </c>
      <c r="J9423" s="3">
        <v>1.7217910689084501E-2</v>
      </c>
      <c r="K9423" s="3">
        <v>0</v>
      </c>
      <c r="L9423">
        <v>2016</v>
      </c>
      <c r="M9423">
        <v>2016</v>
      </c>
      <c r="N9423">
        <v>2016</v>
      </c>
      <c r="O9423">
        <v>2016</v>
      </c>
      <c r="P9423">
        <v>0</v>
      </c>
    </row>
    <row r="9424" spans="1:16" x14ac:dyDescent="0.25">
      <c r="A9424">
        <v>9478</v>
      </c>
      <c r="B9424" t="s">
        <v>263</v>
      </c>
      <c r="C9424" t="s">
        <v>264</v>
      </c>
      <c r="D9424" t="s">
        <v>17</v>
      </c>
      <c r="E9424" t="s">
        <v>17</v>
      </c>
      <c r="F9424" t="s">
        <v>17</v>
      </c>
      <c r="G9424" t="s">
        <v>6661</v>
      </c>
      <c r="H9424" t="s">
        <v>19</v>
      </c>
      <c r="I9424" t="s">
        <v>19</v>
      </c>
      <c r="J9424" s="3">
        <v>1.57429001045197E-4</v>
      </c>
      <c r="K9424" s="3">
        <v>0</v>
      </c>
      <c r="L9424">
        <v>2016</v>
      </c>
      <c r="M9424">
        <v>2016</v>
      </c>
      <c r="N9424" t="s">
        <v>19</v>
      </c>
      <c r="O9424" t="s">
        <v>19</v>
      </c>
      <c r="P9424">
        <v>0</v>
      </c>
    </row>
    <row r="9425" spans="1:16" x14ac:dyDescent="0.25">
      <c r="A9425">
        <v>9479</v>
      </c>
      <c r="B9425" t="s">
        <v>263</v>
      </c>
      <c r="C9425" t="s">
        <v>264</v>
      </c>
      <c r="D9425" t="s">
        <v>17</v>
      </c>
      <c r="E9425" t="s">
        <v>17</v>
      </c>
      <c r="F9425" t="s">
        <v>17</v>
      </c>
      <c r="G9425" t="s">
        <v>6662</v>
      </c>
      <c r="H9425" t="s">
        <v>19</v>
      </c>
      <c r="I9425" t="s">
        <v>19</v>
      </c>
      <c r="J9425" s="3">
        <v>1.2662628811316501E-3</v>
      </c>
      <c r="K9425" s="3">
        <v>0</v>
      </c>
      <c r="L9425">
        <v>2016</v>
      </c>
      <c r="M9425">
        <v>2016</v>
      </c>
      <c r="N9425" t="s">
        <v>19</v>
      </c>
      <c r="O9425" t="s">
        <v>19</v>
      </c>
      <c r="P9425">
        <v>0</v>
      </c>
    </row>
    <row r="9426" spans="1:16" x14ac:dyDescent="0.25">
      <c r="A9426">
        <v>9480</v>
      </c>
      <c r="B9426" t="s">
        <v>263</v>
      </c>
      <c r="C9426" t="s">
        <v>264</v>
      </c>
      <c r="D9426" t="s">
        <v>17</v>
      </c>
      <c r="E9426" t="s">
        <v>17</v>
      </c>
      <c r="F9426" t="s">
        <v>17</v>
      </c>
      <c r="G9426">
        <v>128520</v>
      </c>
      <c r="H9426" t="s">
        <v>19</v>
      </c>
      <c r="I9426" t="s">
        <v>19</v>
      </c>
      <c r="J9426" s="3">
        <v>1.49876109268285E-5</v>
      </c>
      <c r="K9426" s="3">
        <v>0</v>
      </c>
      <c r="L9426">
        <v>2016</v>
      </c>
      <c r="M9426">
        <v>2016</v>
      </c>
      <c r="N9426" t="s">
        <v>19</v>
      </c>
      <c r="O9426" t="s">
        <v>19</v>
      </c>
      <c r="P9426">
        <v>0</v>
      </c>
    </row>
    <row r="9427" spans="1:16" x14ac:dyDescent="0.25">
      <c r="A9427">
        <v>9482</v>
      </c>
      <c r="B9427" t="s">
        <v>263</v>
      </c>
      <c r="C9427" t="s">
        <v>264</v>
      </c>
      <c r="D9427" t="s">
        <v>17</v>
      </c>
      <c r="E9427" t="s">
        <v>17</v>
      </c>
      <c r="F9427" t="s">
        <v>17</v>
      </c>
      <c r="G9427">
        <v>129182</v>
      </c>
      <c r="H9427" t="s">
        <v>19</v>
      </c>
      <c r="I9427" t="s">
        <v>19</v>
      </c>
      <c r="J9427" s="3">
        <v>2.18850693791816E-4</v>
      </c>
      <c r="K9427" s="3">
        <v>0</v>
      </c>
      <c r="L9427">
        <v>2016</v>
      </c>
      <c r="M9427">
        <v>2016</v>
      </c>
      <c r="N9427" t="s">
        <v>19</v>
      </c>
      <c r="O9427" t="s">
        <v>19</v>
      </c>
      <c r="P9427">
        <v>0</v>
      </c>
    </row>
    <row r="9428" spans="1:16" x14ac:dyDescent="0.25">
      <c r="A9428">
        <v>9484</v>
      </c>
      <c r="B9428" t="s">
        <v>263</v>
      </c>
      <c r="C9428" t="s">
        <v>264</v>
      </c>
      <c r="D9428" t="s">
        <v>17</v>
      </c>
      <c r="E9428" t="s">
        <v>17</v>
      </c>
      <c r="F9428" t="s">
        <v>17</v>
      </c>
      <c r="G9428" t="s">
        <v>6664</v>
      </c>
      <c r="H9428" t="s">
        <v>19</v>
      </c>
      <c r="I9428" t="s">
        <v>19</v>
      </c>
      <c r="J9428" s="3">
        <v>-2.1595013266753599E-6</v>
      </c>
      <c r="K9428" s="3">
        <v>0</v>
      </c>
      <c r="L9428">
        <v>2016</v>
      </c>
      <c r="M9428">
        <v>2016</v>
      </c>
      <c r="N9428" t="s">
        <v>19</v>
      </c>
      <c r="O9428" t="s">
        <v>19</v>
      </c>
      <c r="P9428">
        <v>0</v>
      </c>
    </row>
    <row r="9429" spans="1:16" x14ac:dyDescent="0.25">
      <c r="A9429">
        <v>9485</v>
      </c>
      <c r="B9429" t="s">
        <v>263</v>
      </c>
      <c r="C9429" t="s">
        <v>264</v>
      </c>
      <c r="D9429" t="s">
        <v>17</v>
      </c>
      <c r="E9429" t="s">
        <v>17</v>
      </c>
      <c r="F9429" t="s">
        <v>17</v>
      </c>
      <c r="G9429">
        <v>129328</v>
      </c>
      <c r="H9429" t="s">
        <v>19</v>
      </c>
      <c r="I9429" t="s">
        <v>19</v>
      </c>
      <c r="J9429" s="3">
        <v>5.8871139483450602E-6</v>
      </c>
      <c r="K9429" s="3">
        <v>0</v>
      </c>
      <c r="L9429">
        <v>2016</v>
      </c>
      <c r="M9429">
        <v>2016</v>
      </c>
      <c r="N9429" t="s">
        <v>19</v>
      </c>
      <c r="O9429" t="s">
        <v>19</v>
      </c>
      <c r="P9429">
        <v>0</v>
      </c>
    </row>
    <row r="9430" spans="1:16" x14ac:dyDescent="0.25">
      <c r="A9430">
        <v>9486</v>
      </c>
      <c r="B9430" t="s">
        <v>263</v>
      </c>
      <c r="C9430" t="s">
        <v>264</v>
      </c>
      <c r="D9430" t="s">
        <v>17</v>
      </c>
      <c r="E9430" t="s">
        <v>17</v>
      </c>
      <c r="F9430" t="s">
        <v>17</v>
      </c>
      <c r="G9430" t="s">
        <v>6665</v>
      </c>
      <c r="H9430" t="s">
        <v>19</v>
      </c>
      <c r="I9430" t="s">
        <v>19</v>
      </c>
      <c r="J9430" s="3">
        <v>-1.3976891580463399E-6</v>
      </c>
      <c r="K9430" s="3">
        <v>0</v>
      </c>
      <c r="L9430">
        <v>2016</v>
      </c>
      <c r="M9430">
        <v>2016</v>
      </c>
      <c r="N9430" t="s">
        <v>19</v>
      </c>
      <c r="O9430" t="s">
        <v>19</v>
      </c>
      <c r="P9430">
        <v>0</v>
      </c>
    </row>
    <row r="9431" spans="1:16" x14ac:dyDescent="0.25">
      <c r="A9431">
        <v>9487</v>
      </c>
      <c r="B9431" t="s">
        <v>263</v>
      </c>
      <c r="C9431" t="s">
        <v>264</v>
      </c>
      <c r="D9431" t="s">
        <v>17</v>
      </c>
      <c r="E9431" t="s">
        <v>17</v>
      </c>
      <c r="F9431" t="s">
        <v>17</v>
      </c>
      <c r="G9431" t="s">
        <v>6666</v>
      </c>
      <c r="H9431" t="s">
        <v>19</v>
      </c>
      <c r="I9431" t="s">
        <v>19</v>
      </c>
      <c r="J9431" s="3">
        <v>5.78959112197078E-3</v>
      </c>
      <c r="K9431" s="3">
        <v>0</v>
      </c>
      <c r="L9431">
        <v>2016</v>
      </c>
      <c r="M9431">
        <v>2016</v>
      </c>
      <c r="N9431" t="s">
        <v>19</v>
      </c>
      <c r="O9431" t="s">
        <v>19</v>
      </c>
      <c r="P9431">
        <v>0</v>
      </c>
    </row>
    <row r="9432" spans="1:16" x14ac:dyDescent="0.25">
      <c r="A9432">
        <v>9488</v>
      </c>
      <c r="B9432" t="s">
        <v>263</v>
      </c>
      <c r="C9432" t="s">
        <v>264</v>
      </c>
      <c r="D9432" t="s">
        <v>17</v>
      </c>
      <c r="E9432" t="s">
        <v>17</v>
      </c>
      <c r="F9432" t="s">
        <v>17</v>
      </c>
      <c r="G9432" t="s">
        <v>6667</v>
      </c>
      <c r="H9432" t="s">
        <v>19</v>
      </c>
      <c r="I9432" t="s">
        <v>19</v>
      </c>
      <c r="J9432" s="3">
        <v>1.50142093030649E-2</v>
      </c>
      <c r="K9432" s="3">
        <v>0</v>
      </c>
      <c r="L9432">
        <v>2016</v>
      </c>
      <c r="M9432">
        <v>2016</v>
      </c>
      <c r="N9432" t="s">
        <v>19</v>
      </c>
      <c r="O9432" t="s">
        <v>19</v>
      </c>
      <c r="P9432">
        <v>0</v>
      </c>
    </row>
    <row r="9433" spans="1:16" x14ac:dyDescent="0.25">
      <c r="A9433">
        <v>9489</v>
      </c>
      <c r="B9433" t="s">
        <v>263</v>
      </c>
      <c r="C9433" t="s">
        <v>264</v>
      </c>
      <c r="D9433" t="s">
        <v>17</v>
      </c>
      <c r="E9433" t="s">
        <v>17</v>
      </c>
      <c r="F9433" t="s">
        <v>17</v>
      </c>
      <c r="G9433" t="s">
        <v>6668</v>
      </c>
      <c r="H9433" t="s">
        <v>19</v>
      </c>
      <c r="I9433" t="s">
        <v>19</v>
      </c>
      <c r="J9433" s="3">
        <v>5.6282713798105498E-4</v>
      </c>
      <c r="K9433" s="3">
        <v>0</v>
      </c>
      <c r="L9433">
        <v>2016</v>
      </c>
      <c r="M9433">
        <v>2016</v>
      </c>
      <c r="N9433" t="s">
        <v>19</v>
      </c>
      <c r="O9433" t="s">
        <v>19</v>
      </c>
      <c r="P9433">
        <v>0</v>
      </c>
    </row>
    <row r="9434" spans="1:16" x14ac:dyDescent="0.25">
      <c r="A9434">
        <v>9490</v>
      </c>
      <c r="B9434" t="s">
        <v>263</v>
      </c>
      <c r="C9434" t="s">
        <v>264</v>
      </c>
      <c r="D9434" t="s">
        <v>17</v>
      </c>
      <c r="E9434" t="s">
        <v>17</v>
      </c>
      <c r="F9434" t="s">
        <v>17</v>
      </c>
      <c r="G9434" t="s">
        <v>6669</v>
      </c>
      <c r="H9434" t="s">
        <v>19</v>
      </c>
      <c r="I9434" t="s">
        <v>19</v>
      </c>
      <c r="J9434" s="3">
        <v>4.2204191837263601E-3</v>
      </c>
      <c r="K9434" s="3">
        <v>0</v>
      </c>
      <c r="L9434">
        <v>2016</v>
      </c>
      <c r="M9434">
        <v>2016</v>
      </c>
      <c r="N9434" t="s">
        <v>19</v>
      </c>
      <c r="O9434" t="s">
        <v>19</v>
      </c>
      <c r="P9434">
        <v>0</v>
      </c>
    </row>
    <row r="9435" spans="1:16" x14ac:dyDescent="0.25">
      <c r="A9435">
        <v>9491</v>
      </c>
      <c r="B9435" t="s">
        <v>15</v>
      </c>
      <c r="C9435" t="s">
        <v>16</v>
      </c>
      <c r="D9435" t="s">
        <v>17</v>
      </c>
      <c r="E9435" t="s">
        <v>17</v>
      </c>
      <c r="F9435" t="s">
        <v>17</v>
      </c>
      <c r="G9435" t="s">
        <v>5844</v>
      </c>
      <c r="H9435" t="s">
        <v>19</v>
      </c>
      <c r="I9435" t="s">
        <v>19</v>
      </c>
      <c r="J9435" s="3">
        <v>0.201663827949809</v>
      </c>
      <c r="K9435" s="3">
        <v>0</v>
      </c>
      <c r="L9435">
        <v>2015</v>
      </c>
      <c r="M9435">
        <v>2016</v>
      </c>
      <c r="N9435" t="s">
        <v>19</v>
      </c>
      <c r="O9435" t="s">
        <v>19</v>
      </c>
      <c r="P9435">
        <v>0</v>
      </c>
    </row>
    <row r="9436" spans="1:16" x14ac:dyDescent="0.25">
      <c r="A9436">
        <v>9492</v>
      </c>
      <c r="B9436" t="s">
        <v>263</v>
      </c>
      <c r="C9436" t="s">
        <v>288</v>
      </c>
      <c r="D9436" t="s">
        <v>17</v>
      </c>
      <c r="E9436" t="s">
        <v>17</v>
      </c>
      <c r="F9436" t="s">
        <v>17</v>
      </c>
      <c r="G9436">
        <v>953158</v>
      </c>
      <c r="H9436" t="s">
        <v>19</v>
      </c>
      <c r="I9436" t="s">
        <v>19</v>
      </c>
      <c r="J9436" s="3">
        <v>1.01667377278932E-3</v>
      </c>
      <c r="K9436" s="3">
        <v>0</v>
      </c>
      <c r="L9436">
        <v>2016</v>
      </c>
      <c r="M9436">
        <v>2016</v>
      </c>
      <c r="N9436" t="s">
        <v>19</v>
      </c>
      <c r="O9436" t="s">
        <v>19</v>
      </c>
      <c r="P9436">
        <v>0</v>
      </c>
    </row>
    <row r="9437" spans="1:16" x14ac:dyDescent="0.25">
      <c r="A9437">
        <v>9493</v>
      </c>
      <c r="B9437" t="s">
        <v>263</v>
      </c>
      <c r="C9437" t="s">
        <v>290</v>
      </c>
      <c r="D9437" t="s">
        <v>17</v>
      </c>
      <c r="E9437" t="s">
        <v>17</v>
      </c>
      <c r="F9437" t="s">
        <v>17</v>
      </c>
      <c r="G9437">
        <v>952305</v>
      </c>
      <c r="H9437" t="s">
        <v>19</v>
      </c>
      <c r="I9437" t="s">
        <v>19</v>
      </c>
      <c r="J9437" s="3">
        <v>5.5593979385538497E-5</v>
      </c>
      <c r="K9437" s="3">
        <v>0</v>
      </c>
      <c r="L9437">
        <v>2016</v>
      </c>
      <c r="M9437">
        <v>2016</v>
      </c>
      <c r="N9437" t="s">
        <v>19</v>
      </c>
      <c r="O9437" t="s">
        <v>19</v>
      </c>
      <c r="P9437">
        <v>0</v>
      </c>
    </row>
    <row r="9438" spans="1:16" x14ac:dyDescent="0.25">
      <c r="A9438">
        <v>9494</v>
      </c>
      <c r="B9438" t="s">
        <v>263</v>
      </c>
      <c r="C9438" t="s">
        <v>291</v>
      </c>
      <c r="D9438" t="s">
        <v>17</v>
      </c>
      <c r="E9438" t="s">
        <v>17</v>
      </c>
      <c r="F9438" t="s">
        <v>17</v>
      </c>
      <c r="G9438" t="s">
        <v>6670</v>
      </c>
      <c r="H9438" t="s">
        <v>19</v>
      </c>
      <c r="I9438" t="s">
        <v>19</v>
      </c>
      <c r="J9438" s="3">
        <v>8.6123314292990607E-3</v>
      </c>
      <c r="K9438" s="3">
        <v>0</v>
      </c>
      <c r="L9438">
        <v>2016</v>
      </c>
      <c r="M9438">
        <v>2016</v>
      </c>
      <c r="N9438" t="s">
        <v>19</v>
      </c>
      <c r="O9438" t="s">
        <v>19</v>
      </c>
      <c r="P9438">
        <v>0</v>
      </c>
    </row>
    <row r="9439" spans="1:16" x14ac:dyDescent="0.25">
      <c r="A9439">
        <v>9495</v>
      </c>
      <c r="B9439" t="s">
        <v>263</v>
      </c>
      <c r="C9439" t="s">
        <v>291</v>
      </c>
      <c r="D9439" t="s">
        <v>17</v>
      </c>
      <c r="E9439" t="s">
        <v>17</v>
      </c>
      <c r="F9439" t="s">
        <v>17</v>
      </c>
      <c r="G9439" t="s">
        <v>6671</v>
      </c>
      <c r="H9439" t="s">
        <v>19</v>
      </c>
      <c r="I9439" t="s">
        <v>19</v>
      </c>
      <c r="J9439" s="3">
        <v>5.5178643496482801E-4</v>
      </c>
      <c r="K9439" s="3">
        <v>0</v>
      </c>
      <c r="L9439">
        <v>2016</v>
      </c>
      <c r="M9439">
        <v>2016</v>
      </c>
      <c r="N9439" t="s">
        <v>19</v>
      </c>
      <c r="O9439" t="s">
        <v>19</v>
      </c>
      <c r="P9439">
        <v>0</v>
      </c>
    </row>
    <row r="9440" spans="1:16" x14ac:dyDescent="0.25">
      <c r="A9440">
        <v>9497</v>
      </c>
      <c r="B9440" t="s">
        <v>263</v>
      </c>
      <c r="C9440" t="s">
        <v>4721</v>
      </c>
      <c r="D9440" t="s">
        <v>17</v>
      </c>
      <c r="E9440" t="s">
        <v>17</v>
      </c>
      <c r="F9440" t="s">
        <v>17</v>
      </c>
      <c r="G9440" t="s">
        <v>6673</v>
      </c>
      <c r="H9440" t="s">
        <v>19</v>
      </c>
      <c r="I9440" t="s">
        <v>19</v>
      </c>
      <c r="J9440" s="3">
        <v>3.2252846169146402E-4</v>
      </c>
      <c r="K9440" s="3">
        <v>0</v>
      </c>
      <c r="L9440">
        <v>2016</v>
      </c>
      <c r="M9440">
        <v>2016</v>
      </c>
      <c r="N9440" t="s">
        <v>19</v>
      </c>
      <c r="O9440" t="s">
        <v>19</v>
      </c>
      <c r="P9440">
        <v>0</v>
      </c>
    </row>
    <row r="9441" spans="1:16" x14ac:dyDescent="0.25">
      <c r="A9441">
        <v>9498</v>
      </c>
      <c r="B9441" t="s">
        <v>263</v>
      </c>
      <c r="C9441" t="s">
        <v>4721</v>
      </c>
      <c r="D9441" t="s">
        <v>17</v>
      </c>
      <c r="E9441" t="s">
        <v>17</v>
      </c>
      <c r="F9441" t="s">
        <v>17</v>
      </c>
      <c r="G9441" t="s">
        <v>6674</v>
      </c>
      <c r="H9441" t="s">
        <v>19</v>
      </c>
      <c r="I9441" t="s">
        <v>19</v>
      </c>
      <c r="J9441" s="3">
        <v>-4.8116856040682597E-6</v>
      </c>
      <c r="K9441" s="3">
        <v>0</v>
      </c>
      <c r="L9441">
        <v>2016</v>
      </c>
      <c r="M9441">
        <v>2016</v>
      </c>
      <c r="N9441" t="s">
        <v>19</v>
      </c>
      <c r="O9441" t="s">
        <v>19</v>
      </c>
      <c r="P9441">
        <v>0</v>
      </c>
    </row>
    <row r="9442" spans="1:16" x14ac:dyDescent="0.25">
      <c r="A9442">
        <v>9499</v>
      </c>
      <c r="B9442" t="s">
        <v>263</v>
      </c>
      <c r="C9442" t="s">
        <v>4721</v>
      </c>
      <c r="D9442" t="s">
        <v>17</v>
      </c>
      <c r="E9442" t="s">
        <v>17</v>
      </c>
      <c r="F9442" t="s">
        <v>17</v>
      </c>
      <c r="G9442" t="s">
        <v>6675</v>
      </c>
      <c r="H9442" t="s">
        <v>19</v>
      </c>
      <c r="I9442" t="s">
        <v>19</v>
      </c>
      <c r="J9442" s="3">
        <v>1.9943932585092201E-2</v>
      </c>
      <c r="K9442" s="3">
        <v>0</v>
      </c>
      <c r="L9442">
        <v>2016</v>
      </c>
      <c r="M9442">
        <v>2016</v>
      </c>
      <c r="N9442">
        <v>2016</v>
      </c>
      <c r="O9442">
        <v>2016</v>
      </c>
      <c r="P9442">
        <v>0</v>
      </c>
    </row>
    <row r="9443" spans="1:16" x14ac:dyDescent="0.25">
      <c r="A9443">
        <v>9500</v>
      </c>
      <c r="B9443" t="s">
        <v>263</v>
      </c>
      <c r="C9443" t="s">
        <v>2112</v>
      </c>
      <c r="D9443" t="s">
        <v>17</v>
      </c>
      <c r="E9443" t="s">
        <v>17</v>
      </c>
      <c r="F9443" t="s">
        <v>17</v>
      </c>
      <c r="G9443">
        <v>910020</v>
      </c>
      <c r="H9443" t="s">
        <v>19</v>
      </c>
      <c r="I9443" t="s">
        <v>19</v>
      </c>
      <c r="J9443" s="3">
        <v>3.0301906833558701E-5</v>
      </c>
      <c r="K9443" s="3">
        <v>0</v>
      </c>
      <c r="L9443">
        <v>2016</v>
      </c>
      <c r="M9443">
        <v>2016</v>
      </c>
      <c r="N9443" t="s">
        <v>19</v>
      </c>
      <c r="O9443" t="s">
        <v>19</v>
      </c>
      <c r="P9443">
        <v>0</v>
      </c>
    </row>
    <row r="9444" spans="1:16" x14ac:dyDescent="0.25">
      <c r="A9444">
        <v>9501</v>
      </c>
      <c r="B9444" t="s">
        <v>263</v>
      </c>
      <c r="C9444" t="s">
        <v>2112</v>
      </c>
      <c r="D9444" t="s">
        <v>17</v>
      </c>
      <c r="E9444" t="s">
        <v>17</v>
      </c>
      <c r="F9444" t="s">
        <v>17</v>
      </c>
      <c r="G9444">
        <v>910031</v>
      </c>
      <c r="H9444" t="s">
        <v>19</v>
      </c>
      <c r="I9444" t="s">
        <v>19</v>
      </c>
      <c r="J9444" s="3">
        <v>1.05676674523171</v>
      </c>
      <c r="K9444" s="3">
        <v>0</v>
      </c>
      <c r="L9444">
        <v>2016</v>
      </c>
      <c r="M9444">
        <v>2016</v>
      </c>
      <c r="N9444" t="s">
        <v>19</v>
      </c>
      <c r="O9444" t="s">
        <v>19</v>
      </c>
      <c r="P9444">
        <v>0</v>
      </c>
    </row>
    <row r="9445" spans="1:16" x14ac:dyDescent="0.25">
      <c r="A9445">
        <v>9502</v>
      </c>
      <c r="B9445" t="s">
        <v>263</v>
      </c>
      <c r="C9445" t="s">
        <v>2112</v>
      </c>
      <c r="D9445" t="s">
        <v>17</v>
      </c>
      <c r="E9445" t="s">
        <v>17</v>
      </c>
      <c r="F9445" t="s">
        <v>17</v>
      </c>
      <c r="G9445">
        <v>910099</v>
      </c>
      <c r="H9445" t="s">
        <v>19</v>
      </c>
      <c r="I9445" t="s">
        <v>19</v>
      </c>
      <c r="J9445" s="3">
        <v>0.34694768112267499</v>
      </c>
      <c r="K9445" s="3">
        <v>0</v>
      </c>
      <c r="L9445">
        <v>2016</v>
      </c>
      <c r="M9445">
        <v>2016</v>
      </c>
      <c r="N9445" t="s">
        <v>19</v>
      </c>
      <c r="O9445" t="s">
        <v>19</v>
      </c>
      <c r="P9445">
        <v>0</v>
      </c>
    </row>
    <row r="9446" spans="1:16" x14ac:dyDescent="0.25">
      <c r="A9446">
        <v>9503</v>
      </c>
      <c r="B9446" t="s">
        <v>263</v>
      </c>
      <c r="C9446" t="s">
        <v>1465</v>
      </c>
      <c r="D9446" t="s">
        <v>17</v>
      </c>
      <c r="E9446" t="s">
        <v>17</v>
      </c>
      <c r="F9446" t="s">
        <v>17</v>
      </c>
      <c r="G9446" t="s">
        <v>6676</v>
      </c>
      <c r="H9446" t="s">
        <v>19</v>
      </c>
      <c r="I9446" t="s">
        <v>19</v>
      </c>
      <c r="J9446" s="3">
        <v>1.3694590821291301E-3</v>
      </c>
      <c r="K9446" s="3">
        <v>0</v>
      </c>
      <c r="L9446">
        <v>2016</v>
      </c>
      <c r="M9446">
        <v>2016</v>
      </c>
      <c r="N9446" t="s">
        <v>19</v>
      </c>
      <c r="O9446" t="s">
        <v>19</v>
      </c>
      <c r="P9446">
        <v>0</v>
      </c>
    </row>
    <row r="9447" spans="1:16" x14ac:dyDescent="0.25">
      <c r="A9447">
        <v>9504</v>
      </c>
      <c r="B9447" t="s">
        <v>263</v>
      </c>
      <c r="C9447" t="s">
        <v>297</v>
      </c>
      <c r="D9447" t="s">
        <v>17</v>
      </c>
      <c r="E9447" t="s">
        <v>17</v>
      </c>
      <c r="F9447" t="s">
        <v>17</v>
      </c>
      <c r="G9447" t="s">
        <v>6677</v>
      </c>
      <c r="H9447" t="s">
        <v>19</v>
      </c>
      <c r="I9447" t="s">
        <v>19</v>
      </c>
      <c r="J9447" s="3">
        <v>1.96743883979608E-4</v>
      </c>
      <c r="K9447" s="3">
        <v>0</v>
      </c>
      <c r="L9447">
        <v>2016</v>
      </c>
      <c r="M9447">
        <v>2016</v>
      </c>
      <c r="N9447" t="s">
        <v>19</v>
      </c>
      <c r="O9447" t="s">
        <v>19</v>
      </c>
      <c r="P9447">
        <v>0</v>
      </c>
    </row>
    <row r="9448" spans="1:16" x14ac:dyDescent="0.25">
      <c r="A9448">
        <v>9505</v>
      </c>
      <c r="B9448" t="s">
        <v>263</v>
      </c>
      <c r="C9448" t="s">
        <v>297</v>
      </c>
      <c r="D9448" t="s">
        <v>17</v>
      </c>
      <c r="E9448" t="s">
        <v>17</v>
      </c>
      <c r="F9448" t="s">
        <v>17</v>
      </c>
      <c r="G9448" t="s">
        <v>6678</v>
      </c>
      <c r="H9448" t="s">
        <v>19</v>
      </c>
      <c r="I9448" t="s">
        <v>19</v>
      </c>
      <c r="J9448" s="3">
        <v>3.0126822205388099E-3</v>
      </c>
      <c r="K9448" s="3">
        <v>0</v>
      </c>
      <c r="L9448">
        <v>2016</v>
      </c>
      <c r="M9448">
        <v>2016</v>
      </c>
      <c r="N9448" t="s">
        <v>19</v>
      </c>
      <c r="O9448" t="s">
        <v>19</v>
      </c>
      <c r="P9448">
        <v>0</v>
      </c>
    </row>
    <row r="9449" spans="1:16" x14ac:dyDescent="0.25">
      <c r="A9449">
        <v>9506</v>
      </c>
      <c r="B9449" t="s">
        <v>263</v>
      </c>
      <c r="C9449" t="s">
        <v>297</v>
      </c>
      <c r="D9449" t="s">
        <v>17</v>
      </c>
      <c r="E9449" t="s">
        <v>17</v>
      </c>
      <c r="F9449" t="s">
        <v>17</v>
      </c>
      <c r="G9449" t="s">
        <v>6679</v>
      </c>
      <c r="H9449" t="s">
        <v>19</v>
      </c>
      <c r="I9449" t="s">
        <v>19</v>
      </c>
      <c r="J9449" s="3">
        <v>9.4434634469570802E-2</v>
      </c>
      <c r="K9449" s="3">
        <v>0</v>
      </c>
      <c r="L9449">
        <v>2016</v>
      </c>
      <c r="M9449">
        <v>2016</v>
      </c>
      <c r="N9449" t="s">
        <v>19</v>
      </c>
      <c r="O9449" t="s">
        <v>19</v>
      </c>
      <c r="P9449">
        <v>0</v>
      </c>
    </row>
    <row r="9450" spans="1:16" x14ac:dyDescent="0.25">
      <c r="A9450">
        <v>9507</v>
      </c>
      <c r="B9450" t="s">
        <v>263</v>
      </c>
      <c r="C9450" t="s">
        <v>297</v>
      </c>
      <c r="D9450" t="s">
        <v>17</v>
      </c>
      <c r="E9450" t="s">
        <v>17</v>
      </c>
      <c r="F9450" t="s">
        <v>17</v>
      </c>
      <c r="G9450" t="s">
        <v>6680</v>
      </c>
      <c r="H9450" t="s">
        <v>19</v>
      </c>
      <c r="I9450" t="s">
        <v>19</v>
      </c>
      <c r="J9450" s="3">
        <v>9.6044505805331602E-3</v>
      </c>
      <c r="K9450" s="3">
        <v>0</v>
      </c>
      <c r="L9450">
        <v>2016</v>
      </c>
      <c r="M9450">
        <v>2016</v>
      </c>
      <c r="N9450" t="s">
        <v>19</v>
      </c>
      <c r="O9450" t="s">
        <v>19</v>
      </c>
      <c r="P9450">
        <v>0</v>
      </c>
    </row>
    <row r="9451" spans="1:16" x14ac:dyDescent="0.25">
      <c r="A9451">
        <v>9509</v>
      </c>
      <c r="B9451" t="s">
        <v>263</v>
      </c>
      <c r="C9451" t="s">
        <v>299</v>
      </c>
      <c r="D9451" t="s">
        <v>17</v>
      </c>
      <c r="E9451" t="s">
        <v>17</v>
      </c>
      <c r="F9451" t="s">
        <v>17</v>
      </c>
      <c r="G9451" s="1">
        <v>1400</v>
      </c>
      <c r="H9451" t="s">
        <v>19</v>
      </c>
      <c r="I9451" t="s">
        <v>19</v>
      </c>
      <c r="J9451" s="3">
        <v>3.69943932688803E-2</v>
      </c>
      <c r="K9451" s="3">
        <v>0</v>
      </c>
      <c r="L9451">
        <v>2016</v>
      </c>
      <c r="M9451">
        <v>2016</v>
      </c>
      <c r="N9451" t="s">
        <v>19</v>
      </c>
      <c r="O9451" t="s">
        <v>19</v>
      </c>
      <c r="P9451">
        <v>0</v>
      </c>
    </row>
    <row r="9452" spans="1:16" x14ac:dyDescent="0.25">
      <c r="A9452">
        <v>9510</v>
      </c>
      <c r="B9452" t="s">
        <v>263</v>
      </c>
      <c r="C9452" t="s">
        <v>299</v>
      </c>
      <c r="D9452" t="s">
        <v>17</v>
      </c>
      <c r="E9452" t="s">
        <v>17</v>
      </c>
      <c r="F9452" t="s">
        <v>17</v>
      </c>
      <c r="G9452" t="s">
        <v>6682</v>
      </c>
      <c r="H9452" t="s">
        <v>19</v>
      </c>
      <c r="I9452" t="s">
        <v>19</v>
      </c>
      <c r="J9452" s="3">
        <v>2.3677296601147702E-2</v>
      </c>
      <c r="K9452" s="3">
        <v>0</v>
      </c>
      <c r="L9452">
        <v>2016</v>
      </c>
      <c r="M9452">
        <v>2016</v>
      </c>
      <c r="N9452" t="s">
        <v>19</v>
      </c>
      <c r="O9452" t="s">
        <v>19</v>
      </c>
      <c r="P9452">
        <v>0</v>
      </c>
    </row>
    <row r="9453" spans="1:16" x14ac:dyDescent="0.25">
      <c r="A9453">
        <v>9511</v>
      </c>
      <c r="B9453" t="s">
        <v>263</v>
      </c>
      <c r="C9453" t="s">
        <v>299</v>
      </c>
      <c r="D9453" t="s">
        <v>17</v>
      </c>
      <c r="E9453" t="s">
        <v>17</v>
      </c>
      <c r="F9453" t="s">
        <v>17</v>
      </c>
      <c r="G9453" t="s">
        <v>6683</v>
      </c>
      <c r="H9453" t="s">
        <v>19</v>
      </c>
      <c r="I9453" t="s">
        <v>19</v>
      </c>
      <c r="J9453" s="3">
        <v>1.3795859215690501E-2</v>
      </c>
      <c r="K9453" s="3">
        <v>0</v>
      </c>
      <c r="L9453">
        <v>2016</v>
      </c>
      <c r="M9453">
        <v>2016</v>
      </c>
      <c r="N9453" t="s">
        <v>19</v>
      </c>
      <c r="O9453" t="s">
        <v>19</v>
      </c>
      <c r="P9453">
        <v>0</v>
      </c>
    </row>
    <row r="9454" spans="1:16" x14ac:dyDescent="0.25">
      <c r="A9454">
        <v>9512</v>
      </c>
      <c r="B9454" t="s">
        <v>263</v>
      </c>
      <c r="C9454" t="s">
        <v>299</v>
      </c>
      <c r="D9454" t="s">
        <v>17</v>
      </c>
      <c r="E9454" t="s">
        <v>17</v>
      </c>
      <c r="F9454" t="s">
        <v>17</v>
      </c>
      <c r="G9454" t="s">
        <v>6684</v>
      </c>
      <c r="H9454" t="s">
        <v>19</v>
      </c>
      <c r="I9454" t="s">
        <v>19</v>
      </c>
      <c r="J9454" s="3">
        <v>6.6262411045597903E-7</v>
      </c>
      <c r="K9454" s="3">
        <v>0</v>
      </c>
      <c r="L9454">
        <v>2016</v>
      </c>
      <c r="M9454">
        <v>2016</v>
      </c>
      <c r="N9454" t="s">
        <v>19</v>
      </c>
      <c r="O9454" t="s">
        <v>19</v>
      </c>
      <c r="P9454">
        <v>0</v>
      </c>
    </row>
    <row r="9455" spans="1:16" x14ac:dyDescent="0.25">
      <c r="A9455">
        <v>9513</v>
      </c>
      <c r="B9455" t="s">
        <v>263</v>
      </c>
      <c r="C9455" t="s">
        <v>299</v>
      </c>
      <c r="D9455" t="s">
        <v>17</v>
      </c>
      <c r="E9455" t="s">
        <v>17</v>
      </c>
      <c r="F9455" t="s">
        <v>17</v>
      </c>
      <c r="G9455" t="s">
        <v>6685</v>
      </c>
      <c r="H9455" t="s">
        <v>19</v>
      </c>
      <c r="I9455" t="s">
        <v>19</v>
      </c>
      <c r="J9455" s="3">
        <v>6.2096047234803499E-3</v>
      </c>
      <c r="K9455" s="3">
        <v>0</v>
      </c>
      <c r="L9455">
        <v>2016</v>
      </c>
      <c r="M9455">
        <v>2016</v>
      </c>
      <c r="N9455" t="s">
        <v>19</v>
      </c>
      <c r="O9455" t="s">
        <v>19</v>
      </c>
      <c r="P9455">
        <v>0</v>
      </c>
    </row>
    <row r="9456" spans="1:16" x14ac:dyDescent="0.25">
      <c r="A9456">
        <v>9514</v>
      </c>
      <c r="B9456" t="s">
        <v>263</v>
      </c>
      <c r="C9456" t="s">
        <v>299</v>
      </c>
      <c r="D9456" t="s">
        <v>17</v>
      </c>
      <c r="E9456" t="s">
        <v>17</v>
      </c>
      <c r="F9456" t="s">
        <v>17</v>
      </c>
      <c r="G9456" t="s">
        <v>6686</v>
      </c>
      <c r="H9456" t="s">
        <v>19</v>
      </c>
      <c r="I9456" t="s">
        <v>19</v>
      </c>
      <c r="J9456" s="3">
        <v>3.4686353324196002E-4</v>
      </c>
      <c r="K9456" s="3">
        <v>0</v>
      </c>
      <c r="L9456">
        <v>2016</v>
      </c>
      <c r="M9456">
        <v>2016</v>
      </c>
      <c r="N9456" t="s">
        <v>19</v>
      </c>
      <c r="O9456" t="s">
        <v>19</v>
      </c>
      <c r="P9456">
        <v>0</v>
      </c>
    </row>
    <row r="9457" spans="1:16" x14ac:dyDescent="0.25">
      <c r="A9457">
        <v>9515</v>
      </c>
      <c r="B9457" t="s">
        <v>263</v>
      </c>
      <c r="C9457" t="s">
        <v>299</v>
      </c>
      <c r="D9457" t="s">
        <v>17</v>
      </c>
      <c r="E9457" t="s">
        <v>17</v>
      </c>
      <c r="F9457" t="s">
        <v>17</v>
      </c>
      <c r="G9457" t="s">
        <v>6687</v>
      </c>
      <c r="H9457" t="s">
        <v>19</v>
      </c>
      <c r="I9457" t="s">
        <v>19</v>
      </c>
      <c r="J9457" s="3">
        <v>5.8380546654421904E-6</v>
      </c>
      <c r="K9457" s="3">
        <v>0</v>
      </c>
      <c r="L9457">
        <v>2016</v>
      </c>
      <c r="M9457">
        <v>2016</v>
      </c>
      <c r="N9457" t="s">
        <v>19</v>
      </c>
      <c r="O9457" t="s">
        <v>19</v>
      </c>
      <c r="P9457">
        <v>0</v>
      </c>
    </row>
    <row r="9458" spans="1:16" x14ac:dyDescent="0.25">
      <c r="A9458">
        <v>9517</v>
      </c>
      <c r="B9458" t="s">
        <v>263</v>
      </c>
      <c r="C9458" t="s">
        <v>299</v>
      </c>
      <c r="D9458" t="s">
        <v>17</v>
      </c>
      <c r="E9458" t="s">
        <v>17</v>
      </c>
      <c r="F9458" t="s">
        <v>17</v>
      </c>
      <c r="G9458" t="s">
        <v>6689</v>
      </c>
      <c r="H9458" t="s">
        <v>19</v>
      </c>
      <c r="I9458" t="s">
        <v>19</v>
      </c>
      <c r="J9458" s="3">
        <v>1.03219740324329E-2</v>
      </c>
      <c r="K9458" s="3">
        <v>0</v>
      </c>
      <c r="L9458">
        <v>2016</v>
      </c>
      <c r="M9458">
        <v>2016</v>
      </c>
      <c r="N9458" t="s">
        <v>19</v>
      </c>
      <c r="O9458" t="s">
        <v>19</v>
      </c>
      <c r="P9458">
        <v>0</v>
      </c>
    </row>
    <row r="9459" spans="1:16" x14ac:dyDescent="0.25">
      <c r="A9459">
        <v>9518</v>
      </c>
      <c r="B9459" t="s">
        <v>263</v>
      </c>
      <c r="C9459" t="s">
        <v>299</v>
      </c>
      <c r="D9459" t="s">
        <v>17</v>
      </c>
      <c r="E9459" t="s">
        <v>17</v>
      </c>
      <c r="F9459" t="s">
        <v>17</v>
      </c>
      <c r="G9459" t="s">
        <v>6690</v>
      </c>
      <c r="H9459" t="s">
        <v>19</v>
      </c>
      <c r="I9459" t="s">
        <v>19</v>
      </c>
      <c r="J9459" s="3">
        <v>9.5670015210310604E-4</v>
      </c>
      <c r="K9459" s="3">
        <v>0</v>
      </c>
      <c r="L9459">
        <v>2016</v>
      </c>
      <c r="M9459">
        <v>2016</v>
      </c>
      <c r="N9459" t="s">
        <v>19</v>
      </c>
      <c r="O9459" t="s">
        <v>19</v>
      </c>
      <c r="P9459">
        <v>0</v>
      </c>
    </row>
    <row r="9460" spans="1:16" x14ac:dyDescent="0.25">
      <c r="A9460">
        <v>9519</v>
      </c>
      <c r="B9460" t="s">
        <v>263</v>
      </c>
      <c r="C9460" t="s">
        <v>299</v>
      </c>
      <c r="D9460" t="s">
        <v>17</v>
      </c>
      <c r="E9460" t="s">
        <v>17</v>
      </c>
      <c r="F9460" t="s">
        <v>17</v>
      </c>
      <c r="G9460" t="s">
        <v>6691</v>
      </c>
      <c r="H9460" t="s">
        <v>19</v>
      </c>
      <c r="I9460" t="s">
        <v>19</v>
      </c>
      <c r="J9460" s="3">
        <v>1.08154872726587E-3</v>
      </c>
      <c r="K9460" s="3">
        <v>0</v>
      </c>
      <c r="L9460">
        <v>2016</v>
      </c>
      <c r="M9460">
        <v>2016</v>
      </c>
      <c r="N9460" t="s">
        <v>19</v>
      </c>
      <c r="O9460" t="s">
        <v>19</v>
      </c>
      <c r="P9460">
        <v>0</v>
      </c>
    </row>
    <row r="9461" spans="1:16" x14ac:dyDescent="0.25">
      <c r="A9461">
        <v>9520</v>
      </c>
      <c r="B9461" t="s">
        <v>263</v>
      </c>
      <c r="C9461" t="s">
        <v>299</v>
      </c>
      <c r="D9461" t="s">
        <v>17</v>
      </c>
      <c r="E9461" t="s">
        <v>17</v>
      </c>
      <c r="F9461" t="s">
        <v>17</v>
      </c>
      <c r="G9461" t="s">
        <v>6692</v>
      </c>
      <c r="H9461" t="s">
        <v>19</v>
      </c>
      <c r="I9461" t="s">
        <v>19</v>
      </c>
      <c r="J9461" s="3">
        <v>1.63016057301494E-2</v>
      </c>
      <c r="K9461" s="3">
        <v>0</v>
      </c>
      <c r="L9461">
        <v>2016</v>
      </c>
      <c r="M9461">
        <v>2016</v>
      </c>
      <c r="N9461" t="s">
        <v>19</v>
      </c>
      <c r="O9461" t="s">
        <v>19</v>
      </c>
      <c r="P9461">
        <v>0</v>
      </c>
    </row>
    <row r="9462" spans="1:16" x14ac:dyDescent="0.25">
      <c r="A9462">
        <v>9522</v>
      </c>
      <c r="B9462" t="s">
        <v>263</v>
      </c>
      <c r="C9462" t="s">
        <v>299</v>
      </c>
      <c r="D9462" t="s">
        <v>17</v>
      </c>
      <c r="E9462" t="s">
        <v>17</v>
      </c>
      <c r="F9462" t="s">
        <v>17</v>
      </c>
      <c r="G9462" t="s">
        <v>6694</v>
      </c>
      <c r="H9462" t="s">
        <v>19</v>
      </c>
      <c r="I9462" t="s">
        <v>19</v>
      </c>
      <c r="J9462" s="3">
        <v>1.13792486307669E-2</v>
      </c>
      <c r="K9462" s="3">
        <v>0</v>
      </c>
      <c r="L9462">
        <v>2016</v>
      </c>
      <c r="M9462">
        <v>2016</v>
      </c>
      <c r="N9462" t="s">
        <v>19</v>
      </c>
      <c r="O9462" t="s">
        <v>19</v>
      </c>
      <c r="P9462">
        <v>0</v>
      </c>
    </row>
    <row r="9463" spans="1:16" x14ac:dyDescent="0.25">
      <c r="A9463">
        <v>9523</v>
      </c>
      <c r="B9463" t="s">
        <v>263</v>
      </c>
      <c r="C9463" t="s">
        <v>299</v>
      </c>
      <c r="D9463" t="s">
        <v>17</v>
      </c>
      <c r="E9463" t="s">
        <v>17</v>
      </c>
      <c r="F9463" t="s">
        <v>17</v>
      </c>
      <c r="G9463" t="s">
        <v>6695</v>
      </c>
      <c r="H9463" t="s">
        <v>19</v>
      </c>
      <c r="I9463" t="s">
        <v>19</v>
      </c>
      <c r="J9463" s="3">
        <v>6.5526171220993195E-4</v>
      </c>
      <c r="K9463" s="3">
        <v>0</v>
      </c>
      <c r="L9463">
        <v>2015</v>
      </c>
      <c r="M9463">
        <v>2016</v>
      </c>
      <c r="N9463" t="s">
        <v>19</v>
      </c>
      <c r="O9463" t="s">
        <v>19</v>
      </c>
      <c r="P9463">
        <v>0</v>
      </c>
    </row>
    <row r="9464" spans="1:16" x14ac:dyDescent="0.25">
      <c r="A9464">
        <v>9525</v>
      </c>
      <c r="B9464" t="s">
        <v>263</v>
      </c>
      <c r="C9464" t="s">
        <v>310</v>
      </c>
      <c r="D9464" t="s">
        <v>17</v>
      </c>
      <c r="E9464" t="s">
        <v>17</v>
      </c>
      <c r="F9464" t="s">
        <v>17</v>
      </c>
      <c r="G9464" t="s">
        <v>6697</v>
      </c>
      <c r="H9464" t="s">
        <v>19</v>
      </c>
      <c r="I9464" t="s">
        <v>19</v>
      </c>
      <c r="J9464" s="3">
        <v>3.3213719948688401E-3</v>
      </c>
      <c r="K9464" s="3">
        <v>0</v>
      </c>
      <c r="L9464">
        <v>2016</v>
      </c>
      <c r="M9464">
        <v>2016</v>
      </c>
      <c r="N9464" t="s">
        <v>19</v>
      </c>
      <c r="O9464" t="s">
        <v>19</v>
      </c>
      <c r="P9464">
        <v>0</v>
      </c>
    </row>
    <row r="9465" spans="1:16" x14ac:dyDescent="0.25">
      <c r="A9465">
        <v>9527</v>
      </c>
      <c r="B9465" t="s">
        <v>263</v>
      </c>
      <c r="C9465" t="s">
        <v>310</v>
      </c>
      <c r="D9465" t="s">
        <v>17</v>
      </c>
      <c r="E9465" t="s">
        <v>17</v>
      </c>
      <c r="F9465" t="s">
        <v>17</v>
      </c>
      <c r="G9465" t="s">
        <v>6699</v>
      </c>
      <c r="H9465" t="s">
        <v>19</v>
      </c>
      <c r="I9465" t="s">
        <v>19</v>
      </c>
      <c r="J9465" s="3">
        <v>1.8327099918410601E-3</v>
      </c>
      <c r="K9465" s="3">
        <v>0</v>
      </c>
      <c r="L9465">
        <v>2016</v>
      </c>
      <c r="M9465">
        <v>2016</v>
      </c>
      <c r="N9465" t="s">
        <v>19</v>
      </c>
      <c r="O9465" t="s">
        <v>19</v>
      </c>
      <c r="P9465">
        <v>0</v>
      </c>
    </row>
    <row r="9466" spans="1:16" x14ac:dyDescent="0.25">
      <c r="A9466">
        <v>9528</v>
      </c>
      <c r="B9466" t="s">
        <v>263</v>
      </c>
      <c r="C9466" t="s">
        <v>310</v>
      </c>
      <c r="D9466" t="s">
        <v>17</v>
      </c>
      <c r="E9466" t="s">
        <v>17</v>
      </c>
      <c r="F9466" t="s">
        <v>17</v>
      </c>
      <c r="G9466" t="s">
        <v>6700</v>
      </c>
      <c r="H9466" t="s">
        <v>19</v>
      </c>
      <c r="I9466" t="s">
        <v>19</v>
      </c>
      <c r="J9466" s="3">
        <v>2.8662351037656701E-3</v>
      </c>
      <c r="K9466" s="3">
        <v>0</v>
      </c>
      <c r="L9466">
        <v>2016</v>
      </c>
      <c r="M9466">
        <v>2016</v>
      </c>
      <c r="N9466" t="s">
        <v>19</v>
      </c>
      <c r="O9466" t="s">
        <v>19</v>
      </c>
      <c r="P9466">
        <v>0</v>
      </c>
    </row>
    <row r="9467" spans="1:16" x14ac:dyDescent="0.25">
      <c r="A9467">
        <v>9529</v>
      </c>
      <c r="B9467" t="s">
        <v>263</v>
      </c>
      <c r="C9467" t="s">
        <v>310</v>
      </c>
      <c r="D9467" t="s">
        <v>17</v>
      </c>
      <c r="E9467" t="s">
        <v>17</v>
      </c>
      <c r="F9467" t="s">
        <v>17</v>
      </c>
      <c r="G9467" t="s">
        <v>6701</v>
      </c>
      <c r="H9467" t="s">
        <v>19</v>
      </c>
      <c r="I9467" t="s">
        <v>19</v>
      </c>
      <c r="J9467" s="3">
        <v>2.0550420472445E-3</v>
      </c>
      <c r="K9467" s="3">
        <v>0</v>
      </c>
      <c r="L9467">
        <v>2016</v>
      </c>
      <c r="M9467">
        <v>2016</v>
      </c>
      <c r="N9467" t="s">
        <v>19</v>
      </c>
      <c r="O9467" t="s">
        <v>19</v>
      </c>
      <c r="P9467">
        <v>0</v>
      </c>
    </row>
    <row r="9468" spans="1:16" x14ac:dyDescent="0.25">
      <c r="A9468">
        <v>9530</v>
      </c>
      <c r="B9468" t="s">
        <v>263</v>
      </c>
      <c r="C9468" t="s">
        <v>310</v>
      </c>
      <c r="D9468" t="s">
        <v>17</v>
      </c>
      <c r="E9468" t="s">
        <v>17</v>
      </c>
      <c r="F9468" t="s">
        <v>17</v>
      </c>
      <c r="G9468" t="s">
        <v>6702</v>
      </c>
      <c r="H9468" t="s">
        <v>19</v>
      </c>
      <c r="I9468" t="s">
        <v>19</v>
      </c>
      <c r="J9468" s="3">
        <v>3.6294385807061499E-3</v>
      </c>
      <c r="K9468" s="3">
        <v>0</v>
      </c>
      <c r="L9468">
        <v>2016</v>
      </c>
      <c r="M9468">
        <v>2016</v>
      </c>
      <c r="N9468" t="s">
        <v>19</v>
      </c>
      <c r="O9468" t="s">
        <v>19</v>
      </c>
      <c r="P9468">
        <v>0</v>
      </c>
    </row>
    <row r="9469" spans="1:16" x14ac:dyDescent="0.25">
      <c r="A9469">
        <v>9533</v>
      </c>
      <c r="B9469" t="s">
        <v>263</v>
      </c>
      <c r="C9469" t="s">
        <v>310</v>
      </c>
      <c r="D9469" t="s">
        <v>17</v>
      </c>
      <c r="E9469" t="s">
        <v>17</v>
      </c>
      <c r="F9469" t="s">
        <v>17</v>
      </c>
      <c r="G9469" t="s">
        <v>6705</v>
      </c>
      <c r="H9469" t="s">
        <v>19</v>
      </c>
      <c r="I9469" t="s">
        <v>19</v>
      </c>
      <c r="J9469" s="3">
        <v>9.1551689318189597E-4</v>
      </c>
      <c r="K9469" s="3">
        <v>0</v>
      </c>
      <c r="L9469">
        <v>2016</v>
      </c>
      <c r="M9469">
        <v>2016</v>
      </c>
      <c r="N9469" t="s">
        <v>19</v>
      </c>
      <c r="O9469" t="s">
        <v>19</v>
      </c>
      <c r="P9469">
        <v>0</v>
      </c>
    </row>
    <row r="9470" spans="1:16" x14ac:dyDescent="0.25">
      <c r="A9470">
        <v>9535</v>
      </c>
      <c r="B9470" t="s">
        <v>263</v>
      </c>
      <c r="C9470" t="s">
        <v>310</v>
      </c>
      <c r="D9470" t="s">
        <v>17</v>
      </c>
      <c r="E9470" t="s">
        <v>17</v>
      </c>
      <c r="F9470" t="s">
        <v>17</v>
      </c>
      <c r="G9470" t="s">
        <v>6707</v>
      </c>
      <c r="H9470" t="s">
        <v>19</v>
      </c>
      <c r="I9470" t="s">
        <v>19</v>
      </c>
      <c r="J9470" s="3">
        <v>4.5995565919967901E-4</v>
      </c>
      <c r="K9470" s="3">
        <v>0</v>
      </c>
      <c r="L9470">
        <v>2016</v>
      </c>
      <c r="M9470">
        <v>2016</v>
      </c>
      <c r="N9470" t="s">
        <v>19</v>
      </c>
      <c r="O9470" t="s">
        <v>19</v>
      </c>
      <c r="P9470">
        <v>0</v>
      </c>
    </row>
    <row r="9471" spans="1:16" x14ac:dyDescent="0.25">
      <c r="A9471">
        <v>9536</v>
      </c>
      <c r="B9471" t="s">
        <v>263</v>
      </c>
      <c r="C9471" t="s">
        <v>310</v>
      </c>
      <c r="D9471" t="s">
        <v>17</v>
      </c>
      <c r="E9471" t="s">
        <v>17</v>
      </c>
      <c r="F9471" t="s">
        <v>17</v>
      </c>
      <c r="G9471" t="s">
        <v>6708</v>
      </c>
      <c r="H9471" t="s">
        <v>19</v>
      </c>
      <c r="I9471" t="s">
        <v>19</v>
      </c>
      <c r="J9471" s="3">
        <v>4.8125692139524201E-3</v>
      </c>
      <c r="K9471" s="3">
        <v>0</v>
      </c>
      <c r="L9471">
        <v>2016</v>
      </c>
      <c r="M9471">
        <v>2016</v>
      </c>
      <c r="N9471" t="s">
        <v>19</v>
      </c>
      <c r="O9471" t="s">
        <v>19</v>
      </c>
      <c r="P9471">
        <v>0</v>
      </c>
    </row>
    <row r="9472" spans="1:16" x14ac:dyDescent="0.25">
      <c r="A9472">
        <v>9537</v>
      </c>
      <c r="B9472" t="s">
        <v>263</v>
      </c>
      <c r="C9472" t="s">
        <v>310</v>
      </c>
      <c r="D9472" t="s">
        <v>17</v>
      </c>
      <c r="E9472" t="s">
        <v>17</v>
      </c>
      <c r="F9472" t="s">
        <v>17</v>
      </c>
      <c r="G9472" t="s">
        <v>6709</v>
      </c>
      <c r="H9472" t="s">
        <v>19</v>
      </c>
      <c r="I9472" t="s">
        <v>19</v>
      </c>
      <c r="J9472" s="3">
        <v>2.3598215379885198E-3</v>
      </c>
      <c r="K9472" s="3">
        <v>0</v>
      </c>
      <c r="L9472">
        <v>2016</v>
      </c>
      <c r="M9472">
        <v>2016</v>
      </c>
      <c r="N9472" t="s">
        <v>19</v>
      </c>
      <c r="O9472" t="s">
        <v>19</v>
      </c>
      <c r="P9472">
        <v>0</v>
      </c>
    </row>
    <row r="9473" spans="1:16" x14ac:dyDescent="0.25">
      <c r="A9473">
        <v>9538</v>
      </c>
      <c r="B9473" t="s">
        <v>263</v>
      </c>
      <c r="C9473" t="s">
        <v>310</v>
      </c>
      <c r="D9473" t="s">
        <v>17</v>
      </c>
      <c r="E9473" t="s">
        <v>17</v>
      </c>
      <c r="F9473" t="s">
        <v>17</v>
      </c>
      <c r="G9473" t="s">
        <v>6710</v>
      </c>
      <c r="H9473" t="s">
        <v>19</v>
      </c>
      <c r="I9473" t="s">
        <v>19</v>
      </c>
      <c r="J9473" s="3">
        <v>3.3383468610593799E-3</v>
      </c>
      <c r="K9473" s="3">
        <v>0</v>
      </c>
      <c r="L9473">
        <v>2016</v>
      </c>
      <c r="M9473">
        <v>2016</v>
      </c>
      <c r="N9473" t="s">
        <v>19</v>
      </c>
      <c r="O9473" t="s">
        <v>19</v>
      </c>
      <c r="P9473">
        <v>0</v>
      </c>
    </row>
    <row r="9474" spans="1:16" x14ac:dyDescent="0.25">
      <c r="A9474">
        <v>9539</v>
      </c>
      <c r="B9474" t="s">
        <v>263</v>
      </c>
      <c r="C9474" t="s">
        <v>310</v>
      </c>
      <c r="D9474" t="s">
        <v>17</v>
      </c>
      <c r="E9474" t="s">
        <v>17</v>
      </c>
      <c r="F9474" t="s">
        <v>17</v>
      </c>
      <c r="G9474" t="s">
        <v>6711</v>
      </c>
      <c r="H9474" t="s">
        <v>19</v>
      </c>
      <c r="I9474" t="s">
        <v>19</v>
      </c>
      <c r="J9474" s="3">
        <v>1.31044219801487E-5</v>
      </c>
      <c r="K9474" s="3">
        <v>0</v>
      </c>
      <c r="L9474">
        <v>2016</v>
      </c>
      <c r="M9474">
        <v>2016</v>
      </c>
      <c r="N9474" t="s">
        <v>19</v>
      </c>
      <c r="O9474" t="s">
        <v>19</v>
      </c>
      <c r="P9474">
        <v>0</v>
      </c>
    </row>
    <row r="9475" spans="1:16" x14ac:dyDescent="0.25">
      <c r="A9475">
        <v>9540</v>
      </c>
      <c r="B9475" t="s">
        <v>263</v>
      </c>
      <c r="C9475" t="s">
        <v>310</v>
      </c>
      <c r="D9475" t="s">
        <v>17</v>
      </c>
      <c r="E9475" t="s">
        <v>17</v>
      </c>
      <c r="F9475" t="s">
        <v>17</v>
      </c>
      <c r="G9475" t="s">
        <v>6712</v>
      </c>
      <c r="H9475" t="s">
        <v>19</v>
      </c>
      <c r="I9475" t="s">
        <v>19</v>
      </c>
      <c r="J9475" s="3">
        <v>1.7827080901560799E-3</v>
      </c>
      <c r="K9475" s="3">
        <v>0</v>
      </c>
      <c r="L9475">
        <v>2016</v>
      </c>
      <c r="M9475">
        <v>2016</v>
      </c>
      <c r="N9475" t="s">
        <v>19</v>
      </c>
      <c r="O9475" t="s">
        <v>19</v>
      </c>
      <c r="P9475">
        <v>0</v>
      </c>
    </row>
    <row r="9476" spans="1:16" x14ac:dyDescent="0.25">
      <c r="A9476">
        <v>9541</v>
      </c>
      <c r="B9476" t="s">
        <v>263</v>
      </c>
      <c r="C9476" t="s">
        <v>310</v>
      </c>
      <c r="D9476" t="s">
        <v>17</v>
      </c>
      <c r="E9476" t="s">
        <v>17</v>
      </c>
      <c r="F9476" t="s">
        <v>17</v>
      </c>
      <c r="G9476" t="s">
        <v>6713</v>
      </c>
      <c r="H9476" t="s">
        <v>19</v>
      </c>
      <c r="I9476" t="s">
        <v>19</v>
      </c>
      <c r="J9476" s="3">
        <v>1.39290195125831E-4</v>
      </c>
      <c r="K9476" s="3">
        <v>0</v>
      </c>
      <c r="L9476">
        <v>2016</v>
      </c>
      <c r="M9476">
        <v>2016</v>
      </c>
      <c r="N9476" t="s">
        <v>19</v>
      </c>
      <c r="O9476" t="s">
        <v>19</v>
      </c>
      <c r="P9476">
        <v>0</v>
      </c>
    </row>
    <row r="9477" spans="1:16" x14ac:dyDescent="0.25">
      <c r="A9477">
        <v>9544</v>
      </c>
      <c r="B9477" t="s">
        <v>263</v>
      </c>
      <c r="C9477" t="s">
        <v>310</v>
      </c>
      <c r="D9477" t="s">
        <v>17</v>
      </c>
      <c r="E9477" t="s">
        <v>17</v>
      </c>
      <c r="F9477" t="s">
        <v>17</v>
      </c>
      <c r="G9477" t="s">
        <v>6716</v>
      </c>
      <c r="H9477" t="s">
        <v>19</v>
      </c>
      <c r="I9477" t="s">
        <v>19</v>
      </c>
      <c r="J9477" s="3">
        <v>4.87275363523424E-2</v>
      </c>
      <c r="K9477" s="3">
        <v>0</v>
      </c>
      <c r="L9477">
        <v>2016</v>
      </c>
      <c r="M9477">
        <v>2016</v>
      </c>
      <c r="N9477">
        <v>2016</v>
      </c>
      <c r="O9477">
        <v>2016</v>
      </c>
      <c r="P9477">
        <v>0</v>
      </c>
    </row>
    <row r="9478" spans="1:16" x14ac:dyDescent="0.25">
      <c r="A9478">
        <v>9546</v>
      </c>
      <c r="B9478" t="s">
        <v>263</v>
      </c>
      <c r="C9478" t="s">
        <v>310</v>
      </c>
      <c r="D9478" t="s">
        <v>17</v>
      </c>
      <c r="E9478" t="s">
        <v>17</v>
      </c>
      <c r="F9478" t="s">
        <v>17</v>
      </c>
      <c r="G9478" t="s">
        <v>6718</v>
      </c>
      <c r="H9478" t="s">
        <v>19</v>
      </c>
      <c r="I9478" t="s">
        <v>19</v>
      </c>
      <c r="J9478" s="3">
        <v>1.46999087082296E-4</v>
      </c>
      <c r="K9478" s="3">
        <v>0</v>
      </c>
      <c r="L9478">
        <v>2016</v>
      </c>
      <c r="M9478">
        <v>2016</v>
      </c>
      <c r="N9478" t="s">
        <v>19</v>
      </c>
      <c r="O9478" t="s">
        <v>19</v>
      </c>
      <c r="P9478">
        <v>0</v>
      </c>
    </row>
    <row r="9479" spans="1:16" x14ac:dyDescent="0.25">
      <c r="A9479">
        <v>9547</v>
      </c>
      <c r="B9479" t="s">
        <v>263</v>
      </c>
      <c r="C9479" t="s">
        <v>310</v>
      </c>
      <c r="D9479" t="s">
        <v>17</v>
      </c>
      <c r="E9479" t="s">
        <v>17</v>
      </c>
      <c r="F9479" t="s">
        <v>17</v>
      </c>
      <c r="G9479" t="s">
        <v>6719</v>
      </c>
      <c r="H9479" t="s">
        <v>19</v>
      </c>
      <c r="I9479" t="s">
        <v>19</v>
      </c>
      <c r="J9479" s="3">
        <v>5.2886143425231503E-4</v>
      </c>
      <c r="K9479" s="3">
        <v>0</v>
      </c>
      <c r="L9479">
        <v>2016</v>
      </c>
      <c r="M9479">
        <v>2016</v>
      </c>
      <c r="N9479" t="s">
        <v>19</v>
      </c>
      <c r="O9479" t="s">
        <v>19</v>
      </c>
      <c r="P9479">
        <v>0</v>
      </c>
    </row>
    <row r="9480" spans="1:16" x14ac:dyDescent="0.25">
      <c r="A9480">
        <v>9549</v>
      </c>
      <c r="B9480" t="s">
        <v>263</v>
      </c>
      <c r="C9480" t="s">
        <v>310</v>
      </c>
      <c r="D9480" t="s">
        <v>17</v>
      </c>
      <c r="E9480" t="s">
        <v>17</v>
      </c>
      <c r="F9480" t="s">
        <v>17</v>
      </c>
      <c r="G9480" t="s">
        <v>6721</v>
      </c>
      <c r="H9480" t="s">
        <v>19</v>
      </c>
      <c r="I9480" t="s">
        <v>19</v>
      </c>
      <c r="J9480" s="3">
        <v>2.07889585439238E-4</v>
      </c>
      <c r="K9480" s="3">
        <v>0</v>
      </c>
      <c r="L9480">
        <v>2016</v>
      </c>
      <c r="M9480">
        <v>2016</v>
      </c>
      <c r="N9480" t="s">
        <v>19</v>
      </c>
      <c r="O9480" t="s">
        <v>19</v>
      </c>
      <c r="P9480">
        <v>0</v>
      </c>
    </row>
    <row r="9481" spans="1:16" x14ac:dyDescent="0.25">
      <c r="A9481">
        <v>9550</v>
      </c>
      <c r="B9481" t="s">
        <v>263</v>
      </c>
      <c r="C9481" t="s">
        <v>310</v>
      </c>
      <c r="D9481" t="s">
        <v>17</v>
      </c>
      <c r="E9481" t="s">
        <v>17</v>
      </c>
      <c r="F9481" t="s">
        <v>17</v>
      </c>
      <c r="G9481" t="s">
        <v>6722</v>
      </c>
      <c r="H9481" t="s">
        <v>19</v>
      </c>
      <c r="I9481" t="s">
        <v>19</v>
      </c>
      <c r="J9481" s="3">
        <v>2.08777862332978E-4</v>
      </c>
      <c r="K9481" s="3">
        <v>0</v>
      </c>
      <c r="L9481">
        <v>2016</v>
      </c>
      <c r="M9481">
        <v>2016</v>
      </c>
      <c r="N9481" t="s">
        <v>19</v>
      </c>
      <c r="O9481" t="s">
        <v>19</v>
      </c>
      <c r="P9481">
        <v>0</v>
      </c>
    </row>
    <row r="9482" spans="1:16" x14ac:dyDescent="0.25">
      <c r="A9482">
        <v>9551</v>
      </c>
      <c r="B9482" t="s">
        <v>263</v>
      </c>
      <c r="C9482" t="s">
        <v>310</v>
      </c>
      <c r="D9482" t="s">
        <v>17</v>
      </c>
      <c r="E9482" t="s">
        <v>17</v>
      </c>
      <c r="F9482" t="s">
        <v>17</v>
      </c>
      <c r="G9482" t="s">
        <v>6723</v>
      </c>
      <c r="H9482" t="s">
        <v>19</v>
      </c>
      <c r="I9482" t="s">
        <v>19</v>
      </c>
      <c r="J9482" s="3">
        <v>9.1311648879760802E-5</v>
      </c>
      <c r="K9482" s="3">
        <v>0</v>
      </c>
      <c r="L9482">
        <v>2016</v>
      </c>
      <c r="M9482">
        <v>2016</v>
      </c>
      <c r="N9482" t="s">
        <v>19</v>
      </c>
      <c r="O9482" t="s">
        <v>19</v>
      </c>
      <c r="P9482">
        <v>0</v>
      </c>
    </row>
    <row r="9483" spans="1:16" x14ac:dyDescent="0.25">
      <c r="A9483">
        <v>9552</v>
      </c>
      <c r="B9483" t="s">
        <v>263</v>
      </c>
      <c r="C9483" t="s">
        <v>310</v>
      </c>
      <c r="D9483" t="s">
        <v>17</v>
      </c>
      <c r="E9483" t="s">
        <v>17</v>
      </c>
      <c r="F9483" t="s">
        <v>17</v>
      </c>
      <c r="G9483" t="s">
        <v>6724</v>
      </c>
      <c r="H9483" t="s">
        <v>19</v>
      </c>
      <c r="I9483" t="s">
        <v>19</v>
      </c>
      <c r="J9483" s="3">
        <v>7.80871414609871E-4</v>
      </c>
      <c r="K9483" s="3">
        <v>0</v>
      </c>
      <c r="L9483">
        <v>2016</v>
      </c>
      <c r="M9483">
        <v>2016</v>
      </c>
      <c r="N9483" t="s">
        <v>19</v>
      </c>
      <c r="O9483" t="s">
        <v>19</v>
      </c>
      <c r="P9483">
        <v>0</v>
      </c>
    </row>
    <row r="9484" spans="1:16" x14ac:dyDescent="0.25">
      <c r="A9484">
        <v>9553</v>
      </c>
      <c r="B9484" t="s">
        <v>263</v>
      </c>
      <c r="C9484" t="s">
        <v>310</v>
      </c>
      <c r="D9484" t="s">
        <v>17</v>
      </c>
      <c r="E9484" t="s">
        <v>17</v>
      </c>
      <c r="F9484" t="s">
        <v>17</v>
      </c>
      <c r="G9484" t="s">
        <v>6725</v>
      </c>
      <c r="H9484" t="s">
        <v>19</v>
      </c>
      <c r="I9484" t="s">
        <v>19</v>
      </c>
      <c r="J9484" s="3">
        <v>1.1805914208212901E-3</v>
      </c>
      <c r="K9484" s="3">
        <v>0</v>
      </c>
      <c r="L9484">
        <v>2016</v>
      </c>
      <c r="M9484">
        <v>2016</v>
      </c>
      <c r="N9484" t="s">
        <v>19</v>
      </c>
      <c r="O9484" t="s">
        <v>19</v>
      </c>
      <c r="P9484">
        <v>0</v>
      </c>
    </row>
    <row r="9485" spans="1:16" x14ac:dyDescent="0.25">
      <c r="A9485">
        <v>9555</v>
      </c>
      <c r="B9485" t="s">
        <v>263</v>
      </c>
      <c r="C9485" t="s">
        <v>310</v>
      </c>
      <c r="D9485" t="s">
        <v>17</v>
      </c>
      <c r="E9485" t="s">
        <v>17</v>
      </c>
      <c r="F9485" t="s">
        <v>17</v>
      </c>
      <c r="G9485" t="s">
        <v>6727</v>
      </c>
      <c r="H9485" t="s">
        <v>19</v>
      </c>
      <c r="I9485" t="s">
        <v>19</v>
      </c>
      <c r="J9485" s="3">
        <v>1.2857242945088401E-4</v>
      </c>
      <c r="K9485" s="3">
        <v>0</v>
      </c>
      <c r="L9485">
        <v>2016</v>
      </c>
      <c r="M9485">
        <v>2016</v>
      </c>
      <c r="N9485" t="s">
        <v>19</v>
      </c>
      <c r="O9485" t="s">
        <v>19</v>
      </c>
      <c r="P9485">
        <v>0</v>
      </c>
    </row>
    <row r="9486" spans="1:16" x14ac:dyDescent="0.25">
      <c r="A9486">
        <v>9556</v>
      </c>
      <c r="B9486" t="s">
        <v>263</v>
      </c>
      <c r="C9486" t="s">
        <v>310</v>
      </c>
      <c r="D9486" t="s">
        <v>17</v>
      </c>
      <c r="E9486" t="s">
        <v>17</v>
      </c>
      <c r="F9486" t="s">
        <v>17</v>
      </c>
      <c r="G9486" t="s">
        <v>6728</v>
      </c>
      <c r="H9486" t="s">
        <v>19</v>
      </c>
      <c r="I9486" t="s">
        <v>19</v>
      </c>
      <c r="J9486" s="3">
        <v>2.7679622207099999E-4</v>
      </c>
      <c r="K9486" s="3">
        <v>0</v>
      </c>
      <c r="L9486">
        <v>2016</v>
      </c>
      <c r="M9486">
        <v>2016</v>
      </c>
      <c r="N9486" t="s">
        <v>19</v>
      </c>
      <c r="O9486" t="s">
        <v>19</v>
      </c>
      <c r="P9486">
        <v>0</v>
      </c>
    </row>
    <row r="9487" spans="1:16" x14ac:dyDescent="0.25">
      <c r="A9487">
        <v>9557</v>
      </c>
      <c r="B9487" t="s">
        <v>263</v>
      </c>
      <c r="C9487" t="s">
        <v>310</v>
      </c>
      <c r="D9487" t="s">
        <v>17</v>
      </c>
      <c r="E9487" t="s">
        <v>17</v>
      </c>
      <c r="F9487" t="s">
        <v>17</v>
      </c>
      <c r="G9487" t="s">
        <v>6729</v>
      </c>
      <c r="H9487" t="s">
        <v>19</v>
      </c>
      <c r="I9487" t="s">
        <v>19</v>
      </c>
      <c r="J9487" s="3">
        <v>8.3922257288958195E-4</v>
      </c>
      <c r="K9487" s="3">
        <v>0</v>
      </c>
      <c r="L9487">
        <v>2016</v>
      </c>
      <c r="M9487">
        <v>2016</v>
      </c>
      <c r="N9487" t="s">
        <v>19</v>
      </c>
      <c r="O9487" t="s">
        <v>19</v>
      </c>
      <c r="P9487">
        <v>0</v>
      </c>
    </row>
    <row r="9488" spans="1:16" x14ac:dyDescent="0.25">
      <c r="A9488">
        <v>9558</v>
      </c>
      <c r="B9488" t="s">
        <v>263</v>
      </c>
      <c r="C9488" t="s">
        <v>310</v>
      </c>
      <c r="D9488" t="s">
        <v>17</v>
      </c>
      <c r="E9488" t="s">
        <v>17</v>
      </c>
      <c r="F9488" t="s">
        <v>17</v>
      </c>
      <c r="G9488" t="s">
        <v>6730</v>
      </c>
      <c r="H9488" t="s">
        <v>19</v>
      </c>
      <c r="I9488" t="s">
        <v>19</v>
      </c>
      <c r="J9488" s="3">
        <v>6.7270259580093405E-4</v>
      </c>
      <c r="K9488" s="3">
        <v>0</v>
      </c>
      <c r="L9488">
        <v>2016</v>
      </c>
      <c r="M9488">
        <v>2016</v>
      </c>
      <c r="N9488" t="s">
        <v>19</v>
      </c>
      <c r="O9488" t="s">
        <v>19</v>
      </c>
      <c r="P9488">
        <v>0</v>
      </c>
    </row>
    <row r="9489" spans="1:16" x14ac:dyDescent="0.25">
      <c r="A9489">
        <v>9559</v>
      </c>
      <c r="B9489" t="s">
        <v>263</v>
      </c>
      <c r="C9489" t="s">
        <v>310</v>
      </c>
      <c r="D9489" t="s">
        <v>17</v>
      </c>
      <c r="E9489" t="s">
        <v>17</v>
      </c>
      <c r="F9489" t="s">
        <v>17</v>
      </c>
      <c r="G9489" t="s">
        <v>6731</v>
      </c>
      <c r="H9489" t="s">
        <v>19</v>
      </c>
      <c r="I9489" t="s">
        <v>19</v>
      </c>
      <c r="J9489" s="3">
        <v>9.5442763506501605E-5</v>
      </c>
      <c r="K9489" s="3">
        <v>0</v>
      </c>
      <c r="L9489">
        <v>2016</v>
      </c>
      <c r="M9489">
        <v>2016</v>
      </c>
      <c r="N9489" t="s">
        <v>19</v>
      </c>
      <c r="O9489" t="s">
        <v>19</v>
      </c>
      <c r="P9489">
        <v>0</v>
      </c>
    </row>
    <row r="9490" spans="1:16" x14ac:dyDescent="0.25">
      <c r="A9490">
        <v>9560</v>
      </c>
      <c r="B9490" t="s">
        <v>263</v>
      </c>
      <c r="C9490" t="s">
        <v>310</v>
      </c>
      <c r="D9490" t="s">
        <v>17</v>
      </c>
      <c r="E9490" t="s">
        <v>17</v>
      </c>
      <c r="F9490" t="s">
        <v>17</v>
      </c>
      <c r="G9490" t="s">
        <v>6732</v>
      </c>
      <c r="H9490" t="s">
        <v>19</v>
      </c>
      <c r="I9490" t="s">
        <v>19</v>
      </c>
      <c r="J9490" s="3">
        <v>3.7225905151103898E-4</v>
      </c>
      <c r="K9490" s="3">
        <v>0</v>
      </c>
      <c r="L9490">
        <v>2016</v>
      </c>
      <c r="M9490">
        <v>2016</v>
      </c>
      <c r="N9490" t="s">
        <v>19</v>
      </c>
      <c r="O9490" t="s">
        <v>19</v>
      </c>
      <c r="P9490">
        <v>0</v>
      </c>
    </row>
    <row r="9491" spans="1:16" x14ac:dyDescent="0.25">
      <c r="A9491">
        <v>9561</v>
      </c>
      <c r="B9491" t="s">
        <v>263</v>
      </c>
      <c r="C9491" t="s">
        <v>310</v>
      </c>
      <c r="D9491" t="s">
        <v>17</v>
      </c>
      <c r="E9491" t="s">
        <v>17</v>
      </c>
      <c r="F9491" t="s">
        <v>17</v>
      </c>
      <c r="G9491" t="s">
        <v>6733</v>
      </c>
      <c r="H9491" t="s">
        <v>19</v>
      </c>
      <c r="I9491" t="s">
        <v>19</v>
      </c>
      <c r="J9491" s="3">
        <v>1.14317941020281E-5</v>
      </c>
      <c r="K9491" s="3">
        <v>0</v>
      </c>
      <c r="L9491">
        <v>2016</v>
      </c>
      <c r="M9491">
        <v>2016</v>
      </c>
      <c r="N9491" t="s">
        <v>19</v>
      </c>
      <c r="O9491" t="s">
        <v>19</v>
      </c>
      <c r="P9491">
        <v>0</v>
      </c>
    </row>
    <row r="9492" spans="1:16" x14ac:dyDescent="0.25">
      <c r="A9492">
        <v>9562</v>
      </c>
      <c r="B9492" t="s">
        <v>263</v>
      </c>
      <c r="C9492" t="s">
        <v>310</v>
      </c>
      <c r="D9492" t="s">
        <v>17</v>
      </c>
      <c r="E9492" t="s">
        <v>17</v>
      </c>
      <c r="F9492" t="s">
        <v>17</v>
      </c>
      <c r="G9492" t="s">
        <v>6734</v>
      </c>
      <c r="H9492" t="s">
        <v>19</v>
      </c>
      <c r="I9492" t="s">
        <v>19</v>
      </c>
      <c r="J9492" s="3">
        <v>2.9463159799362801E-5</v>
      </c>
      <c r="K9492" s="3">
        <v>0</v>
      </c>
      <c r="L9492">
        <v>2016</v>
      </c>
      <c r="M9492">
        <v>2016</v>
      </c>
      <c r="N9492" t="s">
        <v>19</v>
      </c>
      <c r="O9492" t="s">
        <v>19</v>
      </c>
      <c r="P9492">
        <v>0</v>
      </c>
    </row>
    <row r="9493" spans="1:16" x14ac:dyDescent="0.25">
      <c r="A9493">
        <v>9563</v>
      </c>
      <c r="B9493" t="s">
        <v>263</v>
      </c>
      <c r="C9493" t="s">
        <v>310</v>
      </c>
      <c r="D9493" t="s">
        <v>17</v>
      </c>
      <c r="E9493" t="s">
        <v>17</v>
      </c>
      <c r="F9493" t="s">
        <v>17</v>
      </c>
      <c r="G9493" t="s">
        <v>6735</v>
      </c>
      <c r="H9493" t="s">
        <v>19</v>
      </c>
      <c r="I9493" t="s">
        <v>19</v>
      </c>
      <c r="J9493" s="3">
        <v>2.3968046132884899E-4</v>
      </c>
      <c r="K9493" s="3">
        <v>0</v>
      </c>
      <c r="L9493">
        <v>2016</v>
      </c>
      <c r="M9493">
        <v>2016</v>
      </c>
      <c r="N9493" t="s">
        <v>19</v>
      </c>
      <c r="O9493" t="s">
        <v>19</v>
      </c>
      <c r="P9493">
        <v>0</v>
      </c>
    </row>
    <row r="9494" spans="1:16" x14ac:dyDescent="0.25">
      <c r="A9494">
        <v>9564</v>
      </c>
      <c r="B9494" t="s">
        <v>263</v>
      </c>
      <c r="C9494" t="s">
        <v>310</v>
      </c>
      <c r="D9494" t="s">
        <v>17</v>
      </c>
      <c r="E9494" t="s">
        <v>17</v>
      </c>
      <c r="F9494" t="s">
        <v>17</v>
      </c>
      <c r="G9494" t="s">
        <v>6736</v>
      </c>
      <c r="H9494" t="s">
        <v>19</v>
      </c>
      <c r="I9494" t="s">
        <v>19</v>
      </c>
      <c r="J9494" s="3">
        <v>7.3058437399495005E-5</v>
      </c>
      <c r="K9494" s="3">
        <v>0</v>
      </c>
      <c r="L9494">
        <v>2016</v>
      </c>
      <c r="M9494">
        <v>2016</v>
      </c>
      <c r="N9494" t="s">
        <v>19</v>
      </c>
      <c r="O9494" t="s">
        <v>19</v>
      </c>
      <c r="P9494">
        <v>0</v>
      </c>
    </row>
    <row r="9495" spans="1:16" x14ac:dyDescent="0.25">
      <c r="A9495">
        <v>9565</v>
      </c>
      <c r="B9495" t="s">
        <v>263</v>
      </c>
      <c r="C9495" t="s">
        <v>310</v>
      </c>
      <c r="D9495" t="s">
        <v>17</v>
      </c>
      <c r="E9495" t="s">
        <v>17</v>
      </c>
      <c r="F9495" t="s">
        <v>17</v>
      </c>
      <c r="G9495" t="s">
        <v>6737</v>
      </c>
      <c r="H9495" t="s">
        <v>19</v>
      </c>
      <c r="I9495" t="s">
        <v>19</v>
      </c>
      <c r="J9495" s="3">
        <v>1.1748647366151501E-4</v>
      </c>
      <c r="K9495" s="3">
        <v>0</v>
      </c>
      <c r="L9495">
        <v>2016</v>
      </c>
      <c r="M9495">
        <v>2016</v>
      </c>
      <c r="N9495" t="s">
        <v>19</v>
      </c>
      <c r="O9495" t="s">
        <v>19</v>
      </c>
      <c r="P9495">
        <v>0</v>
      </c>
    </row>
    <row r="9496" spans="1:16" x14ac:dyDescent="0.25">
      <c r="A9496">
        <v>9566</v>
      </c>
      <c r="B9496" t="s">
        <v>263</v>
      </c>
      <c r="C9496" t="s">
        <v>310</v>
      </c>
      <c r="D9496" t="s">
        <v>17</v>
      </c>
      <c r="E9496" t="s">
        <v>17</v>
      </c>
      <c r="F9496" t="s">
        <v>17</v>
      </c>
      <c r="G9496" t="s">
        <v>6738</v>
      </c>
      <c r="H9496" t="s">
        <v>19</v>
      </c>
      <c r="I9496" t="s">
        <v>19</v>
      </c>
      <c r="J9496" s="3">
        <v>6.8013529164790505E-5</v>
      </c>
      <c r="K9496" s="3">
        <v>0</v>
      </c>
      <c r="L9496">
        <v>2016</v>
      </c>
      <c r="M9496">
        <v>2016</v>
      </c>
      <c r="N9496" t="s">
        <v>19</v>
      </c>
      <c r="O9496" t="s">
        <v>19</v>
      </c>
      <c r="P9496">
        <v>0</v>
      </c>
    </row>
    <row r="9497" spans="1:16" x14ac:dyDescent="0.25">
      <c r="A9497">
        <v>9567</v>
      </c>
      <c r="B9497" t="s">
        <v>263</v>
      </c>
      <c r="C9497" t="s">
        <v>310</v>
      </c>
      <c r="D9497" t="s">
        <v>17</v>
      </c>
      <c r="E9497" t="s">
        <v>17</v>
      </c>
      <c r="F9497" t="s">
        <v>17</v>
      </c>
      <c r="G9497" t="s">
        <v>6739</v>
      </c>
      <c r="H9497" t="s">
        <v>19</v>
      </c>
      <c r="I9497" t="s">
        <v>19</v>
      </c>
      <c r="J9497" s="3">
        <v>9.5268359129441798E-5</v>
      </c>
      <c r="K9497" s="3">
        <v>0</v>
      </c>
      <c r="L9497">
        <v>2016</v>
      </c>
      <c r="M9497">
        <v>2016</v>
      </c>
      <c r="N9497" t="s">
        <v>19</v>
      </c>
      <c r="O9497" t="s">
        <v>19</v>
      </c>
      <c r="P9497">
        <v>0</v>
      </c>
    </row>
    <row r="9498" spans="1:16" x14ac:dyDescent="0.25">
      <c r="A9498">
        <v>9569</v>
      </c>
      <c r="B9498" t="s">
        <v>263</v>
      </c>
      <c r="C9498" t="s">
        <v>310</v>
      </c>
      <c r="D9498" t="s">
        <v>17</v>
      </c>
      <c r="E9498" t="s">
        <v>17</v>
      </c>
      <c r="F9498" t="s">
        <v>17</v>
      </c>
      <c r="G9498" t="s">
        <v>6741</v>
      </c>
      <c r="H9498" t="s">
        <v>19</v>
      </c>
      <c r="I9498" t="s">
        <v>19</v>
      </c>
      <c r="J9498" s="3">
        <v>1.7151270341709301E-4</v>
      </c>
      <c r="K9498" s="3">
        <v>0</v>
      </c>
      <c r="L9498">
        <v>2016</v>
      </c>
      <c r="M9498">
        <v>2016</v>
      </c>
      <c r="N9498" t="s">
        <v>19</v>
      </c>
      <c r="O9498" t="s">
        <v>19</v>
      </c>
      <c r="P9498">
        <v>0</v>
      </c>
    </row>
    <row r="9499" spans="1:16" x14ac:dyDescent="0.25">
      <c r="A9499">
        <v>9571</v>
      </c>
      <c r="B9499" t="s">
        <v>263</v>
      </c>
      <c r="C9499" t="s">
        <v>310</v>
      </c>
      <c r="D9499" t="s">
        <v>17</v>
      </c>
      <c r="E9499" t="s">
        <v>17</v>
      </c>
      <c r="F9499" t="s">
        <v>17</v>
      </c>
      <c r="G9499" t="s">
        <v>6743</v>
      </c>
      <c r="H9499" t="s">
        <v>19</v>
      </c>
      <c r="I9499" t="s">
        <v>19</v>
      </c>
      <c r="J9499" s="3">
        <v>2.0238523800133301E-5</v>
      </c>
      <c r="K9499" s="3">
        <v>0</v>
      </c>
      <c r="L9499">
        <v>2016</v>
      </c>
      <c r="M9499">
        <v>2016</v>
      </c>
      <c r="N9499" t="s">
        <v>19</v>
      </c>
      <c r="O9499" t="s">
        <v>19</v>
      </c>
      <c r="P9499">
        <v>0</v>
      </c>
    </row>
    <row r="9500" spans="1:16" x14ac:dyDescent="0.25">
      <c r="A9500">
        <v>9572</v>
      </c>
      <c r="B9500" t="s">
        <v>263</v>
      </c>
      <c r="C9500" t="s">
        <v>310</v>
      </c>
      <c r="D9500" t="s">
        <v>17</v>
      </c>
      <c r="E9500" t="s">
        <v>17</v>
      </c>
      <c r="F9500" t="s">
        <v>17</v>
      </c>
      <c r="G9500" t="s">
        <v>6744</v>
      </c>
      <c r="H9500" t="s">
        <v>19</v>
      </c>
      <c r="I9500" t="s">
        <v>19</v>
      </c>
      <c r="J9500" s="3">
        <v>8.4849903747011499E-5</v>
      </c>
      <c r="K9500" s="3">
        <v>0</v>
      </c>
      <c r="L9500">
        <v>2016</v>
      </c>
      <c r="M9500">
        <v>2016</v>
      </c>
      <c r="N9500" t="s">
        <v>19</v>
      </c>
      <c r="O9500" t="s">
        <v>19</v>
      </c>
      <c r="P9500">
        <v>0</v>
      </c>
    </row>
    <row r="9501" spans="1:16" x14ac:dyDescent="0.25">
      <c r="A9501">
        <v>9573</v>
      </c>
      <c r="B9501" t="s">
        <v>263</v>
      </c>
      <c r="C9501" t="s">
        <v>310</v>
      </c>
      <c r="D9501" t="s">
        <v>17</v>
      </c>
      <c r="E9501" t="s">
        <v>17</v>
      </c>
      <c r="F9501" t="s">
        <v>17</v>
      </c>
      <c r="G9501" t="s">
        <v>6745</v>
      </c>
      <c r="H9501" t="s">
        <v>19</v>
      </c>
      <c r="I9501" t="s">
        <v>19</v>
      </c>
      <c r="J9501" s="3">
        <v>4.3138946302504299E-5</v>
      </c>
      <c r="K9501" s="3">
        <v>0</v>
      </c>
      <c r="L9501">
        <v>2016</v>
      </c>
      <c r="M9501">
        <v>2016</v>
      </c>
      <c r="N9501" t="s">
        <v>19</v>
      </c>
      <c r="O9501" t="s">
        <v>19</v>
      </c>
      <c r="P9501">
        <v>0</v>
      </c>
    </row>
    <row r="9502" spans="1:16" x14ac:dyDescent="0.25">
      <c r="A9502">
        <v>9574</v>
      </c>
      <c r="B9502" t="s">
        <v>263</v>
      </c>
      <c r="C9502" t="s">
        <v>310</v>
      </c>
      <c r="D9502" t="s">
        <v>17</v>
      </c>
      <c r="E9502" t="s">
        <v>17</v>
      </c>
      <c r="F9502" t="s">
        <v>17</v>
      </c>
      <c r="G9502" t="s">
        <v>6746</v>
      </c>
      <c r="H9502" t="s">
        <v>19</v>
      </c>
      <c r="I9502" t="s">
        <v>19</v>
      </c>
      <c r="J9502" s="3">
        <v>-9.46018963263358E-6</v>
      </c>
      <c r="K9502" s="3">
        <v>0</v>
      </c>
      <c r="L9502">
        <v>2016</v>
      </c>
      <c r="M9502">
        <v>2016</v>
      </c>
      <c r="N9502" t="s">
        <v>19</v>
      </c>
      <c r="O9502" t="s">
        <v>19</v>
      </c>
      <c r="P9502">
        <v>0</v>
      </c>
    </row>
    <row r="9503" spans="1:16" x14ac:dyDescent="0.25">
      <c r="A9503">
        <v>9575</v>
      </c>
      <c r="B9503" t="s">
        <v>263</v>
      </c>
      <c r="C9503" t="s">
        <v>310</v>
      </c>
      <c r="D9503" t="s">
        <v>17</v>
      </c>
      <c r="E9503" t="s">
        <v>17</v>
      </c>
      <c r="F9503" t="s">
        <v>17</v>
      </c>
      <c r="G9503" t="s">
        <v>6747</v>
      </c>
      <c r="H9503" t="s">
        <v>19</v>
      </c>
      <c r="I9503" t="s">
        <v>19</v>
      </c>
      <c r="J9503" s="3">
        <v>7.8877544486813001E-5</v>
      </c>
      <c r="K9503" s="3">
        <v>0</v>
      </c>
      <c r="L9503">
        <v>2016</v>
      </c>
      <c r="M9503">
        <v>2016</v>
      </c>
      <c r="N9503" t="s">
        <v>19</v>
      </c>
      <c r="O9503" t="s">
        <v>19</v>
      </c>
      <c r="P9503">
        <v>0</v>
      </c>
    </row>
    <row r="9504" spans="1:16" x14ac:dyDescent="0.25">
      <c r="A9504">
        <v>9576</v>
      </c>
      <c r="B9504" t="s">
        <v>263</v>
      </c>
      <c r="C9504" t="s">
        <v>310</v>
      </c>
      <c r="D9504" t="s">
        <v>17</v>
      </c>
      <c r="E9504" t="s">
        <v>17</v>
      </c>
      <c r="F9504" t="s">
        <v>17</v>
      </c>
      <c r="G9504" t="s">
        <v>6748</v>
      </c>
      <c r="H9504" t="s">
        <v>19</v>
      </c>
      <c r="I9504" t="s">
        <v>19</v>
      </c>
      <c r="J9504" s="3">
        <v>2.04144799223114E-5</v>
      </c>
      <c r="K9504" s="3">
        <v>0</v>
      </c>
      <c r="L9504">
        <v>2016</v>
      </c>
      <c r="M9504">
        <v>2016</v>
      </c>
      <c r="N9504" t="s">
        <v>19</v>
      </c>
      <c r="O9504" t="s">
        <v>19</v>
      </c>
      <c r="P9504">
        <v>0</v>
      </c>
    </row>
    <row r="9505" spans="1:16" x14ac:dyDescent="0.25">
      <c r="A9505">
        <v>9577</v>
      </c>
      <c r="B9505" t="s">
        <v>263</v>
      </c>
      <c r="C9505" t="s">
        <v>310</v>
      </c>
      <c r="D9505" t="s">
        <v>17</v>
      </c>
      <c r="E9505" t="s">
        <v>17</v>
      </c>
      <c r="F9505" t="s">
        <v>17</v>
      </c>
      <c r="G9505" t="s">
        <v>6749</v>
      </c>
      <c r="H9505" t="s">
        <v>19</v>
      </c>
      <c r="I9505" t="s">
        <v>19</v>
      </c>
      <c r="J9505" s="3">
        <v>1.1103046817050901E-4</v>
      </c>
      <c r="K9505" s="3">
        <v>0</v>
      </c>
      <c r="L9505">
        <v>2016</v>
      </c>
      <c r="M9505">
        <v>2016</v>
      </c>
      <c r="N9505">
        <v>2016</v>
      </c>
      <c r="O9505">
        <v>2016</v>
      </c>
      <c r="P9505">
        <v>0</v>
      </c>
    </row>
    <row r="9506" spans="1:16" x14ac:dyDescent="0.25">
      <c r="A9506">
        <v>9578</v>
      </c>
      <c r="B9506" t="s">
        <v>263</v>
      </c>
      <c r="C9506" t="s">
        <v>310</v>
      </c>
      <c r="D9506" t="s">
        <v>17</v>
      </c>
      <c r="E9506" t="s">
        <v>17</v>
      </c>
      <c r="F9506" t="s">
        <v>17</v>
      </c>
      <c r="G9506" t="s">
        <v>6750</v>
      </c>
      <c r="H9506" t="s">
        <v>19</v>
      </c>
      <c r="I9506" t="s">
        <v>19</v>
      </c>
      <c r="J9506" s="3">
        <v>5.1721121949025099E-5</v>
      </c>
      <c r="K9506" s="3">
        <v>0</v>
      </c>
      <c r="L9506">
        <v>2016</v>
      </c>
      <c r="M9506">
        <v>2016</v>
      </c>
      <c r="N9506" t="s">
        <v>19</v>
      </c>
      <c r="O9506" t="s">
        <v>19</v>
      </c>
      <c r="P9506">
        <v>0</v>
      </c>
    </row>
    <row r="9507" spans="1:16" x14ac:dyDescent="0.25">
      <c r="A9507">
        <v>9579</v>
      </c>
      <c r="B9507" t="s">
        <v>263</v>
      </c>
      <c r="C9507" t="s">
        <v>310</v>
      </c>
      <c r="D9507" t="s">
        <v>17</v>
      </c>
      <c r="E9507" t="s">
        <v>17</v>
      </c>
      <c r="F9507" t="s">
        <v>17</v>
      </c>
      <c r="G9507" t="s">
        <v>6751</v>
      </c>
      <c r="H9507" t="s">
        <v>19</v>
      </c>
      <c r="I9507" t="s">
        <v>19</v>
      </c>
      <c r="J9507" s="3">
        <v>3.3755140619314299E-4</v>
      </c>
      <c r="K9507" s="3">
        <v>0</v>
      </c>
      <c r="L9507">
        <v>2016</v>
      </c>
      <c r="M9507">
        <v>2016</v>
      </c>
      <c r="N9507" t="s">
        <v>19</v>
      </c>
      <c r="O9507" t="s">
        <v>19</v>
      </c>
      <c r="P9507">
        <v>0</v>
      </c>
    </row>
    <row r="9508" spans="1:16" x14ac:dyDescent="0.25">
      <c r="A9508">
        <v>9582</v>
      </c>
      <c r="B9508" t="s">
        <v>263</v>
      </c>
      <c r="C9508" t="s">
        <v>310</v>
      </c>
      <c r="D9508" t="s">
        <v>17</v>
      </c>
      <c r="E9508" t="s">
        <v>17</v>
      </c>
      <c r="F9508" t="s">
        <v>17</v>
      </c>
      <c r="G9508" t="s">
        <v>6754</v>
      </c>
      <c r="H9508" t="s">
        <v>19</v>
      </c>
      <c r="I9508" t="s">
        <v>19</v>
      </c>
      <c r="J9508" s="3">
        <v>5.0804351325656199E-5</v>
      </c>
      <c r="K9508" s="3">
        <v>0</v>
      </c>
      <c r="L9508">
        <v>2016</v>
      </c>
      <c r="M9508">
        <v>2016</v>
      </c>
      <c r="N9508" t="s">
        <v>19</v>
      </c>
      <c r="O9508" t="s">
        <v>19</v>
      </c>
      <c r="P9508">
        <v>0</v>
      </c>
    </row>
    <row r="9509" spans="1:16" x14ac:dyDescent="0.25">
      <c r="A9509">
        <v>9583</v>
      </c>
      <c r="B9509" t="s">
        <v>263</v>
      </c>
      <c r="C9509" t="s">
        <v>310</v>
      </c>
      <c r="D9509" t="s">
        <v>17</v>
      </c>
      <c r="E9509" t="s">
        <v>17</v>
      </c>
      <c r="F9509" t="s">
        <v>17</v>
      </c>
      <c r="G9509" t="s">
        <v>6755</v>
      </c>
      <c r="H9509" t="s">
        <v>19</v>
      </c>
      <c r="I9509" t="s">
        <v>19</v>
      </c>
      <c r="J9509" s="3">
        <v>1.66743739676633E-3</v>
      </c>
      <c r="K9509" s="3">
        <v>0</v>
      </c>
      <c r="L9509">
        <v>2016</v>
      </c>
      <c r="M9509">
        <v>2016</v>
      </c>
      <c r="N9509" t="s">
        <v>19</v>
      </c>
      <c r="O9509" t="s">
        <v>19</v>
      </c>
      <c r="P9509">
        <v>0</v>
      </c>
    </row>
    <row r="9510" spans="1:16" x14ac:dyDescent="0.25">
      <c r="A9510">
        <v>9584</v>
      </c>
      <c r="B9510" t="s">
        <v>263</v>
      </c>
      <c r="C9510" t="s">
        <v>310</v>
      </c>
      <c r="D9510" t="s">
        <v>17</v>
      </c>
      <c r="E9510" t="s">
        <v>17</v>
      </c>
      <c r="F9510" t="s">
        <v>17</v>
      </c>
      <c r="G9510" t="s">
        <v>6756</v>
      </c>
      <c r="H9510" t="s">
        <v>19</v>
      </c>
      <c r="I9510" t="s">
        <v>19</v>
      </c>
      <c r="J9510" s="3">
        <v>3.03088371254561E-3</v>
      </c>
      <c r="K9510" s="3">
        <v>0</v>
      </c>
      <c r="L9510">
        <v>2016</v>
      </c>
      <c r="M9510">
        <v>2016</v>
      </c>
      <c r="N9510" t="s">
        <v>19</v>
      </c>
      <c r="O9510" t="s">
        <v>19</v>
      </c>
      <c r="P9510">
        <v>0</v>
      </c>
    </row>
    <row r="9511" spans="1:16" x14ac:dyDescent="0.25">
      <c r="A9511">
        <v>9585</v>
      </c>
      <c r="B9511" t="s">
        <v>263</v>
      </c>
      <c r="C9511" t="s">
        <v>310</v>
      </c>
      <c r="D9511" t="s">
        <v>17</v>
      </c>
      <c r="E9511" t="s">
        <v>17</v>
      </c>
      <c r="F9511" t="s">
        <v>17</v>
      </c>
      <c r="G9511" t="s">
        <v>6757</v>
      </c>
      <c r="H9511" t="s">
        <v>19</v>
      </c>
      <c r="I9511" t="s">
        <v>19</v>
      </c>
      <c r="J9511" s="3">
        <v>5.0402940647169998E-3</v>
      </c>
      <c r="K9511" s="3">
        <v>0</v>
      </c>
      <c r="L9511">
        <v>2016</v>
      </c>
      <c r="M9511">
        <v>2016</v>
      </c>
      <c r="N9511" t="s">
        <v>19</v>
      </c>
      <c r="O9511" t="s">
        <v>19</v>
      </c>
      <c r="P9511">
        <v>0</v>
      </c>
    </row>
    <row r="9512" spans="1:16" x14ac:dyDescent="0.25">
      <c r="A9512">
        <v>9586</v>
      </c>
      <c r="B9512" t="s">
        <v>263</v>
      </c>
      <c r="C9512" t="s">
        <v>310</v>
      </c>
      <c r="D9512" t="s">
        <v>17</v>
      </c>
      <c r="E9512" t="s">
        <v>17</v>
      </c>
      <c r="F9512" t="s">
        <v>17</v>
      </c>
      <c r="G9512" t="s">
        <v>6758</v>
      </c>
      <c r="H9512" t="s">
        <v>19</v>
      </c>
      <c r="I9512" t="s">
        <v>19</v>
      </c>
      <c r="J9512" s="3">
        <v>1.96017987081747E-3</v>
      </c>
      <c r="K9512" s="3">
        <v>0</v>
      </c>
      <c r="L9512">
        <v>2016</v>
      </c>
      <c r="M9512">
        <v>2016</v>
      </c>
      <c r="N9512" t="s">
        <v>19</v>
      </c>
      <c r="O9512" t="s">
        <v>19</v>
      </c>
      <c r="P9512">
        <v>0</v>
      </c>
    </row>
    <row r="9513" spans="1:16" x14ac:dyDescent="0.25">
      <c r="A9513">
        <v>9587</v>
      </c>
      <c r="B9513" t="s">
        <v>263</v>
      </c>
      <c r="C9513" t="s">
        <v>361</v>
      </c>
      <c r="D9513" t="s">
        <v>17</v>
      </c>
      <c r="E9513" t="s">
        <v>17</v>
      </c>
      <c r="F9513" t="s">
        <v>17</v>
      </c>
      <c r="G9513" t="s">
        <v>6759</v>
      </c>
      <c r="H9513" t="s">
        <v>19</v>
      </c>
      <c r="I9513" t="s">
        <v>19</v>
      </c>
      <c r="J9513" s="3">
        <v>4.0558923236026599E-4</v>
      </c>
      <c r="K9513" s="3">
        <v>0</v>
      </c>
      <c r="L9513">
        <v>2016</v>
      </c>
      <c r="M9513">
        <v>2016</v>
      </c>
      <c r="N9513" t="s">
        <v>19</v>
      </c>
      <c r="O9513" t="s">
        <v>19</v>
      </c>
      <c r="P9513">
        <v>0</v>
      </c>
    </row>
    <row r="9514" spans="1:16" x14ac:dyDescent="0.25">
      <c r="A9514">
        <v>9588</v>
      </c>
      <c r="B9514" t="s">
        <v>263</v>
      </c>
      <c r="C9514" t="s">
        <v>361</v>
      </c>
      <c r="D9514" t="s">
        <v>17</v>
      </c>
      <c r="E9514" t="s">
        <v>17</v>
      </c>
      <c r="F9514" t="s">
        <v>17</v>
      </c>
      <c r="G9514" t="s">
        <v>6760</v>
      </c>
      <c r="H9514" t="s">
        <v>19</v>
      </c>
      <c r="I9514" t="s">
        <v>19</v>
      </c>
      <c r="J9514" s="3">
        <v>8.8398532503799601E-2</v>
      </c>
      <c r="K9514" s="3">
        <v>0</v>
      </c>
      <c r="L9514">
        <v>2016</v>
      </c>
      <c r="M9514">
        <v>2016</v>
      </c>
      <c r="N9514" t="s">
        <v>19</v>
      </c>
      <c r="O9514" t="s">
        <v>19</v>
      </c>
      <c r="P9514">
        <v>0</v>
      </c>
    </row>
    <row r="9515" spans="1:16" x14ac:dyDescent="0.25">
      <c r="A9515">
        <v>9589</v>
      </c>
      <c r="B9515" t="s">
        <v>263</v>
      </c>
      <c r="C9515" t="s">
        <v>361</v>
      </c>
      <c r="D9515" t="s">
        <v>17</v>
      </c>
      <c r="E9515" t="s">
        <v>17</v>
      </c>
      <c r="F9515" t="s">
        <v>17</v>
      </c>
      <c r="G9515" t="s">
        <v>6761</v>
      </c>
      <c r="H9515" t="s">
        <v>19</v>
      </c>
      <c r="I9515" t="s">
        <v>19</v>
      </c>
      <c r="J9515" s="3">
        <v>0.13028990781602801</v>
      </c>
      <c r="K9515" s="3">
        <v>0</v>
      </c>
      <c r="L9515">
        <v>2016</v>
      </c>
      <c r="M9515">
        <v>2016</v>
      </c>
      <c r="N9515" t="s">
        <v>19</v>
      </c>
      <c r="O9515" t="s">
        <v>19</v>
      </c>
      <c r="P9515">
        <v>0</v>
      </c>
    </row>
    <row r="9516" spans="1:16" x14ac:dyDescent="0.25">
      <c r="A9516">
        <v>9590</v>
      </c>
      <c r="B9516" t="s">
        <v>263</v>
      </c>
      <c r="C9516" t="s">
        <v>2179</v>
      </c>
      <c r="D9516" t="s">
        <v>17</v>
      </c>
      <c r="E9516" t="s">
        <v>17</v>
      </c>
      <c r="F9516" t="s">
        <v>17</v>
      </c>
      <c r="G9516">
        <v>413114</v>
      </c>
      <c r="H9516" t="s">
        <v>19</v>
      </c>
      <c r="I9516" t="s">
        <v>19</v>
      </c>
      <c r="J9516" s="3">
        <v>3.5235694693560302E-4</v>
      </c>
      <c r="K9516" s="3">
        <v>0</v>
      </c>
      <c r="L9516">
        <v>2016</v>
      </c>
      <c r="M9516">
        <v>2016</v>
      </c>
      <c r="N9516" t="s">
        <v>19</v>
      </c>
      <c r="O9516" t="s">
        <v>19</v>
      </c>
      <c r="P9516">
        <v>0</v>
      </c>
    </row>
    <row r="9517" spans="1:16" x14ac:dyDescent="0.25">
      <c r="A9517">
        <v>9591</v>
      </c>
      <c r="B9517" t="s">
        <v>263</v>
      </c>
      <c r="C9517" t="s">
        <v>1656</v>
      </c>
      <c r="D9517" t="s">
        <v>17</v>
      </c>
      <c r="E9517" t="s">
        <v>17</v>
      </c>
      <c r="F9517" t="s">
        <v>17</v>
      </c>
      <c r="G9517">
        <v>313600</v>
      </c>
      <c r="H9517" t="s">
        <v>19</v>
      </c>
      <c r="I9517" t="s">
        <v>19</v>
      </c>
      <c r="J9517" s="3">
        <v>4.0632351147814401E-4</v>
      </c>
      <c r="K9517" s="3">
        <v>0</v>
      </c>
      <c r="L9517">
        <v>2016</v>
      </c>
      <c r="M9517">
        <v>2016</v>
      </c>
      <c r="N9517" t="s">
        <v>19</v>
      </c>
      <c r="O9517" t="s">
        <v>19</v>
      </c>
      <c r="P9517">
        <v>0</v>
      </c>
    </row>
    <row r="9518" spans="1:16" x14ac:dyDescent="0.25">
      <c r="A9518">
        <v>9592</v>
      </c>
      <c r="B9518" t="s">
        <v>263</v>
      </c>
      <c r="C9518" t="s">
        <v>1520</v>
      </c>
      <c r="D9518" t="s">
        <v>17</v>
      </c>
      <c r="E9518" t="s">
        <v>17</v>
      </c>
      <c r="F9518" t="s">
        <v>17</v>
      </c>
      <c r="G9518">
        <v>244326</v>
      </c>
      <c r="H9518" t="s">
        <v>19</v>
      </c>
      <c r="I9518" t="s">
        <v>19</v>
      </c>
      <c r="J9518" s="3">
        <v>1.4406743543223599E-3</v>
      </c>
      <c r="K9518" s="3">
        <v>0</v>
      </c>
      <c r="L9518">
        <v>2016</v>
      </c>
      <c r="M9518">
        <v>2016</v>
      </c>
      <c r="N9518" t="s">
        <v>19</v>
      </c>
      <c r="O9518" t="s">
        <v>19</v>
      </c>
      <c r="P9518">
        <v>0</v>
      </c>
    </row>
    <row r="9519" spans="1:16" x14ac:dyDescent="0.25">
      <c r="A9519">
        <v>9595</v>
      </c>
      <c r="B9519" t="s">
        <v>15</v>
      </c>
      <c r="C9519" t="s">
        <v>59</v>
      </c>
      <c r="D9519" t="s">
        <v>17</v>
      </c>
      <c r="E9519" t="s">
        <v>17</v>
      </c>
      <c r="F9519" t="s">
        <v>17</v>
      </c>
      <c r="G9519" t="s">
        <v>3670</v>
      </c>
      <c r="H9519" t="s">
        <v>19</v>
      </c>
      <c r="I9519" t="s">
        <v>19</v>
      </c>
      <c r="J9519" s="3">
        <v>6.0845132065267702E-3</v>
      </c>
      <c r="K9519" s="3">
        <v>0</v>
      </c>
      <c r="L9519">
        <v>2015</v>
      </c>
      <c r="M9519">
        <v>2016</v>
      </c>
      <c r="N9519" t="s">
        <v>19</v>
      </c>
      <c r="O9519" t="s">
        <v>19</v>
      </c>
      <c r="P9519">
        <v>0</v>
      </c>
    </row>
    <row r="9520" spans="1:16" x14ac:dyDescent="0.25">
      <c r="A9520">
        <v>9596</v>
      </c>
      <c r="B9520" t="s">
        <v>15</v>
      </c>
      <c r="C9520" t="s">
        <v>59</v>
      </c>
      <c r="D9520" t="s">
        <v>17</v>
      </c>
      <c r="E9520" t="s">
        <v>17</v>
      </c>
      <c r="F9520" t="s">
        <v>17</v>
      </c>
      <c r="G9520" t="s">
        <v>3680</v>
      </c>
      <c r="H9520" t="s">
        <v>19</v>
      </c>
      <c r="I9520" t="s">
        <v>19</v>
      </c>
      <c r="J9520" s="3">
        <v>0.157598548739878</v>
      </c>
      <c r="K9520" s="3">
        <v>0</v>
      </c>
      <c r="L9520">
        <v>2015</v>
      </c>
      <c r="M9520">
        <v>2016</v>
      </c>
      <c r="N9520" t="s">
        <v>19</v>
      </c>
      <c r="O9520" t="s">
        <v>19</v>
      </c>
      <c r="P9520">
        <v>0</v>
      </c>
    </row>
    <row r="9521" spans="1:16" x14ac:dyDescent="0.25">
      <c r="A9521">
        <v>9597</v>
      </c>
      <c r="B9521" t="s">
        <v>15</v>
      </c>
      <c r="C9521" t="s">
        <v>59</v>
      </c>
      <c r="D9521" t="s">
        <v>17</v>
      </c>
      <c r="E9521" t="s">
        <v>17</v>
      </c>
      <c r="F9521" t="s">
        <v>17</v>
      </c>
      <c r="G9521" t="s">
        <v>4811</v>
      </c>
      <c r="H9521" t="s">
        <v>19</v>
      </c>
      <c r="I9521" t="s">
        <v>19</v>
      </c>
      <c r="J9521" s="3">
        <v>2.6359753469230901E-3</v>
      </c>
      <c r="K9521" s="3">
        <v>0</v>
      </c>
      <c r="L9521">
        <v>2015</v>
      </c>
      <c r="M9521">
        <v>2016</v>
      </c>
      <c r="N9521" t="s">
        <v>19</v>
      </c>
      <c r="O9521" t="s">
        <v>19</v>
      </c>
      <c r="P9521">
        <v>0</v>
      </c>
    </row>
    <row r="9522" spans="1:16" x14ac:dyDescent="0.25">
      <c r="A9522">
        <v>9599</v>
      </c>
      <c r="B9522" t="s">
        <v>15</v>
      </c>
      <c r="C9522" t="s">
        <v>59</v>
      </c>
      <c r="D9522" t="s">
        <v>17</v>
      </c>
      <c r="E9522" t="s">
        <v>17</v>
      </c>
      <c r="F9522" t="s">
        <v>17</v>
      </c>
      <c r="G9522" t="s">
        <v>3679</v>
      </c>
      <c r="H9522" t="s">
        <v>19</v>
      </c>
      <c r="I9522" t="s">
        <v>19</v>
      </c>
      <c r="J9522" s="3">
        <v>0.18857168393250401</v>
      </c>
      <c r="K9522" s="3">
        <v>0</v>
      </c>
      <c r="L9522">
        <v>2015</v>
      </c>
      <c r="M9522">
        <v>2016</v>
      </c>
      <c r="N9522" t="s">
        <v>19</v>
      </c>
      <c r="O9522" t="s">
        <v>19</v>
      </c>
      <c r="P9522">
        <v>0</v>
      </c>
    </row>
    <row r="9523" spans="1:16" x14ac:dyDescent="0.25">
      <c r="A9523">
        <v>9601</v>
      </c>
      <c r="B9523" t="s">
        <v>263</v>
      </c>
      <c r="C9523" t="s">
        <v>1775</v>
      </c>
      <c r="D9523" t="s">
        <v>17</v>
      </c>
      <c r="E9523" t="s">
        <v>17</v>
      </c>
      <c r="F9523" t="s">
        <v>17</v>
      </c>
      <c r="G9523">
        <v>333122</v>
      </c>
      <c r="H9523" t="s">
        <v>19</v>
      </c>
      <c r="I9523" t="s">
        <v>19</v>
      </c>
      <c r="J9523" s="3">
        <v>8.8510795842051905E-5</v>
      </c>
      <c r="K9523" s="3">
        <v>0</v>
      </c>
      <c r="L9523">
        <v>2016</v>
      </c>
      <c r="M9523">
        <v>2016</v>
      </c>
      <c r="N9523" t="s">
        <v>19</v>
      </c>
      <c r="O9523" t="s">
        <v>19</v>
      </c>
      <c r="P9523">
        <v>0</v>
      </c>
    </row>
    <row r="9524" spans="1:16" x14ac:dyDescent="0.25">
      <c r="A9524">
        <v>9602</v>
      </c>
      <c r="B9524" t="s">
        <v>263</v>
      </c>
      <c r="C9524" t="s">
        <v>1775</v>
      </c>
      <c r="D9524" t="s">
        <v>17</v>
      </c>
      <c r="E9524" t="s">
        <v>17</v>
      </c>
      <c r="F9524" t="s">
        <v>17</v>
      </c>
      <c r="G9524">
        <v>333129</v>
      </c>
      <c r="H9524" t="s">
        <v>19</v>
      </c>
      <c r="I9524" t="s">
        <v>19</v>
      </c>
      <c r="J9524" s="3">
        <v>9.4150455748620508E-6</v>
      </c>
      <c r="K9524" s="3">
        <v>0</v>
      </c>
      <c r="L9524">
        <v>2016</v>
      </c>
      <c r="M9524">
        <v>2016</v>
      </c>
      <c r="N9524" t="s">
        <v>19</v>
      </c>
      <c r="O9524" t="s">
        <v>19</v>
      </c>
      <c r="P9524">
        <v>0</v>
      </c>
    </row>
    <row r="9525" spans="1:16" x14ac:dyDescent="0.25">
      <c r="A9525">
        <v>9603</v>
      </c>
      <c r="B9525" t="s">
        <v>263</v>
      </c>
      <c r="C9525" t="s">
        <v>1775</v>
      </c>
      <c r="D9525" t="s">
        <v>17</v>
      </c>
      <c r="E9525" t="s">
        <v>17</v>
      </c>
      <c r="F9525" t="s">
        <v>17</v>
      </c>
      <c r="G9525">
        <v>333176</v>
      </c>
      <c r="H9525" t="s">
        <v>19</v>
      </c>
      <c r="I9525" t="s">
        <v>19</v>
      </c>
      <c r="J9525" s="3">
        <v>6.7701810405968201E-6</v>
      </c>
      <c r="K9525" s="3">
        <v>0</v>
      </c>
      <c r="L9525">
        <v>2016</v>
      </c>
      <c r="M9525">
        <v>2016</v>
      </c>
      <c r="N9525" t="s">
        <v>19</v>
      </c>
      <c r="O9525" t="s">
        <v>19</v>
      </c>
      <c r="P9525">
        <v>0</v>
      </c>
    </row>
    <row r="9526" spans="1:16" x14ac:dyDescent="0.25">
      <c r="A9526">
        <v>9604</v>
      </c>
      <c r="B9526" t="s">
        <v>263</v>
      </c>
      <c r="C9526" t="s">
        <v>1775</v>
      </c>
      <c r="D9526" t="s">
        <v>17</v>
      </c>
      <c r="E9526" t="s">
        <v>17</v>
      </c>
      <c r="F9526" t="s">
        <v>17</v>
      </c>
      <c r="G9526">
        <v>333182</v>
      </c>
      <c r="H9526" t="s">
        <v>19</v>
      </c>
      <c r="I9526" t="s">
        <v>19</v>
      </c>
      <c r="J9526" s="3">
        <v>2.8437915686969499E-4</v>
      </c>
      <c r="K9526" s="3">
        <v>0</v>
      </c>
      <c r="L9526">
        <v>2016</v>
      </c>
      <c r="M9526">
        <v>2016</v>
      </c>
      <c r="N9526" t="s">
        <v>19</v>
      </c>
      <c r="O9526" t="s">
        <v>19</v>
      </c>
      <c r="P9526">
        <v>0</v>
      </c>
    </row>
    <row r="9527" spans="1:16" x14ac:dyDescent="0.25">
      <c r="A9527">
        <v>9605</v>
      </c>
      <c r="B9527" t="s">
        <v>263</v>
      </c>
      <c r="C9527" t="s">
        <v>1775</v>
      </c>
      <c r="D9527" t="s">
        <v>17</v>
      </c>
      <c r="E9527" t="s">
        <v>17</v>
      </c>
      <c r="F9527" t="s">
        <v>17</v>
      </c>
      <c r="G9527" t="s">
        <v>6762</v>
      </c>
      <c r="H9527" t="s">
        <v>19</v>
      </c>
      <c r="I9527" t="s">
        <v>19</v>
      </c>
      <c r="J9527" s="3">
        <v>4.3226330112647597E-4</v>
      </c>
      <c r="K9527" s="3">
        <v>0</v>
      </c>
      <c r="L9527">
        <v>2015</v>
      </c>
      <c r="M9527">
        <v>2016</v>
      </c>
      <c r="N9527" t="s">
        <v>19</v>
      </c>
      <c r="O9527" t="s">
        <v>19</v>
      </c>
      <c r="P9527">
        <v>0</v>
      </c>
    </row>
    <row r="9528" spans="1:16" x14ac:dyDescent="0.25">
      <c r="A9528">
        <v>9606</v>
      </c>
      <c r="B9528" t="s">
        <v>263</v>
      </c>
      <c r="C9528" t="s">
        <v>398</v>
      </c>
      <c r="D9528" t="s">
        <v>17</v>
      </c>
      <c r="E9528" t="s">
        <v>17</v>
      </c>
      <c r="F9528" t="s">
        <v>17</v>
      </c>
      <c r="G9528">
        <v>697276</v>
      </c>
      <c r="H9528" t="s">
        <v>19</v>
      </c>
      <c r="I9528" t="s">
        <v>19</v>
      </c>
      <c r="J9528" s="3">
        <v>6.5712878270460197E-3</v>
      </c>
      <c r="K9528" s="3">
        <v>0</v>
      </c>
      <c r="L9528">
        <v>2016</v>
      </c>
      <c r="M9528">
        <v>2016</v>
      </c>
      <c r="N9528" t="s">
        <v>19</v>
      </c>
      <c r="O9528" t="s">
        <v>19</v>
      </c>
      <c r="P9528">
        <v>0</v>
      </c>
    </row>
    <row r="9529" spans="1:16" x14ac:dyDescent="0.25">
      <c r="A9529">
        <v>9608</v>
      </c>
      <c r="B9529" t="s">
        <v>263</v>
      </c>
      <c r="C9529" t="s">
        <v>401</v>
      </c>
      <c r="D9529" t="s">
        <v>17</v>
      </c>
      <c r="E9529" t="s">
        <v>17</v>
      </c>
      <c r="F9529" t="s">
        <v>17</v>
      </c>
      <c r="G9529" t="s">
        <v>6764</v>
      </c>
      <c r="H9529" t="s">
        <v>19</v>
      </c>
      <c r="I9529" t="s">
        <v>19</v>
      </c>
      <c r="J9529" s="3">
        <v>7.6728718460097299E-7</v>
      </c>
      <c r="K9529" s="3">
        <v>0</v>
      </c>
      <c r="L9529">
        <v>2016</v>
      </c>
      <c r="M9529">
        <v>2016</v>
      </c>
      <c r="N9529" t="s">
        <v>19</v>
      </c>
      <c r="O9529" t="s">
        <v>19</v>
      </c>
      <c r="P9529">
        <v>0</v>
      </c>
    </row>
    <row r="9530" spans="1:16" x14ac:dyDescent="0.25">
      <c r="A9530">
        <v>9611</v>
      </c>
      <c r="B9530" t="s">
        <v>263</v>
      </c>
      <c r="C9530" t="s">
        <v>404</v>
      </c>
      <c r="D9530" t="s">
        <v>17</v>
      </c>
      <c r="E9530" t="s">
        <v>17</v>
      </c>
      <c r="F9530" t="s">
        <v>17</v>
      </c>
      <c r="G9530" t="s">
        <v>6766</v>
      </c>
      <c r="H9530" t="s">
        <v>19</v>
      </c>
      <c r="I9530" t="s">
        <v>19</v>
      </c>
      <c r="J9530" s="3">
        <v>0.24660637763014701</v>
      </c>
      <c r="K9530" s="3">
        <v>0</v>
      </c>
      <c r="L9530">
        <v>2016</v>
      </c>
      <c r="M9530">
        <v>2016</v>
      </c>
      <c r="N9530" t="s">
        <v>19</v>
      </c>
      <c r="O9530" t="s">
        <v>19</v>
      </c>
      <c r="P9530">
        <v>0</v>
      </c>
    </row>
    <row r="9531" spans="1:16" x14ac:dyDescent="0.25">
      <c r="A9531">
        <v>9612</v>
      </c>
      <c r="B9531" t="s">
        <v>263</v>
      </c>
      <c r="C9531" t="s">
        <v>404</v>
      </c>
      <c r="D9531" t="s">
        <v>17</v>
      </c>
      <c r="E9531" t="s">
        <v>17</v>
      </c>
      <c r="F9531" t="s">
        <v>17</v>
      </c>
      <c r="G9531" t="s">
        <v>6767</v>
      </c>
      <c r="H9531" t="s">
        <v>19</v>
      </c>
      <c r="I9531" t="s">
        <v>19</v>
      </c>
      <c r="J9531" s="3">
        <v>6.2638674403693697E-3</v>
      </c>
      <c r="K9531" s="3">
        <v>0</v>
      </c>
      <c r="L9531">
        <v>2016</v>
      </c>
      <c r="M9531">
        <v>2016</v>
      </c>
      <c r="N9531" t="s">
        <v>19</v>
      </c>
      <c r="O9531" t="s">
        <v>19</v>
      </c>
      <c r="P9531">
        <v>0</v>
      </c>
    </row>
    <row r="9532" spans="1:16" x14ac:dyDescent="0.25">
      <c r="A9532">
        <v>9618</v>
      </c>
      <c r="B9532" t="s">
        <v>263</v>
      </c>
      <c r="C9532" t="s">
        <v>404</v>
      </c>
      <c r="D9532" t="s">
        <v>17</v>
      </c>
      <c r="E9532" t="s">
        <v>17</v>
      </c>
      <c r="F9532" t="s">
        <v>17</v>
      </c>
      <c r="G9532" t="s">
        <v>6773</v>
      </c>
      <c r="H9532" t="s">
        <v>19</v>
      </c>
      <c r="I9532" t="s">
        <v>19</v>
      </c>
      <c r="J9532" s="3">
        <v>4.4960379816340302E-5</v>
      </c>
      <c r="K9532" s="3">
        <v>0</v>
      </c>
      <c r="L9532">
        <v>2016</v>
      </c>
      <c r="M9532">
        <v>2016</v>
      </c>
      <c r="N9532" t="s">
        <v>19</v>
      </c>
      <c r="O9532" t="s">
        <v>19</v>
      </c>
      <c r="P9532">
        <v>0</v>
      </c>
    </row>
    <row r="9533" spans="1:16" x14ac:dyDescent="0.25">
      <c r="A9533">
        <v>9619</v>
      </c>
      <c r="B9533" t="s">
        <v>263</v>
      </c>
      <c r="C9533" t="s">
        <v>404</v>
      </c>
      <c r="D9533" t="s">
        <v>17</v>
      </c>
      <c r="E9533" t="s">
        <v>17</v>
      </c>
      <c r="F9533" t="s">
        <v>17</v>
      </c>
      <c r="G9533" t="s">
        <v>6774</v>
      </c>
      <c r="H9533" t="s">
        <v>19</v>
      </c>
      <c r="I9533" t="s">
        <v>19</v>
      </c>
      <c r="J9533" s="3">
        <v>1.3282557440283799E-3</v>
      </c>
      <c r="K9533" s="3">
        <v>0</v>
      </c>
      <c r="L9533">
        <v>2016</v>
      </c>
      <c r="M9533">
        <v>2016</v>
      </c>
      <c r="N9533" t="s">
        <v>19</v>
      </c>
      <c r="O9533" t="s">
        <v>19</v>
      </c>
      <c r="P9533">
        <v>0</v>
      </c>
    </row>
    <row r="9534" spans="1:16" x14ac:dyDescent="0.25">
      <c r="A9534">
        <v>9620</v>
      </c>
      <c r="B9534" t="s">
        <v>263</v>
      </c>
      <c r="C9534" t="s">
        <v>404</v>
      </c>
      <c r="D9534" t="s">
        <v>17</v>
      </c>
      <c r="E9534" t="s">
        <v>17</v>
      </c>
      <c r="F9534" t="s">
        <v>17</v>
      </c>
      <c r="G9534" t="s">
        <v>6775</v>
      </c>
      <c r="H9534" t="s">
        <v>19</v>
      </c>
      <c r="I9534" t="s">
        <v>19</v>
      </c>
      <c r="J9534" s="3">
        <v>9.6164191113501797E-4</v>
      </c>
      <c r="K9534" s="3">
        <v>0</v>
      </c>
      <c r="L9534">
        <v>2016</v>
      </c>
      <c r="M9534">
        <v>2016</v>
      </c>
      <c r="N9534" t="s">
        <v>19</v>
      </c>
      <c r="O9534" t="s">
        <v>19</v>
      </c>
      <c r="P9534">
        <v>0</v>
      </c>
    </row>
    <row r="9535" spans="1:16" x14ac:dyDescent="0.25">
      <c r="A9535">
        <v>9621</v>
      </c>
      <c r="B9535" t="s">
        <v>263</v>
      </c>
      <c r="C9535" t="s">
        <v>404</v>
      </c>
      <c r="D9535" t="s">
        <v>17</v>
      </c>
      <c r="E9535" t="s">
        <v>17</v>
      </c>
      <c r="F9535" t="s">
        <v>17</v>
      </c>
      <c r="G9535" t="s">
        <v>6776</v>
      </c>
      <c r="H9535" t="s">
        <v>19</v>
      </c>
      <c r="I9535" t="s">
        <v>19</v>
      </c>
      <c r="J9535" s="3">
        <v>2.2943347685309302E-3</v>
      </c>
      <c r="K9535" s="3">
        <v>0</v>
      </c>
      <c r="L9535">
        <v>2016</v>
      </c>
      <c r="M9535">
        <v>2016</v>
      </c>
      <c r="N9535" t="s">
        <v>19</v>
      </c>
      <c r="O9535" t="s">
        <v>19</v>
      </c>
      <c r="P9535">
        <v>0</v>
      </c>
    </row>
    <row r="9536" spans="1:16" x14ac:dyDescent="0.25">
      <c r="A9536">
        <v>9622</v>
      </c>
      <c r="B9536" t="s">
        <v>263</v>
      </c>
      <c r="C9536" t="s">
        <v>404</v>
      </c>
      <c r="D9536" t="s">
        <v>17</v>
      </c>
      <c r="E9536" t="s">
        <v>17</v>
      </c>
      <c r="F9536" t="s">
        <v>17</v>
      </c>
      <c r="G9536" t="s">
        <v>6777</v>
      </c>
      <c r="H9536" t="s">
        <v>19</v>
      </c>
      <c r="I9536" t="s">
        <v>19</v>
      </c>
      <c r="J9536" s="3">
        <v>1.87023821075285E-3</v>
      </c>
      <c r="K9536" s="3">
        <v>0</v>
      </c>
      <c r="L9536">
        <v>2016</v>
      </c>
      <c r="M9536">
        <v>2016</v>
      </c>
      <c r="N9536" t="s">
        <v>19</v>
      </c>
      <c r="O9536" t="s">
        <v>19</v>
      </c>
      <c r="P9536">
        <v>0</v>
      </c>
    </row>
    <row r="9537" spans="1:16" x14ac:dyDescent="0.25">
      <c r="A9537">
        <v>9623</v>
      </c>
      <c r="B9537" t="s">
        <v>263</v>
      </c>
      <c r="C9537" t="s">
        <v>404</v>
      </c>
      <c r="D9537" t="s">
        <v>17</v>
      </c>
      <c r="E9537" t="s">
        <v>17</v>
      </c>
      <c r="F9537" t="s">
        <v>17</v>
      </c>
      <c r="G9537" t="s">
        <v>6778</v>
      </c>
      <c r="H9537" t="s">
        <v>19</v>
      </c>
      <c r="I9537" t="s">
        <v>19</v>
      </c>
      <c r="J9537" s="3">
        <v>2.3381394885498498E-3</v>
      </c>
      <c r="K9537" s="3">
        <v>0</v>
      </c>
      <c r="L9537">
        <v>2016</v>
      </c>
      <c r="M9537">
        <v>2016</v>
      </c>
      <c r="N9537" t="s">
        <v>19</v>
      </c>
      <c r="O9537" t="s">
        <v>19</v>
      </c>
      <c r="P9537">
        <v>0</v>
      </c>
    </row>
    <row r="9538" spans="1:16" x14ac:dyDescent="0.25">
      <c r="A9538">
        <v>9624</v>
      </c>
      <c r="B9538" t="s">
        <v>263</v>
      </c>
      <c r="C9538" t="s">
        <v>404</v>
      </c>
      <c r="D9538" t="s">
        <v>17</v>
      </c>
      <c r="E9538" t="s">
        <v>17</v>
      </c>
      <c r="F9538" t="s">
        <v>17</v>
      </c>
      <c r="G9538" t="s">
        <v>6779</v>
      </c>
      <c r="H9538" t="s">
        <v>19</v>
      </c>
      <c r="I9538" t="s">
        <v>19</v>
      </c>
      <c r="J9538" s="3">
        <v>9.6425267715206705E-3</v>
      </c>
      <c r="K9538" s="3">
        <v>0</v>
      </c>
      <c r="L9538">
        <v>2016</v>
      </c>
      <c r="M9538">
        <v>2016</v>
      </c>
      <c r="N9538" t="s">
        <v>19</v>
      </c>
      <c r="O9538" t="s">
        <v>19</v>
      </c>
      <c r="P9538">
        <v>0</v>
      </c>
    </row>
    <row r="9539" spans="1:16" x14ac:dyDescent="0.25">
      <c r="A9539">
        <v>9625</v>
      </c>
      <c r="B9539" t="s">
        <v>263</v>
      </c>
      <c r="C9539" t="s">
        <v>404</v>
      </c>
      <c r="D9539" t="s">
        <v>17</v>
      </c>
      <c r="E9539" t="s">
        <v>17</v>
      </c>
      <c r="F9539" t="s">
        <v>17</v>
      </c>
      <c r="G9539" t="s">
        <v>6780</v>
      </c>
      <c r="H9539" t="s">
        <v>19</v>
      </c>
      <c r="I9539" t="s">
        <v>19</v>
      </c>
      <c r="J9539" s="3">
        <v>1.3848688008823801E-2</v>
      </c>
      <c r="K9539" s="3">
        <v>0</v>
      </c>
      <c r="L9539">
        <v>2016</v>
      </c>
      <c r="M9539">
        <v>2016</v>
      </c>
      <c r="N9539" t="s">
        <v>19</v>
      </c>
      <c r="O9539" t="s">
        <v>19</v>
      </c>
      <c r="P9539">
        <v>0</v>
      </c>
    </row>
    <row r="9540" spans="1:16" x14ac:dyDescent="0.25">
      <c r="A9540">
        <v>9626</v>
      </c>
      <c r="B9540" t="s">
        <v>263</v>
      </c>
      <c r="C9540" t="s">
        <v>404</v>
      </c>
      <c r="D9540" t="s">
        <v>17</v>
      </c>
      <c r="E9540" t="s">
        <v>17</v>
      </c>
      <c r="F9540" t="s">
        <v>17</v>
      </c>
      <c r="G9540" t="s">
        <v>6781</v>
      </c>
      <c r="H9540" t="s">
        <v>19</v>
      </c>
      <c r="I9540" t="s">
        <v>19</v>
      </c>
      <c r="J9540" s="3">
        <v>1.0441292086147301E-3</v>
      </c>
      <c r="K9540" s="3">
        <v>0</v>
      </c>
      <c r="L9540">
        <v>2016</v>
      </c>
      <c r="M9540">
        <v>2016</v>
      </c>
      <c r="N9540" t="s">
        <v>19</v>
      </c>
      <c r="O9540" t="s">
        <v>19</v>
      </c>
      <c r="P9540">
        <v>0</v>
      </c>
    </row>
    <row r="9541" spans="1:16" x14ac:dyDescent="0.25">
      <c r="A9541">
        <v>9627</v>
      </c>
      <c r="B9541" t="s">
        <v>263</v>
      </c>
      <c r="C9541" t="s">
        <v>404</v>
      </c>
      <c r="D9541" t="s">
        <v>17</v>
      </c>
      <c r="E9541" t="s">
        <v>17</v>
      </c>
      <c r="F9541" t="s">
        <v>17</v>
      </c>
      <c r="G9541" t="s">
        <v>6782</v>
      </c>
      <c r="H9541" t="s">
        <v>19</v>
      </c>
      <c r="I9541" t="s">
        <v>19</v>
      </c>
      <c r="J9541" s="3">
        <v>1.20214866825206E-4</v>
      </c>
      <c r="K9541" s="3">
        <v>0</v>
      </c>
      <c r="L9541">
        <v>2016</v>
      </c>
      <c r="M9541">
        <v>2016</v>
      </c>
      <c r="N9541" t="s">
        <v>19</v>
      </c>
      <c r="O9541" t="s">
        <v>19</v>
      </c>
      <c r="P9541">
        <v>0</v>
      </c>
    </row>
    <row r="9542" spans="1:16" x14ac:dyDescent="0.25">
      <c r="A9542">
        <v>9628</v>
      </c>
      <c r="B9542" t="s">
        <v>263</v>
      </c>
      <c r="C9542" t="s">
        <v>404</v>
      </c>
      <c r="D9542" t="s">
        <v>17</v>
      </c>
      <c r="E9542" t="s">
        <v>17</v>
      </c>
      <c r="F9542" t="s">
        <v>17</v>
      </c>
      <c r="G9542" t="s">
        <v>6783</v>
      </c>
      <c r="H9542" t="s">
        <v>19</v>
      </c>
      <c r="I9542" t="s">
        <v>19</v>
      </c>
      <c r="J9542" s="3">
        <v>4.7378396718674202E-4</v>
      </c>
      <c r="K9542" s="3">
        <v>0</v>
      </c>
      <c r="L9542">
        <v>2016</v>
      </c>
      <c r="M9542">
        <v>2016</v>
      </c>
      <c r="N9542" t="s">
        <v>19</v>
      </c>
      <c r="O9542" t="s">
        <v>19</v>
      </c>
      <c r="P9542">
        <v>0</v>
      </c>
    </row>
    <row r="9543" spans="1:16" x14ac:dyDescent="0.25">
      <c r="A9543">
        <v>9629</v>
      </c>
      <c r="B9543" t="s">
        <v>263</v>
      </c>
      <c r="C9543" t="s">
        <v>404</v>
      </c>
      <c r="D9543" t="s">
        <v>17</v>
      </c>
      <c r="E9543" t="s">
        <v>17</v>
      </c>
      <c r="F9543" t="s">
        <v>17</v>
      </c>
      <c r="G9543" t="s">
        <v>6784</v>
      </c>
      <c r="H9543" t="s">
        <v>19</v>
      </c>
      <c r="I9543" t="s">
        <v>19</v>
      </c>
      <c r="J9543" s="3">
        <v>3.7365239411473899E-3</v>
      </c>
      <c r="K9543" s="3">
        <v>0</v>
      </c>
      <c r="L9543">
        <v>2016</v>
      </c>
      <c r="M9543">
        <v>2016</v>
      </c>
      <c r="N9543" t="s">
        <v>19</v>
      </c>
      <c r="O9543" t="s">
        <v>19</v>
      </c>
      <c r="P9543">
        <v>0</v>
      </c>
    </row>
    <row r="9544" spans="1:16" x14ac:dyDescent="0.25">
      <c r="A9544">
        <v>9630</v>
      </c>
      <c r="B9544" t="s">
        <v>263</v>
      </c>
      <c r="C9544" t="s">
        <v>404</v>
      </c>
      <c r="D9544" t="s">
        <v>17</v>
      </c>
      <c r="E9544" t="s">
        <v>17</v>
      </c>
      <c r="F9544" t="s">
        <v>17</v>
      </c>
      <c r="G9544" t="s">
        <v>6785</v>
      </c>
      <c r="H9544" t="s">
        <v>19</v>
      </c>
      <c r="I9544" t="s">
        <v>19</v>
      </c>
      <c r="J9544" s="3">
        <v>9.8094917269020508E-6</v>
      </c>
      <c r="K9544" s="3">
        <v>0</v>
      </c>
      <c r="L9544">
        <v>2016</v>
      </c>
      <c r="M9544">
        <v>2016</v>
      </c>
      <c r="N9544" t="s">
        <v>19</v>
      </c>
      <c r="O9544" t="s">
        <v>19</v>
      </c>
      <c r="P9544">
        <v>0</v>
      </c>
    </row>
    <row r="9545" spans="1:16" x14ac:dyDescent="0.25">
      <c r="A9545">
        <v>9631</v>
      </c>
      <c r="B9545" t="s">
        <v>263</v>
      </c>
      <c r="C9545" t="s">
        <v>404</v>
      </c>
      <c r="D9545" t="s">
        <v>17</v>
      </c>
      <c r="E9545" t="s">
        <v>17</v>
      </c>
      <c r="F9545" t="s">
        <v>17</v>
      </c>
      <c r="G9545" t="s">
        <v>6786</v>
      </c>
      <c r="H9545" t="s">
        <v>19</v>
      </c>
      <c r="I9545" t="s">
        <v>19</v>
      </c>
      <c r="J9545" s="3">
        <v>2.76375470233349E-5</v>
      </c>
      <c r="K9545" s="3">
        <v>0</v>
      </c>
      <c r="L9545">
        <v>2016</v>
      </c>
      <c r="M9545">
        <v>2016</v>
      </c>
      <c r="N9545" t="s">
        <v>19</v>
      </c>
      <c r="O9545" t="s">
        <v>19</v>
      </c>
      <c r="P9545">
        <v>0</v>
      </c>
    </row>
    <row r="9546" spans="1:16" x14ac:dyDescent="0.25">
      <c r="A9546">
        <v>9632</v>
      </c>
      <c r="B9546" t="s">
        <v>263</v>
      </c>
      <c r="C9546" t="s">
        <v>404</v>
      </c>
      <c r="D9546" t="s">
        <v>17</v>
      </c>
      <c r="E9546" t="s">
        <v>17</v>
      </c>
      <c r="F9546" t="s">
        <v>17</v>
      </c>
      <c r="G9546" t="s">
        <v>6787</v>
      </c>
      <c r="H9546" t="s">
        <v>19</v>
      </c>
      <c r="I9546" t="s">
        <v>19</v>
      </c>
      <c r="J9546" s="3">
        <v>2.9204705655738299E-4</v>
      </c>
      <c r="K9546" s="3">
        <v>0</v>
      </c>
      <c r="L9546">
        <v>2016</v>
      </c>
      <c r="M9546">
        <v>2016</v>
      </c>
      <c r="N9546" t="s">
        <v>19</v>
      </c>
      <c r="O9546" t="s">
        <v>19</v>
      </c>
      <c r="P9546">
        <v>0</v>
      </c>
    </row>
    <row r="9547" spans="1:16" x14ac:dyDescent="0.25">
      <c r="A9547">
        <v>9634</v>
      </c>
      <c r="B9547" t="s">
        <v>263</v>
      </c>
      <c r="C9547" t="s">
        <v>404</v>
      </c>
      <c r="D9547" t="s">
        <v>17</v>
      </c>
      <c r="E9547" t="s">
        <v>17</v>
      </c>
      <c r="F9547" t="s">
        <v>17</v>
      </c>
      <c r="G9547" t="s">
        <v>6789</v>
      </c>
      <c r="H9547" t="s">
        <v>19</v>
      </c>
      <c r="I9547" t="s">
        <v>19</v>
      </c>
      <c r="J9547" s="3">
        <v>8.9615610893024699E-5</v>
      </c>
      <c r="K9547" s="3">
        <v>0</v>
      </c>
      <c r="L9547">
        <v>2016</v>
      </c>
      <c r="M9547">
        <v>2016</v>
      </c>
      <c r="N9547" t="s">
        <v>19</v>
      </c>
      <c r="O9547" t="s">
        <v>19</v>
      </c>
      <c r="P9547">
        <v>0</v>
      </c>
    </row>
    <row r="9548" spans="1:16" x14ac:dyDescent="0.25">
      <c r="A9548">
        <v>9636</v>
      </c>
      <c r="B9548" t="s">
        <v>15</v>
      </c>
      <c r="C9548" t="s">
        <v>59</v>
      </c>
      <c r="D9548" t="s">
        <v>17</v>
      </c>
      <c r="E9548" t="s">
        <v>17</v>
      </c>
      <c r="F9548" t="s">
        <v>17</v>
      </c>
      <c r="G9548" t="s">
        <v>3992</v>
      </c>
      <c r="H9548" t="s">
        <v>19</v>
      </c>
      <c r="I9548" t="s">
        <v>19</v>
      </c>
      <c r="J9548" s="3">
        <v>1.5434793852665599E-4</v>
      </c>
      <c r="K9548" s="3">
        <v>0</v>
      </c>
      <c r="L9548">
        <v>2015</v>
      </c>
      <c r="M9548">
        <v>2016</v>
      </c>
      <c r="N9548" t="s">
        <v>19</v>
      </c>
      <c r="O9548" t="s">
        <v>19</v>
      </c>
      <c r="P9548">
        <v>0</v>
      </c>
    </row>
    <row r="9549" spans="1:16" x14ac:dyDescent="0.25">
      <c r="A9549">
        <v>9637</v>
      </c>
      <c r="B9549" t="s">
        <v>15</v>
      </c>
      <c r="C9549" t="s">
        <v>114</v>
      </c>
      <c r="D9549" t="s">
        <v>17</v>
      </c>
      <c r="E9549" t="s">
        <v>17</v>
      </c>
      <c r="F9549" t="s">
        <v>17</v>
      </c>
      <c r="G9549" t="s">
        <v>5832</v>
      </c>
      <c r="H9549" t="s">
        <v>19</v>
      </c>
      <c r="I9549" t="s">
        <v>19</v>
      </c>
      <c r="J9549" s="3">
        <v>2.0505746441819599</v>
      </c>
      <c r="K9549" s="3">
        <v>0</v>
      </c>
      <c r="L9549">
        <v>2015</v>
      </c>
      <c r="M9549">
        <v>2016</v>
      </c>
      <c r="N9549" t="s">
        <v>19</v>
      </c>
      <c r="O9549" t="s">
        <v>19</v>
      </c>
      <c r="P9549">
        <v>0</v>
      </c>
    </row>
    <row r="9550" spans="1:16" x14ac:dyDescent="0.25">
      <c r="A9550">
        <v>9638</v>
      </c>
      <c r="B9550" t="s">
        <v>263</v>
      </c>
      <c r="C9550" t="s">
        <v>404</v>
      </c>
      <c r="D9550" t="s">
        <v>17</v>
      </c>
      <c r="E9550" t="s">
        <v>17</v>
      </c>
      <c r="F9550" t="s">
        <v>17</v>
      </c>
      <c r="G9550" t="s">
        <v>6790</v>
      </c>
      <c r="H9550" t="s">
        <v>19</v>
      </c>
      <c r="I9550" t="s">
        <v>19</v>
      </c>
      <c r="J9550" s="3">
        <v>4.0091895535097899E-3</v>
      </c>
      <c r="K9550" s="3">
        <v>0</v>
      </c>
      <c r="L9550">
        <v>2016</v>
      </c>
      <c r="M9550">
        <v>2016</v>
      </c>
      <c r="N9550" t="s">
        <v>19</v>
      </c>
      <c r="O9550" t="s">
        <v>19</v>
      </c>
      <c r="P9550">
        <v>0</v>
      </c>
    </row>
    <row r="9551" spans="1:16" x14ac:dyDescent="0.25">
      <c r="A9551">
        <v>9639</v>
      </c>
      <c r="B9551" t="s">
        <v>263</v>
      </c>
      <c r="C9551" t="s">
        <v>404</v>
      </c>
      <c r="D9551" t="s">
        <v>17</v>
      </c>
      <c r="E9551" t="s">
        <v>17</v>
      </c>
      <c r="F9551" t="s">
        <v>17</v>
      </c>
      <c r="G9551" t="s">
        <v>6791</v>
      </c>
      <c r="H9551" t="s">
        <v>19</v>
      </c>
      <c r="I9551" t="s">
        <v>19</v>
      </c>
      <c r="J9551" s="3">
        <v>1.29975292234104E-2</v>
      </c>
      <c r="K9551" s="3">
        <v>0</v>
      </c>
      <c r="L9551">
        <v>2016</v>
      </c>
      <c r="M9551">
        <v>2016</v>
      </c>
      <c r="N9551" t="s">
        <v>19</v>
      </c>
      <c r="O9551" t="s">
        <v>19</v>
      </c>
      <c r="P9551">
        <v>0</v>
      </c>
    </row>
    <row r="9552" spans="1:16" x14ac:dyDescent="0.25">
      <c r="A9552">
        <v>9640</v>
      </c>
      <c r="B9552" t="s">
        <v>263</v>
      </c>
      <c r="C9552" t="s">
        <v>404</v>
      </c>
      <c r="D9552" t="s">
        <v>17</v>
      </c>
      <c r="E9552" t="s">
        <v>17</v>
      </c>
      <c r="F9552" t="s">
        <v>17</v>
      </c>
      <c r="G9552" t="s">
        <v>6792</v>
      </c>
      <c r="H9552" t="s">
        <v>19</v>
      </c>
      <c r="I9552" t="s">
        <v>19</v>
      </c>
      <c r="J9552" s="3">
        <v>9.3311402878854994E-5</v>
      </c>
      <c r="K9552" s="3">
        <v>0</v>
      </c>
      <c r="L9552">
        <v>2016</v>
      </c>
      <c r="M9552">
        <v>2016</v>
      </c>
      <c r="N9552" t="s">
        <v>19</v>
      </c>
      <c r="O9552" t="s">
        <v>19</v>
      </c>
      <c r="P9552">
        <v>0</v>
      </c>
    </row>
    <row r="9553" spans="1:16" x14ac:dyDescent="0.25">
      <c r="A9553">
        <v>9641</v>
      </c>
      <c r="B9553" t="s">
        <v>263</v>
      </c>
      <c r="C9553" t="s">
        <v>404</v>
      </c>
      <c r="D9553" t="s">
        <v>17</v>
      </c>
      <c r="E9553" t="s">
        <v>17</v>
      </c>
      <c r="F9553" t="s">
        <v>17</v>
      </c>
      <c r="G9553" t="s">
        <v>6793</v>
      </c>
      <c r="H9553" t="s">
        <v>19</v>
      </c>
      <c r="I9553" t="s">
        <v>19</v>
      </c>
      <c r="J9553" s="3">
        <v>2.05548487350273E-5</v>
      </c>
      <c r="K9553" s="3">
        <v>0</v>
      </c>
      <c r="L9553">
        <v>2016</v>
      </c>
      <c r="M9553">
        <v>2016</v>
      </c>
      <c r="N9553" t="s">
        <v>19</v>
      </c>
      <c r="O9553" t="s">
        <v>19</v>
      </c>
      <c r="P9553">
        <v>0</v>
      </c>
    </row>
    <row r="9554" spans="1:16" x14ac:dyDescent="0.25">
      <c r="A9554">
        <v>9642</v>
      </c>
      <c r="B9554" t="s">
        <v>263</v>
      </c>
      <c r="C9554" t="s">
        <v>404</v>
      </c>
      <c r="D9554" t="s">
        <v>17</v>
      </c>
      <c r="E9554" t="s">
        <v>17</v>
      </c>
      <c r="F9554" t="s">
        <v>17</v>
      </c>
      <c r="G9554" t="s">
        <v>6794</v>
      </c>
      <c r="H9554" t="s">
        <v>19</v>
      </c>
      <c r="I9554" t="s">
        <v>19</v>
      </c>
      <c r="J9554" s="3">
        <v>3.52122030003384E-3</v>
      </c>
      <c r="K9554" s="3">
        <v>0</v>
      </c>
      <c r="L9554">
        <v>2016</v>
      </c>
      <c r="M9554">
        <v>2016</v>
      </c>
      <c r="N9554" t="s">
        <v>19</v>
      </c>
      <c r="O9554" t="s">
        <v>19</v>
      </c>
      <c r="P9554">
        <v>0</v>
      </c>
    </row>
    <row r="9555" spans="1:16" x14ac:dyDescent="0.25">
      <c r="A9555">
        <v>9643</v>
      </c>
      <c r="B9555" t="s">
        <v>263</v>
      </c>
      <c r="C9555" t="s">
        <v>404</v>
      </c>
      <c r="D9555" t="s">
        <v>17</v>
      </c>
      <c r="E9555" t="s">
        <v>17</v>
      </c>
      <c r="F9555" t="s">
        <v>17</v>
      </c>
      <c r="G9555" t="s">
        <v>6795</v>
      </c>
      <c r="H9555" t="s">
        <v>19</v>
      </c>
      <c r="I9555" t="s">
        <v>19</v>
      </c>
      <c r="J9555" s="3">
        <v>2.2623961411914698E-3</v>
      </c>
      <c r="K9555" s="3">
        <v>0</v>
      </c>
      <c r="L9555">
        <v>2016</v>
      </c>
      <c r="M9555">
        <v>2016</v>
      </c>
      <c r="N9555" t="s">
        <v>19</v>
      </c>
      <c r="O9555" t="s">
        <v>19</v>
      </c>
      <c r="P9555">
        <v>0</v>
      </c>
    </row>
    <row r="9556" spans="1:16" x14ac:dyDescent="0.25">
      <c r="A9556">
        <v>9644</v>
      </c>
      <c r="B9556" t="s">
        <v>263</v>
      </c>
      <c r="C9556" t="s">
        <v>404</v>
      </c>
      <c r="D9556" t="s">
        <v>17</v>
      </c>
      <c r="E9556" t="s">
        <v>17</v>
      </c>
      <c r="F9556" t="s">
        <v>17</v>
      </c>
      <c r="G9556" t="s">
        <v>6796</v>
      </c>
      <c r="H9556" t="s">
        <v>19</v>
      </c>
      <c r="I9556" t="s">
        <v>19</v>
      </c>
      <c r="J9556" s="3">
        <v>7.7330623210893198E-3</v>
      </c>
      <c r="K9556" s="3">
        <v>0</v>
      </c>
      <c r="L9556">
        <v>2016</v>
      </c>
      <c r="M9556">
        <v>2016</v>
      </c>
      <c r="N9556" t="s">
        <v>19</v>
      </c>
      <c r="O9556" t="s">
        <v>19</v>
      </c>
      <c r="P9556">
        <v>0</v>
      </c>
    </row>
    <row r="9557" spans="1:16" x14ac:dyDescent="0.25">
      <c r="A9557">
        <v>9645</v>
      </c>
      <c r="B9557" t="s">
        <v>263</v>
      </c>
      <c r="C9557" t="s">
        <v>404</v>
      </c>
      <c r="D9557" t="s">
        <v>17</v>
      </c>
      <c r="E9557" t="s">
        <v>17</v>
      </c>
      <c r="F9557" t="s">
        <v>17</v>
      </c>
      <c r="G9557" t="s">
        <v>6797</v>
      </c>
      <c r="H9557" t="s">
        <v>19</v>
      </c>
      <c r="I9557" t="s">
        <v>19</v>
      </c>
      <c r="J9557" s="3">
        <v>1.97972852965348E-5</v>
      </c>
      <c r="K9557" s="3">
        <v>0</v>
      </c>
      <c r="L9557">
        <v>2016</v>
      </c>
      <c r="M9557">
        <v>2016</v>
      </c>
      <c r="N9557" t="s">
        <v>19</v>
      </c>
      <c r="O9557" t="s">
        <v>19</v>
      </c>
      <c r="P9557">
        <v>0</v>
      </c>
    </row>
    <row r="9558" spans="1:16" x14ac:dyDescent="0.25">
      <c r="A9558">
        <v>9646</v>
      </c>
      <c r="B9558" t="s">
        <v>263</v>
      </c>
      <c r="C9558" t="s">
        <v>404</v>
      </c>
      <c r="D9558" t="s">
        <v>17</v>
      </c>
      <c r="E9558" t="s">
        <v>17</v>
      </c>
      <c r="F9558" t="s">
        <v>17</v>
      </c>
      <c r="G9558" t="s">
        <v>6798</v>
      </c>
      <c r="H9558" t="s">
        <v>19</v>
      </c>
      <c r="I9558" t="s">
        <v>19</v>
      </c>
      <c r="J9558" s="3">
        <v>2.22537989396678E-4</v>
      </c>
      <c r="K9558" s="3">
        <v>0</v>
      </c>
      <c r="L9558">
        <v>2016</v>
      </c>
      <c r="M9558">
        <v>2016</v>
      </c>
      <c r="N9558" t="s">
        <v>19</v>
      </c>
      <c r="O9558" t="s">
        <v>19</v>
      </c>
      <c r="P9558">
        <v>0</v>
      </c>
    </row>
    <row r="9559" spans="1:16" x14ac:dyDescent="0.25">
      <c r="A9559">
        <v>9648</v>
      </c>
      <c r="B9559" t="s">
        <v>406</v>
      </c>
      <c r="C9559" t="s">
        <v>407</v>
      </c>
      <c r="D9559" t="s">
        <v>17</v>
      </c>
      <c r="E9559" t="s">
        <v>17</v>
      </c>
      <c r="F9559" t="s">
        <v>17</v>
      </c>
      <c r="G9559" t="s">
        <v>6800</v>
      </c>
      <c r="H9559" t="s">
        <v>19</v>
      </c>
      <c r="I9559" t="s">
        <v>19</v>
      </c>
      <c r="J9559" s="3">
        <v>1.54468075750465E-3</v>
      </c>
      <c r="K9559" s="3">
        <v>0</v>
      </c>
      <c r="L9559">
        <v>2016</v>
      </c>
      <c r="M9559">
        <v>2016</v>
      </c>
      <c r="N9559" t="s">
        <v>19</v>
      </c>
      <c r="O9559" t="s">
        <v>19</v>
      </c>
      <c r="P9559">
        <v>0</v>
      </c>
    </row>
    <row r="9560" spans="1:16" x14ac:dyDescent="0.25">
      <c r="A9560">
        <v>9649</v>
      </c>
      <c r="B9560" t="s">
        <v>406</v>
      </c>
      <c r="C9560" t="s">
        <v>407</v>
      </c>
      <c r="D9560" t="s">
        <v>17</v>
      </c>
      <c r="E9560" t="s">
        <v>17</v>
      </c>
      <c r="F9560" t="s">
        <v>17</v>
      </c>
      <c r="G9560" t="s">
        <v>6801</v>
      </c>
      <c r="H9560" t="s">
        <v>19</v>
      </c>
      <c r="I9560" t="s">
        <v>19</v>
      </c>
      <c r="J9560" s="3">
        <v>7.0258162378257206E-5</v>
      </c>
      <c r="K9560" s="3">
        <v>0</v>
      </c>
      <c r="L9560">
        <v>2016</v>
      </c>
      <c r="M9560">
        <v>2016</v>
      </c>
      <c r="N9560" t="s">
        <v>19</v>
      </c>
      <c r="O9560" t="s">
        <v>19</v>
      </c>
      <c r="P9560">
        <v>0</v>
      </c>
    </row>
    <row r="9561" spans="1:16" x14ac:dyDescent="0.25">
      <c r="A9561">
        <v>9650</v>
      </c>
      <c r="B9561" t="s">
        <v>406</v>
      </c>
      <c r="C9561" t="s">
        <v>407</v>
      </c>
      <c r="D9561" t="s">
        <v>17</v>
      </c>
      <c r="E9561" t="s">
        <v>17</v>
      </c>
      <c r="F9561" t="s">
        <v>17</v>
      </c>
      <c r="G9561" t="s">
        <v>6802</v>
      </c>
      <c r="H9561" t="s">
        <v>19</v>
      </c>
      <c r="I9561" t="s">
        <v>19</v>
      </c>
      <c r="J9561" s="3">
        <v>3.3168457129186001E-4</v>
      </c>
      <c r="K9561" s="3">
        <v>0</v>
      </c>
      <c r="L9561">
        <v>2016</v>
      </c>
      <c r="M9561">
        <v>2016</v>
      </c>
      <c r="N9561" t="s">
        <v>19</v>
      </c>
      <c r="O9561" t="s">
        <v>19</v>
      </c>
      <c r="P9561">
        <v>0</v>
      </c>
    </row>
    <row r="9562" spans="1:16" x14ac:dyDescent="0.25">
      <c r="A9562">
        <v>9655</v>
      </c>
      <c r="B9562" t="s">
        <v>406</v>
      </c>
      <c r="C9562" t="s">
        <v>407</v>
      </c>
      <c r="D9562" t="s">
        <v>17</v>
      </c>
      <c r="E9562" t="s">
        <v>17</v>
      </c>
      <c r="F9562" t="s">
        <v>17</v>
      </c>
      <c r="G9562" t="s">
        <v>6807</v>
      </c>
      <c r="H9562" t="s">
        <v>19</v>
      </c>
      <c r="I9562" t="s">
        <v>19</v>
      </c>
      <c r="J9562" s="3">
        <v>9.3160680094670596E-4</v>
      </c>
      <c r="K9562" s="3">
        <v>0</v>
      </c>
      <c r="L9562">
        <v>2016</v>
      </c>
      <c r="M9562">
        <v>2016</v>
      </c>
      <c r="N9562" t="s">
        <v>19</v>
      </c>
      <c r="O9562" t="s">
        <v>19</v>
      </c>
      <c r="P9562">
        <v>0</v>
      </c>
    </row>
    <row r="9563" spans="1:16" x14ac:dyDescent="0.25">
      <c r="A9563">
        <v>9658</v>
      </c>
      <c r="B9563" t="s">
        <v>406</v>
      </c>
      <c r="C9563" t="s">
        <v>407</v>
      </c>
      <c r="D9563" t="s">
        <v>17</v>
      </c>
      <c r="E9563" t="s">
        <v>17</v>
      </c>
      <c r="F9563" t="s">
        <v>17</v>
      </c>
      <c r="G9563" t="s">
        <v>6810</v>
      </c>
      <c r="H9563" t="s">
        <v>19</v>
      </c>
      <c r="I9563" t="s">
        <v>19</v>
      </c>
      <c r="J9563" s="3">
        <v>5.0072601341365805E-4</v>
      </c>
      <c r="K9563" s="3">
        <v>0</v>
      </c>
      <c r="L9563">
        <v>2016</v>
      </c>
      <c r="M9563">
        <v>2016</v>
      </c>
      <c r="N9563" t="s">
        <v>19</v>
      </c>
      <c r="O9563" t="s">
        <v>19</v>
      </c>
      <c r="P9563">
        <v>0</v>
      </c>
    </row>
    <row r="9564" spans="1:16" x14ac:dyDescent="0.25">
      <c r="A9564">
        <v>9661</v>
      </c>
      <c r="B9564" t="s">
        <v>406</v>
      </c>
      <c r="C9564" t="s">
        <v>407</v>
      </c>
      <c r="D9564" t="s">
        <v>17</v>
      </c>
      <c r="E9564" t="s">
        <v>17</v>
      </c>
      <c r="F9564" t="s">
        <v>17</v>
      </c>
      <c r="G9564" t="s">
        <v>6813</v>
      </c>
      <c r="H9564" t="s">
        <v>19</v>
      </c>
      <c r="I9564" t="s">
        <v>19</v>
      </c>
      <c r="J9564" s="3">
        <v>6.4765428695335203E-4</v>
      </c>
      <c r="K9564" s="3">
        <v>0</v>
      </c>
      <c r="L9564">
        <v>2016</v>
      </c>
      <c r="M9564">
        <v>2016</v>
      </c>
      <c r="N9564" t="s">
        <v>19</v>
      </c>
      <c r="O9564" t="s">
        <v>19</v>
      </c>
      <c r="P9564">
        <v>0</v>
      </c>
    </row>
    <row r="9565" spans="1:16" x14ac:dyDescent="0.25">
      <c r="A9565">
        <v>9663</v>
      </c>
      <c r="B9565" t="s">
        <v>406</v>
      </c>
      <c r="C9565" t="s">
        <v>407</v>
      </c>
      <c r="D9565" t="s">
        <v>17</v>
      </c>
      <c r="E9565" t="s">
        <v>17</v>
      </c>
      <c r="F9565" t="s">
        <v>17</v>
      </c>
      <c r="G9565" t="s">
        <v>6815</v>
      </c>
      <c r="H9565" t="s">
        <v>19</v>
      </c>
      <c r="I9565" t="s">
        <v>19</v>
      </c>
      <c r="J9565" s="3">
        <v>2.8516240088041599E-4</v>
      </c>
      <c r="K9565" s="3">
        <v>0</v>
      </c>
      <c r="L9565">
        <v>2016</v>
      </c>
      <c r="M9565">
        <v>2016</v>
      </c>
      <c r="N9565" t="s">
        <v>19</v>
      </c>
      <c r="O9565" t="s">
        <v>19</v>
      </c>
      <c r="P9565">
        <v>0</v>
      </c>
    </row>
    <row r="9566" spans="1:16" x14ac:dyDescent="0.25">
      <c r="A9566">
        <v>9667</v>
      </c>
      <c r="B9566" t="s">
        <v>406</v>
      </c>
      <c r="C9566" t="s">
        <v>407</v>
      </c>
      <c r="D9566" t="s">
        <v>17</v>
      </c>
      <c r="E9566" t="s">
        <v>17</v>
      </c>
      <c r="F9566" t="s">
        <v>17</v>
      </c>
      <c r="G9566" t="s">
        <v>6819</v>
      </c>
      <c r="H9566" t="s">
        <v>19</v>
      </c>
      <c r="I9566" t="s">
        <v>19</v>
      </c>
      <c r="J9566" s="3">
        <v>2.5471352931167403E-4</v>
      </c>
      <c r="K9566" s="3">
        <v>0</v>
      </c>
      <c r="L9566">
        <v>2016</v>
      </c>
      <c r="M9566">
        <v>2016</v>
      </c>
      <c r="N9566" t="s">
        <v>19</v>
      </c>
      <c r="O9566" t="s">
        <v>19</v>
      </c>
      <c r="P9566">
        <v>0</v>
      </c>
    </row>
    <row r="9567" spans="1:16" x14ac:dyDescent="0.25">
      <c r="A9567">
        <v>9669</v>
      </c>
      <c r="B9567" t="s">
        <v>406</v>
      </c>
      <c r="C9567" t="s">
        <v>407</v>
      </c>
      <c r="D9567" t="s">
        <v>17</v>
      </c>
      <c r="E9567" t="s">
        <v>17</v>
      </c>
      <c r="F9567" t="s">
        <v>17</v>
      </c>
      <c r="G9567" t="s">
        <v>6821</v>
      </c>
      <c r="H9567" t="s">
        <v>19</v>
      </c>
      <c r="I9567" t="s">
        <v>19</v>
      </c>
      <c r="J9567" s="3">
        <v>2.37153017264279E-3</v>
      </c>
      <c r="K9567" s="3">
        <v>0</v>
      </c>
      <c r="L9567">
        <v>2016</v>
      </c>
      <c r="M9567">
        <v>2016</v>
      </c>
      <c r="N9567">
        <v>2016</v>
      </c>
      <c r="O9567">
        <v>2016</v>
      </c>
      <c r="P9567">
        <v>0</v>
      </c>
    </row>
    <row r="9568" spans="1:16" x14ac:dyDescent="0.25">
      <c r="A9568">
        <v>9670</v>
      </c>
      <c r="B9568" t="s">
        <v>406</v>
      </c>
      <c r="C9568" t="s">
        <v>407</v>
      </c>
      <c r="D9568" t="s">
        <v>17</v>
      </c>
      <c r="E9568" t="s">
        <v>17</v>
      </c>
      <c r="F9568" t="s">
        <v>17</v>
      </c>
      <c r="G9568" t="s">
        <v>6822</v>
      </c>
      <c r="H9568" t="s">
        <v>19</v>
      </c>
      <c r="I9568" t="s">
        <v>19</v>
      </c>
      <c r="J9568" s="3">
        <v>9.5544928874435496E-4</v>
      </c>
      <c r="K9568" s="3">
        <v>0</v>
      </c>
      <c r="L9568">
        <v>2016</v>
      </c>
      <c r="M9568">
        <v>2016</v>
      </c>
      <c r="N9568" t="s">
        <v>19</v>
      </c>
      <c r="O9568" t="s">
        <v>19</v>
      </c>
      <c r="P9568">
        <v>0</v>
      </c>
    </row>
    <row r="9569" spans="1:16" x14ac:dyDescent="0.25">
      <c r="A9569">
        <v>9673</v>
      </c>
      <c r="B9569" t="s">
        <v>406</v>
      </c>
      <c r="C9569" t="s">
        <v>407</v>
      </c>
      <c r="D9569" t="s">
        <v>17</v>
      </c>
      <c r="E9569" t="s">
        <v>17</v>
      </c>
      <c r="F9569" t="s">
        <v>17</v>
      </c>
      <c r="G9569" t="s">
        <v>6825</v>
      </c>
      <c r="H9569" t="s">
        <v>19</v>
      </c>
      <c r="I9569" t="s">
        <v>19</v>
      </c>
      <c r="J9569" s="3">
        <v>4.3776302813925997E-3</v>
      </c>
      <c r="K9569" s="3">
        <v>0</v>
      </c>
      <c r="L9569">
        <v>2016</v>
      </c>
      <c r="M9569">
        <v>2016</v>
      </c>
      <c r="N9569" t="s">
        <v>19</v>
      </c>
      <c r="O9569" t="s">
        <v>19</v>
      </c>
      <c r="P9569">
        <v>0</v>
      </c>
    </row>
    <row r="9570" spans="1:16" x14ac:dyDescent="0.25">
      <c r="A9570">
        <v>9676</v>
      </c>
      <c r="B9570" t="s">
        <v>406</v>
      </c>
      <c r="C9570" t="s">
        <v>407</v>
      </c>
      <c r="D9570" t="s">
        <v>17</v>
      </c>
      <c r="E9570" t="s">
        <v>17</v>
      </c>
      <c r="F9570" t="s">
        <v>17</v>
      </c>
      <c r="G9570" t="s">
        <v>6828</v>
      </c>
      <c r="H9570" t="s">
        <v>19</v>
      </c>
      <c r="I9570" t="s">
        <v>19</v>
      </c>
      <c r="J9570" s="3">
        <v>2.1827524635906298E-5</v>
      </c>
      <c r="K9570" s="3">
        <v>0</v>
      </c>
      <c r="L9570">
        <v>2016</v>
      </c>
      <c r="M9570">
        <v>2016</v>
      </c>
      <c r="N9570" t="s">
        <v>19</v>
      </c>
      <c r="O9570" t="s">
        <v>19</v>
      </c>
      <c r="P9570">
        <v>0</v>
      </c>
    </row>
    <row r="9571" spans="1:16" x14ac:dyDescent="0.25">
      <c r="A9571">
        <v>9677</v>
      </c>
      <c r="B9571" t="s">
        <v>406</v>
      </c>
      <c r="C9571" t="s">
        <v>1602</v>
      </c>
      <c r="D9571" t="s">
        <v>17</v>
      </c>
      <c r="E9571" t="s">
        <v>17</v>
      </c>
      <c r="F9571" t="s">
        <v>17</v>
      </c>
      <c r="G9571" t="s">
        <v>6829</v>
      </c>
      <c r="H9571" t="s">
        <v>19</v>
      </c>
      <c r="I9571" t="s">
        <v>19</v>
      </c>
      <c r="J9571" s="3">
        <v>5.4800475116391397E-5</v>
      </c>
      <c r="K9571" s="3">
        <v>0</v>
      </c>
      <c r="L9571">
        <v>2016</v>
      </c>
      <c r="M9571">
        <v>2016</v>
      </c>
      <c r="N9571" t="s">
        <v>19</v>
      </c>
      <c r="O9571" t="s">
        <v>19</v>
      </c>
      <c r="P9571">
        <v>0</v>
      </c>
    </row>
    <row r="9572" spans="1:16" x14ac:dyDescent="0.25">
      <c r="A9572">
        <v>9678</v>
      </c>
      <c r="B9572" t="s">
        <v>406</v>
      </c>
      <c r="C9572" t="s">
        <v>1602</v>
      </c>
      <c r="D9572" t="s">
        <v>17</v>
      </c>
      <c r="E9572" t="s">
        <v>17</v>
      </c>
      <c r="F9572" t="s">
        <v>17</v>
      </c>
      <c r="G9572" t="s">
        <v>6830</v>
      </c>
      <c r="H9572" t="s">
        <v>19</v>
      </c>
      <c r="I9572" t="s">
        <v>19</v>
      </c>
      <c r="J9572" s="3">
        <v>0.19182887645012101</v>
      </c>
      <c r="K9572" s="3">
        <v>0</v>
      </c>
      <c r="L9572">
        <v>2016</v>
      </c>
      <c r="M9572">
        <v>2016</v>
      </c>
      <c r="N9572" t="s">
        <v>19</v>
      </c>
      <c r="O9572" t="s">
        <v>19</v>
      </c>
      <c r="P9572">
        <v>0</v>
      </c>
    </row>
    <row r="9573" spans="1:16" x14ac:dyDescent="0.25">
      <c r="A9573">
        <v>9679</v>
      </c>
      <c r="B9573" t="s">
        <v>406</v>
      </c>
      <c r="C9573" t="s">
        <v>1602</v>
      </c>
      <c r="D9573" t="s">
        <v>17</v>
      </c>
      <c r="E9573" t="s">
        <v>17</v>
      </c>
      <c r="F9573" t="s">
        <v>17</v>
      </c>
      <c r="G9573">
        <v>720280</v>
      </c>
      <c r="H9573" t="s">
        <v>19</v>
      </c>
      <c r="I9573" t="s">
        <v>19</v>
      </c>
      <c r="J9573" s="3">
        <v>2.28577138072551E-3</v>
      </c>
      <c r="K9573" s="3">
        <v>0</v>
      </c>
      <c r="L9573">
        <v>2016</v>
      </c>
      <c r="M9573">
        <v>2016</v>
      </c>
      <c r="N9573" t="s">
        <v>19</v>
      </c>
      <c r="O9573" t="s">
        <v>19</v>
      </c>
      <c r="P9573">
        <v>0</v>
      </c>
    </row>
    <row r="9574" spans="1:16" x14ac:dyDescent="0.25">
      <c r="A9574">
        <v>9680</v>
      </c>
      <c r="B9574" t="s">
        <v>406</v>
      </c>
      <c r="C9574" t="s">
        <v>1602</v>
      </c>
      <c r="D9574" t="s">
        <v>17</v>
      </c>
      <c r="E9574" t="s">
        <v>17</v>
      </c>
      <c r="F9574" t="s">
        <v>17</v>
      </c>
      <c r="G9574">
        <v>720492</v>
      </c>
      <c r="H9574" t="s">
        <v>19</v>
      </c>
      <c r="I9574" t="s">
        <v>19</v>
      </c>
      <c r="J9574" s="3">
        <v>2.7753451985256399E-2</v>
      </c>
      <c r="K9574" s="3">
        <v>0</v>
      </c>
      <c r="L9574">
        <v>2016</v>
      </c>
      <c r="M9574">
        <v>2016</v>
      </c>
      <c r="N9574" t="s">
        <v>19</v>
      </c>
      <c r="O9574" t="s">
        <v>19</v>
      </c>
      <c r="P9574">
        <v>0</v>
      </c>
    </row>
    <row r="9575" spans="1:16" x14ac:dyDescent="0.25">
      <c r="A9575">
        <v>9681</v>
      </c>
      <c r="B9575" t="s">
        <v>406</v>
      </c>
      <c r="C9575" t="s">
        <v>1602</v>
      </c>
      <c r="D9575" t="s">
        <v>17</v>
      </c>
      <c r="E9575" t="s">
        <v>17</v>
      </c>
      <c r="F9575" t="s">
        <v>17</v>
      </c>
      <c r="G9575">
        <v>720520</v>
      </c>
      <c r="H9575" t="s">
        <v>19</v>
      </c>
      <c r="I9575" t="s">
        <v>19</v>
      </c>
      <c r="J9575" s="3">
        <v>2.43500675590969E-2</v>
      </c>
      <c r="K9575" s="3">
        <v>0</v>
      </c>
      <c r="L9575">
        <v>2016</v>
      </c>
      <c r="M9575">
        <v>2016</v>
      </c>
      <c r="N9575" t="s">
        <v>19</v>
      </c>
      <c r="O9575" t="s">
        <v>19</v>
      </c>
      <c r="P9575">
        <v>0</v>
      </c>
    </row>
    <row r="9576" spans="1:16" x14ac:dyDescent="0.25">
      <c r="A9576">
        <v>9682</v>
      </c>
      <c r="B9576" t="s">
        <v>406</v>
      </c>
      <c r="C9576" t="s">
        <v>1602</v>
      </c>
      <c r="D9576" t="s">
        <v>17</v>
      </c>
      <c r="E9576" t="s">
        <v>17</v>
      </c>
      <c r="F9576" t="s">
        <v>17</v>
      </c>
      <c r="G9576">
        <v>720523</v>
      </c>
      <c r="H9576" t="s">
        <v>19</v>
      </c>
      <c r="I9576" t="s">
        <v>19</v>
      </c>
      <c r="J9576" s="3">
        <v>1.6587807429763301E-2</v>
      </c>
      <c r="K9576" s="3">
        <v>0</v>
      </c>
      <c r="L9576">
        <v>2016</v>
      </c>
      <c r="M9576">
        <v>2016</v>
      </c>
      <c r="N9576" t="s">
        <v>19</v>
      </c>
      <c r="O9576" t="s">
        <v>19</v>
      </c>
      <c r="P9576">
        <v>0</v>
      </c>
    </row>
    <row r="9577" spans="1:16" x14ac:dyDescent="0.25">
      <c r="A9577">
        <v>9683</v>
      </c>
      <c r="B9577" t="s">
        <v>406</v>
      </c>
      <c r="C9577" t="s">
        <v>1602</v>
      </c>
      <c r="D9577" t="s">
        <v>17</v>
      </c>
      <c r="E9577" t="s">
        <v>17</v>
      </c>
      <c r="F9577" t="s">
        <v>17</v>
      </c>
      <c r="G9577">
        <v>720526</v>
      </c>
      <c r="H9577" t="s">
        <v>19</v>
      </c>
      <c r="I9577" t="s">
        <v>19</v>
      </c>
      <c r="J9577" s="3">
        <v>1.8658297334849799E-4</v>
      </c>
      <c r="K9577" s="3">
        <v>0</v>
      </c>
      <c r="L9577">
        <v>2016</v>
      </c>
      <c r="M9577">
        <v>2016</v>
      </c>
      <c r="N9577" t="s">
        <v>19</v>
      </c>
      <c r="O9577" t="s">
        <v>19</v>
      </c>
      <c r="P9577">
        <v>0</v>
      </c>
    </row>
    <row r="9578" spans="1:16" x14ac:dyDescent="0.25">
      <c r="A9578">
        <v>9684</v>
      </c>
      <c r="B9578" t="s">
        <v>406</v>
      </c>
      <c r="C9578" t="s">
        <v>1602</v>
      </c>
      <c r="D9578" t="s">
        <v>17</v>
      </c>
      <c r="E9578" t="s">
        <v>17</v>
      </c>
      <c r="F9578" t="s">
        <v>17</v>
      </c>
      <c r="G9578">
        <v>720538</v>
      </c>
      <c r="H9578" t="s">
        <v>19</v>
      </c>
      <c r="I9578" t="s">
        <v>19</v>
      </c>
      <c r="J9578" s="3">
        <v>6.4356643643266199E-5</v>
      </c>
      <c r="K9578" s="3">
        <v>0</v>
      </c>
      <c r="L9578">
        <v>2016</v>
      </c>
      <c r="M9578">
        <v>2016</v>
      </c>
      <c r="N9578" t="s">
        <v>19</v>
      </c>
      <c r="O9578" t="s">
        <v>19</v>
      </c>
      <c r="P9578">
        <v>0</v>
      </c>
    </row>
    <row r="9579" spans="1:16" x14ac:dyDescent="0.25">
      <c r="A9579">
        <v>9685</v>
      </c>
      <c r="B9579" t="s">
        <v>406</v>
      </c>
      <c r="C9579" t="s">
        <v>1602</v>
      </c>
      <c r="D9579" t="s">
        <v>17</v>
      </c>
      <c r="E9579" t="s">
        <v>17</v>
      </c>
      <c r="F9579" t="s">
        <v>17</v>
      </c>
      <c r="G9579">
        <v>720663</v>
      </c>
      <c r="H9579" t="s">
        <v>19</v>
      </c>
      <c r="I9579" t="s">
        <v>19</v>
      </c>
      <c r="J9579" s="3">
        <v>2.26428070521098E-2</v>
      </c>
      <c r="K9579" s="3">
        <v>0</v>
      </c>
      <c r="L9579">
        <v>2016</v>
      </c>
      <c r="M9579">
        <v>2016</v>
      </c>
      <c r="N9579" t="s">
        <v>19</v>
      </c>
      <c r="O9579" t="s">
        <v>19</v>
      </c>
      <c r="P9579">
        <v>0</v>
      </c>
    </row>
    <row r="9580" spans="1:16" x14ac:dyDescent="0.25">
      <c r="A9580">
        <v>9686</v>
      </c>
      <c r="B9580" t="s">
        <v>406</v>
      </c>
      <c r="C9580" t="s">
        <v>1602</v>
      </c>
      <c r="D9580" t="s">
        <v>17</v>
      </c>
      <c r="E9580" t="s">
        <v>17</v>
      </c>
      <c r="F9580" t="s">
        <v>17</v>
      </c>
      <c r="G9580" t="s">
        <v>6831</v>
      </c>
      <c r="H9580" t="s">
        <v>19</v>
      </c>
      <c r="I9580" t="s">
        <v>19</v>
      </c>
      <c r="J9580" s="3">
        <v>2.1780270322516301E-4</v>
      </c>
      <c r="K9580" s="3">
        <v>0</v>
      </c>
      <c r="L9580">
        <v>2016</v>
      </c>
      <c r="M9580">
        <v>2016</v>
      </c>
      <c r="N9580" t="s">
        <v>19</v>
      </c>
      <c r="O9580" t="s">
        <v>19</v>
      </c>
      <c r="P9580">
        <v>0</v>
      </c>
    </row>
    <row r="9581" spans="1:16" x14ac:dyDescent="0.25">
      <c r="A9581">
        <v>9687</v>
      </c>
      <c r="B9581" t="s">
        <v>406</v>
      </c>
      <c r="C9581" t="s">
        <v>1602</v>
      </c>
      <c r="D9581" t="s">
        <v>17</v>
      </c>
      <c r="E9581" t="s">
        <v>17</v>
      </c>
      <c r="F9581" t="s">
        <v>17</v>
      </c>
      <c r="G9581" t="s">
        <v>6832</v>
      </c>
      <c r="H9581" t="s">
        <v>19</v>
      </c>
      <c r="I9581" t="s">
        <v>19</v>
      </c>
      <c r="J9581" s="3">
        <v>1.5195405375721401E-2</v>
      </c>
      <c r="K9581" s="3">
        <v>0</v>
      </c>
      <c r="L9581">
        <v>2016</v>
      </c>
      <c r="M9581">
        <v>2016</v>
      </c>
      <c r="N9581" t="s">
        <v>19</v>
      </c>
      <c r="O9581" t="s">
        <v>19</v>
      </c>
      <c r="P9581">
        <v>0</v>
      </c>
    </row>
    <row r="9582" spans="1:16" x14ac:dyDescent="0.25">
      <c r="A9582">
        <v>9688</v>
      </c>
      <c r="B9582" t="s">
        <v>406</v>
      </c>
      <c r="C9582" t="s">
        <v>1602</v>
      </c>
      <c r="D9582" t="s">
        <v>17</v>
      </c>
      <c r="E9582" t="s">
        <v>17</v>
      </c>
      <c r="F9582" t="s">
        <v>17</v>
      </c>
      <c r="G9582" t="s">
        <v>6833</v>
      </c>
      <c r="H9582" t="s">
        <v>19</v>
      </c>
      <c r="I9582" t="s">
        <v>19</v>
      </c>
      <c r="J9582" s="3">
        <v>-1.6986198001819499E-5</v>
      </c>
      <c r="K9582" s="3">
        <v>0</v>
      </c>
      <c r="L9582">
        <v>2016</v>
      </c>
      <c r="M9582">
        <v>2016</v>
      </c>
      <c r="N9582" t="s">
        <v>19</v>
      </c>
      <c r="O9582" t="s">
        <v>19</v>
      </c>
      <c r="P9582">
        <v>0</v>
      </c>
    </row>
    <row r="9583" spans="1:16" x14ac:dyDescent="0.25">
      <c r="A9583">
        <v>9689</v>
      </c>
      <c r="B9583" t="s">
        <v>263</v>
      </c>
      <c r="C9583" t="s">
        <v>404</v>
      </c>
      <c r="D9583" t="s">
        <v>17</v>
      </c>
      <c r="E9583" t="s">
        <v>17</v>
      </c>
      <c r="F9583" t="s">
        <v>17</v>
      </c>
      <c r="G9583" t="s">
        <v>6834</v>
      </c>
      <c r="H9583" t="s">
        <v>19</v>
      </c>
      <c r="I9583" t="s">
        <v>19</v>
      </c>
      <c r="J9583" s="3">
        <v>3.1141444041553498E-5</v>
      </c>
      <c r="K9583" s="3">
        <v>0</v>
      </c>
      <c r="L9583">
        <v>2013</v>
      </c>
      <c r="M9583">
        <v>2013</v>
      </c>
      <c r="N9583" t="s">
        <v>19</v>
      </c>
      <c r="O9583" t="s">
        <v>19</v>
      </c>
      <c r="P9583">
        <v>0</v>
      </c>
    </row>
    <row r="9584" spans="1:16" x14ac:dyDescent="0.25">
      <c r="A9584">
        <v>9690</v>
      </c>
      <c r="B9584" t="s">
        <v>15</v>
      </c>
      <c r="C9584" t="s">
        <v>114</v>
      </c>
      <c r="D9584" t="s">
        <v>17</v>
      </c>
      <c r="E9584" t="s">
        <v>17</v>
      </c>
      <c r="F9584" t="s">
        <v>17</v>
      </c>
      <c r="G9584" t="s">
        <v>5984</v>
      </c>
      <c r="H9584" t="s">
        <v>19</v>
      </c>
      <c r="I9584" t="s">
        <v>19</v>
      </c>
      <c r="J9584" s="3">
        <v>7.72728641783381E-3</v>
      </c>
      <c r="K9584" s="3">
        <v>0</v>
      </c>
      <c r="L9584">
        <v>2015</v>
      </c>
      <c r="M9584">
        <v>2016</v>
      </c>
      <c r="N9584" t="s">
        <v>19</v>
      </c>
      <c r="O9584" t="s">
        <v>19</v>
      </c>
      <c r="P9584">
        <v>0</v>
      </c>
    </row>
    <row r="9585" spans="1:16" x14ac:dyDescent="0.25">
      <c r="A9585">
        <v>9691</v>
      </c>
      <c r="B9585" t="s">
        <v>15</v>
      </c>
      <c r="C9585" t="s">
        <v>114</v>
      </c>
      <c r="D9585" t="s">
        <v>17</v>
      </c>
      <c r="E9585" t="s">
        <v>17</v>
      </c>
      <c r="F9585" t="s">
        <v>17</v>
      </c>
      <c r="G9585" t="s">
        <v>5708</v>
      </c>
      <c r="H9585" t="s">
        <v>19</v>
      </c>
      <c r="I9585" t="s">
        <v>19</v>
      </c>
      <c r="J9585" s="3">
        <v>0.35850469373465899</v>
      </c>
      <c r="K9585" s="3">
        <v>0</v>
      </c>
      <c r="L9585">
        <v>2015</v>
      </c>
      <c r="M9585">
        <v>2016</v>
      </c>
      <c r="N9585" t="s">
        <v>19</v>
      </c>
      <c r="O9585" t="s">
        <v>19</v>
      </c>
      <c r="P9585">
        <v>0</v>
      </c>
    </row>
    <row r="9586" spans="1:16" x14ac:dyDescent="0.25">
      <c r="A9586">
        <v>9692</v>
      </c>
      <c r="B9586" t="s">
        <v>15</v>
      </c>
      <c r="C9586" t="s">
        <v>114</v>
      </c>
      <c r="D9586" t="s">
        <v>17</v>
      </c>
      <c r="E9586" t="s">
        <v>17</v>
      </c>
      <c r="F9586" t="s">
        <v>17</v>
      </c>
      <c r="G9586" t="s">
        <v>5910</v>
      </c>
      <c r="H9586" t="s">
        <v>19</v>
      </c>
      <c r="I9586" t="s">
        <v>19</v>
      </c>
      <c r="J9586" s="3">
        <v>3.5681093704801103E-2</v>
      </c>
      <c r="K9586" s="3">
        <v>0</v>
      </c>
      <c r="L9586">
        <v>2015</v>
      </c>
      <c r="M9586">
        <v>2016</v>
      </c>
      <c r="N9586" t="s">
        <v>19</v>
      </c>
      <c r="O9586" t="s">
        <v>19</v>
      </c>
      <c r="P9586">
        <v>0</v>
      </c>
    </row>
    <row r="9587" spans="1:16" x14ac:dyDescent="0.25">
      <c r="A9587">
        <v>9693</v>
      </c>
      <c r="B9587" t="s">
        <v>15</v>
      </c>
      <c r="C9587" t="s">
        <v>114</v>
      </c>
      <c r="D9587" t="s">
        <v>17</v>
      </c>
      <c r="E9587" t="s">
        <v>17</v>
      </c>
      <c r="F9587" t="s">
        <v>17</v>
      </c>
      <c r="G9587" t="s">
        <v>5911</v>
      </c>
      <c r="H9587" t="s">
        <v>19</v>
      </c>
      <c r="I9587" t="s">
        <v>19</v>
      </c>
      <c r="J9587" s="3">
        <v>0.35838044322123003</v>
      </c>
      <c r="K9587" s="3">
        <v>0</v>
      </c>
      <c r="L9587">
        <v>2015</v>
      </c>
      <c r="M9587">
        <v>2016</v>
      </c>
      <c r="N9587" t="s">
        <v>19</v>
      </c>
      <c r="O9587" t="s">
        <v>19</v>
      </c>
      <c r="P9587">
        <v>0</v>
      </c>
    </row>
    <row r="9588" spans="1:16" x14ac:dyDescent="0.25">
      <c r="A9588">
        <v>9694</v>
      </c>
      <c r="B9588" t="s">
        <v>15</v>
      </c>
      <c r="C9588" t="s">
        <v>114</v>
      </c>
      <c r="D9588" t="s">
        <v>17</v>
      </c>
      <c r="E9588" t="s">
        <v>17</v>
      </c>
      <c r="F9588" t="s">
        <v>17</v>
      </c>
      <c r="G9588" t="s">
        <v>5912</v>
      </c>
      <c r="H9588" t="s">
        <v>19</v>
      </c>
      <c r="I9588" t="s">
        <v>19</v>
      </c>
      <c r="J9588" s="3">
        <v>1.69596761693854E-3</v>
      </c>
      <c r="K9588" s="3">
        <v>0</v>
      </c>
      <c r="L9588">
        <v>2015</v>
      </c>
      <c r="M9588">
        <v>2016</v>
      </c>
      <c r="N9588" t="s">
        <v>19</v>
      </c>
      <c r="O9588" t="s">
        <v>19</v>
      </c>
      <c r="P9588">
        <v>0</v>
      </c>
    </row>
    <row r="9589" spans="1:16" x14ac:dyDescent="0.25">
      <c r="A9589">
        <v>9695</v>
      </c>
      <c r="B9589" t="s">
        <v>15</v>
      </c>
      <c r="C9589" t="s">
        <v>114</v>
      </c>
      <c r="D9589" t="s">
        <v>17</v>
      </c>
      <c r="E9589" t="s">
        <v>17</v>
      </c>
      <c r="F9589" t="s">
        <v>17</v>
      </c>
      <c r="G9589" t="s">
        <v>5913</v>
      </c>
      <c r="H9589" t="s">
        <v>19</v>
      </c>
      <c r="I9589" t="s">
        <v>19</v>
      </c>
      <c r="J9589" s="3">
        <v>3.60304259068515E-3</v>
      </c>
      <c r="K9589" s="3">
        <v>0</v>
      </c>
      <c r="L9589">
        <v>2015</v>
      </c>
      <c r="M9589">
        <v>2016</v>
      </c>
      <c r="N9589" t="s">
        <v>19</v>
      </c>
      <c r="O9589" t="s">
        <v>19</v>
      </c>
      <c r="P9589">
        <v>0</v>
      </c>
    </row>
    <row r="9590" spans="1:16" x14ac:dyDescent="0.25">
      <c r="A9590">
        <v>9697</v>
      </c>
      <c r="B9590" t="s">
        <v>15</v>
      </c>
      <c r="C9590" t="s">
        <v>114</v>
      </c>
      <c r="D9590" t="s">
        <v>17</v>
      </c>
      <c r="E9590" t="s">
        <v>17</v>
      </c>
      <c r="F9590" t="s">
        <v>17</v>
      </c>
      <c r="G9590" t="s">
        <v>5575</v>
      </c>
      <c r="H9590" t="s">
        <v>19</v>
      </c>
      <c r="I9590" t="s">
        <v>19</v>
      </c>
      <c r="J9590" s="3">
        <v>7.6574263928102695E-2</v>
      </c>
      <c r="K9590" s="3">
        <v>0</v>
      </c>
      <c r="L9590">
        <v>2015</v>
      </c>
      <c r="M9590">
        <v>2016</v>
      </c>
      <c r="N9590" t="s">
        <v>19</v>
      </c>
      <c r="O9590" t="s">
        <v>19</v>
      </c>
      <c r="P9590">
        <v>0</v>
      </c>
    </row>
    <row r="9591" spans="1:16" x14ac:dyDescent="0.25">
      <c r="A9591">
        <v>9698</v>
      </c>
      <c r="B9591" t="s">
        <v>15</v>
      </c>
      <c r="C9591" t="s">
        <v>114</v>
      </c>
      <c r="D9591" t="s">
        <v>17</v>
      </c>
      <c r="E9591" t="s">
        <v>17</v>
      </c>
      <c r="F9591" t="s">
        <v>17</v>
      </c>
      <c r="G9591" t="s">
        <v>5576</v>
      </c>
      <c r="H9591" t="s">
        <v>19</v>
      </c>
      <c r="I9591" t="s">
        <v>19</v>
      </c>
      <c r="J9591" s="3">
        <v>3.2306790413779498E-5</v>
      </c>
      <c r="K9591" s="3">
        <v>0</v>
      </c>
      <c r="L9591">
        <v>2015</v>
      </c>
      <c r="M9591">
        <v>2016</v>
      </c>
      <c r="N9591" t="s">
        <v>19</v>
      </c>
      <c r="O9591" t="s">
        <v>19</v>
      </c>
      <c r="P9591">
        <v>0</v>
      </c>
    </row>
    <row r="9592" spans="1:16" x14ac:dyDescent="0.25">
      <c r="A9592">
        <v>9699</v>
      </c>
      <c r="B9592" t="s">
        <v>15</v>
      </c>
      <c r="C9592" t="s">
        <v>114</v>
      </c>
      <c r="D9592" t="s">
        <v>17</v>
      </c>
      <c r="E9592" t="s">
        <v>17</v>
      </c>
      <c r="F9592" t="s">
        <v>17</v>
      </c>
      <c r="G9592" t="s">
        <v>5969</v>
      </c>
      <c r="H9592" t="s">
        <v>19</v>
      </c>
      <c r="I9592" t="s">
        <v>19</v>
      </c>
      <c r="J9592" s="3">
        <v>1.4155444260742E-5</v>
      </c>
      <c r="K9592" s="3">
        <v>0</v>
      </c>
      <c r="L9592">
        <v>2015</v>
      </c>
      <c r="M9592">
        <v>2016</v>
      </c>
      <c r="N9592" t="s">
        <v>19</v>
      </c>
      <c r="O9592" t="s">
        <v>19</v>
      </c>
      <c r="P9592">
        <v>0</v>
      </c>
    </row>
    <row r="9593" spans="1:16" x14ac:dyDescent="0.25">
      <c r="A9593">
        <v>9700</v>
      </c>
      <c r="B9593" t="s">
        <v>15</v>
      </c>
      <c r="C9593" t="s">
        <v>114</v>
      </c>
      <c r="D9593" t="s">
        <v>17</v>
      </c>
      <c r="E9593" t="s">
        <v>17</v>
      </c>
      <c r="F9593" t="s">
        <v>17</v>
      </c>
      <c r="G9593" t="s">
        <v>5713</v>
      </c>
      <c r="H9593" t="s">
        <v>19</v>
      </c>
      <c r="I9593" t="s">
        <v>19</v>
      </c>
      <c r="J9593" s="3">
        <v>1.6585324410438501E-2</v>
      </c>
      <c r="K9593" s="3">
        <v>0</v>
      </c>
      <c r="L9593">
        <v>2015</v>
      </c>
      <c r="M9593">
        <v>2016</v>
      </c>
      <c r="N9593" t="s">
        <v>19</v>
      </c>
      <c r="O9593" t="s">
        <v>19</v>
      </c>
      <c r="P9593">
        <v>0</v>
      </c>
    </row>
    <row r="9594" spans="1:16" x14ac:dyDescent="0.25">
      <c r="A9594">
        <v>9701</v>
      </c>
      <c r="B9594" t="s">
        <v>15</v>
      </c>
      <c r="C9594" t="s">
        <v>114</v>
      </c>
      <c r="D9594" t="s">
        <v>17</v>
      </c>
      <c r="E9594" t="s">
        <v>17</v>
      </c>
      <c r="F9594" t="s">
        <v>17</v>
      </c>
      <c r="G9594" t="s">
        <v>5603</v>
      </c>
      <c r="H9594" t="s">
        <v>19</v>
      </c>
      <c r="I9594" t="s">
        <v>19</v>
      </c>
      <c r="J9594" s="3">
        <v>-2.92280818653295E-5</v>
      </c>
      <c r="K9594" s="3">
        <v>0</v>
      </c>
      <c r="L9594">
        <v>2015</v>
      </c>
      <c r="M9594">
        <v>2016</v>
      </c>
      <c r="N9594" t="s">
        <v>19</v>
      </c>
      <c r="O9594" t="s">
        <v>19</v>
      </c>
      <c r="P9594">
        <v>0</v>
      </c>
    </row>
    <row r="9595" spans="1:16" x14ac:dyDescent="0.25">
      <c r="A9595">
        <v>9703</v>
      </c>
      <c r="B9595" t="s">
        <v>15</v>
      </c>
      <c r="C9595" t="s">
        <v>114</v>
      </c>
      <c r="D9595" t="s">
        <v>17</v>
      </c>
      <c r="E9595" t="s">
        <v>17</v>
      </c>
      <c r="F9595" t="s">
        <v>17</v>
      </c>
      <c r="G9595" t="s">
        <v>3880</v>
      </c>
      <c r="H9595" t="s">
        <v>19</v>
      </c>
      <c r="I9595" t="s">
        <v>19</v>
      </c>
      <c r="J9595" s="3">
        <v>-1.8227574533080199E-5</v>
      </c>
      <c r="K9595" s="3">
        <v>0</v>
      </c>
      <c r="L9595">
        <v>2015</v>
      </c>
      <c r="M9595">
        <v>2016</v>
      </c>
      <c r="N9595" t="s">
        <v>19</v>
      </c>
      <c r="O9595" t="s">
        <v>19</v>
      </c>
      <c r="P9595">
        <v>0</v>
      </c>
    </row>
    <row r="9596" spans="1:16" x14ac:dyDescent="0.25">
      <c r="A9596">
        <v>9705</v>
      </c>
      <c r="B9596" t="s">
        <v>15</v>
      </c>
      <c r="C9596" t="s">
        <v>114</v>
      </c>
      <c r="D9596" t="s">
        <v>17</v>
      </c>
      <c r="E9596" t="s">
        <v>17</v>
      </c>
      <c r="F9596" t="s">
        <v>17</v>
      </c>
      <c r="G9596" t="s">
        <v>4695</v>
      </c>
      <c r="H9596" t="s">
        <v>19</v>
      </c>
      <c r="I9596" t="s">
        <v>19</v>
      </c>
      <c r="J9596" s="3">
        <v>-4.4724149970571102E-4</v>
      </c>
      <c r="K9596" s="3">
        <v>0</v>
      </c>
      <c r="L9596">
        <v>2015</v>
      </c>
      <c r="M9596">
        <v>2016</v>
      </c>
      <c r="N9596" t="s">
        <v>19</v>
      </c>
      <c r="O9596" t="s">
        <v>19</v>
      </c>
      <c r="P9596">
        <v>0</v>
      </c>
    </row>
    <row r="9597" spans="1:16" x14ac:dyDescent="0.25">
      <c r="A9597">
        <v>9706</v>
      </c>
      <c r="B9597" t="s">
        <v>15</v>
      </c>
      <c r="C9597" t="s">
        <v>117</v>
      </c>
      <c r="D9597" t="s">
        <v>17</v>
      </c>
      <c r="E9597" t="s">
        <v>17</v>
      </c>
      <c r="F9597" t="s">
        <v>17</v>
      </c>
      <c r="G9597" t="s">
        <v>4283</v>
      </c>
      <c r="H9597" t="s">
        <v>19</v>
      </c>
      <c r="I9597" t="s">
        <v>19</v>
      </c>
      <c r="J9597" s="3">
        <v>5.3792765344032401E-5</v>
      </c>
      <c r="K9597" s="3">
        <v>0</v>
      </c>
      <c r="L9597">
        <v>2015</v>
      </c>
      <c r="M9597">
        <v>2016</v>
      </c>
      <c r="N9597" t="s">
        <v>19</v>
      </c>
      <c r="O9597" t="s">
        <v>19</v>
      </c>
      <c r="P9597">
        <v>0</v>
      </c>
    </row>
    <row r="9598" spans="1:16" x14ac:dyDescent="0.25">
      <c r="A9598">
        <v>9707</v>
      </c>
      <c r="B9598" t="s">
        <v>15</v>
      </c>
      <c r="C9598" t="s">
        <v>117</v>
      </c>
      <c r="D9598" t="s">
        <v>17</v>
      </c>
      <c r="E9598" t="s">
        <v>17</v>
      </c>
      <c r="F9598" t="s">
        <v>17</v>
      </c>
      <c r="G9598" t="s">
        <v>5174</v>
      </c>
      <c r="H9598" t="s">
        <v>19</v>
      </c>
      <c r="I9598" t="s">
        <v>19</v>
      </c>
      <c r="J9598" s="3">
        <v>1.2999101172740299E-4</v>
      </c>
      <c r="K9598" s="3">
        <v>0</v>
      </c>
      <c r="L9598">
        <v>2015</v>
      </c>
      <c r="M9598">
        <v>2016</v>
      </c>
      <c r="N9598" t="s">
        <v>19</v>
      </c>
      <c r="O9598" t="s">
        <v>19</v>
      </c>
      <c r="P9598">
        <v>0</v>
      </c>
    </row>
    <row r="9599" spans="1:16" x14ac:dyDescent="0.25">
      <c r="A9599">
        <v>9708</v>
      </c>
      <c r="B9599" t="s">
        <v>15</v>
      </c>
      <c r="C9599" t="s">
        <v>117</v>
      </c>
      <c r="D9599" t="s">
        <v>17</v>
      </c>
      <c r="E9599" t="s">
        <v>17</v>
      </c>
      <c r="F9599" t="s">
        <v>17</v>
      </c>
      <c r="G9599" t="s">
        <v>4772</v>
      </c>
      <c r="H9599" t="s">
        <v>19</v>
      </c>
      <c r="I9599" t="s">
        <v>19</v>
      </c>
      <c r="J9599" s="3">
        <v>1.773153E-5</v>
      </c>
      <c r="K9599" s="3">
        <v>0</v>
      </c>
      <c r="L9599">
        <v>2015</v>
      </c>
      <c r="M9599">
        <v>2015</v>
      </c>
      <c r="N9599" t="s">
        <v>19</v>
      </c>
      <c r="O9599" t="s">
        <v>19</v>
      </c>
      <c r="P9599">
        <v>0</v>
      </c>
    </row>
    <row r="9600" spans="1:16" x14ac:dyDescent="0.25">
      <c r="A9600">
        <v>9709</v>
      </c>
      <c r="B9600" t="s">
        <v>15</v>
      </c>
      <c r="C9600" t="s">
        <v>117</v>
      </c>
      <c r="D9600" t="s">
        <v>17</v>
      </c>
      <c r="E9600" t="s">
        <v>17</v>
      </c>
      <c r="F9600" t="s">
        <v>17</v>
      </c>
      <c r="G9600" t="s">
        <v>4245</v>
      </c>
      <c r="H9600" t="s">
        <v>19</v>
      </c>
      <c r="I9600" t="s">
        <v>19</v>
      </c>
      <c r="J9600" s="3">
        <v>3.83188509315755E-3</v>
      </c>
      <c r="K9600" s="3">
        <v>0</v>
      </c>
      <c r="L9600">
        <v>2015</v>
      </c>
      <c r="M9600">
        <v>2016</v>
      </c>
      <c r="N9600" t="s">
        <v>19</v>
      </c>
      <c r="O9600" t="s">
        <v>19</v>
      </c>
      <c r="P9600">
        <v>0</v>
      </c>
    </row>
    <row r="9601" spans="1:16" x14ac:dyDescent="0.25">
      <c r="A9601">
        <v>9710</v>
      </c>
      <c r="B9601" t="s">
        <v>15</v>
      </c>
      <c r="C9601" t="s">
        <v>117</v>
      </c>
      <c r="D9601" t="s">
        <v>17</v>
      </c>
      <c r="E9601" t="s">
        <v>17</v>
      </c>
      <c r="F9601" t="s">
        <v>17</v>
      </c>
      <c r="G9601" t="s">
        <v>4409</v>
      </c>
      <c r="H9601" t="s">
        <v>19</v>
      </c>
      <c r="I9601" t="s">
        <v>19</v>
      </c>
      <c r="J9601" s="3">
        <v>2.4044578390418601E-2</v>
      </c>
      <c r="K9601" s="3">
        <v>0</v>
      </c>
      <c r="L9601">
        <v>2015</v>
      </c>
      <c r="M9601">
        <v>2016</v>
      </c>
      <c r="N9601" t="s">
        <v>19</v>
      </c>
      <c r="O9601" t="s">
        <v>19</v>
      </c>
      <c r="P9601">
        <v>0</v>
      </c>
    </row>
    <row r="9602" spans="1:16" x14ac:dyDescent="0.25">
      <c r="A9602">
        <v>9711</v>
      </c>
      <c r="B9602" t="s">
        <v>15</v>
      </c>
      <c r="C9602" t="s">
        <v>117</v>
      </c>
      <c r="D9602" t="s">
        <v>17</v>
      </c>
      <c r="E9602" t="s">
        <v>17</v>
      </c>
      <c r="F9602" t="s">
        <v>17</v>
      </c>
      <c r="G9602" t="s">
        <v>5733</v>
      </c>
      <c r="H9602" t="s">
        <v>19</v>
      </c>
      <c r="I9602" t="s">
        <v>19</v>
      </c>
      <c r="J9602" s="3">
        <v>2.9040000000000001E-6</v>
      </c>
      <c r="K9602" s="3">
        <v>0</v>
      </c>
      <c r="L9602">
        <v>2015</v>
      </c>
      <c r="M9602">
        <v>2015</v>
      </c>
      <c r="N9602" t="s">
        <v>19</v>
      </c>
      <c r="O9602" t="s">
        <v>19</v>
      </c>
      <c r="P9602">
        <v>0</v>
      </c>
    </row>
    <row r="9603" spans="1:16" x14ac:dyDescent="0.25">
      <c r="A9603">
        <v>9712</v>
      </c>
      <c r="B9603" t="s">
        <v>15</v>
      </c>
      <c r="C9603" t="s">
        <v>117</v>
      </c>
      <c r="D9603" t="s">
        <v>17</v>
      </c>
      <c r="E9603" t="s">
        <v>17</v>
      </c>
      <c r="F9603" t="s">
        <v>17</v>
      </c>
      <c r="G9603" t="s">
        <v>5140</v>
      </c>
      <c r="H9603" t="s">
        <v>19</v>
      </c>
      <c r="I9603" t="s">
        <v>19</v>
      </c>
      <c r="J9603" s="3">
        <v>4.0643801202346699E-5</v>
      </c>
      <c r="K9603" s="3">
        <v>0</v>
      </c>
      <c r="L9603">
        <v>2015</v>
      </c>
      <c r="M9603">
        <v>2016</v>
      </c>
      <c r="N9603" t="s">
        <v>19</v>
      </c>
      <c r="O9603" t="s">
        <v>19</v>
      </c>
      <c r="P9603">
        <v>0</v>
      </c>
    </row>
    <row r="9604" spans="1:16" x14ac:dyDescent="0.25">
      <c r="A9604">
        <v>9713</v>
      </c>
      <c r="B9604" t="s">
        <v>15</v>
      </c>
      <c r="C9604" t="s">
        <v>117</v>
      </c>
      <c r="D9604" t="s">
        <v>17</v>
      </c>
      <c r="E9604" t="s">
        <v>17</v>
      </c>
      <c r="F9604" t="s">
        <v>17</v>
      </c>
      <c r="G9604" t="s">
        <v>4984</v>
      </c>
      <c r="H9604" t="s">
        <v>19</v>
      </c>
      <c r="I9604" t="s">
        <v>19</v>
      </c>
      <c r="J9604" s="3">
        <v>1.46151483810092E-4</v>
      </c>
      <c r="K9604" s="3">
        <v>0</v>
      </c>
      <c r="L9604">
        <v>2015</v>
      </c>
      <c r="M9604">
        <v>2016</v>
      </c>
      <c r="N9604" t="s">
        <v>19</v>
      </c>
      <c r="O9604" t="s">
        <v>19</v>
      </c>
      <c r="P9604">
        <v>0</v>
      </c>
    </row>
    <row r="9605" spans="1:16" x14ac:dyDescent="0.25">
      <c r="A9605">
        <v>9714</v>
      </c>
      <c r="B9605" t="s">
        <v>15</v>
      </c>
      <c r="C9605" t="s">
        <v>117</v>
      </c>
      <c r="D9605" t="s">
        <v>17</v>
      </c>
      <c r="E9605" t="s">
        <v>17</v>
      </c>
      <c r="F9605" t="s">
        <v>17</v>
      </c>
      <c r="G9605" t="s">
        <v>4631</v>
      </c>
      <c r="H9605" t="s">
        <v>19</v>
      </c>
      <c r="I9605" t="s">
        <v>19</v>
      </c>
      <c r="J9605" s="3">
        <v>1.4201738126031201E-4</v>
      </c>
      <c r="K9605" s="3">
        <v>0</v>
      </c>
      <c r="L9605">
        <v>2015</v>
      </c>
      <c r="M9605">
        <v>2016</v>
      </c>
      <c r="N9605" t="s">
        <v>19</v>
      </c>
      <c r="O9605" t="s">
        <v>19</v>
      </c>
      <c r="P9605">
        <v>0</v>
      </c>
    </row>
    <row r="9606" spans="1:16" x14ac:dyDescent="0.25">
      <c r="A9606">
        <v>9715</v>
      </c>
      <c r="B9606" t="s">
        <v>15</v>
      </c>
      <c r="C9606" t="s">
        <v>117</v>
      </c>
      <c r="D9606" t="s">
        <v>17</v>
      </c>
      <c r="E9606" t="s">
        <v>17</v>
      </c>
      <c r="F9606" t="s">
        <v>17</v>
      </c>
      <c r="G9606" t="s">
        <v>5360</v>
      </c>
      <c r="H9606" t="s">
        <v>19</v>
      </c>
      <c r="I9606" t="s">
        <v>19</v>
      </c>
      <c r="J9606" s="3">
        <v>1.1002626004261E-4</v>
      </c>
      <c r="K9606" s="3">
        <v>0</v>
      </c>
      <c r="L9606">
        <v>2015</v>
      </c>
      <c r="M9606">
        <v>2016</v>
      </c>
      <c r="N9606" t="s">
        <v>19</v>
      </c>
      <c r="O9606" t="s">
        <v>19</v>
      </c>
      <c r="P9606">
        <v>0</v>
      </c>
    </row>
    <row r="9607" spans="1:16" x14ac:dyDescent="0.25">
      <c r="A9607">
        <v>9716</v>
      </c>
      <c r="B9607" t="s">
        <v>15</v>
      </c>
      <c r="C9607" t="s">
        <v>117</v>
      </c>
      <c r="D9607" t="s">
        <v>17</v>
      </c>
      <c r="E9607" t="s">
        <v>17</v>
      </c>
      <c r="F9607" t="s">
        <v>17</v>
      </c>
      <c r="G9607" t="s">
        <v>4897</v>
      </c>
      <c r="H9607" t="s">
        <v>19</v>
      </c>
      <c r="I9607" t="s">
        <v>19</v>
      </c>
      <c r="J9607" s="3">
        <v>6.3847237105319604E-5</v>
      </c>
      <c r="K9607" s="3">
        <v>0</v>
      </c>
      <c r="L9607">
        <v>2015</v>
      </c>
      <c r="M9607">
        <v>2016</v>
      </c>
      <c r="N9607" t="s">
        <v>19</v>
      </c>
      <c r="O9607" t="s">
        <v>19</v>
      </c>
      <c r="P9607">
        <v>0</v>
      </c>
    </row>
    <row r="9608" spans="1:16" x14ac:dyDescent="0.25">
      <c r="A9608">
        <v>9717</v>
      </c>
      <c r="B9608" t="s">
        <v>15</v>
      </c>
      <c r="C9608" t="s">
        <v>117</v>
      </c>
      <c r="D9608" t="s">
        <v>17</v>
      </c>
      <c r="E9608" t="s">
        <v>17</v>
      </c>
      <c r="F9608" t="s">
        <v>17</v>
      </c>
      <c r="G9608" t="s">
        <v>4852</v>
      </c>
      <c r="H9608" t="s">
        <v>19</v>
      </c>
      <c r="I9608" t="s">
        <v>19</v>
      </c>
      <c r="J9608" s="3">
        <v>1.1754158161702301E-3</v>
      </c>
      <c r="K9608" s="3">
        <v>0</v>
      </c>
      <c r="L9608">
        <v>2015</v>
      </c>
      <c r="M9608">
        <v>2016</v>
      </c>
      <c r="N9608" t="s">
        <v>19</v>
      </c>
      <c r="O9608" t="s">
        <v>19</v>
      </c>
      <c r="P9608">
        <v>0</v>
      </c>
    </row>
    <row r="9609" spans="1:16" x14ac:dyDescent="0.25">
      <c r="A9609">
        <v>9718</v>
      </c>
      <c r="B9609" t="s">
        <v>15</v>
      </c>
      <c r="C9609" t="s">
        <v>117</v>
      </c>
      <c r="D9609" t="s">
        <v>17</v>
      </c>
      <c r="E9609" t="s">
        <v>17</v>
      </c>
      <c r="F9609" t="s">
        <v>17</v>
      </c>
      <c r="G9609" t="s">
        <v>5389</v>
      </c>
      <c r="H9609" t="s">
        <v>19</v>
      </c>
      <c r="I9609" t="s">
        <v>19</v>
      </c>
      <c r="J9609" s="3">
        <v>6.16094569805028E-3</v>
      </c>
      <c r="K9609" s="3">
        <v>0</v>
      </c>
      <c r="L9609">
        <v>2015</v>
      </c>
      <c r="M9609">
        <v>2016</v>
      </c>
      <c r="N9609" t="s">
        <v>19</v>
      </c>
      <c r="O9609" t="s">
        <v>19</v>
      </c>
      <c r="P9609">
        <v>0</v>
      </c>
    </row>
    <row r="9610" spans="1:16" x14ac:dyDescent="0.25">
      <c r="A9610">
        <v>9720</v>
      </c>
      <c r="B9610" t="s">
        <v>15</v>
      </c>
      <c r="C9610" t="s">
        <v>117</v>
      </c>
      <c r="D9610" t="s">
        <v>17</v>
      </c>
      <c r="E9610" t="s">
        <v>17</v>
      </c>
      <c r="F9610" t="s">
        <v>17</v>
      </c>
      <c r="G9610" t="s">
        <v>4856</v>
      </c>
      <c r="H9610" t="s">
        <v>19</v>
      </c>
      <c r="I9610" t="s">
        <v>19</v>
      </c>
      <c r="J9610" s="3">
        <v>8.0405539411615001E-4</v>
      </c>
      <c r="K9610" s="3">
        <v>0</v>
      </c>
      <c r="L9610">
        <v>2015</v>
      </c>
      <c r="M9610">
        <v>2016</v>
      </c>
      <c r="N9610" t="s">
        <v>19</v>
      </c>
      <c r="O9610" t="s">
        <v>19</v>
      </c>
      <c r="P9610">
        <v>0</v>
      </c>
    </row>
    <row r="9611" spans="1:16" x14ac:dyDescent="0.25">
      <c r="A9611">
        <v>9721</v>
      </c>
      <c r="B9611" t="s">
        <v>15</v>
      </c>
      <c r="C9611" t="s">
        <v>117</v>
      </c>
      <c r="D9611" t="s">
        <v>17</v>
      </c>
      <c r="E9611" t="s">
        <v>17</v>
      </c>
      <c r="F9611" t="s">
        <v>17</v>
      </c>
      <c r="G9611" t="s">
        <v>4996</v>
      </c>
      <c r="H9611" t="s">
        <v>19</v>
      </c>
      <c r="I9611" t="s">
        <v>19</v>
      </c>
      <c r="J9611" s="3">
        <v>1.0982589999999999E-4</v>
      </c>
      <c r="K9611" s="3">
        <v>0</v>
      </c>
      <c r="L9611">
        <v>2015</v>
      </c>
      <c r="M9611">
        <v>2015</v>
      </c>
      <c r="N9611" t="s">
        <v>19</v>
      </c>
      <c r="O9611" t="s">
        <v>19</v>
      </c>
      <c r="P9611">
        <v>0</v>
      </c>
    </row>
    <row r="9612" spans="1:16" x14ac:dyDescent="0.25">
      <c r="A9612">
        <v>9722</v>
      </c>
      <c r="B9612" t="s">
        <v>263</v>
      </c>
      <c r="C9612" t="s">
        <v>264</v>
      </c>
      <c r="D9612" t="s">
        <v>17</v>
      </c>
      <c r="E9612" t="s">
        <v>17</v>
      </c>
      <c r="F9612" t="s">
        <v>17</v>
      </c>
      <c r="G9612" t="s">
        <v>6835</v>
      </c>
      <c r="H9612" t="s">
        <v>19</v>
      </c>
      <c r="I9612" t="s">
        <v>19</v>
      </c>
      <c r="J9612" s="3">
        <v>4.4999999999999998E-7</v>
      </c>
      <c r="K9612" s="3">
        <v>0</v>
      </c>
      <c r="L9612">
        <v>2015</v>
      </c>
      <c r="M9612">
        <v>2015</v>
      </c>
      <c r="N9612" t="s">
        <v>19</v>
      </c>
      <c r="O9612" t="s">
        <v>19</v>
      </c>
      <c r="P9612">
        <v>0</v>
      </c>
    </row>
    <row r="9613" spans="1:16" x14ac:dyDescent="0.25">
      <c r="A9613">
        <v>9723</v>
      </c>
      <c r="B9613" t="s">
        <v>263</v>
      </c>
      <c r="C9613" t="s">
        <v>264</v>
      </c>
      <c r="D9613" t="s">
        <v>17</v>
      </c>
      <c r="E9613" t="s">
        <v>17</v>
      </c>
      <c r="F9613" t="s">
        <v>17</v>
      </c>
      <c r="G9613" t="s">
        <v>6836</v>
      </c>
      <c r="H9613" t="s">
        <v>19</v>
      </c>
      <c r="I9613" t="s">
        <v>19</v>
      </c>
      <c r="J9613" s="3">
        <v>3.5465451424573999E-3</v>
      </c>
      <c r="K9613" s="3">
        <v>0</v>
      </c>
      <c r="L9613">
        <v>2015</v>
      </c>
      <c r="M9613">
        <v>2016</v>
      </c>
      <c r="N9613" t="s">
        <v>19</v>
      </c>
      <c r="O9613" t="s">
        <v>19</v>
      </c>
      <c r="P9613">
        <v>0</v>
      </c>
    </row>
    <row r="9614" spans="1:16" x14ac:dyDescent="0.25">
      <c r="A9614">
        <v>9724</v>
      </c>
      <c r="B9614" t="s">
        <v>263</v>
      </c>
      <c r="C9614" t="s">
        <v>299</v>
      </c>
      <c r="D9614" t="s">
        <v>17</v>
      </c>
      <c r="E9614" t="s">
        <v>17</v>
      </c>
      <c r="F9614" t="s">
        <v>17</v>
      </c>
      <c r="G9614" t="s">
        <v>6837</v>
      </c>
      <c r="H9614" t="s">
        <v>19</v>
      </c>
      <c r="I9614" t="s">
        <v>19</v>
      </c>
      <c r="J9614" s="3">
        <v>7.4848489409173196E-4</v>
      </c>
      <c r="K9614" s="3">
        <v>0</v>
      </c>
      <c r="L9614">
        <v>2015</v>
      </c>
      <c r="M9614">
        <v>2016</v>
      </c>
      <c r="N9614" t="s">
        <v>19</v>
      </c>
      <c r="O9614" t="s">
        <v>19</v>
      </c>
      <c r="P9614">
        <v>0</v>
      </c>
    </row>
    <row r="9615" spans="1:16" x14ac:dyDescent="0.25">
      <c r="A9615">
        <v>9726</v>
      </c>
      <c r="B9615" t="s">
        <v>263</v>
      </c>
      <c r="C9615" t="s">
        <v>310</v>
      </c>
      <c r="D9615" t="s">
        <v>17</v>
      </c>
      <c r="E9615" t="s">
        <v>17</v>
      </c>
      <c r="F9615" t="s">
        <v>17</v>
      </c>
      <c r="G9615" t="s">
        <v>6839</v>
      </c>
      <c r="H9615" t="s">
        <v>19</v>
      </c>
      <c r="I9615" t="s">
        <v>19</v>
      </c>
      <c r="J9615" s="3">
        <v>1.1364536626555499E-4</v>
      </c>
      <c r="K9615" s="3">
        <v>0</v>
      </c>
      <c r="L9615">
        <v>2015</v>
      </c>
      <c r="M9615">
        <v>2016</v>
      </c>
      <c r="N9615" t="s">
        <v>19</v>
      </c>
      <c r="O9615" t="s">
        <v>19</v>
      </c>
      <c r="P9615">
        <v>0</v>
      </c>
    </row>
    <row r="9616" spans="1:16" x14ac:dyDescent="0.25">
      <c r="A9616">
        <v>9727</v>
      </c>
      <c r="B9616" t="s">
        <v>263</v>
      </c>
      <c r="C9616" t="s">
        <v>310</v>
      </c>
      <c r="D9616" t="s">
        <v>17</v>
      </c>
      <c r="E9616" t="s">
        <v>17</v>
      </c>
      <c r="F9616" t="s">
        <v>17</v>
      </c>
      <c r="G9616" t="s">
        <v>6840</v>
      </c>
      <c r="H9616" t="s">
        <v>19</v>
      </c>
      <c r="I9616" t="s">
        <v>19</v>
      </c>
      <c r="J9616" s="3">
        <v>7.5988498053763994E-5</v>
      </c>
      <c r="K9616" s="3">
        <v>0</v>
      </c>
      <c r="L9616">
        <v>2015</v>
      </c>
      <c r="M9616">
        <v>2016</v>
      </c>
      <c r="N9616" t="s">
        <v>19</v>
      </c>
      <c r="O9616" t="s">
        <v>19</v>
      </c>
      <c r="P9616">
        <v>0</v>
      </c>
    </row>
    <row r="9617" spans="1:16" x14ac:dyDescent="0.25">
      <c r="A9617">
        <v>9728</v>
      </c>
      <c r="B9617" t="s">
        <v>263</v>
      </c>
      <c r="C9617" t="s">
        <v>361</v>
      </c>
      <c r="D9617" t="s">
        <v>17</v>
      </c>
      <c r="E9617" t="s">
        <v>17</v>
      </c>
      <c r="F9617" t="s">
        <v>17</v>
      </c>
      <c r="G9617" t="s">
        <v>6841</v>
      </c>
      <c r="H9617" t="s">
        <v>19</v>
      </c>
      <c r="I9617" t="s">
        <v>19</v>
      </c>
      <c r="J9617" s="3">
        <v>2.28747931571061E-4</v>
      </c>
      <c r="K9617" s="3">
        <v>0</v>
      </c>
      <c r="L9617">
        <v>2015</v>
      </c>
      <c r="M9617">
        <v>2016</v>
      </c>
      <c r="N9617" t="s">
        <v>19</v>
      </c>
      <c r="O9617" t="s">
        <v>19</v>
      </c>
      <c r="P9617">
        <v>0</v>
      </c>
    </row>
    <row r="9618" spans="1:16" x14ac:dyDescent="0.25">
      <c r="A9618">
        <v>9729</v>
      </c>
      <c r="B9618" t="s">
        <v>15</v>
      </c>
      <c r="C9618" t="s">
        <v>114</v>
      </c>
      <c r="D9618" t="s">
        <v>1744</v>
      </c>
      <c r="E9618" t="s">
        <v>2928</v>
      </c>
      <c r="F9618" t="s">
        <v>2928</v>
      </c>
      <c r="G9618" t="s">
        <v>6590</v>
      </c>
      <c r="H9618" t="s">
        <v>19</v>
      </c>
      <c r="I9618" t="s">
        <v>19</v>
      </c>
      <c r="J9618" s="3">
        <v>4.54742686497581E-2</v>
      </c>
      <c r="K9618" s="3">
        <v>0</v>
      </c>
      <c r="L9618">
        <v>2014</v>
      </c>
      <c r="M9618">
        <v>2014</v>
      </c>
      <c r="N9618" t="s">
        <v>19</v>
      </c>
      <c r="O9618" t="s">
        <v>19</v>
      </c>
      <c r="P9618">
        <v>0</v>
      </c>
    </row>
    <row r="9619" spans="1:16" x14ac:dyDescent="0.25">
      <c r="A9619">
        <v>9731</v>
      </c>
      <c r="B9619" t="s">
        <v>15</v>
      </c>
      <c r="C9619" t="s">
        <v>114</v>
      </c>
      <c r="D9619" t="s">
        <v>1744</v>
      </c>
      <c r="E9619" t="s">
        <v>3390</v>
      </c>
      <c r="F9619" t="s">
        <v>3391</v>
      </c>
      <c r="G9619" t="s">
        <v>6589</v>
      </c>
      <c r="H9619" t="s">
        <v>19</v>
      </c>
      <c r="I9619" t="s">
        <v>19</v>
      </c>
      <c r="J9619" s="3">
        <v>0.105681580423701</v>
      </c>
      <c r="K9619" s="3">
        <v>0</v>
      </c>
      <c r="L9619">
        <v>2014</v>
      </c>
      <c r="M9619">
        <v>2014</v>
      </c>
      <c r="N9619" t="s">
        <v>19</v>
      </c>
      <c r="O9619" t="s">
        <v>19</v>
      </c>
      <c r="P9619">
        <v>0</v>
      </c>
    </row>
    <row r="9620" spans="1:16" x14ac:dyDescent="0.25">
      <c r="A9620">
        <v>9732</v>
      </c>
      <c r="B9620" t="s">
        <v>15</v>
      </c>
      <c r="C9620" t="s">
        <v>117</v>
      </c>
      <c r="D9620" t="s">
        <v>17</v>
      </c>
      <c r="E9620" t="s">
        <v>17</v>
      </c>
      <c r="F9620" t="s">
        <v>17</v>
      </c>
      <c r="G9620" t="s">
        <v>6842</v>
      </c>
      <c r="H9620" t="s">
        <v>19</v>
      </c>
      <c r="I9620" t="s">
        <v>19</v>
      </c>
      <c r="J9620" s="3">
        <v>1.85837365010925E-4</v>
      </c>
      <c r="K9620" s="3">
        <v>0</v>
      </c>
      <c r="L9620">
        <v>2014</v>
      </c>
      <c r="M9620">
        <v>2014</v>
      </c>
      <c r="N9620" t="s">
        <v>19</v>
      </c>
      <c r="O9620" t="s">
        <v>19</v>
      </c>
      <c r="P9620">
        <v>0</v>
      </c>
    </row>
    <row r="9621" spans="1:16" x14ac:dyDescent="0.25">
      <c r="A9621">
        <v>9733</v>
      </c>
      <c r="B9621" t="s">
        <v>15</v>
      </c>
      <c r="C9621" t="s">
        <v>117</v>
      </c>
      <c r="D9621" t="s">
        <v>17</v>
      </c>
      <c r="E9621" t="s">
        <v>17</v>
      </c>
      <c r="F9621" t="s">
        <v>17</v>
      </c>
      <c r="G9621" t="s">
        <v>6843</v>
      </c>
      <c r="H9621" t="s">
        <v>19</v>
      </c>
      <c r="I9621" t="s">
        <v>19</v>
      </c>
      <c r="J9621" s="3">
        <v>3.3714908374297803E-2</v>
      </c>
      <c r="K9621" s="3">
        <v>0</v>
      </c>
      <c r="L9621">
        <v>2016</v>
      </c>
      <c r="M9621">
        <v>2016</v>
      </c>
      <c r="N9621" t="s">
        <v>19</v>
      </c>
      <c r="O9621" t="s">
        <v>19</v>
      </c>
      <c r="P9621">
        <v>0</v>
      </c>
    </row>
    <row r="9622" spans="1:16" x14ac:dyDescent="0.25">
      <c r="A9622">
        <v>9734</v>
      </c>
      <c r="B9622" t="s">
        <v>15</v>
      </c>
      <c r="C9622" t="s">
        <v>117</v>
      </c>
      <c r="D9622">
        <v>1700</v>
      </c>
      <c r="E9622" t="s">
        <v>142</v>
      </c>
      <c r="F9622" t="s">
        <v>143</v>
      </c>
      <c r="G9622" t="s">
        <v>6844</v>
      </c>
      <c r="H9622" t="s">
        <v>19</v>
      </c>
      <c r="I9622" t="s">
        <v>19</v>
      </c>
      <c r="J9622" s="3">
        <v>1.43931433604645E-5</v>
      </c>
      <c r="K9622" s="3">
        <v>0</v>
      </c>
      <c r="L9622">
        <v>2014</v>
      </c>
      <c r="M9622">
        <v>2014</v>
      </c>
      <c r="N9622" t="s">
        <v>19</v>
      </c>
      <c r="O9622" t="s">
        <v>19</v>
      </c>
      <c r="P9622">
        <v>0</v>
      </c>
    </row>
    <row r="9623" spans="1:16" x14ac:dyDescent="0.25">
      <c r="A9623">
        <v>9735</v>
      </c>
      <c r="B9623" t="s">
        <v>15</v>
      </c>
      <c r="C9623" t="s">
        <v>117</v>
      </c>
      <c r="D9623" t="s">
        <v>17</v>
      </c>
      <c r="E9623" t="s">
        <v>17</v>
      </c>
      <c r="F9623" t="s">
        <v>17</v>
      </c>
      <c r="G9623" t="s">
        <v>5125</v>
      </c>
      <c r="H9623" t="s">
        <v>19</v>
      </c>
      <c r="I9623" t="s">
        <v>19</v>
      </c>
      <c r="J9623" s="3">
        <v>5.9196470736676103E-4</v>
      </c>
      <c r="K9623" s="3">
        <v>0</v>
      </c>
      <c r="L9623">
        <v>2015</v>
      </c>
      <c r="M9623">
        <v>2016</v>
      </c>
      <c r="N9623" t="s">
        <v>19</v>
      </c>
      <c r="O9623" t="s">
        <v>19</v>
      </c>
      <c r="P9623">
        <v>0</v>
      </c>
    </row>
    <row r="9624" spans="1:16" x14ac:dyDescent="0.25">
      <c r="A9624">
        <v>9737</v>
      </c>
      <c r="B9624" t="s">
        <v>15</v>
      </c>
      <c r="C9624" t="s">
        <v>16</v>
      </c>
      <c r="D9624" t="s">
        <v>17</v>
      </c>
      <c r="E9624" t="s">
        <v>17</v>
      </c>
      <c r="F9624" t="s">
        <v>17</v>
      </c>
      <c r="G9624" t="s">
        <v>6846</v>
      </c>
      <c r="H9624" t="s">
        <v>19</v>
      </c>
      <c r="I9624" t="s">
        <v>19</v>
      </c>
      <c r="J9624" s="3">
        <v>8.0382351814284707E-3</v>
      </c>
      <c r="K9624" s="3">
        <v>0</v>
      </c>
      <c r="L9624">
        <v>2016</v>
      </c>
      <c r="M9624">
        <v>2016</v>
      </c>
      <c r="N9624" t="s">
        <v>19</v>
      </c>
      <c r="O9624" t="s">
        <v>19</v>
      </c>
      <c r="P9624">
        <v>0</v>
      </c>
    </row>
    <row r="9625" spans="1:16" x14ac:dyDescent="0.25">
      <c r="A9625">
        <v>9738</v>
      </c>
      <c r="B9625" t="s">
        <v>15</v>
      </c>
      <c r="C9625" t="s">
        <v>117</v>
      </c>
      <c r="D9625" t="s">
        <v>17</v>
      </c>
      <c r="E9625" t="s">
        <v>17</v>
      </c>
      <c r="F9625" t="s">
        <v>17</v>
      </c>
      <c r="G9625" t="s">
        <v>5308</v>
      </c>
      <c r="H9625" t="s">
        <v>19</v>
      </c>
      <c r="I9625" t="s">
        <v>19</v>
      </c>
      <c r="J9625" s="3">
        <v>4.54494211455472E-4</v>
      </c>
      <c r="K9625" s="3">
        <v>0</v>
      </c>
      <c r="L9625">
        <v>2016</v>
      </c>
      <c r="M9625">
        <v>2016</v>
      </c>
      <c r="N9625" t="s">
        <v>19</v>
      </c>
      <c r="O9625" t="s">
        <v>19</v>
      </c>
      <c r="P9625">
        <v>0</v>
      </c>
    </row>
    <row r="9626" spans="1:16" x14ac:dyDescent="0.25">
      <c r="A9626">
        <v>9739</v>
      </c>
      <c r="B9626" t="s">
        <v>15</v>
      </c>
      <c r="C9626" t="s">
        <v>117</v>
      </c>
      <c r="D9626" t="s">
        <v>17</v>
      </c>
      <c r="E9626" t="s">
        <v>17</v>
      </c>
      <c r="F9626" t="s">
        <v>17</v>
      </c>
      <c r="G9626" t="s">
        <v>5030</v>
      </c>
      <c r="H9626" t="s">
        <v>19</v>
      </c>
      <c r="I9626" t="s">
        <v>19</v>
      </c>
      <c r="J9626" s="3">
        <v>9.5944454624627201E-4</v>
      </c>
      <c r="K9626" s="3">
        <v>0</v>
      </c>
      <c r="L9626">
        <v>2016</v>
      </c>
      <c r="M9626">
        <v>2016</v>
      </c>
      <c r="N9626" t="s">
        <v>19</v>
      </c>
      <c r="O9626" t="s">
        <v>19</v>
      </c>
      <c r="P9626">
        <v>0</v>
      </c>
    </row>
    <row r="9627" spans="1:16" x14ac:dyDescent="0.25">
      <c r="A9627">
        <v>9740</v>
      </c>
      <c r="B9627" t="s">
        <v>15</v>
      </c>
      <c r="C9627" t="s">
        <v>117</v>
      </c>
      <c r="D9627" t="s">
        <v>17</v>
      </c>
      <c r="E9627" t="s">
        <v>17</v>
      </c>
      <c r="F9627" t="s">
        <v>17</v>
      </c>
      <c r="G9627" t="s">
        <v>4094</v>
      </c>
      <c r="H9627" t="s">
        <v>19</v>
      </c>
      <c r="I9627" t="s">
        <v>19</v>
      </c>
      <c r="J9627" s="3">
        <v>5.5721210246739402E-4</v>
      </c>
      <c r="K9627" s="3">
        <v>0</v>
      </c>
      <c r="L9627">
        <v>2015</v>
      </c>
      <c r="M9627">
        <v>2016</v>
      </c>
      <c r="N9627" t="s">
        <v>19</v>
      </c>
      <c r="O9627" t="s">
        <v>19</v>
      </c>
      <c r="P9627">
        <v>0</v>
      </c>
    </row>
    <row r="9628" spans="1:16" x14ac:dyDescent="0.25">
      <c r="A9628">
        <v>9741</v>
      </c>
      <c r="B9628" t="s">
        <v>198</v>
      </c>
      <c r="C9628" t="s">
        <v>199</v>
      </c>
      <c r="D9628" t="s">
        <v>17</v>
      </c>
      <c r="E9628" t="s">
        <v>17</v>
      </c>
      <c r="F9628" t="s">
        <v>17</v>
      </c>
      <c r="G9628" t="s">
        <v>6847</v>
      </c>
      <c r="H9628" t="s">
        <v>19</v>
      </c>
      <c r="I9628" t="s">
        <v>19</v>
      </c>
      <c r="J9628" s="3">
        <v>1.24063749451322E-3</v>
      </c>
      <c r="K9628" s="3">
        <v>0</v>
      </c>
      <c r="L9628">
        <v>2016</v>
      </c>
      <c r="M9628">
        <v>2016</v>
      </c>
      <c r="N9628" t="s">
        <v>19</v>
      </c>
      <c r="O9628" t="s">
        <v>19</v>
      </c>
      <c r="P9628">
        <v>0</v>
      </c>
    </row>
    <row r="9629" spans="1:16" x14ac:dyDescent="0.25">
      <c r="A9629">
        <v>9742</v>
      </c>
      <c r="B9629" t="s">
        <v>198</v>
      </c>
      <c r="C9629" t="s">
        <v>199</v>
      </c>
      <c r="D9629" t="s">
        <v>17</v>
      </c>
      <c r="E9629" t="s">
        <v>17</v>
      </c>
      <c r="F9629" t="s">
        <v>17</v>
      </c>
      <c r="G9629" t="s">
        <v>6848</v>
      </c>
      <c r="H9629" t="s">
        <v>19</v>
      </c>
      <c r="I9629" t="s">
        <v>19</v>
      </c>
      <c r="J9629" s="3">
        <v>1.6509362170853399E-3</v>
      </c>
      <c r="K9629" s="3">
        <v>0</v>
      </c>
      <c r="L9629">
        <v>2016</v>
      </c>
      <c r="M9629">
        <v>2016</v>
      </c>
      <c r="N9629" t="s">
        <v>19</v>
      </c>
      <c r="O9629" t="s">
        <v>19</v>
      </c>
      <c r="P9629">
        <v>0</v>
      </c>
    </row>
    <row r="9630" spans="1:16" x14ac:dyDescent="0.25">
      <c r="A9630">
        <v>9743</v>
      </c>
      <c r="B9630" t="s">
        <v>198</v>
      </c>
      <c r="C9630" t="s">
        <v>199</v>
      </c>
      <c r="D9630" t="s">
        <v>17</v>
      </c>
      <c r="E9630" t="s">
        <v>17</v>
      </c>
      <c r="F9630" t="s">
        <v>17</v>
      </c>
      <c r="G9630" t="s">
        <v>6849</v>
      </c>
      <c r="H9630" t="s">
        <v>19</v>
      </c>
      <c r="I9630" t="s">
        <v>19</v>
      </c>
      <c r="J9630" s="3">
        <v>6.1541579622506302E-2</v>
      </c>
      <c r="K9630" s="3">
        <v>0</v>
      </c>
      <c r="L9630">
        <v>2016</v>
      </c>
      <c r="M9630">
        <v>2016</v>
      </c>
      <c r="N9630" t="s">
        <v>19</v>
      </c>
      <c r="O9630" t="s">
        <v>19</v>
      </c>
      <c r="P9630">
        <v>0</v>
      </c>
    </row>
    <row r="9631" spans="1:16" x14ac:dyDescent="0.25">
      <c r="A9631">
        <v>9744</v>
      </c>
      <c r="B9631" t="s">
        <v>198</v>
      </c>
      <c r="C9631" t="s">
        <v>199</v>
      </c>
      <c r="D9631" t="s">
        <v>17</v>
      </c>
      <c r="E9631" t="s">
        <v>17</v>
      </c>
      <c r="F9631" t="s">
        <v>17</v>
      </c>
      <c r="G9631" t="s">
        <v>6850</v>
      </c>
      <c r="H9631" t="s">
        <v>19</v>
      </c>
      <c r="I9631" t="s">
        <v>19</v>
      </c>
      <c r="J9631" s="3">
        <v>2.38840424329868E-3</v>
      </c>
      <c r="K9631" s="3">
        <v>0</v>
      </c>
      <c r="L9631">
        <v>2016</v>
      </c>
      <c r="M9631">
        <v>2016</v>
      </c>
      <c r="N9631" t="s">
        <v>19</v>
      </c>
      <c r="O9631" t="s">
        <v>19</v>
      </c>
      <c r="P9631">
        <v>0</v>
      </c>
    </row>
    <row r="9632" spans="1:16" x14ac:dyDescent="0.25">
      <c r="A9632">
        <v>9746</v>
      </c>
      <c r="B9632" t="s">
        <v>198</v>
      </c>
      <c r="C9632" t="s">
        <v>200</v>
      </c>
      <c r="D9632" t="s">
        <v>17</v>
      </c>
      <c r="E9632" t="s">
        <v>17</v>
      </c>
      <c r="F9632" t="s">
        <v>17</v>
      </c>
      <c r="G9632" t="s">
        <v>6852</v>
      </c>
      <c r="H9632" t="s">
        <v>19</v>
      </c>
      <c r="I9632" t="s">
        <v>19</v>
      </c>
      <c r="J9632" s="3">
        <v>1.6589505228978299E-4</v>
      </c>
      <c r="K9632" s="3">
        <v>0</v>
      </c>
      <c r="L9632">
        <v>2016</v>
      </c>
      <c r="M9632">
        <v>2016</v>
      </c>
      <c r="N9632" t="s">
        <v>19</v>
      </c>
      <c r="O9632" t="s">
        <v>19</v>
      </c>
      <c r="P9632">
        <v>0</v>
      </c>
    </row>
    <row r="9633" spans="1:16" x14ac:dyDescent="0.25">
      <c r="A9633">
        <v>9748</v>
      </c>
      <c r="B9633" t="s">
        <v>198</v>
      </c>
      <c r="C9633" t="s">
        <v>3094</v>
      </c>
      <c r="D9633" t="s">
        <v>17</v>
      </c>
      <c r="E9633" t="s">
        <v>17</v>
      </c>
      <c r="F9633" t="s">
        <v>17</v>
      </c>
      <c r="G9633" t="s">
        <v>6854</v>
      </c>
      <c r="H9633" t="s">
        <v>19</v>
      </c>
      <c r="I9633" t="s">
        <v>19</v>
      </c>
      <c r="J9633" s="3">
        <v>0.13308959313830701</v>
      </c>
      <c r="K9633" s="3">
        <v>0</v>
      </c>
      <c r="L9633">
        <v>2016</v>
      </c>
      <c r="M9633">
        <v>2016</v>
      </c>
      <c r="N9633" t="s">
        <v>19</v>
      </c>
      <c r="O9633" t="s">
        <v>19</v>
      </c>
      <c r="P9633">
        <v>0</v>
      </c>
    </row>
    <row r="9634" spans="1:16" x14ac:dyDescent="0.25">
      <c r="A9634">
        <v>9749</v>
      </c>
      <c r="B9634" t="s">
        <v>198</v>
      </c>
      <c r="C9634" t="s">
        <v>2730</v>
      </c>
      <c r="D9634" t="s">
        <v>17</v>
      </c>
      <c r="E9634" t="s">
        <v>17</v>
      </c>
      <c r="F9634" t="s">
        <v>17</v>
      </c>
      <c r="G9634" t="s">
        <v>6855</v>
      </c>
      <c r="H9634" t="s">
        <v>19</v>
      </c>
      <c r="I9634" t="s">
        <v>19</v>
      </c>
      <c r="J9634" s="3">
        <v>1.3947458271373499E-3</v>
      </c>
      <c r="K9634" s="3">
        <v>0</v>
      </c>
      <c r="L9634">
        <v>2016</v>
      </c>
      <c r="M9634">
        <v>2016</v>
      </c>
      <c r="N9634" t="s">
        <v>19</v>
      </c>
      <c r="O9634" t="s">
        <v>19</v>
      </c>
      <c r="P9634">
        <v>0</v>
      </c>
    </row>
    <row r="9635" spans="1:16" x14ac:dyDescent="0.25">
      <c r="A9635">
        <v>9750</v>
      </c>
      <c r="B9635" t="s">
        <v>198</v>
      </c>
      <c r="C9635" t="s">
        <v>2427</v>
      </c>
      <c r="D9635" t="s">
        <v>17</v>
      </c>
      <c r="E9635" t="s">
        <v>17</v>
      </c>
      <c r="F9635" t="s">
        <v>17</v>
      </c>
      <c r="G9635" t="s">
        <v>6856</v>
      </c>
      <c r="H9635" t="s">
        <v>19</v>
      </c>
      <c r="I9635" t="s">
        <v>19</v>
      </c>
      <c r="J9635" s="3">
        <v>1.1156632272121201</v>
      </c>
      <c r="K9635" s="3">
        <v>0</v>
      </c>
      <c r="L9635">
        <v>2016</v>
      </c>
      <c r="M9635">
        <v>2016</v>
      </c>
      <c r="N9635" t="s">
        <v>19</v>
      </c>
      <c r="O9635" t="s">
        <v>19</v>
      </c>
      <c r="P9635">
        <v>0</v>
      </c>
    </row>
    <row r="9636" spans="1:16" x14ac:dyDescent="0.25">
      <c r="A9636">
        <v>9751</v>
      </c>
      <c r="B9636" t="s">
        <v>203</v>
      </c>
      <c r="C9636" t="s">
        <v>203</v>
      </c>
      <c r="D9636" t="s">
        <v>17</v>
      </c>
      <c r="E9636" t="s">
        <v>17</v>
      </c>
      <c r="F9636" t="s">
        <v>17</v>
      </c>
      <c r="G9636">
        <v>893034</v>
      </c>
      <c r="H9636" t="s">
        <v>19</v>
      </c>
      <c r="I9636" t="s">
        <v>19</v>
      </c>
      <c r="J9636" s="3">
        <v>9.64751768949451E-2</v>
      </c>
      <c r="K9636" s="3">
        <v>0</v>
      </c>
      <c r="L9636">
        <v>2016</v>
      </c>
      <c r="M9636">
        <v>2016</v>
      </c>
      <c r="N9636" t="s">
        <v>19</v>
      </c>
      <c r="O9636" t="s">
        <v>19</v>
      </c>
      <c r="P9636">
        <v>0</v>
      </c>
    </row>
    <row r="9637" spans="1:16" x14ac:dyDescent="0.25">
      <c r="A9637">
        <v>9752</v>
      </c>
      <c r="B9637" t="s">
        <v>204</v>
      </c>
      <c r="C9637" t="s">
        <v>204</v>
      </c>
      <c r="D9637" t="s">
        <v>17</v>
      </c>
      <c r="E9637" t="s">
        <v>17</v>
      </c>
      <c r="F9637" t="s">
        <v>17</v>
      </c>
      <c r="G9637" t="s">
        <v>6857</v>
      </c>
      <c r="H9637" t="s">
        <v>19</v>
      </c>
      <c r="I9637" t="s">
        <v>19</v>
      </c>
      <c r="J9637" s="3">
        <v>9.6977056373538196E-6</v>
      </c>
      <c r="K9637" s="3">
        <v>0</v>
      </c>
      <c r="L9637">
        <v>2016</v>
      </c>
      <c r="M9637">
        <v>2016</v>
      </c>
      <c r="N9637" t="s">
        <v>19</v>
      </c>
      <c r="O9637" t="s">
        <v>19</v>
      </c>
      <c r="P9637">
        <v>0</v>
      </c>
    </row>
    <row r="9638" spans="1:16" x14ac:dyDescent="0.25">
      <c r="A9638">
        <v>9753</v>
      </c>
      <c r="B9638" t="s">
        <v>204</v>
      </c>
      <c r="C9638" t="s">
        <v>204</v>
      </c>
      <c r="D9638" t="s">
        <v>17</v>
      </c>
      <c r="E9638" t="s">
        <v>17</v>
      </c>
      <c r="F9638" t="s">
        <v>17</v>
      </c>
      <c r="G9638" t="s">
        <v>6858</v>
      </c>
      <c r="H9638" t="s">
        <v>19</v>
      </c>
      <c r="I9638" t="s">
        <v>19</v>
      </c>
      <c r="J9638" s="3">
        <v>1.9959470546684999E-4</v>
      </c>
      <c r="K9638" s="3">
        <v>0</v>
      </c>
      <c r="L9638">
        <v>2016</v>
      </c>
      <c r="M9638">
        <v>2016</v>
      </c>
      <c r="N9638" t="s">
        <v>19</v>
      </c>
      <c r="O9638" t="s">
        <v>19</v>
      </c>
      <c r="P9638">
        <v>0</v>
      </c>
    </row>
    <row r="9639" spans="1:16" x14ac:dyDescent="0.25">
      <c r="A9639">
        <v>9754</v>
      </c>
      <c r="B9639" t="s">
        <v>204</v>
      </c>
      <c r="C9639" t="s">
        <v>204</v>
      </c>
      <c r="D9639" t="s">
        <v>17</v>
      </c>
      <c r="E9639" t="s">
        <v>17</v>
      </c>
      <c r="F9639" t="s">
        <v>17</v>
      </c>
      <c r="G9639" t="s">
        <v>6859</v>
      </c>
      <c r="H9639" t="s">
        <v>19</v>
      </c>
      <c r="I9639" t="s">
        <v>19</v>
      </c>
      <c r="J9639" s="3">
        <v>1.2312812049847699E-3</v>
      </c>
      <c r="K9639" s="3">
        <v>0</v>
      </c>
      <c r="L9639">
        <v>2016</v>
      </c>
      <c r="M9639">
        <v>2016</v>
      </c>
      <c r="N9639" t="s">
        <v>19</v>
      </c>
      <c r="O9639" t="s">
        <v>19</v>
      </c>
      <c r="P9639">
        <v>0</v>
      </c>
    </row>
    <row r="9640" spans="1:16" x14ac:dyDescent="0.25">
      <c r="A9640">
        <v>9755</v>
      </c>
      <c r="B9640" t="s">
        <v>204</v>
      </c>
      <c r="C9640" t="s">
        <v>204</v>
      </c>
      <c r="D9640" t="s">
        <v>17</v>
      </c>
      <c r="E9640" t="s">
        <v>17</v>
      </c>
      <c r="F9640" t="s">
        <v>17</v>
      </c>
      <c r="G9640" t="s">
        <v>6860</v>
      </c>
      <c r="H9640" t="s">
        <v>19</v>
      </c>
      <c r="I9640" t="s">
        <v>19</v>
      </c>
      <c r="J9640" s="3">
        <v>-2.79637912546391E-4</v>
      </c>
      <c r="K9640" s="3">
        <v>0</v>
      </c>
      <c r="L9640">
        <v>2016</v>
      </c>
      <c r="M9640">
        <v>2016</v>
      </c>
      <c r="N9640" t="s">
        <v>19</v>
      </c>
      <c r="O9640" t="s">
        <v>19</v>
      </c>
      <c r="P9640">
        <v>0</v>
      </c>
    </row>
    <row r="9641" spans="1:16" x14ac:dyDescent="0.25">
      <c r="A9641">
        <v>9756</v>
      </c>
      <c r="B9641" t="s">
        <v>204</v>
      </c>
      <c r="C9641" t="s">
        <v>204</v>
      </c>
      <c r="D9641" t="s">
        <v>17</v>
      </c>
      <c r="E9641" t="s">
        <v>17</v>
      </c>
      <c r="F9641" t="s">
        <v>17</v>
      </c>
      <c r="G9641" t="s">
        <v>6861</v>
      </c>
      <c r="H9641" t="s">
        <v>19</v>
      </c>
      <c r="I9641" t="s">
        <v>19</v>
      </c>
      <c r="J9641" s="3">
        <v>2.1041717974295599E-4</v>
      </c>
      <c r="K9641" s="3">
        <v>0</v>
      </c>
      <c r="L9641">
        <v>2016</v>
      </c>
      <c r="M9641">
        <v>2016</v>
      </c>
      <c r="N9641" t="s">
        <v>19</v>
      </c>
      <c r="O9641" t="s">
        <v>19</v>
      </c>
      <c r="P9641">
        <v>0</v>
      </c>
    </row>
    <row r="9642" spans="1:16" x14ac:dyDescent="0.25">
      <c r="A9642">
        <v>9757</v>
      </c>
      <c r="B9642" t="s">
        <v>204</v>
      </c>
      <c r="C9642" t="s">
        <v>204</v>
      </c>
      <c r="D9642" t="s">
        <v>17</v>
      </c>
      <c r="E9642" t="s">
        <v>17</v>
      </c>
      <c r="F9642" t="s">
        <v>17</v>
      </c>
      <c r="G9642" t="s">
        <v>6862</v>
      </c>
      <c r="H9642" t="s">
        <v>19</v>
      </c>
      <c r="I9642" t="s">
        <v>19</v>
      </c>
      <c r="J9642" s="3">
        <v>1.05253935331343E-2</v>
      </c>
      <c r="K9642" s="3">
        <v>0</v>
      </c>
      <c r="L9642">
        <v>2016</v>
      </c>
      <c r="M9642">
        <v>2016</v>
      </c>
      <c r="N9642" t="s">
        <v>19</v>
      </c>
      <c r="O9642" t="s">
        <v>19</v>
      </c>
      <c r="P9642">
        <v>0</v>
      </c>
    </row>
    <row r="9643" spans="1:16" x14ac:dyDescent="0.25">
      <c r="A9643">
        <v>9758</v>
      </c>
      <c r="B9643" t="s">
        <v>204</v>
      </c>
      <c r="C9643" t="s">
        <v>204</v>
      </c>
      <c r="D9643" t="s">
        <v>17</v>
      </c>
      <c r="E9643" t="s">
        <v>17</v>
      </c>
      <c r="F9643" t="s">
        <v>17</v>
      </c>
      <c r="G9643" t="s">
        <v>6863</v>
      </c>
      <c r="H9643" t="s">
        <v>19</v>
      </c>
      <c r="I9643" t="s">
        <v>19</v>
      </c>
      <c r="J9643" s="3">
        <v>0.17571891637995299</v>
      </c>
      <c r="K9643" s="3">
        <v>0</v>
      </c>
      <c r="L9643">
        <v>2016</v>
      </c>
      <c r="M9643">
        <v>2016</v>
      </c>
      <c r="N9643" t="s">
        <v>19</v>
      </c>
      <c r="O9643" t="s">
        <v>19</v>
      </c>
      <c r="P9643">
        <v>0</v>
      </c>
    </row>
    <row r="9644" spans="1:16" x14ac:dyDescent="0.25">
      <c r="A9644">
        <v>9759</v>
      </c>
      <c r="B9644" t="s">
        <v>204</v>
      </c>
      <c r="C9644" t="s">
        <v>204</v>
      </c>
      <c r="D9644" t="s">
        <v>17</v>
      </c>
      <c r="E9644" t="s">
        <v>17</v>
      </c>
      <c r="F9644" t="s">
        <v>17</v>
      </c>
      <c r="G9644" t="s">
        <v>6864</v>
      </c>
      <c r="H9644" t="s">
        <v>19</v>
      </c>
      <c r="I9644" t="s">
        <v>19</v>
      </c>
      <c r="J9644" s="3">
        <v>7.2850193995465801E-3</v>
      </c>
      <c r="K9644" s="3">
        <v>0</v>
      </c>
      <c r="L9644">
        <v>2016</v>
      </c>
      <c r="M9644">
        <v>2016</v>
      </c>
      <c r="N9644" t="s">
        <v>19</v>
      </c>
      <c r="O9644" t="s">
        <v>19</v>
      </c>
      <c r="P9644">
        <v>0</v>
      </c>
    </row>
    <row r="9645" spans="1:16" x14ac:dyDescent="0.25">
      <c r="A9645">
        <v>9760</v>
      </c>
      <c r="B9645" t="s">
        <v>204</v>
      </c>
      <c r="C9645" t="s">
        <v>204</v>
      </c>
      <c r="D9645" t="s">
        <v>17</v>
      </c>
      <c r="E9645" t="s">
        <v>17</v>
      </c>
      <c r="F9645" t="s">
        <v>17</v>
      </c>
      <c r="G9645" t="s">
        <v>6865</v>
      </c>
      <c r="H9645" t="s">
        <v>19</v>
      </c>
      <c r="I9645" t="s">
        <v>19</v>
      </c>
      <c r="J9645" s="3">
        <v>9.8279853398578203E-4</v>
      </c>
      <c r="K9645" s="3">
        <v>0</v>
      </c>
      <c r="L9645">
        <v>2016</v>
      </c>
      <c r="M9645">
        <v>2016</v>
      </c>
      <c r="N9645" t="s">
        <v>19</v>
      </c>
      <c r="O9645" t="s">
        <v>19</v>
      </c>
      <c r="P9645">
        <v>0</v>
      </c>
    </row>
    <row r="9646" spans="1:16" x14ac:dyDescent="0.25">
      <c r="A9646">
        <v>9761</v>
      </c>
      <c r="B9646" t="s">
        <v>204</v>
      </c>
      <c r="C9646" t="s">
        <v>204</v>
      </c>
      <c r="D9646" t="s">
        <v>17</v>
      </c>
      <c r="E9646" t="s">
        <v>17</v>
      </c>
      <c r="F9646" t="s">
        <v>17</v>
      </c>
      <c r="G9646" t="s">
        <v>6866</v>
      </c>
      <c r="H9646" t="s">
        <v>19</v>
      </c>
      <c r="I9646" t="s">
        <v>19</v>
      </c>
      <c r="J9646" s="3">
        <v>4.3188005291051499E-5</v>
      </c>
      <c r="K9646" s="3">
        <v>0</v>
      </c>
      <c r="L9646">
        <v>2016</v>
      </c>
      <c r="M9646">
        <v>2016</v>
      </c>
      <c r="N9646" t="s">
        <v>19</v>
      </c>
      <c r="O9646" t="s">
        <v>19</v>
      </c>
      <c r="P9646">
        <v>0</v>
      </c>
    </row>
    <row r="9647" spans="1:16" x14ac:dyDescent="0.25">
      <c r="A9647">
        <v>9762</v>
      </c>
      <c r="B9647" t="s">
        <v>204</v>
      </c>
      <c r="C9647" t="s">
        <v>204</v>
      </c>
      <c r="D9647" t="s">
        <v>17</v>
      </c>
      <c r="E9647" t="s">
        <v>17</v>
      </c>
      <c r="F9647" t="s">
        <v>17</v>
      </c>
      <c r="G9647" t="s">
        <v>6867</v>
      </c>
      <c r="H9647" t="s">
        <v>19</v>
      </c>
      <c r="I9647" t="s">
        <v>19</v>
      </c>
      <c r="J9647" s="3">
        <v>2.8827604138436601E-3</v>
      </c>
      <c r="K9647" s="3">
        <v>0</v>
      </c>
      <c r="L9647">
        <v>2016</v>
      </c>
      <c r="M9647">
        <v>2016</v>
      </c>
      <c r="N9647" t="s">
        <v>19</v>
      </c>
      <c r="O9647" t="s">
        <v>19</v>
      </c>
      <c r="P9647">
        <v>0</v>
      </c>
    </row>
    <row r="9648" spans="1:16" x14ac:dyDescent="0.25">
      <c r="A9648">
        <v>9763</v>
      </c>
      <c r="B9648" t="s">
        <v>204</v>
      </c>
      <c r="C9648" t="s">
        <v>204</v>
      </c>
      <c r="D9648" t="s">
        <v>17</v>
      </c>
      <c r="E9648" t="s">
        <v>17</v>
      </c>
      <c r="F9648" t="s">
        <v>17</v>
      </c>
      <c r="G9648" t="s">
        <v>6868</v>
      </c>
      <c r="H9648" t="s">
        <v>19</v>
      </c>
      <c r="I9648" t="s">
        <v>19</v>
      </c>
      <c r="J9648" s="3">
        <v>1.82549968466704E-3</v>
      </c>
      <c r="K9648" s="3">
        <v>0</v>
      </c>
      <c r="L9648">
        <v>2016</v>
      </c>
      <c r="M9648">
        <v>2016</v>
      </c>
      <c r="N9648" t="s">
        <v>19</v>
      </c>
      <c r="O9648" t="s">
        <v>19</v>
      </c>
      <c r="P9648">
        <v>0</v>
      </c>
    </row>
    <row r="9649" spans="1:16" x14ac:dyDescent="0.25">
      <c r="A9649">
        <v>9764</v>
      </c>
      <c r="B9649" t="s">
        <v>204</v>
      </c>
      <c r="C9649" t="s">
        <v>204</v>
      </c>
      <c r="D9649" t="s">
        <v>17</v>
      </c>
      <c r="E9649" t="s">
        <v>17</v>
      </c>
      <c r="F9649" t="s">
        <v>17</v>
      </c>
      <c r="G9649" t="s">
        <v>6869</v>
      </c>
      <c r="H9649" t="s">
        <v>19</v>
      </c>
      <c r="I9649" t="s">
        <v>19</v>
      </c>
      <c r="J9649" s="3">
        <v>9.9628177752131503E-4</v>
      </c>
      <c r="K9649" s="3">
        <v>0</v>
      </c>
      <c r="L9649">
        <v>2016</v>
      </c>
      <c r="M9649">
        <v>2016</v>
      </c>
      <c r="N9649" t="s">
        <v>19</v>
      </c>
      <c r="O9649" t="s">
        <v>19</v>
      </c>
      <c r="P9649">
        <v>0</v>
      </c>
    </row>
    <row r="9650" spans="1:16" x14ac:dyDescent="0.25">
      <c r="A9650">
        <v>9765</v>
      </c>
      <c r="B9650" t="s">
        <v>204</v>
      </c>
      <c r="C9650" t="s">
        <v>204</v>
      </c>
      <c r="D9650" t="s">
        <v>17</v>
      </c>
      <c r="E9650" t="s">
        <v>17</v>
      </c>
      <c r="F9650" t="s">
        <v>17</v>
      </c>
      <c r="G9650" t="s">
        <v>6870</v>
      </c>
      <c r="H9650" t="s">
        <v>19</v>
      </c>
      <c r="I9650" t="s">
        <v>19</v>
      </c>
      <c r="J9650" s="3">
        <v>2.1222686935734401E-3</v>
      </c>
      <c r="K9650" s="3">
        <v>0</v>
      </c>
      <c r="L9650">
        <v>2016</v>
      </c>
      <c r="M9650">
        <v>2016</v>
      </c>
      <c r="N9650" t="s">
        <v>19</v>
      </c>
      <c r="O9650" t="s">
        <v>19</v>
      </c>
      <c r="P9650">
        <v>0</v>
      </c>
    </row>
    <row r="9651" spans="1:16" x14ac:dyDescent="0.25">
      <c r="A9651">
        <v>9766</v>
      </c>
      <c r="B9651" t="s">
        <v>204</v>
      </c>
      <c r="C9651" t="s">
        <v>204</v>
      </c>
      <c r="D9651" t="s">
        <v>17</v>
      </c>
      <c r="E9651" t="s">
        <v>17</v>
      </c>
      <c r="F9651" t="s">
        <v>17</v>
      </c>
      <c r="G9651" t="s">
        <v>6871</v>
      </c>
      <c r="H9651" t="s">
        <v>19</v>
      </c>
      <c r="I9651" t="s">
        <v>19</v>
      </c>
      <c r="J9651" s="3">
        <v>1.22459068778141E-3</v>
      </c>
      <c r="K9651" s="3">
        <v>0</v>
      </c>
      <c r="L9651">
        <v>2016</v>
      </c>
      <c r="M9651">
        <v>2016</v>
      </c>
      <c r="N9651" t="s">
        <v>19</v>
      </c>
      <c r="O9651" t="s">
        <v>19</v>
      </c>
      <c r="P9651">
        <v>0</v>
      </c>
    </row>
    <row r="9652" spans="1:16" x14ac:dyDescent="0.25">
      <c r="A9652">
        <v>9767</v>
      </c>
      <c r="B9652" t="s">
        <v>204</v>
      </c>
      <c r="C9652" t="s">
        <v>204</v>
      </c>
      <c r="D9652" t="s">
        <v>17</v>
      </c>
      <c r="E9652" t="s">
        <v>17</v>
      </c>
      <c r="F9652" t="s">
        <v>17</v>
      </c>
      <c r="G9652" t="s">
        <v>6872</v>
      </c>
      <c r="H9652" t="s">
        <v>19</v>
      </c>
      <c r="I9652" t="s">
        <v>19</v>
      </c>
      <c r="J9652" s="3">
        <v>0.13045352383865999</v>
      </c>
      <c r="K9652" s="3">
        <v>0</v>
      </c>
      <c r="L9652">
        <v>2016</v>
      </c>
      <c r="M9652">
        <v>2016</v>
      </c>
      <c r="N9652" t="s">
        <v>19</v>
      </c>
      <c r="O9652" t="s">
        <v>19</v>
      </c>
      <c r="P9652">
        <v>0</v>
      </c>
    </row>
    <row r="9653" spans="1:16" x14ac:dyDescent="0.25">
      <c r="A9653">
        <v>9768</v>
      </c>
      <c r="B9653" t="s">
        <v>204</v>
      </c>
      <c r="C9653" t="s">
        <v>204</v>
      </c>
      <c r="D9653" t="s">
        <v>17</v>
      </c>
      <c r="E9653" t="s">
        <v>17</v>
      </c>
      <c r="F9653" t="s">
        <v>17</v>
      </c>
      <c r="G9653" t="s">
        <v>6873</v>
      </c>
      <c r="H9653" t="s">
        <v>19</v>
      </c>
      <c r="I9653" t="s">
        <v>19</v>
      </c>
      <c r="J9653" s="3">
        <v>2.76909454053396E-2</v>
      </c>
      <c r="K9653" s="3">
        <v>0</v>
      </c>
      <c r="L9653">
        <v>2016</v>
      </c>
      <c r="M9653">
        <v>2016</v>
      </c>
      <c r="N9653" t="s">
        <v>19</v>
      </c>
      <c r="O9653" t="s">
        <v>19</v>
      </c>
      <c r="P9653">
        <v>0</v>
      </c>
    </row>
    <row r="9654" spans="1:16" x14ac:dyDescent="0.25">
      <c r="A9654">
        <v>9769</v>
      </c>
      <c r="B9654" t="s">
        <v>204</v>
      </c>
      <c r="C9654" t="s">
        <v>204</v>
      </c>
      <c r="D9654" t="s">
        <v>17</v>
      </c>
      <c r="E9654" t="s">
        <v>17</v>
      </c>
      <c r="F9654" t="s">
        <v>17</v>
      </c>
      <c r="G9654" t="s">
        <v>6874</v>
      </c>
      <c r="H9654" t="s">
        <v>19</v>
      </c>
      <c r="I9654" t="s">
        <v>19</v>
      </c>
      <c r="J9654" s="3">
        <v>1.8997284950372499E-4</v>
      </c>
      <c r="K9654" s="3">
        <v>0</v>
      </c>
      <c r="L9654">
        <v>2016</v>
      </c>
      <c r="M9654">
        <v>2016</v>
      </c>
      <c r="N9654" t="s">
        <v>19</v>
      </c>
      <c r="O9654" t="s">
        <v>19</v>
      </c>
      <c r="P9654">
        <v>0</v>
      </c>
    </row>
    <row r="9655" spans="1:16" x14ac:dyDescent="0.25">
      <c r="A9655">
        <v>9771</v>
      </c>
      <c r="B9655" t="s">
        <v>204</v>
      </c>
      <c r="C9655" t="s">
        <v>204</v>
      </c>
      <c r="D9655" t="s">
        <v>17</v>
      </c>
      <c r="E9655" t="s">
        <v>17</v>
      </c>
      <c r="F9655" t="s">
        <v>17</v>
      </c>
      <c r="G9655" t="s">
        <v>6875</v>
      </c>
      <c r="H9655" t="s">
        <v>19</v>
      </c>
      <c r="I9655" t="s">
        <v>19</v>
      </c>
      <c r="J9655" s="3">
        <v>6.1280693299388704E-3</v>
      </c>
      <c r="K9655" s="3">
        <v>0</v>
      </c>
      <c r="L9655">
        <v>2016</v>
      </c>
      <c r="M9655">
        <v>2016</v>
      </c>
      <c r="N9655" t="s">
        <v>19</v>
      </c>
      <c r="O9655" t="s">
        <v>19</v>
      </c>
      <c r="P9655">
        <v>0</v>
      </c>
    </row>
    <row r="9656" spans="1:16" x14ac:dyDescent="0.25">
      <c r="A9656">
        <v>9772</v>
      </c>
      <c r="B9656" t="s">
        <v>204</v>
      </c>
      <c r="C9656" t="s">
        <v>204</v>
      </c>
      <c r="D9656" t="s">
        <v>17</v>
      </c>
      <c r="E9656" t="s">
        <v>17</v>
      </c>
      <c r="F9656" t="s">
        <v>17</v>
      </c>
      <c r="G9656" t="s">
        <v>6876</v>
      </c>
      <c r="H9656" t="s">
        <v>19</v>
      </c>
      <c r="I9656" t="s">
        <v>19</v>
      </c>
      <c r="J9656" s="3">
        <v>7.6137652219683499E-6</v>
      </c>
      <c r="K9656" s="3">
        <v>0</v>
      </c>
      <c r="L9656">
        <v>2016</v>
      </c>
      <c r="M9656">
        <v>2016</v>
      </c>
      <c r="N9656" t="s">
        <v>19</v>
      </c>
      <c r="O9656" t="s">
        <v>19</v>
      </c>
      <c r="P9656">
        <v>0</v>
      </c>
    </row>
    <row r="9657" spans="1:16" x14ac:dyDescent="0.25">
      <c r="A9657">
        <v>9773</v>
      </c>
      <c r="B9657" t="s">
        <v>204</v>
      </c>
      <c r="C9657" t="s">
        <v>204</v>
      </c>
      <c r="D9657" t="s">
        <v>17</v>
      </c>
      <c r="E9657" t="s">
        <v>17</v>
      </c>
      <c r="F9657" t="s">
        <v>17</v>
      </c>
      <c r="G9657" t="s">
        <v>6877</v>
      </c>
      <c r="H9657" t="s">
        <v>19</v>
      </c>
      <c r="I9657" t="s">
        <v>19</v>
      </c>
      <c r="J9657" s="3">
        <v>5.9506631975644105E-4</v>
      </c>
      <c r="K9657" s="3">
        <v>0</v>
      </c>
      <c r="L9657">
        <v>2016</v>
      </c>
      <c r="M9657">
        <v>2016</v>
      </c>
      <c r="N9657" t="s">
        <v>19</v>
      </c>
      <c r="O9657" t="s">
        <v>19</v>
      </c>
      <c r="P9657">
        <v>0</v>
      </c>
    </row>
    <row r="9658" spans="1:16" x14ac:dyDescent="0.25">
      <c r="A9658">
        <v>9775</v>
      </c>
      <c r="B9658" t="s">
        <v>258</v>
      </c>
      <c r="C9658" t="s">
        <v>258</v>
      </c>
      <c r="D9658" t="s">
        <v>17</v>
      </c>
      <c r="E9658" t="s">
        <v>17</v>
      </c>
      <c r="F9658" t="s">
        <v>17</v>
      </c>
      <c r="G9658" t="s">
        <v>6879</v>
      </c>
      <c r="H9658" t="s">
        <v>19</v>
      </c>
      <c r="I9658" t="s">
        <v>19</v>
      </c>
      <c r="J9658" s="3">
        <v>1.2385077840436199E-2</v>
      </c>
      <c r="K9658" s="3">
        <v>0</v>
      </c>
      <c r="L9658">
        <v>2016</v>
      </c>
      <c r="M9658">
        <v>2016</v>
      </c>
      <c r="N9658" t="s">
        <v>19</v>
      </c>
      <c r="O9658" t="s">
        <v>19</v>
      </c>
      <c r="P9658">
        <v>0</v>
      </c>
    </row>
    <row r="9659" spans="1:16" x14ac:dyDescent="0.25">
      <c r="A9659">
        <v>9776</v>
      </c>
      <c r="B9659" t="s">
        <v>258</v>
      </c>
      <c r="C9659" t="s">
        <v>258</v>
      </c>
      <c r="D9659" t="s">
        <v>17</v>
      </c>
      <c r="E9659" t="s">
        <v>17</v>
      </c>
      <c r="F9659" t="s">
        <v>17</v>
      </c>
      <c r="G9659" t="s">
        <v>6880</v>
      </c>
      <c r="H9659" t="s">
        <v>19</v>
      </c>
      <c r="I9659" t="s">
        <v>19</v>
      </c>
      <c r="J9659" s="3">
        <v>3.8562301491607601E-3</v>
      </c>
      <c r="K9659" s="3">
        <v>0</v>
      </c>
      <c r="L9659">
        <v>2016</v>
      </c>
      <c r="M9659">
        <v>2016</v>
      </c>
      <c r="N9659" t="s">
        <v>19</v>
      </c>
      <c r="O9659" t="s">
        <v>19</v>
      </c>
      <c r="P9659">
        <v>0</v>
      </c>
    </row>
    <row r="9660" spans="1:16" x14ac:dyDescent="0.25">
      <c r="A9660">
        <v>9778</v>
      </c>
      <c r="B9660" t="s">
        <v>258</v>
      </c>
      <c r="C9660" t="s">
        <v>258</v>
      </c>
      <c r="D9660" t="s">
        <v>17</v>
      </c>
      <c r="E9660" t="s">
        <v>17</v>
      </c>
      <c r="F9660" t="s">
        <v>17</v>
      </c>
      <c r="G9660" t="s">
        <v>6882</v>
      </c>
      <c r="H9660" t="s">
        <v>19</v>
      </c>
      <c r="I9660" t="s">
        <v>19</v>
      </c>
      <c r="J9660" s="3">
        <v>0.17252062026977899</v>
      </c>
      <c r="K9660" s="3">
        <v>0</v>
      </c>
      <c r="L9660">
        <v>2016</v>
      </c>
      <c r="M9660">
        <v>2016</v>
      </c>
      <c r="N9660" t="s">
        <v>19</v>
      </c>
      <c r="O9660" t="s">
        <v>19</v>
      </c>
      <c r="P9660">
        <v>0</v>
      </c>
    </row>
    <row r="9661" spans="1:16" x14ac:dyDescent="0.25">
      <c r="A9661">
        <v>9780</v>
      </c>
      <c r="B9661" t="s">
        <v>258</v>
      </c>
      <c r="C9661" t="s">
        <v>258</v>
      </c>
      <c r="D9661" t="s">
        <v>17</v>
      </c>
      <c r="E9661" t="s">
        <v>17</v>
      </c>
      <c r="F9661" t="s">
        <v>17</v>
      </c>
      <c r="G9661" t="s">
        <v>6884</v>
      </c>
      <c r="H9661" t="s">
        <v>19</v>
      </c>
      <c r="I9661" t="s">
        <v>19</v>
      </c>
      <c r="J9661" s="3">
        <v>0.23260623600747701</v>
      </c>
      <c r="K9661" s="3">
        <v>0</v>
      </c>
      <c r="L9661">
        <v>2016</v>
      </c>
      <c r="M9661">
        <v>2016</v>
      </c>
      <c r="N9661" t="s">
        <v>19</v>
      </c>
      <c r="O9661" t="s">
        <v>19</v>
      </c>
      <c r="P9661">
        <v>0</v>
      </c>
    </row>
    <row r="9662" spans="1:16" x14ac:dyDescent="0.25">
      <c r="A9662">
        <v>9781</v>
      </c>
      <c r="B9662" t="s">
        <v>258</v>
      </c>
      <c r="C9662" t="s">
        <v>258</v>
      </c>
      <c r="D9662" t="s">
        <v>17</v>
      </c>
      <c r="E9662" t="s">
        <v>17</v>
      </c>
      <c r="F9662" t="s">
        <v>17</v>
      </c>
      <c r="G9662" t="s">
        <v>6885</v>
      </c>
      <c r="H9662" t="s">
        <v>19</v>
      </c>
      <c r="I9662" t="s">
        <v>19</v>
      </c>
      <c r="J9662" s="3">
        <v>0.16940510574723999</v>
      </c>
      <c r="K9662" s="3">
        <v>0</v>
      </c>
      <c r="L9662">
        <v>2016</v>
      </c>
      <c r="M9662">
        <v>2016</v>
      </c>
      <c r="N9662" t="s">
        <v>19</v>
      </c>
      <c r="O9662" t="s">
        <v>19</v>
      </c>
      <c r="P9662">
        <v>0</v>
      </c>
    </row>
    <row r="9663" spans="1:16" x14ac:dyDescent="0.25">
      <c r="A9663">
        <v>9782</v>
      </c>
      <c r="B9663" t="s">
        <v>259</v>
      </c>
      <c r="C9663" t="s">
        <v>259</v>
      </c>
      <c r="D9663" t="s">
        <v>17</v>
      </c>
      <c r="E9663" t="s">
        <v>17</v>
      </c>
      <c r="F9663" t="s">
        <v>17</v>
      </c>
      <c r="G9663" t="s">
        <v>6886</v>
      </c>
      <c r="H9663" t="s">
        <v>19</v>
      </c>
      <c r="I9663" t="s">
        <v>19</v>
      </c>
      <c r="J9663" s="3">
        <v>0.98992026893113605</v>
      </c>
      <c r="K9663" s="3">
        <v>0</v>
      </c>
      <c r="L9663">
        <v>2016</v>
      </c>
      <c r="M9663">
        <v>2016</v>
      </c>
      <c r="N9663">
        <v>2016</v>
      </c>
      <c r="O9663">
        <v>2016</v>
      </c>
      <c r="P9663">
        <v>0</v>
      </c>
    </row>
    <row r="9664" spans="1:16" x14ac:dyDescent="0.25">
      <c r="A9664">
        <v>9783</v>
      </c>
      <c r="B9664" t="s">
        <v>259</v>
      </c>
      <c r="C9664" t="s">
        <v>259</v>
      </c>
      <c r="D9664" t="s">
        <v>17</v>
      </c>
      <c r="E9664" t="s">
        <v>17</v>
      </c>
      <c r="F9664" t="s">
        <v>17</v>
      </c>
      <c r="G9664" t="s">
        <v>6887</v>
      </c>
      <c r="H9664" t="s">
        <v>19</v>
      </c>
      <c r="I9664" t="s">
        <v>19</v>
      </c>
      <c r="J9664" s="3">
        <v>0.96571366097177702</v>
      </c>
      <c r="K9664" s="3">
        <v>0</v>
      </c>
      <c r="L9664">
        <v>2016</v>
      </c>
      <c r="M9664">
        <v>2016</v>
      </c>
      <c r="N9664" t="s">
        <v>19</v>
      </c>
      <c r="O9664" t="s">
        <v>19</v>
      </c>
      <c r="P9664">
        <v>0</v>
      </c>
    </row>
    <row r="9665" spans="1:16" x14ac:dyDescent="0.25">
      <c r="A9665">
        <v>9784</v>
      </c>
      <c r="B9665" t="s">
        <v>263</v>
      </c>
      <c r="C9665" t="s">
        <v>264</v>
      </c>
      <c r="D9665" t="s">
        <v>17</v>
      </c>
      <c r="E9665" t="s">
        <v>17</v>
      </c>
      <c r="F9665" t="s">
        <v>17</v>
      </c>
      <c r="G9665">
        <v>120109</v>
      </c>
      <c r="H9665" t="s">
        <v>19</v>
      </c>
      <c r="I9665" t="s">
        <v>19</v>
      </c>
      <c r="J9665" s="3">
        <v>8.4498459611615194E-3</v>
      </c>
      <c r="K9665" s="3">
        <v>0</v>
      </c>
      <c r="L9665">
        <v>2016</v>
      </c>
      <c r="M9665">
        <v>2016</v>
      </c>
      <c r="N9665" t="s">
        <v>19</v>
      </c>
      <c r="O9665" t="s">
        <v>19</v>
      </c>
      <c r="P9665">
        <v>0</v>
      </c>
    </row>
    <row r="9666" spans="1:16" x14ac:dyDescent="0.25">
      <c r="A9666">
        <v>9785</v>
      </c>
      <c r="B9666" t="s">
        <v>263</v>
      </c>
      <c r="C9666" t="s">
        <v>264</v>
      </c>
      <c r="D9666" t="s">
        <v>17</v>
      </c>
      <c r="E9666" t="s">
        <v>17</v>
      </c>
      <c r="F9666" t="s">
        <v>17</v>
      </c>
      <c r="G9666">
        <v>120120</v>
      </c>
      <c r="H9666" t="s">
        <v>19</v>
      </c>
      <c r="I9666" t="s">
        <v>19</v>
      </c>
      <c r="J9666" s="3">
        <v>1.65978915807686E-3</v>
      </c>
      <c r="K9666" s="3">
        <v>0</v>
      </c>
      <c r="L9666">
        <v>2016</v>
      </c>
      <c r="M9666">
        <v>2016</v>
      </c>
      <c r="N9666" t="s">
        <v>19</v>
      </c>
      <c r="O9666" t="s">
        <v>19</v>
      </c>
      <c r="P9666">
        <v>0</v>
      </c>
    </row>
    <row r="9667" spans="1:16" x14ac:dyDescent="0.25">
      <c r="A9667">
        <v>9786</v>
      </c>
      <c r="B9667" t="s">
        <v>263</v>
      </c>
      <c r="C9667" t="s">
        <v>264</v>
      </c>
      <c r="D9667" t="s">
        <v>17</v>
      </c>
      <c r="E9667" t="s">
        <v>17</v>
      </c>
      <c r="F9667" t="s">
        <v>17</v>
      </c>
      <c r="G9667">
        <v>120208</v>
      </c>
      <c r="H9667" t="s">
        <v>19</v>
      </c>
      <c r="I9667" t="s">
        <v>19</v>
      </c>
      <c r="J9667" s="3">
        <v>8.3782118348418202E-5</v>
      </c>
      <c r="K9667" s="3">
        <v>0</v>
      </c>
      <c r="L9667">
        <v>2016</v>
      </c>
      <c r="M9667">
        <v>2016</v>
      </c>
      <c r="N9667" t="s">
        <v>19</v>
      </c>
      <c r="O9667" t="s">
        <v>19</v>
      </c>
      <c r="P9667">
        <v>0</v>
      </c>
    </row>
    <row r="9668" spans="1:16" x14ac:dyDescent="0.25">
      <c r="A9668">
        <v>9787</v>
      </c>
      <c r="B9668" t="s">
        <v>263</v>
      </c>
      <c r="C9668" t="s">
        <v>264</v>
      </c>
      <c r="D9668" t="s">
        <v>17</v>
      </c>
      <c r="E9668" t="s">
        <v>17</v>
      </c>
      <c r="F9668" t="s">
        <v>17</v>
      </c>
      <c r="G9668" t="s">
        <v>6888</v>
      </c>
      <c r="H9668" t="s">
        <v>19</v>
      </c>
      <c r="I9668" t="s">
        <v>19</v>
      </c>
      <c r="J9668" s="3">
        <v>3.4435254432808198E-4</v>
      </c>
      <c r="K9668" s="3">
        <v>0</v>
      </c>
      <c r="L9668">
        <v>2016</v>
      </c>
      <c r="M9668">
        <v>2016</v>
      </c>
      <c r="N9668" t="s">
        <v>19</v>
      </c>
      <c r="O9668" t="s">
        <v>19</v>
      </c>
      <c r="P9668">
        <v>0</v>
      </c>
    </row>
    <row r="9669" spans="1:16" x14ac:dyDescent="0.25">
      <c r="A9669">
        <v>9788</v>
      </c>
      <c r="B9669" t="s">
        <v>263</v>
      </c>
      <c r="C9669" t="s">
        <v>264</v>
      </c>
      <c r="D9669" t="s">
        <v>17</v>
      </c>
      <c r="E9669" t="s">
        <v>17</v>
      </c>
      <c r="F9669" t="s">
        <v>17</v>
      </c>
      <c r="G9669" t="s">
        <v>6889</v>
      </c>
      <c r="H9669" t="s">
        <v>19</v>
      </c>
      <c r="I9669" t="s">
        <v>19</v>
      </c>
      <c r="J9669" s="3">
        <v>4.4238062984326698E-3</v>
      </c>
      <c r="K9669" s="3">
        <v>0</v>
      </c>
      <c r="L9669">
        <v>2016</v>
      </c>
      <c r="M9669">
        <v>2016</v>
      </c>
      <c r="N9669" t="s">
        <v>19</v>
      </c>
      <c r="O9669" t="s">
        <v>19</v>
      </c>
      <c r="P9669">
        <v>0</v>
      </c>
    </row>
    <row r="9670" spans="1:16" x14ac:dyDescent="0.25">
      <c r="A9670">
        <v>9789</v>
      </c>
      <c r="B9670" t="s">
        <v>263</v>
      </c>
      <c r="C9670" t="s">
        <v>264</v>
      </c>
      <c r="D9670" t="s">
        <v>17</v>
      </c>
      <c r="E9670" t="s">
        <v>17</v>
      </c>
      <c r="F9670" t="s">
        <v>17</v>
      </c>
      <c r="G9670" s="1">
        <v>12000000</v>
      </c>
      <c r="H9670" t="s">
        <v>19</v>
      </c>
      <c r="I9670" t="s">
        <v>19</v>
      </c>
      <c r="J9670" s="3">
        <v>1.2603298419055101E-4</v>
      </c>
      <c r="K9670" s="3">
        <v>0</v>
      </c>
      <c r="L9670">
        <v>2016</v>
      </c>
      <c r="M9670">
        <v>2016</v>
      </c>
      <c r="N9670" t="s">
        <v>19</v>
      </c>
      <c r="O9670" t="s">
        <v>19</v>
      </c>
      <c r="P9670">
        <v>0</v>
      </c>
    </row>
    <row r="9671" spans="1:16" x14ac:dyDescent="0.25">
      <c r="A9671">
        <v>9790</v>
      </c>
      <c r="B9671" t="s">
        <v>263</v>
      </c>
      <c r="C9671" t="s">
        <v>264</v>
      </c>
      <c r="D9671" t="s">
        <v>17</v>
      </c>
      <c r="E9671" t="s">
        <v>17</v>
      </c>
      <c r="F9671" t="s">
        <v>17</v>
      </c>
      <c r="G9671" s="1">
        <v>1.2E+29</v>
      </c>
      <c r="H9671" t="s">
        <v>19</v>
      </c>
      <c r="I9671" t="s">
        <v>19</v>
      </c>
      <c r="J9671" s="3">
        <v>3.9247426322300401E-6</v>
      </c>
      <c r="K9671" s="3">
        <v>0</v>
      </c>
      <c r="L9671">
        <v>2016</v>
      </c>
      <c r="M9671">
        <v>2016</v>
      </c>
      <c r="N9671" t="s">
        <v>19</v>
      </c>
      <c r="O9671" t="s">
        <v>19</v>
      </c>
      <c r="P9671">
        <v>0</v>
      </c>
    </row>
    <row r="9672" spans="1:16" x14ac:dyDescent="0.25">
      <c r="A9672">
        <v>9791</v>
      </c>
      <c r="B9672" t="s">
        <v>263</v>
      </c>
      <c r="C9672" t="s">
        <v>264</v>
      </c>
      <c r="D9672" t="s">
        <v>17</v>
      </c>
      <c r="E9672" t="s">
        <v>17</v>
      </c>
      <c r="F9672" t="s">
        <v>17</v>
      </c>
      <c r="G9672" t="s">
        <v>6890</v>
      </c>
      <c r="H9672" t="s">
        <v>19</v>
      </c>
      <c r="I9672" t="s">
        <v>19</v>
      </c>
      <c r="J9672" s="3">
        <v>0.11160507297662001</v>
      </c>
      <c r="K9672" s="3">
        <v>0</v>
      </c>
      <c r="L9672">
        <v>2016</v>
      </c>
      <c r="M9672">
        <v>2016</v>
      </c>
      <c r="N9672" t="s">
        <v>19</v>
      </c>
      <c r="O9672" t="s">
        <v>19</v>
      </c>
      <c r="P9672">
        <v>0</v>
      </c>
    </row>
    <row r="9673" spans="1:16" x14ac:dyDescent="0.25">
      <c r="A9673">
        <v>9792</v>
      </c>
      <c r="B9673" t="s">
        <v>263</v>
      </c>
      <c r="C9673" t="s">
        <v>264</v>
      </c>
      <c r="D9673" t="s">
        <v>17</v>
      </c>
      <c r="E9673" t="s">
        <v>17</v>
      </c>
      <c r="F9673" t="s">
        <v>17</v>
      </c>
      <c r="G9673" t="s">
        <v>6891</v>
      </c>
      <c r="H9673" t="s">
        <v>19</v>
      </c>
      <c r="I9673" t="s">
        <v>19</v>
      </c>
      <c r="J9673" s="3">
        <v>9.1868413163924699E-5</v>
      </c>
      <c r="K9673" s="3">
        <v>0</v>
      </c>
      <c r="L9673">
        <v>2016</v>
      </c>
      <c r="M9673">
        <v>2016</v>
      </c>
      <c r="N9673" t="s">
        <v>19</v>
      </c>
      <c r="O9673" t="s">
        <v>19</v>
      </c>
      <c r="P9673">
        <v>0</v>
      </c>
    </row>
    <row r="9674" spans="1:16" x14ac:dyDescent="0.25">
      <c r="A9674">
        <v>9793</v>
      </c>
      <c r="B9674" t="s">
        <v>263</v>
      </c>
      <c r="C9674" t="s">
        <v>264</v>
      </c>
      <c r="D9674" t="s">
        <v>17</v>
      </c>
      <c r="E9674" t="s">
        <v>17</v>
      </c>
      <c r="F9674" t="s">
        <v>17</v>
      </c>
      <c r="G9674" t="s">
        <v>6892</v>
      </c>
      <c r="H9674" t="s">
        <v>19</v>
      </c>
      <c r="I9674" t="s">
        <v>19</v>
      </c>
      <c r="J9674" s="3">
        <v>1.16623026078044E-2</v>
      </c>
      <c r="K9674" s="3">
        <v>0</v>
      </c>
      <c r="L9674">
        <v>2016</v>
      </c>
      <c r="M9674">
        <v>2016</v>
      </c>
      <c r="N9674" t="s">
        <v>19</v>
      </c>
      <c r="O9674" t="s">
        <v>19</v>
      </c>
      <c r="P9674">
        <v>0</v>
      </c>
    </row>
    <row r="9675" spans="1:16" x14ac:dyDescent="0.25">
      <c r="A9675">
        <v>9794</v>
      </c>
      <c r="B9675" t="s">
        <v>263</v>
      </c>
      <c r="C9675" t="s">
        <v>264</v>
      </c>
      <c r="D9675" t="s">
        <v>17</v>
      </c>
      <c r="E9675" t="s">
        <v>17</v>
      </c>
      <c r="F9675" t="s">
        <v>17</v>
      </c>
      <c r="G9675" t="s">
        <v>6893</v>
      </c>
      <c r="H9675" t="s">
        <v>19</v>
      </c>
      <c r="I9675" t="s">
        <v>19</v>
      </c>
      <c r="J9675" s="3">
        <v>6.4212332359855498E-3</v>
      </c>
      <c r="K9675" s="3">
        <v>0</v>
      </c>
      <c r="L9675">
        <v>2016</v>
      </c>
      <c r="M9675">
        <v>2016</v>
      </c>
      <c r="N9675" t="s">
        <v>19</v>
      </c>
      <c r="O9675" t="s">
        <v>19</v>
      </c>
      <c r="P9675">
        <v>0</v>
      </c>
    </row>
    <row r="9676" spans="1:16" x14ac:dyDescent="0.25">
      <c r="A9676">
        <v>9795</v>
      </c>
      <c r="B9676" t="s">
        <v>263</v>
      </c>
      <c r="C9676" t="s">
        <v>264</v>
      </c>
      <c r="D9676" t="s">
        <v>17</v>
      </c>
      <c r="E9676" t="s">
        <v>17</v>
      </c>
      <c r="F9676" t="s">
        <v>17</v>
      </c>
      <c r="G9676" t="s">
        <v>6894</v>
      </c>
      <c r="H9676" t="s">
        <v>19</v>
      </c>
      <c r="I9676" t="s">
        <v>19</v>
      </c>
      <c r="J9676" s="3">
        <v>3.0194087120312498E-3</v>
      </c>
      <c r="K9676" s="3">
        <v>0</v>
      </c>
      <c r="L9676">
        <v>2016</v>
      </c>
      <c r="M9676">
        <v>2016</v>
      </c>
      <c r="N9676" t="s">
        <v>19</v>
      </c>
      <c r="O9676" t="s">
        <v>19</v>
      </c>
      <c r="P9676">
        <v>0</v>
      </c>
    </row>
    <row r="9677" spans="1:16" x14ac:dyDescent="0.25">
      <c r="A9677">
        <v>9796</v>
      </c>
      <c r="B9677" t="s">
        <v>263</v>
      </c>
      <c r="C9677" t="s">
        <v>264</v>
      </c>
      <c r="D9677" t="s">
        <v>17</v>
      </c>
      <c r="E9677" t="s">
        <v>17</v>
      </c>
      <c r="F9677" t="s">
        <v>17</v>
      </c>
      <c r="G9677" t="s">
        <v>6895</v>
      </c>
      <c r="H9677" t="s">
        <v>19</v>
      </c>
      <c r="I9677" t="s">
        <v>19</v>
      </c>
      <c r="J9677" s="3">
        <v>5.1304588228518001E-5</v>
      </c>
      <c r="K9677" s="3">
        <v>0</v>
      </c>
      <c r="L9677">
        <v>2016</v>
      </c>
      <c r="M9677">
        <v>2016</v>
      </c>
      <c r="N9677" t="s">
        <v>19</v>
      </c>
      <c r="O9677" t="s">
        <v>19</v>
      </c>
      <c r="P9677">
        <v>0</v>
      </c>
    </row>
    <row r="9678" spans="1:16" x14ac:dyDescent="0.25">
      <c r="A9678">
        <v>9797</v>
      </c>
      <c r="B9678" t="s">
        <v>263</v>
      </c>
      <c r="C9678" t="s">
        <v>264</v>
      </c>
      <c r="D9678" t="s">
        <v>17</v>
      </c>
      <c r="E9678" t="s">
        <v>17</v>
      </c>
      <c r="F9678" t="s">
        <v>17</v>
      </c>
      <c r="G9678" t="s">
        <v>6896</v>
      </c>
      <c r="H9678" t="s">
        <v>19</v>
      </c>
      <c r="I9678" t="s">
        <v>19</v>
      </c>
      <c r="J9678" s="3">
        <v>4.4006176763879303E-5</v>
      </c>
      <c r="K9678" s="3">
        <v>0</v>
      </c>
      <c r="L9678">
        <v>2016</v>
      </c>
      <c r="M9678">
        <v>2016</v>
      </c>
      <c r="N9678" t="s">
        <v>19</v>
      </c>
      <c r="O9678" t="s">
        <v>19</v>
      </c>
      <c r="P9678">
        <v>0</v>
      </c>
    </row>
    <row r="9679" spans="1:16" x14ac:dyDescent="0.25">
      <c r="A9679">
        <v>9798</v>
      </c>
      <c r="B9679" t="s">
        <v>263</v>
      </c>
      <c r="C9679" t="s">
        <v>264</v>
      </c>
      <c r="D9679" t="s">
        <v>17</v>
      </c>
      <c r="E9679" t="s">
        <v>17</v>
      </c>
      <c r="F9679" t="s">
        <v>17</v>
      </c>
      <c r="G9679" t="s">
        <v>6897</v>
      </c>
      <c r="H9679" t="s">
        <v>19</v>
      </c>
      <c r="I9679" t="s">
        <v>19</v>
      </c>
      <c r="J9679" s="3">
        <v>4.7815306682494703E-5</v>
      </c>
      <c r="K9679" s="3">
        <v>0</v>
      </c>
      <c r="L9679">
        <v>2016</v>
      </c>
      <c r="M9679">
        <v>2016</v>
      </c>
      <c r="N9679" t="s">
        <v>19</v>
      </c>
      <c r="O9679" t="s">
        <v>19</v>
      </c>
      <c r="P9679">
        <v>0</v>
      </c>
    </row>
    <row r="9680" spans="1:16" x14ac:dyDescent="0.25">
      <c r="A9680">
        <v>9800</v>
      </c>
      <c r="B9680" t="s">
        <v>263</v>
      </c>
      <c r="C9680" t="s">
        <v>264</v>
      </c>
      <c r="D9680" t="s">
        <v>17</v>
      </c>
      <c r="E9680" t="s">
        <v>17</v>
      </c>
      <c r="F9680" t="s">
        <v>17</v>
      </c>
      <c r="G9680" t="s">
        <v>6899</v>
      </c>
      <c r="H9680" t="s">
        <v>19</v>
      </c>
      <c r="I9680" t="s">
        <v>19</v>
      </c>
      <c r="J9680" s="3">
        <v>6.1125197671993E-5</v>
      </c>
      <c r="K9680" s="3">
        <v>0</v>
      </c>
      <c r="L9680">
        <v>2016</v>
      </c>
      <c r="M9680">
        <v>2016</v>
      </c>
      <c r="N9680" t="s">
        <v>19</v>
      </c>
      <c r="O9680" t="s">
        <v>19</v>
      </c>
      <c r="P9680">
        <v>0</v>
      </c>
    </row>
    <row r="9681" spans="1:16" x14ac:dyDescent="0.25">
      <c r="A9681">
        <v>9801</v>
      </c>
      <c r="B9681" t="s">
        <v>263</v>
      </c>
      <c r="C9681" t="s">
        <v>264</v>
      </c>
      <c r="D9681" t="s">
        <v>17</v>
      </c>
      <c r="E9681" t="s">
        <v>17</v>
      </c>
      <c r="F9681" t="s">
        <v>17</v>
      </c>
      <c r="G9681">
        <v>124216</v>
      </c>
      <c r="H9681" t="s">
        <v>19</v>
      </c>
      <c r="I9681" t="s">
        <v>19</v>
      </c>
      <c r="J9681" s="3">
        <v>9.8180147313625199E-4</v>
      </c>
      <c r="K9681" s="3">
        <v>0</v>
      </c>
      <c r="L9681">
        <v>2016</v>
      </c>
      <c r="M9681">
        <v>2016</v>
      </c>
      <c r="N9681" t="s">
        <v>19</v>
      </c>
      <c r="O9681" t="s">
        <v>19</v>
      </c>
      <c r="P9681">
        <v>0</v>
      </c>
    </row>
    <row r="9682" spans="1:16" x14ac:dyDescent="0.25">
      <c r="A9682">
        <v>9802</v>
      </c>
      <c r="B9682" t="s">
        <v>263</v>
      </c>
      <c r="C9682" t="s">
        <v>264</v>
      </c>
      <c r="D9682" t="s">
        <v>17</v>
      </c>
      <c r="E9682" t="s">
        <v>17</v>
      </c>
      <c r="F9682" t="s">
        <v>17</v>
      </c>
      <c r="G9682" t="s">
        <v>6900</v>
      </c>
      <c r="H9682" t="s">
        <v>19</v>
      </c>
      <c r="I9682" t="s">
        <v>19</v>
      </c>
      <c r="J9682" s="3">
        <v>6.2530961988005096E-5</v>
      </c>
      <c r="K9682" s="3">
        <v>0</v>
      </c>
      <c r="L9682">
        <v>2016</v>
      </c>
      <c r="M9682">
        <v>2016</v>
      </c>
      <c r="N9682" t="s">
        <v>19</v>
      </c>
      <c r="O9682" t="s">
        <v>19</v>
      </c>
      <c r="P9682">
        <v>0</v>
      </c>
    </row>
    <row r="9683" spans="1:16" x14ac:dyDescent="0.25">
      <c r="A9683">
        <v>9803</v>
      </c>
      <c r="B9683" t="s">
        <v>263</v>
      </c>
      <c r="C9683" t="s">
        <v>264</v>
      </c>
      <c r="D9683" t="s">
        <v>17</v>
      </c>
      <c r="E9683" t="s">
        <v>17</v>
      </c>
      <c r="F9683" t="s">
        <v>17</v>
      </c>
      <c r="G9683">
        <v>124756</v>
      </c>
      <c r="H9683" t="s">
        <v>19</v>
      </c>
      <c r="I9683" t="s">
        <v>19</v>
      </c>
      <c r="J9683" s="3">
        <v>2.0816535968795902E-3</v>
      </c>
      <c r="K9683" s="3">
        <v>0</v>
      </c>
      <c r="L9683">
        <v>2016</v>
      </c>
      <c r="M9683">
        <v>2016</v>
      </c>
      <c r="N9683" t="s">
        <v>19</v>
      </c>
      <c r="O9683" t="s">
        <v>19</v>
      </c>
      <c r="P9683">
        <v>0</v>
      </c>
    </row>
    <row r="9684" spans="1:16" x14ac:dyDescent="0.25">
      <c r="A9684">
        <v>9804</v>
      </c>
      <c r="B9684" t="s">
        <v>263</v>
      </c>
      <c r="C9684" t="s">
        <v>264</v>
      </c>
      <c r="D9684" t="s">
        <v>17</v>
      </c>
      <c r="E9684" t="s">
        <v>17</v>
      </c>
      <c r="F9684" t="s">
        <v>17</v>
      </c>
      <c r="G9684">
        <v>124763</v>
      </c>
      <c r="H9684" t="s">
        <v>19</v>
      </c>
      <c r="I9684" t="s">
        <v>19</v>
      </c>
      <c r="J9684" s="3">
        <v>3.8172861323284099E-5</v>
      </c>
      <c r="K9684" s="3">
        <v>0</v>
      </c>
      <c r="L9684">
        <v>2016</v>
      </c>
      <c r="M9684">
        <v>2016</v>
      </c>
      <c r="N9684" t="s">
        <v>19</v>
      </c>
      <c r="O9684" t="s">
        <v>19</v>
      </c>
      <c r="P9684">
        <v>0</v>
      </c>
    </row>
    <row r="9685" spans="1:16" x14ac:dyDescent="0.25">
      <c r="A9685">
        <v>9805</v>
      </c>
      <c r="B9685" t="s">
        <v>263</v>
      </c>
      <c r="C9685" t="s">
        <v>264</v>
      </c>
      <c r="D9685" t="s">
        <v>17</v>
      </c>
      <c r="E9685" t="s">
        <v>17</v>
      </c>
      <c r="F9685" t="s">
        <v>17</v>
      </c>
      <c r="G9685">
        <v>124826</v>
      </c>
      <c r="H9685" t="s">
        <v>19</v>
      </c>
      <c r="I9685" t="s">
        <v>19</v>
      </c>
      <c r="J9685" s="3">
        <v>1.4658913731379199E-5</v>
      </c>
      <c r="K9685" s="3">
        <v>0</v>
      </c>
      <c r="L9685">
        <v>2016</v>
      </c>
      <c r="M9685">
        <v>2016</v>
      </c>
      <c r="N9685" t="s">
        <v>19</v>
      </c>
      <c r="O9685" t="s">
        <v>19</v>
      </c>
      <c r="P9685">
        <v>0</v>
      </c>
    </row>
    <row r="9686" spans="1:16" x14ac:dyDescent="0.25">
      <c r="A9686">
        <v>9806</v>
      </c>
      <c r="B9686" t="s">
        <v>263</v>
      </c>
      <c r="C9686" t="s">
        <v>264</v>
      </c>
      <c r="D9686" t="s">
        <v>17</v>
      </c>
      <c r="E9686" t="s">
        <v>17</v>
      </c>
      <c r="F9686" t="s">
        <v>17</v>
      </c>
      <c r="G9686">
        <v>124870</v>
      </c>
      <c r="H9686" t="s">
        <v>19</v>
      </c>
      <c r="I9686" t="s">
        <v>19</v>
      </c>
      <c r="J9686" s="3">
        <v>1.90197915734223E-3</v>
      </c>
      <c r="K9686" s="3">
        <v>0</v>
      </c>
      <c r="L9686">
        <v>2016</v>
      </c>
      <c r="M9686">
        <v>2016</v>
      </c>
      <c r="N9686" t="s">
        <v>19</v>
      </c>
      <c r="O9686" t="s">
        <v>19</v>
      </c>
      <c r="P9686">
        <v>0</v>
      </c>
    </row>
    <row r="9687" spans="1:16" x14ac:dyDescent="0.25">
      <c r="A9687">
        <v>9807</v>
      </c>
      <c r="B9687" t="s">
        <v>263</v>
      </c>
      <c r="C9687" t="s">
        <v>264</v>
      </c>
      <c r="D9687" t="s">
        <v>17</v>
      </c>
      <c r="E9687" t="s">
        <v>17</v>
      </c>
      <c r="F9687" t="s">
        <v>17</v>
      </c>
      <c r="G9687" t="s">
        <v>6901</v>
      </c>
      <c r="H9687" t="s">
        <v>19</v>
      </c>
      <c r="I9687" t="s">
        <v>19</v>
      </c>
      <c r="J9687" s="3">
        <v>2.9169977962050101E-3</v>
      </c>
      <c r="K9687" s="3">
        <v>0</v>
      </c>
      <c r="L9687">
        <v>2016</v>
      </c>
      <c r="M9687">
        <v>2016</v>
      </c>
      <c r="N9687" t="s">
        <v>19</v>
      </c>
      <c r="O9687" t="s">
        <v>19</v>
      </c>
      <c r="P9687">
        <v>0</v>
      </c>
    </row>
    <row r="9688" spans="1:16" x14ac:dyDescent="0.25">
      <c r="A9688">
        <v>9808</v>
      </c>
      <c r="B9688" t="s">
        <v>263</v>
      </c>
      <c r="C9688" t="s">
        <v>264</v>
      </c>
      <c r="D9688" t="s">
        <v>17</v>
      </c>
      <c r="E9688" t="s">
        <v>17</v>
      </c>
      <c r="F9688" t="s">
        <v>17</v>
      </c>
      <c r="G9688" t="s">
        <v>6902</v>
      </c>
      <c r="H9688" t="s">
        <v>19</v>
      </c>
      <c r="I9688" t="s">
        <v>19</v>
      </c>
      <c r="J9688" s="3">
        <v>5.2283213875075101E-5</v>
      </c>
      <c r="K9688" s="3">
        <v>0</v>
      </c>
      <c r="L9688">
        <v>2016</v>
      </c>
      <c r="M9688">
        <v>2016</v>
      </c>
      <c r="N9688" t="s">
        <v>19</v>
      </c>
      <c r="O9688" t="s">
        <v>19</v>
      </c>
      <c r="P9688">
        <v>0</v>
      </c>
    </row>
    <row r="9689" spans="1:16" x14ac:dyDescent="0.25">
      <c r="A9689">
        <v>9809</v>
      </c>
      <c r="B9689" t="s">
        <v>263</v>
      </c>
      <c r="C9689" t="s">
        <v>264</v>
      </c>
      <c r="D9689" t="s">
        <v>17</v>
      </c>
      <c r="E9689" t="s">
        <v>17</v>
      </c>
      <c r="F9689" t="s">
        <v>17</v>
      </c>
      <c r="G9689" t="s">
        <v>6903</v>
      </c>
      <c r="H9689" t="s">
        <v>19</v>
      </c>
      <c r="I9689" t="s">
        <v>19</v>
      </c>
      <c r="J9689" s="3">
        <v>6.9378046407921003E-4</v>
      </c>
      <c r="K9689" s="3">
        <v>0</v>
      </c>
      <c r="L9689">
        <v>2016</v>
      </c>
      <c r="M9689">
        <v>2016</v>
      </c>
      <c r="N9689" t="s">
        <v>19</v>
      </c>
      <c r="O9689" t="s">
        <v>19</v>
      </c>
      <c r="P9689">
        <v>0</v>
      </c>
    </row>
    <row r="9690" spans="1:16" x14ac:dyDescent="0.25">
      <c r="A9690">
        <v>9810</v>
      </c>
      <c r="B9690" t="s">
        <v>263</v>
      </c>
      <c r="C9690" t="s">
        <v>264</v>
      </c>
      <c r="D9690" t="s">
        <v>17</v>
      </c>
      <c r="E9690" t="s">
        <v>17</v>
      </c>
      <c r="F9690" t="s">
        <v>17</v>
      </c>
      <c r="G9690">
        <v>125405</v>
      </c>
      <c r="H9690" t="s">
        <v>19</v>
      </c>
      <c r="I9690" t="s">
        <v>19</v>
      </c>
      <c r="J9690" s="3">
        <v>5.3665113499156303E-4</v>
      </c>
      <c r="K9690" s="3">
        <v>0</v>
      </c>
      <c r="L9690">
        <v>2016</v>
      </c>
      <c r="M9690">
        <v>2016</v>
      </c>
      <c r="N9690" t="s">
        <v>19</v>
      </c>
      <c r="O9690" t="s">
        <v>19</v>
      </c>
      <c r="P9690">
        <v>0</v>
      </c>
    </row>
    <row r="9691" spans="1:16" x14ac:dyDescent="0.25">
      <c r="A9691">
        <v>9811</v>
      </c>
      <c r="B9691" t="s">
        <v>263</v>
      </c>
      <c r="C9691" t="s">
        <v>264</v>
      </c>
      <c r="D9691" t="s">
        <v>17</v>
      </c>
      <c r="E9691" t="s">
        <v>17</v>
      </c>
      <c r="F9691" t="s">
        <v>17</v>
      </c>
      <c r="G9691" t="s">
        <v>6904</v>
      </c>
      <c r="H9691" t="s">
        <v>19</v>
      </c>
      <c r="I9691" t="s">
        <v>19</v>
      </c>
      <c r="J9691" s="3">
        <v>2.7204382892753699E-4</v>
      </c>
      <c r="K9691" s="3">
        <v>0</v>
      </c>
      <c r="L9691">
        <v>2016</v>
      </c>
      <c r="M9691">
        <v>2016</v>
      </c>
      <c r="N9691" t="s">
        <v>19</v>
      </c>
      <c r="O9691" t="s">
        <v>19</v>
      </c>
      <c r="P9691">
        <v>0</v>
      </c>
    </row>
    <row r="9692" spans="1:16" x14ac:dyDescent="0.25">
      <c r="A9692">
        <v>9812</v>
      </c>
      <c r="B9692" t="s">
        <v>263</v>
      </c>
      <c r="C9692" t="s">
        <v>264</v>
      </c>
      <c r="D9692" t="s">
        <v>17</v>
      </c>
      <c r="E9692" t="s">
        <v>17</v>
      </c>
      <c r="F9692" t="s">
        <v>17</v>
      </c>
      <c r="G9692">
        <v>125615</v>
      </c>
      <c r="H9692" t="s">
        <v>19</v>
      </c>
      <c r="I9692" t="s">
        <v>19</v>
      </c>
      <c r="J9692" s="3">
        <v>1.1261897274219999E-3</v>
      </c>
      <c r="K9692" s="3">
        <v>0</v>
      </c>
      <c r="L9692">
        <v>2016</v>
      </c>
      <c r="M9692">
        <v>2016</v>
      </c>
      <c r="N9692" t="s">
        <v>19</v>
      </c>
      <c r="O9692" t="s">
        <v>19</v>
      </c>
      <c r="P9692">
        <v>0</v>
      </c>
    </row>
    <row r="9693" spans="1:16" x14ac:dyDescent="0.25">
      <c r="A9693">
        <v>9813</v>
      </c>
      <c r="B9693" t="s">
        <v>263</v>
      </c>
      <c r="C9693" t="s">
        <v>264</v>
      </c>
      <c r="D9693" t="s">
        <v>17</v>
      </c>
      <c r="E9693" t="s">
        <v>17</v>
      </c>
      <c r="F9693" t="s">
        <v>17</v>
      </c>
      <c r="G9693">
        <v>126395</v>
      </c>
      <c r="H9693" t="s">
        <v>19</v>
      </c>
      <c r="I9693" t="s">
        <v>19</v>
      </c>
      <c r="J9693" s="3">
        <v>5.5575992019542102E-2</v>
      </c>
      <c r="K9693" s="3">
        <v>0</v>
      </c>
      <c r="L9693">
        <v>2016</v>
      </c>
      <c r="M9693">
        <v>2016</v>
      </c>
      <c r="N9693" t="s">
        <v>19</v>
      </c>
      <c r="O9693" t="s">
        <v>19</v>
      </c>
      <c r="P9693">
        <v>0</v>
      </c>
    </row>
    <row r="9694" spans="1:16" x14ac:dyDescent="0.25">
      <c r="A9694">
        <v>9814</v>
      </c>
      <c r="B9694" t="s">
        <v>263</v>
      </c>
      <c r="C9694" t="s">
        <v>264</v>
      </c>
      <c r="D9694" t="s">
        <v>17</v>
      </c>
      <c r="E9694" t="s">
        <v>17</v>
      </c>
      <c r="F9694" t="s">
        <v>17</v>
      </c>
      <c r="G9694" t="s">
        <v>6905</v>
      </c>
      <c r="H9694" t="s">
        <v>19</v>
      </c>
      <c r="I9694" t="s">
        <v>19</v>
      </c>
      <c r="J9694" s="3">
        <v>3.7608423468670099E-3</v>
      </c>
      <c r="K9694" s="3">
        <v>0</v>
      </c>
      <c r="L9694">
        <v>2016</v>
      </c>
      <c r="M9694">
        <v>2016</v>
      </c>
      <c r="N9694" t="s">
        <v>19</v>
      </c>
      <c r="O9694" t="s">
        <v>19</v>
      </c>
      <c r="P9694">
        <v>0</v>
      </c>
    </row>
    <row r="9695" spans="1:16" x14ac:dyDescent="0.25">
      <c r="A9695">
        <v>9815</v>
      </c>
      <c r="B9695" t="s">
        <v>263</v>
      </c>
      <c r="C9695" t="s">
        <v>264</v>
      </c>
      <c r="D9695" t="s">
        <v>17</v>
      </c>
      <c r="E9695" t="s">
        <v>17</v>
      </c>
      <c r="F9695" t="s">
        <v>17</v>
      </c>
      <c r="G9695">
        <v>126441</v>
      </c>
      <c r="H9695" t="s">
        <v>19</v>
      </c>
      <c r="I9695" t="s">
        <v>19</v>
      </c>
      <c r="J9695" s="3">
        <v>2.10494504924178E-4</v>
      </c>
      <c r="K9695" s="3">
        <v>0</v>
      </c>
      <c r="L9695">
        <v>2016</v>
      </c>
      <c r="M9695">
        <v>2016</v>
      </c>
      <c r="N9695" t="s">
        <v>19</v>
      </c>
      <c r="O9695" t="s">
        <v>19</v>
      </c>
      <c r="P9695">
        <v>0</v>
      </c>
    </row>
    <row r="9696" spans="1:16" x14ac:dyDescent="0.25">
      <c r="A9696">
        <v>9816</v>
      </c>
      <c r="B9696" t="s">
        <v>263</v>
      </c>
      <c r="C9696" t="s">
        <v>264</v>
      </c>
      <c r="D9696" t="s">
        <v>17</v>
      </c>
      <c r="E9696" t="s">
        <v>17</v>
      </c>
      <c r="F9696" t="s">
        <v>17</v>
      </c>
      <c r="G9696">
        <v>127604</v>
      </c>
      <c r="H9696" t="s">
        <v>19</v>
      </c>
      <c r="I9696" t="s">
        <v>19</v>
      </c>
      <c r="J9696" s="3">
        <v>6.7365344408936101E-2</v>
      </c>
      <c r="K9696" s="3">
        <v>0</v>
      </c>
      <c r="L9696">
        <v>2016</v>
      </c>
      <c r="M9696">
        <v>2016</v>
      </c>
      <c r="N9696" t="s">
        <v>19</v>
      </c>
      <c r="O9696" t="s">
        <v>19</v>
      </c>
      <c r="P9696">
        <v>0</v>
      </c>
    </row>
    <row r="9697" spans="1:16" x14ac:dyDescent="0.25">
      <c r="A9697">
        <v>9817</v>
      </c>
      <c r="B9697" t="s">
        <v>263</v>
      </c>
      <c r="C9697" t="s">
        <v>264</v>
      </c>
      <c r="D9697" t="s">
        <v>17</v>
      </c>
      <c r="E9697" t="s">
        <v>17</v>
      </c>
      <c r="F9697" t="s">
        <v>17</v>
      </c>
      <c r="G9697" t="s">
        <v>6906</v>
      </c>
      <c r="H9697" t="s">
        <v>19</v>
      </c>
      <c r="I9697" t="s">
        <v>19</v>
      </c>
      <c r="J9697" s="3">
        <v>7.6826837025903097E-6</v>
      </c>
      <c r="K9697" s="3">
        <v>0</v>
      </c>
      <c r="L9697">
        <v>2016</v>
      </c>
      <c r="M9697">
        <v>2016</v>
      </c>
      <c r="N9697" t="s">
        <v>19</v>
      </c>
      <c r="O9697" t="s">
        <v>19</v>
      </c>
      <c r="P9697">
        <v>0</v>
      </c>
    </row>
    <row r="9698" spans="1:16" x14ac:dyDescent="0.25">
      <c r="A9698">
        <v>9818</v>
      </c>
      <c r="B9698" t="s">
        <v>263</v>
      </c>
      <c r="C9698" t="s">
        <v>264</v>
      </c>
      <c r="D9698" t="s">
        <v>17</v>
      </c>
      <c r="E9698" t="s">
        <v>17</v>
      </c>
      <c r="F9698" t="s">
        <v>17</v>
      </c>
      <c r="G9698" t="s">
        <v>6907</v>
      </c>
      <c r="H9698" t="s">
        <v>19</v>
      </c>
      <c r="I9698" t="s">
        <v>19</v>
      </c>
      <c r="J9698" s="3">
        <v>1.9623713161150199E-5</v>
      </c>
      <c r="K9698" s="3">
        <v>0</v>
      </c>
      <c r="L9698">
        <v>2016</v>
      </c>
      <c r="M9698">
        <v>2016</v>
      </c>
      <c r="N9698" t="s">
        <v>19</v>
      </c>
      <c r="O9698" t="s">
        <v>19</v>
      </c>
      <c r="P9698">
        <v>0</v>
      </c>
    </row>
    <row r="9699" spans="1:16" x14ac:dyDescent="0.25">
      <c r="A9699">
        <v>9819</v>
      </c>
      <c r="B9699" t="s">
        <v>263</v>
      </c>
      <c r="C9699" t="s">
        <v>264</v>
      </c>
      <c r="D9699" t="s">
        <v>17</v>
      </c>
      <c r="E9699" t="s">
        <v>17</v>
      </c>
      <c r="F9699" t="s">
        <v>17</v>
      </c>
      <c r="G9699">
        <v>128197</v>
      </c>
      <c r="H9699" t="s">
        <v>19</v>
      </c>
      <c r="I9699" t="s">
        <v>19</v>
      </c>
      <c r="J9699" s="3">
        <v>6.1553284470961304E-4</v>
      </c>
      <c r="K9699" s="3">
        <v>0</v>
      </c>
      <c r="L9699">
        <v>2016</v>
      </c>
      <c r="M9699">
        <v>2016</v>
      </c>
      <c r="N9699" t="s">
        <v>19</v>
      </c>
      <c r="O9699" t="s">
        <v>19</v>
      </c>
      <c r="P9699">
        <v>0</v>
      </c>
    </row>
    <row r="9700" spans="1:16" x14ac:dyDescent="0.25">
      <c r="A9700">
        <v>9820</v>
      </c>
      <c r="B9700" t="s">
        <v>263</v>
      </c>
      <c r="C9700" t="s">
        <v>264</v>
      </c>
      <c r="D9700" t="s">
        <v>17</v>
      </c>
      <c r="E9700" t="s">
        <v>17</v>
      </c>
      <c r="F9700" t="s">
        <v>17</v>
      </c>
      <c r="G9700" t="s">
        <v>6908</v>
      </c>
      <c r="H9700" t="s">
        <v>19</v>
      </c>
      <c r="I9700" t="s">
        <v>19</v>
      </c>
      <c r="J9700" s="3">
        <v>9.7027262368119693E-5</v>
      </c>
      <c r="K9700" s="3">
        <v>0</v>
      </c>
      <c r="L9700">
        <v>2016</v>
      </c>
      <c r="M9700">
        <v>2016</v>
      </c>
      <c r="N9700" t="s">
        <v>19</v>
      </c>
      <c r="O9700" t="s">
        <v>19</v>
      </c>
      <c r="P9700">
        <v>0</v>
      </c>
    </row>
    <row r="9701" spans="1:16" x14ac:dyDescent="0.25">
      <c r="A9701">
        <v>9821</v>
      </c>
      <c r="B9701" t="s">
        <v>263</v>
      </c>
      <c r="C9701" t="s">
        <v>264</v>
      </c>
      <c r="D9701" t="s">
        <v>17</v>
      </c>
      <c r="E9701" t="s">
        <v>17</v>
      </c>
      <c r="F9701" t="s">
        <v>17</v>
      </c>
      <c r="G9701">
        <v>128538</v>
      </c>
      <c r="H9701" t="s">
        <v>19</v>
      </c>
      <c r="I9701" t="s">
        <v>19</v>
      </c>
      <c r="J9701" s="3">
        <v>1.3168411278380199E-4</v>
      </c>
      <c r="K9701" s="3">
        <v>0</v>
      </c>
      <c r="L9701">
        <v>2016</v>
      </c>
      <c r="M9701">
        <v>2016</v>
      </c>
      <c r="N9701" t="s">
        <v>19</v>
      </c>
      <c r="O9701" t="s">
        <v>19</v>
      </c>
      <c r="P9701">
        <v>0</v>
      </c>
    </row>
    <row r="9702" spans="1:16" x14ac:dyDescent="0.25">
      <c r="A9702">
        <v>9822</v>
      </c>
      <c r="B9702" t="s">
        <v>263</v>
      </c>
      <c r="C9702" t="s">
        <v>264</v>
      </c>
      <c r="D9702" t="s">
        <v>17</v>
      </c>
      <c r="E9702" t="s">
        <v>17</v>
      </c>
      <c r="F9702" t="s">
        <v>17</v>
      </c>
      <c r="G9702">
        <v>128544</v>
      </c>
      <c r="H9702" t="s">
        <v>19</v>
      </c>
      <c r="I9702" t="s">
        <v>19</v>
      </c>
      <c r="J9702" s="3">
        <v>1.6870289159505E-3</v>
      </c>
      <c r="K9702" s="3">
        <v>0</v>
      </c>
      <c r="L9702">
        <v>2016</v>
      </c>
      <c r="M9702">
        <v>2016</v>
      </c>
      <c r="N9702" t="s">
        <v>19</v>
      </c>
      <c r="O9702" t="s">
        <v>19</v>
      </c>
      <c r="P9702">
        <v>0</v>
      </c>
    </row>
    <row r="9703" spans="1:16" x14ac:dyDescent="0.25">
      <c r="A9703">
        <v>9823</v>
      </c>
      <c r="B9703" t="s">
        <v>263</v>
      </c>
      <c r="C9703" t="s">
        <v>264</v>
      </c>
      <c r="D9703" t="s">
        <v>17</v>
      </c>
      <c r="E9703" t="s">
        <v>17</v>
      </c>
      <c r="F9703" t="s">
        <v>17</v>
      </c>
      <c r="G9703" t="s">
        <v>6909</v>
      </c>
      <c r="H9703" t="s">
        <v>19</v>
      </c>
      <c r="I9703" t="s">
        <v>19</v>
      </c>
      <c r="J9703" s="3">
        <v>-1.0184707130637E-5</v>
      </c>
      <c r="K9703" s="3">
        <v>0</v>
      </c>
      <c r="L9703">
        <v>2016</v>
      </c>
      <c r="M9703">
        <v>2016</v>
      </c>
      <c r="N9703" t="s">
        <v>19</v>
      </c>
      <c r="O9703" t="s">
        <v>19</v>
      </c>
      <c r="P9703">
        <v>0</v>
      </c>
    </row>
    <row r="9704" spans="1:16" x14ac:dyDescent="0.25">
      <c r="A9704">
        <v>9824</v>
      </c>
      <c r="B9704" t="s">
        <v>263</v>
      </c>
      <c r="C9704" t="s">
        <v>264</v>
      </c>
      <c r="D9704" t="s">
        <v>17</v>
      </c>
      <c r="E9704" t="s">
        <v>17</v>
      </c>
      <c r="F9704" t="s">
        <v>17</v>
      </c>
      <c r="G9704">
        <v>129255</v>
      </c>
      <c r="H9704" t="s">
        <v>19</v>
      </c>
      <c r="I9704" t="s">
        <v>19</v>
      </c>
      <c r="J9704" s="3">
        <v>5.9923843656193502E-4</v>
      </c>
      <c r="K9704" s="3">
        <v>0</v>
      </c>
      <c r="L9704">
        <v>2016</v>
      </c>
      <c r="M9704">
        <v>2016</v>
      </c>
      <c r="N9704" t="s">
        <v>19</v>
      </c>
      <c r="O9704" t="s">
        <v>19</v>
      </c>
      <c r="P9704">
        <v>0</v>
      </c>
    </row>
    <row r="9705" spans="1:16" x14ac:dyDescent="0.25">
      <c r="A9705">
        <v>9825</v>
      </c>
      <c r="B9705" t="s">
        <v>263</v>
      </c>
      <c r="C9705" t="s">
        <v>264</v>
      </c>
      <c r="D9705" t="s">
        <v>17</v>
      </c>
      <c r="E9705" t="s">
        <v>17</v>
      </c>
      <c r="F9705" t="s">
        <v>17</v>
      </c>
      <c r="G9705" t="s">
        <v>6910</v>
      </c>
      <c r="H9705" t="s">
        <v>19</v>
      </c>
      <c r="I9705" t="s">
        <v>19</v>
      </c>
      <c r="J9705" s="3">
        <v>1.01434973329985E-5</v>
      </c>
      <c r="K9705" s="3">
        <v>0</v>
      </c>
      <c r="L9705">
        <v>2016</v>
      </c>
      <c r="M9705">
        <v>2016</v>
      </c>
      <c r="N9705" t="s">
        <v>19</v>
      </c>
      <c r="O9705" t="s">
        <v>19</v>
      </c>
      <c r="P9705">
        <v>0</v>
      </c>
    </row>
    <row r="9706" spans="1:16" x14ac:dyDescent="0.25">
      <c r="A9706">
        <v>9826</v>
      </c>
      <c r="B9706" t="s">
        <v>263</v>
      </c>
      <c r="C9706" t="s">
        <v>264</v>
      </c>
      <c r="D9706" t="s">
        <v>17</v>
      </c>
      <c r="E9706" t="s">
        <v>17</v>
      </c>
      <c r="F9706" t="s">
        <v>17</v>
      </c>
      <c r="G9706" t="s">
        <v>6911</v>
      </c>
      <c r="H9706" t="s">
        <v>19</v>
      </c>
      <c r="I9706" t="s">
        <v>19</v>
      </c>
      <c r="J9706" s="3">
        <v>2.2949638382504899E-5</v>
      </c>
      <c r="K9706" s="3">
        <v>0</v>
      </c>
      <c r="L9706">
        <v>2016</v>
      </c>
      <c r="M9706">
        <v>2016</v>
      </c>
      <c r="N9706" t="s">
        <v>19</v>
      </c>
      <c r="O9706" t="s">
        <v>19</v>
      </c>
      <c r="P9706">
        <v>0</v>
      </c>
    </row>
    <row r="9707" spans="1:16" x14ac:dyDescent="0.25">
      <c r="A9707">
        <v>9827</v>
      </c>
      <c r="B9707" t="s">
        <v>263</v>
      </c>
      <c r="C9707" t="s">
        <v>264</v>
      </c>
      <c r="D9707" t="s">
        <v>17</v>
      </c>
      <c r="E9707" t="s">
        <v>17</v>
      </c>
      <c r="F9707" t="s">
        <v>17</v>
      </c>
      <c r="G9707">
        <v>4329</v>
      </c>
      <c r="H9707" t="s">
        <v>19</v>
      </c>
      <c r="I9707" t="s">
        <v>19</v>
      </c>
      <c r="J9707" s="3">
        <v>5.3429602645446898E-5</v>
      </c>
      <c r="K9707" s="3">
        <v>0</v>
      </c>
      <c r="L9707">
        <v>2016</v>
      </c>
      <c r="M9707">
        <v>2016</v>
      </c>
      <c r="N9707" t="s">
        <v>19</v>
      </c>
      <c r="O9707" t="s">
        <v>19</v>
      </c>
      <c r="P9707">
        <v>0</v>
      </c>
    </row>
    <row r="9708" spans="1:16" x14ac:dyDescent="0.25">
      <c r="A9708">
        <v>9828</v>
      </c>
      <c r="B9708" t="s">
        <v>263</v>
      </c>
      <c r="C9708" t="s">
        <v>288</v>
      </c>
      <c r="D9708" t="s">
        <v>17</v>
      </c>
      <c r="E9708" t="s">
        <v>17</v>
      </c>
      <c r="F9708" t="s">
        <v>17</v>
      </c>
      <c r="G9708" t="s">
        <v>6912</v>
      </c>
      <c r="H9708" t="s">
        <v>19</v>
      </c>
      <c r="I9708" t="s">
        <v>19</v>
      </c>
      <c r="J9708" s="3">
        <v>3.79563013284894E-2</v>
      </c>
      <c r="K9708" s="3">
        <v>0</v>
      </c>
      <c r="L9708">
        <v>2016</v>
      </c>
      <c r="M9708">
        <v>2016</v>
      </c>
      <c r="N9708" t="s">
        <v>19</v>
      </c>
      <c r="O9708" t="s">
        <v>19</v>
      </c>
      <c r="P9708">
        <v>0</v>
      </c>
    </row>
    <row r="9709" spans="1:16" x14ac:dyDescent="0.25">
      <c r="A9709">
        <v>9829</v>
      </c>
      <c r="B9709" t="s">
        <v>263</v>
      </c>
      <c r="C9709" t="s">
        <v>2085</v>
      </c>
      <c r="D9709" t="s">
        <v>17</v>
      </c>
      <c r="E9709" t="s">
        <v>17</v>
      </c>
      <c r="F9709" t="s">
        <v>17</v>
      </c>
      <c r="G9709">
        <v>883202</v>
      </c>
      <c r="H9709" t="s">
        <v>19</v>
      </c>
      <c r="I9709" t="s">
        <v>19</v>
      </c>
      <c r="J9709" s="3">
        <v>1.7596877751063699E-5</v>
      </c>
      <c r="K9709" s="3">
        <v>0</v>
      </c>
      <c r="L9709">
        <v>2016</v>
      </c>
      <c r="M9709">
        <v>2016</v>
      </c>
      <c r="N9709" t="s">
        <v>19</v>
      </c>
      <c r="O9709" t="s">
        <v>19</v>
      </c>
      <c r="P9709">
        <v>0</v>
      </c>
    </row>
    <row r="9710" spans="1:16" x14ac:dyDescent="0.25">
      <c r="A9710">
        <v>9830</v>
      </c>
      <c r="B9710" t="s">
        <v>263</v>
      </c>
      <c r="C9710" t="s">
        <v>290</v>
      </c>
      <c r="D9710" t="s">
        <v>17</v>
      </c>
      <c r="E9710" t="s">
        <v>17</v>
      </c>
      <c r="F9710" t="s">
        <v>17</v>
      </c>
      <c r="G9710">
        <v>951807</v>
      </c>
      <c r="H9710" t="s">
        <v>19</v>
      </c>
      <c r="I9710" t="s">
        <v>19</v>
      </c>
      <c r="J9710" s="3">
        <v>3.7576905736617602E-4</v>
      </c>
      <c r="K9710" s="3">
        <v>0</v>
      </c>
      <c r="L9710">
        <v>2016</v>
      </c>
      <c r="M9710">
        <v>2016</v>
      </c>
      <c r="N9710" t="s">
        <v>19</v>
      </c>
      <c r="O9710" t="s">
        <v>19</v>
      </c>
      <c r="P9710">
        <v>0</v>
      </c>
    </row>
    <row r="9711" spans="1:16" x14ac:dyDescent="0.25">
      <c r="A9711">
        <v>9831</v>
      </c>
      <c r="B9711" t="s">
        <v>263</v>
      </c>
      <c r="C9711" t="s">
        <v>290</v>
      </c>
      <c r="D9711" t="s">
        <v>17</v>
      </c>
      <c r="E9711" t="s">
        <v>17</v>
      </c>
      <c r="F9711" t="s">
        <v>17</v>
      </c>
      <c r="G9711">
        <v>952310</v>
      </c>
      <c r="H9711" t="s">
        <v>19</v>
      </c>
      <c r="I9711" t="s">
        <v>19</v>
      </c>
      <c r="J9711" s="3">
        <v>5.5652850525022002E-5</v>
      </c>
      <c r="K9711" s="3">
        <v>0</v>
      </c>
      <c r="L9711">
        <v>2016</v>
      </c>
      <c r="M9711">
        <v>2016</v>
      </c>
      <c r="N9711" t="s">
        <v>19</v>
      </c>
      <c r="O9711" t="s">
        <v>19</v>
      </c>
      <c r="P9711">
        <v>0</v>
      </c>
    </row>
    <row r="9712" spans="1:16" x14ac:dyDescent="0.25">
      <c r="A9712">
        <v>9832</v>
      </c>
      <c r="B9712" t="s">
        <v>263</v>
      </c>
      <c r="C9712" t="s">
        <v>290</v>
      </c>
      <c r="D9712" t="s">
        <v>17</v>
      </c>
      <c r="E9712" t="s">
        <v>17</v>
      </c>
      <c r="F9712" t="s">
        <v>17</v>
      </c>
      <c r="G9712" t="s">
        <v>6913</v>
      </c>
      <c r="H9712" t="s">
        <v>19</v>
      </c>
      <c r="I9712" t="s">
        <v>19</v>
      </c>
      <c r="J9712" s="3">
        <v>1.07174909429622E-5</v>
      </c>
      <c r="K9712" s="3">
        <v>0</v>
      </c>
      <c r="L9712">
        <v>2016</v>
      </c>
      <c r="M9712">
        <v>2016</v>
      </c>
      <c r="N9712" t="s">
        <v>19</v>
      </c>
      <c r="O9712" t="s">
        <v>19</v>
      </c>
      <c r="P9712">
        <v>0</v>
      </c>
    </row>
    <row r="9713" spans="1:16" x14ac:dyDescent="0.25">
      <c r="A9713">
        <v>9833</v>
      </c>
      <c r="B9713" t="s">
        <v>263</v>
      </c>
      <c r="C9713" t="s">
        <v>291</v>
      </c>
      <c r="D9713" t="s">
        <v>17</v>
      </c>
      <c r="E9713" t="s">
        <v>17</v>
      </c>
      <c r="F9713" t="s">
        <v>17</v>
      </c>
      <c r="G9713" t="s">
        <v>6914</v>
      </c>
      <c r="H9713" t="s">
        <v>19</v>
      </c>
      <c r="I9713" t="s">
        <v>19</v>
      </c>
      <c r="J9713" s="3">
        <v>-1.08421015215355E-8</v>
      </c>
      <c r="K9713" s="3">
        <v>0</v>
      </c>
      <c r="L9713">
        <v>2016</v>
      </c>
      <c r="M9713">
        <v>2016</v>
      </c>
      <c r="N9713" t="s">
        <v>19</v>
      </c>
      <c r="O9713" t="s">
        <v>19</v>
      </c>
      <c r="P9713">
        <v>0</v>
      </c>
    </row>
    <row r="9714" spans="1:16" x14ac:dyDescent="0.25">
      <c r="A9714">
        <v>9834</v>
      </c>
      <c r="B9714" t="s">
        <v>263</v>
      </c>
      <c r="C9714" t="s">
        <v>291</v>
      </c>
      <c r="D9714" t="s">
        <v>17</v>
      </c>
      <c r="E9714" t="s">
        <v>17</v>
      </c>
      <c r="F9714" t="s">
        <v>17</v>
      </c>
      <c r="G9714" t="s">
        <v>6915</v>
      </c>
      <c r="H9714" t="s">
        <v>19</v>
      </c>
      <c r="I9714" t="s">
        <v>19</v>
      </c>
      <c r="J9714" s="3">
        <v>4.3631785027238102E-3</v>
      </c>
      <c r="K9714" s="3">
        <v>0</v>
      </c>
      <c r="L9714">
        <v>2016</v>
      </c>
      <c r="M9714">
        <v>2016</v>
      </c>
      <c r="N9714" t="s">
        <v>19</v>
      </c>
      <c r="O9714" t="s">
        <v>19</v>
      </c>
      <c r="P9714">
        <v>0</v>
      </c>
    </row>
    <row r="9715" spans="1:16" x14ac:dyDescent="0.25">
      <c r="A9715">
        <v>9835</v>
      </c>
      <c r="B9715" t="s">
        <v>263</v>
      </c>
      <c r="C9715" t="s">
        <v>2112</v>
      </c>
      <c r="D9715" t="s">
        <v>17</v>
      </c>
      <c r="E9715" t="s">
        <v>17</v>
      </c>
      <c r="F9715" t="s">
        <v>17</v>
      </c>
      <c r="G9715">
        <v>910003</v>
      </c>
      <c r="H9715" t="s">
        <v>19</v>
      </c>
      <c r="I9715" t="s">
        <v>19</v>
      </c>
      <c r="J9715" s="3">
        <v>6.9917622958745097E-6</v>
      </c>
      <c r="K9715" s="3">
        <v>0</v>
      </c>
      <c r="L9715">
        <v>2016</v>
      </c>
      <c r="M9715">
        <v>2016</v>
      </c>
      <c r="N9715" t="s">
        <v>19</v>
      </c>
      <c r="O9715" t="s">
        <v>19</v>
      </c>
      <c r="P9715">
        <v>0</v>
      </c>
    </row>
    <row r="9716" spans="1:16" x14ac:dyDescent="0.25">
      <c r="A9716">
        <v>9836</v>
      </c>
      <c r="B9716" t="s">
        <v>263</v>
      </c>
      <c r="C9716" t="s">
        <v>2112</v>
      </c>
      <c r="D9716" t="s">
        <v>17</v>
      </c>
      <c r="E9716" t="s">
        <v>17</v>
      </c>
      <c r="F9716" t="s">
        <v>17</v>
      </c>
      <c r="G9716">
        <v>910005</v>
      </c>
      <c r="H9716" t="s">
        <v>19</v>
      </c>
      <c r="I9716" t="s">
        <v>19</v>
      </c>
      <c r="J9716" s="3">
        <v>5.4893787599359395E-4</v>
      </c>
      <c r="K9716" s="3">
        <v>0</v>
      </c>
      <c r="L9716">
        <v>2016</v>
      </c>
      <c r="M9716">
        <v>2016</v>
      </c>
      <c r="N9716" t="s">
        <v>19</v>
      </c>
      <c r="O9716" t="s">
        <v>19</v>
      </c>
      <c r="P9716">
        <v>0</v>
      </c>
    </row>
    <row r="9717" spans="1:16" x14ac:dyDescent="0.25">
      <c r="A9717">
        <v>9837</v>
      </c>
      <c r="B9717" t="s">
        <v>263</v>
      </c>
      <c r="C9717" t="s">
        <v>2112</v>
      </c>
      <c r="D9717" t="s">
        <v>17</v>
      </c>
      <c r="E9717" t="s">
        <v>17</v>
      </c>
      <c r="F9717" t="s">
        <v>17</v>
      </c>
      <c r="G9717">
        <v>910006</v>
      </c>
      <c r="H9717" t="s">
        <v>19</v>
      </c>
      <c r="I9717" t="s">
        <v>19</v>
      </c>
      <c r="J9717" s="3">
        <v>1.44177091102801E-3</v>
      </c>
      <c r="K9717" s="3">
        <v>0</v>
      </c>
      <c r="L9717">
        <v>2016</v>
      </c>
      <c r="M9717">
        <v>2016</v>
      </c>
      <c r="N9717" t="s">
        <v>19</v>
      </c>
      <c r="O9717" t="s">
        <v>19</v>
      </c>
      <c r="P9717">
        <v>0</v>
      </c>
    </row>
    <row r="9718" spans="1:16" x14ac:dyDescent="0.25">
      <c r="A9718">
        <v>9838</v>
      </c>
      <c r="B9718" t="s">
        <v>263</v>
      </c>
      <c r="C9718" t="s">
        <v>2112</v>
      </c>
      <c r="D9718" t="s">
        <v>17</v>
      </c>
      <c r="E9718" t="s">
        <v>17</v>
      </c>
      <c r="F9718" t="s">
        <v>17</v>
      </c>
      <c r="G9718">
        <v>910015</v>
      </c>
      <c r="H9718" t="s">
        <v>19</v>
      </c>
      <c r="I9718" t="s">
        <v>19</v>
      </c>
      <c r="J9718" s="3">
        <v>8.5042216332227905E-5</v>
      </c>
      <c r="K9718" s="3">
        <v>0</v>
      </c>
      <c r="L9718">
        <v>2016</v>
      </c>
      <c r="M9718">
        <v>2016</v>
      </c>
      <c r="N9718" t="s">
        <v>19</v>
      </c>
      <c r="O9718" t="s">
        <v>19</v>
      </c>
      <c r="P9718">
        <v>0</v>
      </c>
    </row>
    <row r="9719" spans="1:16" x14ac:dyDescent="0.25">
      <c r="A9719">
        <v>9839</v>
      </c>
      <c r="B9719" t="s">
        <v>263</v>
      </c>
      <c r="C9719" t="s">
        <v>2112</v>
      </c>
      <c r="D9719" t="s">
        <v>17</v>
      </c>
      <c r="E9719" t="s">
        <v>17</v>
      </c>
      <c r="F9719" t="s">
        <v>17</v>
      </c>
      <c r="G9719">
        <v>910059</v>
      </c>
      <c r="H9719" t="s">
        <v>19</v>
      </c>
      <c r="I9719" t="s">
        <v>19</v>
      </c>
      <c r="J9719" s="3">
        <v>4.9651443913942698E-3</v>
      </c>
      <c r="K9719" s="3">
        <v>0</v>
      </c>
      <c r="L9719">
        <v>2016</v>
      </c>
      <c r="M9719">
        <v>2016</v>
      </c>
      <c r="N9719" t="s">
        <v>19</v>
      </c>
      <c r="O9719" t="s">
        <v>19</v>
      </c>
      <c r="P9719">
        <v>0</v>
      </c>
    </row>
    <row r="9720" spans="1:16" x14ac:dyDescent="0.25">
      <c r="A9720">
        <v>9840</v>
      </c>
      <c r="B9720" t="s">
        <v>263</v>
      </c>
      <c r="C9720" t="s">
        <v>295</v>
      </c>
      <c r="D9720" t="s">
        <v>17</v>
      </c>
      <c r="E9720" t="s">
        <v>17</v>
      </c>
      <c r="F9720" t="s">
        <v>17</v>
      </c>
      <c r="G9720" t="s">
        <v>6916</v>
      </c>
      <c r="H9720" t="s">
        <v>19</v>
      </c>
      <c r="I9720" t="s">
        <v>19</v>
      </c>
      <c r="J9720" s="3">
        <v>1.4064013422937701E-2</v>
      </c>
      <c r="K9720" s="3">
        <v>0</v>
      </c>
      <c r="L9720">
        <v>2016</v>
      </c>
      <c r="M9720">
        <v>2016</v>
      </c>
      <c r="N9720" t="s">
        <v>19</v>
      </c>
      <c r="O9720" t="s">
        <v>19</v>
      </c>
      <c r="P9720">
        <v>0</v>
      </c>
    </row>
    <row r="9721" spans="1:16" x14ac:dyDescent="0.25">
      <c r="A9721">
        <v>9841</v>
      </c>
      <c r="B9721" t="s">
        <v>263</v>
      </c>
      <c r="C9721" t="s">
        <v>295</v>
      </c>
      <c r="D9721" t="s">
        <v>17</v>
      </c>
      <c r="E9721" t="s">
        <v>17</v>
      </c>
      <c r="F9721" t="s">
        <v>17</v>
      </c>
      <c r="G9721" t="s">
        <v>6917</v>
      </c>
      <c r="H9721" t="s">
        <v>19</v>
      </c>
      <c r="I9721" t="s">
        <v>19</v>
      </c>
      <c r="J9721" s="3">
        <v>8.0533896103814701E-2</v>
      </c>
      <c r="K9721" s="3">
        <v>0</v>
      </c>
      <c r="L9721">
        <v>2016</v>
      </c>
      <c r="M9721">
        <v>2016</v>
      </c>
      <c r="N9721" t="s">
        <v>19</v>
      </c>
      <c r="O9721" t="s">
        <v>19</v>
      </c>
      <c r="P9721">
        <v>0</v>
      </c>
    </row>
    <row r="9722" spans="1:16" x14ac:dyDescent="0.25">
      <c r="A9722">
        <v>9842</v>
      </c>
      <c r="B9722" t="s">
        <v>263</v>
      </c>
      <c r="C9722" t="s">
        <v>1390</v>
      </c>
      <c r="D9722" t="s">
        <v>17</v>
      </c>
      <c r="E9722" t="s">
        <v>17</v>
      </c>
      <c r="F9722" t="s">
        <v>17</v>
      </c>
      <c r="G9722" t="s">
        <v>6918</v>
      </c>
      <c r="H9722" t="s">
        <v>19</v>
      </c>
      <c r="I9722" t="s">
        <v>19</v>
      </c>
      <c r="J9722" s="3">
        <v>4.56543347890966E-3</v>
      </c>
      <c r="K9722" s="3">
        <v>0</v>
      </c>
      <c r="L9722">
        <v>2016</v>
      </c>
      <c r="M9722">
        <v>2016</v>
      </c>
      <c r="N9722" t="s">
        <v>19</v>
      </c>
      <c r="O9722" t="s">
        <v>19</v>
      </c>
      <c r="P9722">
        <v>0</v>
      </c>
    </row>
    <row r="9723" spans="1:16" x14ac:dyDescent="0.25">
      <c r="A9723">
        <v>9843</v>
      </c>
      <c r="B9723" t="s">
        <v>263</v>
      </c>
      <c r="C9723" t="s">
        <v>299</v>
      </c>
      <c r="D9723" t="s">
        <v>17</v>
      </c>
      <c r="E9723" t="s">
        <v>17</v>
      </c>
      <c r="F9723" t="s">
        <v>17</v>
      </c>
      <c r="G9723" t="s">
        <v>6919</v>
      </c>
      <c r="H9723" t="s">
        <v>19</v>
      </c>
      <c r="I9723" t="s">
        <v>19</v>
      </c>
      <c r="J9723" s="3">
        <v>6.7833383954827298E-3</v>
      </c>
      <c r="K9723" s="3">
        <v>0</v>
      </c>
      <c r="L9723">
        <v>2016</v>
      </c>
      <c r="M9723">
        <v>2016</v>
      </c>
      <c r="N9723" t="s">
        <v>19</v>
      </c>
      <c r="O9723" t="s">
        <v>19</v>
      </c>
      <c r="P9723">
        <v>0</v>
      </c>
    </row>
    <row r="9724" spans="1:16" x14ac:dyDescent="0.25">
      <c r="A9724">
        <v>9844</v>
      </c>
      <c r="B9724" t="s">
        <v>263</v>
      </c>
      <c r="C9724" t="s">
        <v>299</v>
      </c>
      <c r="D9724" t="s">
        <v>17</v>
      </c>
      <c r="E9724" t="s">
        <v>17</v>
      </c>
      <c r="F9724" t="s">
        <v>17</v>
      </c>
      <c r="G9724" t="s">
        <v>6920</v>
      </c>
      <c r="H9724" t="s">
        <v>19</v>
      </c>
      <c r="I9724" t="s">
        <v>19</v>
      </c>
      <c r="J9724" s="3">
        <v>3.7566774350059201E-3</v>
      </c>
      <c r="K9724" s="3">
        <v>0</v>
      </c>
      <c r="L9724">
        <v>2016</v>
      </c>
      <c r="M9724">
        <v>2016</v>
      </c>
      <c r="N9724" t="s">
        <v>19</v>
      </c>
      <c r="O9724" t="s">
        <v>19</v>
      </c>
      <c r="P9724">
        <v>0</v>
      </c>
    </row>
    <row r="9725" spans="1:16" x14ac:dyDescent="0.25">
      <c r="A9725">
        <v>9845</v>
      </c>
      <c r="B9725" t="s">
        <v>263</v>
      </c>
      <c r="C9725" t="s">
        <v>299</v>
      </c>
      <c r="D9725" t="s">
        <v>17</v>
      </c>
      <c r="E9725" t="s">
        <v>17</v>
      </c>
      <c r="F9725" t="s">
        <v>17</v>
      </c>
      <c r="G9725" t="s">
        <v>6921</v>
      </c>
      <c r="H9725" t="s">
        <v>19</v>
      </c>
      <c r="I9725" t="s">
        <v>19</v>
      </c>
      <c r="J9725" s="3">
        <v>1.9983352355792301E-2</v>
      </c>
      <c r="K9725" s="3">
        <v>0</v>
      </c>
      <c r="L9725">
        <v>2016</v>
      </c>
      <c r="M9725">
        <v>2016</v>
      </c>
      <c r="N9725" t="s">
        <v>19</v>
      </c>
      <c r="O9725" t="s">
        <v>19</v>
      </c>
      <c r="P9725">
        <v>0</v>
      </c>
    </row>
    <row r="9726" spans="1:16" x14ac:dyDescent="0.25">
      <c r="A9726">
        <v>9846</v>
      </c>
      <c r="B9726" t="s">
        <v>263</v>
      </c>
      <c r="C9726" t="s">
        <v>299</v>
      </c>
      <c r="D9726" t="s">
        <v>17</v>
      </c>
      <c r="E9726" t="s">
        <v>17</v>
      </c>
      <c r="F9726" t="s">
        <v>17</v>
      </c>
      <c r="G9726" t="s">
        <v>6922</v>
      </c>
      <c r="H9726" t="s">
        <v>19</v>
      </c>
      <c r="I9726" t="s">
        <v>19</v>
      </c>
      <c r="J9726" s="3">
        <v>4.0284465268274103E-2</v>
      </c>
      <c r="K9726" s="3">
        <v>0</v>
      </c>
      <c r="L9726">
        <v>2016</v>
      </c>
      <c r="M9726">
        <v>2016</v>
      </c>
      <c r="N9726" t="s">
        <v>19</v>
      </c>
      <c r="O9726" t="s">
        <v>19</v>
      </c>
      <c r="P9726">
        <v>0</v>
      </c>
    </row>
    <row r="9727" spans="1:16" x14ac:dyDescent="0.25">
      <c r="A9727">
        <v>9847</v>
      </c>
      <c r="B9727" t="s">
        <v>263</v>
      </c>
      <c r="C9727" t="s">
        <v>299</v>
      </c>
      <c r="D9727" t="s">
        <v>17</v>
      </c>
      <c r="E9727" t="s">
        <v>17</v>
      </c>
      <c r="F9727" t="s">
        <v>17</v>
      </c>
      <c r="G9727" t="s">
        <v>6923</v>
      </c>
      <c r="H9727" t="s">
        <v>19</v>
      </c>
      <c r="I9727" t="s">
        <v>19</v>
      </c>
      <c r="J9727" s="3">
        <v>-1.1358205177673699E-6</v>
      </c>
      <c r="K9727" s="3">
        <v>0</v>
      </c>
      <c r="L9727">
        <v>2016</v>
      </c>
      <c r="M9727">
        <v>2016</v>
      </c>
      <c r="N9727" t="s">
        <v>19</v>
      </c>
      <c r="O9727" t="s">
        <v>19</v>
      </c>
      <c r="P9727">
        <v>0</v>
      </c>
    </row>
    <row r="9728" spans="1:16" x14ac:dyDescent="0.25">
      <c r="A9728">
        <v>9848</v>
      </c>
      <c r="B9728" t="s">
        <v>263</v>
      </c>
      <c r="C9728" t="s">
        <v>299</v>
      </c>
      <c r="D9728" t="s">
        <v>17</v>
      </c>
      <c r="E9728" t="s">
        <v>17</v>
      </c>
      <c r="F9728" t="s">
        <v>17</v>
      </c>
      <c r="G9728" t="s">
        <v>6924</v>
      </c>
      <c r="H9728" t="s">
        <v>19</v>
      </c>
      <c r="I9728" t="s">
        <v>19</v>
      </c>
      <c r="J9728" s="3">
        <v>7.5638699531760306E-2</v>
      </c>
      <c r="K9728" s="3">
        <v>0</v>
      </c>
      <c r="L9728">
        <v>2016</v>
      </c>
      <c r="M9728">
        <v>2016</v>
      </c>
      <c r="N9728" t="s">
        <v>19</v>
      </c>
      <c r="O9728" t="s">
        <v>19</v>
      </c>
      <c r="P9728">
        <v>0</v>
      </c>
    </row>
    <row r="9729" spans="1:16" x14ac:dyDescent="0.25">
      <c r="A9729">
        <v>9849</v>
      </c>
      <c r="B9729" t="s">
        <v>263</v>
      </c>
      <c r="C9729" t="s">
        <v>299</v>
      </c>
      <c r="D9729" t="s">
        <v>17</v>
      </c>
      <c r="E9729" t="s">
        <v>17</v>
      </c>
      <c r="F9729" t="s">
        <v>17</v>
      </c>
      <c r="G9729" t="s">
        <v>6925</v>
      </c>
      <c r="H9729" t="s">
        <v>19</v>
      </c>
      <c r="I9729" t="s">
        <v>19</v>
      </c>
      <c r="J9729" s="3">
        <v>4.6327931945206098E-4</v>
      </c>
      <c r="K9729" s="3">
        <v>0</v>
      </c>
      <c r="L9729">
        <v>2016</v>
      </c>
      <c r="M9729">
        <v>2016</v>
      </c>
      <c r="N9729" t="s">
        <v>19</v>
      </c>
      <c r="O9729" t="s">
        <v>19</v>
      </c>
      <c r="P9729">
        <v>0</v>
      </c>
    </row>
    <row r="9730" spans="1:16" x14ac:dyDescent="0.25">
      <c r="A9730">
        <v>9850</v>
      </c>
      <c r="B9730" t="s">
        <v>263</v>
      </c>
      <c r="C9730" t="s">
        <v>299</v>
      </c>
      <c r="D9730" t="s">
        <v>17</v>
      </c>
      <c r="E9730" t="s">
        <v>17</v>
      </c>
      <c r="F9730" t="s">
        <v>17</v>
      </c>
      <c r="G9730" t="s">
        <v>6926</v>
      </c>
      <c r="H9730" t="s">
        <v>19</v>
      </c>
      <c r="I9730" t="s">
        <v>19</v>
      </c>
      <c r="J9730" s="3">
        <v>9.0160428016300802E-3</v>
      </c>
      <c r="K9730" s="3">
        <v>0</v>
      </c>
      <c r="L9730">
        <v>2016</v>
      </c>
      <c r="M9730">
        <v>2016</v>
      </c>
      <c r="N9730" t="s">
        <v>19</v>
      </c>
      <c r="O9730" t="s">
        <v>19</v>
      </c>
      <c r="P9730">
        <v>0</v>
      </c>
    </row>
    <row r="9731" spans="1:16" x14ac:dyDescent="0.25">
      <c r="A9731">
        <v>9851</v>
      </c>
      <c r="B9731" t="s">
        <v>263</v>
      </c>
      <c r="C9731" t="s">
        <v>299</v>
      </c>
      <c r="D9731" t="s">
        <v>17</v>
      </c>
      <c r="E9731" t="s">
        <v>17</v>
      </c>
      <c r="F9731" t="s">
        <v>17</v>
      </c>
      <c r="G9731" t="s">
        <v>6927</v>
      </c>
      <c r="H9731" t="s">
        <v>19</v>
      </c>
      <c r="I9731" t="s">
        <v>19</v>
      </c>
      <c r="J9731" s="3">
        <v>5.3754043143532104E-4</v>
      </c>
      <c r="K9731" s="3">
        <v>0</v>
      </c>
      <c r="L9731">
        <v>2016</v>
      </c>
      <c r="M9731">
        <v>2016</v>
      </c>
      <c r="N9731" t="s">
        <v>19</v>
      </c>
      <c r="O9731" t="s">
        <v>19</v>
      </c>
      <c r="P9731">
        <v>0</v>
      </c>
    </row>
    <row r="9732" spans="1:16" x14ac:dyDescent="0.25">
      <c r="A9732">
        <v>9852</v>
      </c>
      <c r="B9732" t="s">
        <v>263</v>
      </c>
      <c r="C9732" t="s">
        <v>299</v>
      </c>
      <c r="D9732" t="s">
        <v>17</v>
      </c>
      <c r="E9732" t="s">
        <v>17</v>
      </c>
      <c r="F9732" t="s">
        <v>17</v>
      </c>
      <c r="G9732" t="s">
        <v>6928</v>
      </c>
      <c r="H9732" t="s">
        <v>19</v>
      </c>
      <c r="I9732" t="s">
        <v>19</v>
      </c>
      <c r="J9732" s="3">
        <v>1.5599550640124601E-3</v>
      </c>
      <c r="K9732" s="3">
        <v>0</v>
      </c>
      <c r="L9732">
        <v>2016</v>
      </c>
      <c r="M9732">
        <v>2016</v>
      </c>
      <c r="N9732" t="s">
        <v>19</v>
      </c>
      <c r="O9732" t="s">
        <v>19</v>
      </c>
      <c r="P9732">
        <v>0</v>
      </c>
    </row>
    <row r="9733" spans="1:16" x14ac:dyDescent="0.25">
      <c r="A9733">
        <v>9853</v>
      </c>
      <c r="B9733" t="s">
        <v>263</v>
      </c>
      <c r="C9733" t="s">
        <v>299</v>
      </c>
      <c r="D9733" t="s">
        <v>17</v>
      </c>
      <c r="E9733" t="s">
        <v>17</v>
      </c>
      <c r="F9733" t="s">
        <v>17</v>
      </c>
      <c r="G9733" t="s">
        <v>6929</v>
      </c>
      <c r="H9733" t="s">
        <v>19</v>
      </c>
      <c r="I9733" t="s">
        <v>19</v>
      </c>
      <c r="J9733" s="3">
        <v>3.2267118786159401E-3</v>
      </c>
      <c r="K9733" s="3">
        <v>0</v>
      </c>
      <c r="L9733">
        <v>2016</v>
      </c>
      <c r="M9733">
        <v>2016</v>
      </c>
      <c r="N9733" t="s">
        <v>19</v>
      </c>
      <c r="O9733" t="s">
        <v>19</v>
      </c>
      <c r="P9733">
        <v>0</v>
      </c>
    </row>
    <row r="9734" spans="1:16" x14ac:dyDescent="0.25">
      <c r="A9734">
        <v>9854</v>
      </c>
      <c r="B9734" t="s">
        <v>263</v>
      </c>
      <c r="C9734" t="s">
        <v>299</v>
      </c>
      <c r="D9734" t="s">
        <v>17</v>
      </c>
      <c r="E9734" t="s">
        <v>17</v>
      </c>
      <c r="F9734" t="s">
        <v>17</v>
      </c>
      <c r="G9734" t="s">
        <v>6930</v>
      </c>
      <c r="H9734" t="s">
        <v>19</v>
      </c>
      <c r="I9734" t="s">
        <v>19</v>
      </c>
      <c r="J9734" s="3">
        <v>2.0772809296405199E-2</v>
      </c>
      <c r="K9734" s="3">
        <v>0</v>
      </c>
      <c r="L9734">
        <v>2016</v>
      </c>
      <c r="M9734">
        <v>2016</v>
      </c>
      <c r="N9734" t="s">
        <v>19</v>
      </c>
      <c r="O9734" t="s">
        <v>19</v>
      </c>
      <c r="P9734">
        <v>0</v>
      </c>
    </row>
    <row r="9735" spans="1:16" x14ac:dyDescent="0.25">
      <c r="A9735">
        <v>9855</v>
      </c>
      <c r="B9735" t="s">
        <v>263</v>
      </c>
      <c r="C9735" t="s">
        <v>299</v>
      </c>
      <c r="D9735" t="s">
        <v>17</v>
      </c>
      <c r="E9735" t="s">
        <v>17</v>
      </c>
      <c r="F9735" t="s">
        <v>17</v>
      </c>
      <c r="G9735" t="s">
        <v>6931</v>
      </c>
      <c r="H9735" t="s">
        <v>19</v>
      </c>
      <c r="I9735" t="s">
        <v>19</v>
      </c>
      <c r="J9735" s="3">
        <v>1.0814895598083101E-3</v>
      </c>
      <c r="K9735" s="3">
        <v>0</v>
      </c>
      <c r="L9735">
        <v>2016</v>
      </c>
      <c r="M9735">
        <v>2016</v>
      </c>
      <c r="N9735" t="s">
        <v>19</v>
      </c>
      <c r="O9735" t="s">
        <v>19</v>
      </c>
      <c r="P9735">
        <v>0</v>
      </c>
    </row>
    <row r="9736" spans="1:16" x14ac:dyDescent="0.25">
      <c r="A9736">
        <v>9856</v>
      </c>
      <c r="B9736" t="s">
        <v>263</v>
      </c>
      <c r="C9736" t="s">
        <v>310</v>
      </c>
      <c r="D9736" t="s">
        <v>17</v>
      </c>
      <c r="E9736" t="s">
        <v>17</v>
      </c>
      <c r="F9736" t="s">
        <v>17</v>
      </c>
      <c r="G9736" t="s">
        <v>6932</v>
      </c>
      <c r="H9736" t="s">
        <v>19</v>
      </c>
      <c r="I9736" t="s">
        <v>19</v>
      </c>
      <c r="J9736" s="3">
        <v>1.6653801929733E-3</v>
      </c>
      <c r="K9736" s="3">
        <v>0</v>
      </c>
      <c r="L9736">
        <v>2016</v>
      </c>
      <c r="M9736">
        <v>2016</v>
      </c>
      <c r="N9736" t="s">
        <v>19</v>
      </c>
      <c r="O9736" t="s">
        <v>19</v>
      </c>
      <c r="P9736">
        <v>0</v>
      </c>
    </row>
    <row r="9737" spans="1:16" x14ac:dyDescent="0.25">
      <c r="A9737">
        <v>9858</v>
      </c>
      <c r="B9737" t="s">
        <v>263</v>
      </c>
      <c r="C9737" t="s">
        <v>310</v>
      </c>
      <c r="D9737" t="s">
        <v>17</v>
      </c>
      <c r="E9737" t="s">
        <v>17</v>
      </c>
      <c r="F9737" t="s">
        <v>17</v>
      </c>
      <c r="G9737" t="s">
        <v>6934</v>
      </c>
      <c r="H9737" t="s">
        <v>19</v>
      </c>
      <c r="I9737" t="s">
        <v>19</v>
      </c>
      <c r="J9737" s="3">
        <v>9.2161690361690298E-4</v>
      </c>
      <c r="K9737" s="3">
        <v>0</v>
      </c>
      <c r="L9737">
        <v>2016</v>
      </c>
      <c r="M9737">
        <v>2016</v>
      </c>
      <c r="N9737" t="s">
        <v>19</v>
      </c>
      <c r="O9737" t="s">
        <v>19</v>
      </c>
      <c r="P9737">
        <v>0</v>
      </c>
    </row>
    <row r="9738" spans="1:16" x14ac:dyDescent="0.25">
      <c r="A9738">
        <v>9859</v>
      </c>
      <c r="B9738" t="s">
        <v>263</v>
      </c>
      <c r="C9738" t="s">
        <v>310</v>
      </c>
      <c r="D9738" t="s">
        <v>17</v>
      </c>
      <c r="E9738" t="s">
        <v>17</v>
      </c>
      <c r="F9738" t="s">
        <v>17</v>
      </c>
      <c r="G9738" t="s">
        <v>6935</v>
      </c>
      <c r="H9738" t="s">
        <v>19</v>
      </c>
      <c r="I9738" t="s">
        <v>19</v>
      </c>
      <c r="J9738" s="3">
        <v>1.31092837678397E-3</v>
      </c>
      <c r="K9738" s="3">
        <v>0</v>
      </c>
      <c r="L9738">
        <v>2016</v>
      </c>
      <c r="M9738">
        <v>2016</v>
      </c>
      <c r="N9738" t="s">
        <v>19</v>
      </c>
      <c r="O9738" t="s">
        <v>19</v>
      </c>
      <c r="P9738">
        <v>0</v>
      </c>
    </row>
    <row r="9739" spans="1:16" x14ac:dyDescent="0.25">
      <c r="A9739">
        <v>9860</v>
      </c>
      <c r="B9739" t="s">
        <v>263</v>
      </c>
      <c r="C9739" t="s">
        <v>310</v>
      </c>
      <c r="D9739" t="s">
        <v>17</v>
      </c>
      <c r="E9739" t="s">
        <v>17</v>
      </c>
      <c r="F9739" t="s">
        <v>17</v>
      </c>
      <c r="G9739" t="s">
        <v>6936</v>
      </c>
      <c r="H9739" t="s">
        <v>19</v>
      </c>
      <c r="I9739" t="s">
        <v>19</v>
      </c>
      <c r="J9739" s="3">
        <v>3.9781786556563198E-3</v>
      </c>
      <c r="K9739" s="3">
        <v>0</v>
      </c>
      <c r="L9739">
        <v>2016</v>
      </c>
      <c r="M9739">
        <v>2016</v>
      </c>
      <c r="N9739" t="s">
        <v>19</v>
      </c>
      <c r="O9739" t="s">
        <v>19</v>
      </c>
      <c r="P9739">
        <v>0</v>
      </c>
    </row>
    <row r="9740" spans="1:16" x14ac:dyDescent="0.25">
      <c r="A9740">
        <v>9861</v>
      </c>
      <c r="B9740" t="s">
        <v>263</v>
      </c>
      <c r="C9740" t="s">
        <v>310</v>
      </c>
      <c r="D9740" t="s">
        <v>17</v>
      </c>
      <c r="E9740" t="s">
        <v>17</v>
      </c>
      <c r="F9740" t="s">
        <v>17</v>
      </c>
      <c r="G9740" t="s">
        <v>6937</v>
      </c>
      <c r="H9740" t="s">
        <v>19</v>
      </c>
      <c r="I9740" t="s">
        <v>19</v>
      </c>
      <c r="J9740" s="3">
        <v>1.9096971858051899E-3</v>
      </c>
      <c r="K9740" s="3">
        <v>0</v>
      </c>
      <c r="L9740">
        <v>2016</v>
      </c>
      <c r="M9740">
        <v>2016</v>
      </c>
      <c r="N9740" t="s">
        <v>19</v>
      </c>
      <c r="O9740" t="s">
        <v>19</v>
      </c>
      <c r="P9740">
        <v>0</v>
      </c>
    </row>
    <row r="9741" spans="1:16" x14ac:dyDescent="0.25">
      <c r="A9741">
        <v>9862</v>
      </c>
      <c r="B9741" t="s">
        <v>263</v>
      </c>
      <c r="C9741" t="s">
        <v>310</v>
      </c>
      <c r="D9741" t="s">
        <v>17</v>
      </c>
      <c r="E9741" t="s">
        <v>17</v>
      </c>
      <c r="F9741" t="s">
        <v>17</v>
      </c>
      <c r="G9741" t="s">
        <v>6938</v>
      </c>
      <c r="H9741" t="s">
        <v>19</v>
      </c>
      <c r="I9741" t="s">
        <v>19</v>
      </c>
      <c r="J9741" s="3">
        <v>2.2952213082354598E-3</v>
      </c>
      <c r="K9741" s="3">
        <v>0</v>
      </c>
      <c r="L9741">
        <v>2016</v>
      </c>
      <c r="M9741">
        <v>2016</v>
      </c>
      <c r="N9741" t="s">
        <v>19</v>
      </c>
      <c r="O9741" t="s">
        <v>19</v>
      </c>
      <c r="P9741">
        <v>0</v>
      </c>
    </row>
    <row r="9742" spans="1:16" x14ac:dyDescent="0.25">
      <c r="A9742">
        <v>9864</v>
      </c>
      <c r="B9742" t="s">
        <v>263</v>
      </c>
      <c r="C9742" t="s">
        <v>310</v>
      </c>
      <c r="D9742" t="s">
        <v>17</v>
      </c>
      <c r="E9742" t="s">
        <v>17</v>
      </c>
      <c r="F9742" t="s">
        <v>17</v>
      </c>
      <c r="G9742" t="s">
        <v>6940</v>
      </c>
      <c r="H9742" t="s">
        <v>19</v>
      </c>
      <c r="I9742" t="s">
        <v>19</v>
      </c>
      <c r="J9742" s="3">
        <v>1.6572209583858701E-3</v>
      </c>
      <c r="K9742" s="3">
        <v>0</v>
      </c>
      <c r="L9742">
        <v>2016</v>
      </c>
      <c r="M9742">
        <v>2016</v>
      </c>
      <c r="N9742" t="s">
        <v>19</v>
      </c>
      <c r="O9742" t="s">
        <v>19</v>
      </c>
      <c r="P9742">
        <v>0</v>
      </c>
    </row>
    <row r="9743" spans="1:16" x14ac:dyDescent="0.25">
      <c r="A9743">
        <v>9865</v>
      </c>
      <c r="B9743" t="s">
        <v>263</v>
      </c>
      <c r="C9743" t="s">
        <v>310</v>
      </c>
      <c r="D9743" t="s">
        <v>17</v>
      </c>
      <c r="E9743" t="s">
        <v>17</v>
      </c>
      <c r="F9743" t="s">
        <v>17</v>
      </c>
      <c r="G9743" t="s">
        <v>6941</v>
      </c>
      <c r="H9743" t="s">
        <v>19</v>
      </c>
      <c r="I9743" t="s">
        <v>19</v>
      </c>
      <c r="J9743" s="3">
        <v>1.2480854460310399E-3</v>
      </c>
      <c r="K9743" s="3">
        <v>0</v>
      </c>
      <c r="L9743">
        <v>2016</v>
      </c>
      <c r="M9743">
        <v>2016</v>
      </c>
      <c r="N9743" t="s">
        <v>19</v>
      </c>
      <c r="O9743" t="s">
        <v>19</v>
      </c>
      <c r="P9743">
        <v>0</v>
      </c>
    </row>
    <row r="9744" spans="1:16" x14ac:dyDescent="0.25">
      <c r="A9744">
        <v>9866</v>
      </c>
      <c r="B9744" t="s">
        <v>263</v>
      </c>
      <c r="C9744" t="s">
        <v>310</v>
      </c>
      <c r="D9744" t="s">
        <v>17</v>
      </c>
      <c r="E9744" t="s">
        <v>17</v>
      </c>
      <c r="F9744" t="s">
        <v>17</v>
      </c>
      <c r="G9744" t="s">
        <v>6942</v>
      </c>
      <c r="H9744" t="s">
        <v>19</v>
      </c>
      <c r="I9744" t="s">
        <v>19</v>
      </c>
      <c r="J9744" s="3">
        <v>2.6628919328327101E-3</v>
      </c>
      <c r="K9744" s="3">
        <v>0</v>
      </c>
      <c r="L9744">
        <v>2016</v>
      </c>
      <c r="M9744">
        <v>2016</v>
      </c>
      <c r="N9744" t="s">
        <v>19</v>
      </c>
      <c r="O9744" t="s">
        <v>19</v>
      </c>
      <c r="P9744">
        <v>0</v>
      </c>
    </row>
    <row r="9745" spans="1:16" x14ac:dyDescent="0.25">
      <c r="A9745">
        <v>9867</v>
      </c>
      <c r="B9745" t="s">
        <v>263</v>
      </c>
      <c r="C9745" t="s">
        <v>310</v>
      </c>
      <c r="D9745" t="s">
        <v>17</v>
      </c>
      <c r="E9745" t="s">
        <v>17</v>
      </c>
      <c r="F9745" t="s">
        <v>17</v>
      </c>
      <c r="G9745" t="s">
        <v>6943</v>
      </c>
      <c r="H9745" t="s">
        <v>19</v>
      </c>
      <c r="I9745" t="s">
        <v>19</v>
      </c>
      <c r="J9745" s="3">
        <v>1.08222937435376E-2</v>
      </c>
      <c r="K9745" s="3">
        <v>0</v>
      </c>
      <c r="L9745">
        <v>2016</v>
      </c>
      <c r="M9745">
        <v>2016</v>
      </c>
      <c r="N9745" t="s">
        <v>19</v>
      </c>
      <c r="O9745" t="s">
        <v>19</v>
      </c>
      <c r="P9745">
        <v>0</v>
      </c>
    </row>
    <row r="9746" spans="1:16" x14ac:dyDescent="0.25">
      <c r="A9746">
        <v>9868</v>
      </c>
      <c r="B9746" t="s">
        <v>263</v>
      </c>
      <c r="C9746" t="s">
        <v>310</v>
      </c>
      <c r="D9746" t="s">
        <v>17</v>
      </c>
      <c r="E9746" t="s">
        <v>17</v>
      </c>
      <c r="F9746" t="s">
        <v>17</v>
      </c>
      <c r="G9746" t="s">
        <v>6944</v>
      </c>
      <c r="H9746" t="s">
        <v>19</v>
      </c>
      <c r="I9746" t="s">
        <v>19</v>
      </c>
      <c r="J9746" s="3">
        <v>1.5284478574329101E-3</v>
      </c>
      <c r="K9746" s="3">
        <v>0</v>
      </c>
      <c r="L9746">
        <v>2016</v>
      </c>
      <c r="M9746">
        <v>2016</v>
      </c>
      <c r="N9746" t="s">
        <v>19</v>
      </c>
      <c r="O9746" t="s">
        <v>19</v>
      </c>
      <c r="P9746">
        <v>0</v>
      </c>
    </row>
    <row r="9747" spans="1:16" x14ac:dyDescent="0.25">
      <c r="A9747">
        <v>9869</v>
      </c>
      <c r="B9747" t="s">
        <v>263</v>
      </c>
      <c r="C9747" t="s">
        <v>310</v>
      </c>
      <c r="D9747" t="s">
        <v>17</v>
      </c>
      <c r="E9747" t="s">
        <v>17</v>
      </c>
      <c r="F9747" t="s">
        <v>17</v>
      </c>
      <c r="G9747" t="s">
        <v>6945</v>
      </c>
      <c r="H9747" t="s">
        <v>19</v>
      </c>
      <c r="I9747" t="s">
        <v>19</v>
      </c>
      <c r="J9747" s="3">
        <v>2.9131002042751E-2</v>
      </c>
      <c r="K9747" s="3">
        <v>0</v>
      </c>
      <c r="L9747">
        <v>2016</v>
      </c>
      <c r="M9747">
        <v>2016</v>
      </c>
      <c r="N9747" t="s">
        <v>19</v>
      </c>
      <c r="O9747" t="s">
        <v>19</v>
      </c>
      <c r="P9747">
        <v>0</v>
      </c>
    </row>
    <row r="9748" spans="1:16" x14ac:dyDescent="0.25">
      <c r="A9748">
        <v>9871</v>
      </c>
      <c r="B9748" t="s">
        <v>263</v>
      </c>
      <c r="C9748" t="s">
        <v>310</v>
      </c>
      <c r="D9748" t="s">
        <v>17</v>
      </c>
      <c r="E9748" t="s">
        <v>17</v>
      </c>
      <c r="F9748" t="s">
        <v>17</v>
      </c>
      <c r="G9748" t="s">
        <v>6947</v>
      </c>
      <c r="H9748" t="s">
        <v>19</v>
      </c>
      <c r="I9748" t="s">
        <v>19</v>
      </c>
      <c r="J9748" s="3">
        <v>5.4629473883668002E-7</v>
      </c>
      <c r="K9748" s="3">
        <v>0</v>
      </c>
      <c r="L9748">
        <v>2016</v>
      </c>
      <c r="M9748">
        <v>2016</v>
      </c>
      <c r="N9748" t="s">
        <v>19</v>
      </c>
      <c r="O9748" t="s">
        <v>19</v>
      </c>
      <c r="P9748">
        <v>0</v>
      </c>
    </row>
    <row r="9749" spans="1:16" x14ac:dyDescent="0.25">
      <c r="A9749">
        <v>9872</v>
      </c>
      <c r="B9749" t="s">
        <v>263</v>
      </c>
      <c r="C9749" t="s">
        <v>310</v>
      </c>
      <c r="D9749" t="s">
        <v>17</v>
      </c>
      <c r="E9749" t="s">
        <v>17</v>
      </c>
      <c r="F9749" t="s">
        <v>17</v>
      </c>
      <c r="G9749" t="s">
        <v>6948</v>
      </c>
      <c r="H9749" t="s">
        <v>19</v>
      </c>
      <c r="I9749" t="s">
        <v>19</v>
      </c>
      <c r="J9749" s="3">
        <v>7.0005431304150903E-4</v>
      </c>
      <c r="K9749" s="3">
        <v>0</v>
      </c>
      <c r="L9749">
        <v>2016</v>
      </c>
      <c r="M9749">
        <v>2016</v>
      </c>
      <c r="N9749" t="s">
        <v>19</v>
      </c>
      <c r="O9749" t="s">
        <v>19</v>
      </c>
      <c r="P9749">
        <v>0</v>
      </c>
    </row>
    <row r="9750" spans="1:16" x14ac:dyDescent="0.25">
      <c r="A9750">
        <v>9873</v>
      </c>
      <c r="B9750" t="s">
        <v>263</v>
      </c>
      <c r="C9750" t="s">
        <v>310</v>
      </c>
      <c r="D9750" t="s">
        <v>17</v>
      </c>
      <c r="E9750" t="s">
        <v>17</v>
      </c>
      <c r="F9750" t="s">
        <v>17</v>
      </c>
      <c r="G9750" t="s">
        <v>6949</v>
      </c>
      <c r="H9750" t="s">
        <v>19</v>
      </c>
      <c r="I9750" t="s">
        <v>19</v>
      </c>
      <c r="J9750" s="3">
        <v>6.0264393191729702E-5</v>
      </c>
      <c r="K9750" s="3">
        <v>0</v>
      </c>
      <c r="L9750">
        <v>2016</v>
      </c>
      <c r="M9750">
        <v>2016</v>
      </c>
      <c r="N9750" t="s">
        <v>19</v>
      </c>
      <c r="O9750" t="s">
        <v>19</v>
      </c>
      <c r="P9750">
        <v>0</v>
      </c>
    </row>
    <row r="9751" spans="1:16" x14ac:dyDescent="0.25">
      <c r="A9751">
        <v>9874</v>
      </c>
      <c r="B9751" t="s">
        <v>263</v>
      </c>
      <c r="C9751" t="s">
        <v>310</v>
      </c>
      <c r="D9751" t="s">
        <v>17</v>
      </c>
      <c r="E9751" t="s">
        <v>17</v>
      </c>
      <c r="F9751" t="s">
        <v>17</v>
      </c>
      <c r="G9751" t="s">
        <v>6950</v>
      </c>
      <c r="H9751" t="s">
        <v>19</v>
      </c>
      <c r="I9751" t="s">
        <v>19</v>
      </c>
      <c r="J9751" s="3">
        <v>4.7550530514378999E-4</v>
      </c>
      <c r="K9751" s="3">
        <v>0</v>
      </c>
      <c r="L9751">
        <v>2016</v>
      </c>
      <c r="M9751">
        <v>2016</v>
      </c>
      <c r="N9751">
        <v>2016</v>
      </c>
      <c r="O9751">
        <v>2016</v>
      </c>
      <c r="P9751">
        <v>0</v>
      </c>
    </row>
    <row r="9752" spans="1:16" x14ac:dyDescent="0.25">
      <c r="A9752">
        <v>9875</v>
      </c>
      <c r="B9752" t="s">
        <v>263</v>
      </c>
      <c r="C9752" t="s">
        <v>310</v>
      </c>
      <c r="D9752" t="s">
        <v>17</v>
      </c>
      <c r="E9752" t="s">
        <v>17</v>
      </c>
      <c r="F9752" t="s">
        <v>17</v>
      </c>
      <c r="G9752" t="s">
        <v>6951</v>
      </c>
      <c r="H9752" t="s">
        <v>19</v>
      </c>
      <c r="I9752" t="s">
        <v>19</v>
      </c>
      <c r="J9752" s="3">
        <v>1.0172161901767999E-3</v>
      </c>
      <c r="K9752" s="3">
        <v>0</v>
      </c>
      <c r="L9752">
        <v>2016</v>
      </c>
      <c r="M9752">
        <v>2016</v>
      </c>
      <c r="N9752" t="s">
        <v>19</v>
      </c>
      <c r="O9752" t="s">
        <v>19</v>
      </c>
      <c r="P9752">
        <v>0</v>
      </c>
    </row>
    <row r="9753" spans="1:16" x14ac:dyDescent="0.25">
      <c r="A9753">
        <v>9876</v>
      </c>
      <c r="B9753" t="s">
        <v>263</v>
      </c>
      <c r="C9753" t="s">
        <v>310</v>
      </c>
      <c r="D9753" t="s">
        <v>17</v>
      </c>
      <c r="E9753" t="s">
        <v>17</v>
      </c>
      <c r="F9753" t="s">
        <v>17</v>
      </c>
      <c r="G9753" t="s">
        <v>6952</v>
      </c>
      <c r="H9753" t="s">
        <v>19</v>
      </c>
      <c r="I9753" t="s">
        <v>19</v>
      </c>
      <c r="J9753" s="3">
        <v>5.63315170209872E-5</v>
      </c>
      <c r="K9753" s="3">
        <v>0</v>
      </c>
      <c r="L9753">
        <v>2016</v>
      </c>
      <c r="M9753">
        <v>2016</v>
      </c>
      <c r="N9753" t="s">
        <v>19</v>
      </c>
      <c r="O9753" t="s">
        <v>19</v>
      </c>
      <c r="P9753">
        <v>0</v>
      </c>
    </row>
    <row r="9754" spans="1:16" x14ac:dyDescent="0.25">
      <c r="A9754">
        <v>9877</v>
      </c>
      <c r="B9754" t="s">
        <v>263</v>
      </c>
      <c r="C9754" t="s">
        <v>310</v>
      </c>
      <c r="D9754" t="s">
        <v>17</v>
      </c>
      <c r="E9754" t="s">
        <v>17</v>
      </c>
      <c r="F9754" t="s">
        <v>17</v>
      </c>
      <c r="G9754" t="s">
        <v>6953</v>
      </c>
      <c r="H9754" t="s">
        <v>19</v>
      </c>
      <c r="I9754" t="s">
        <v>19</v>
      </c>
      <c r="J9754" s="3">
        <v>2.1583140920291098E-5</v>
      </c>
      <c r="K9754" s="3">
        <v>0</v>
      </c>
      <c r="L9754">
        <v>2016</v>
      </c>
      <c r="M9754">
        <v>2016</v>
      </c>
      <c r="N9754" t="s">
        <v>19</v>
      </c>
      <c r="O9754" t="s">
        <v>19</v>
      </c>
      <c r="P9754">
        <v>0</v>
      </c>
    </row>
    <row r="9755" spans="1:16" x14ac:dyDescent="0.25">
      <c r="A9755">
        <v>9878</v>
      </c>
      <c r="B9755" t="s">
        <v>263</v>
      </c>
      <c r="C9755" t="s">
        <v>310</v>
      </c>
      <c r="D9755" t="s">
        <v>17</v>
      </c>
      <c r="E9755" t="s">
        <v>17</v>
      </c>
      <c r="F9755" t="s">
        <v>17</v>
      </c>
      <c r="G9755" t="s">
        <v>6954</v>
      </c>
      <c r="H9755" t="s">
        <v>19</v>
      </c>
      <c r="I9755" t="s">
        <v>19</v>
      </c>
      <c r="J9755" s="3">
        <v>1.02955018252904E-3</v>
      </c>
      <c r="K9755" s="3">
        <v>0</v>
      </c>
      <c r="L9755">
        <v>2016</v>
      </c>
      <c r="M9755">
        <v>2016</v>
      </c>
      <c r="N9755" t="s">
        <v>19</v>
      </c>
      <c r="O9755" t="s">
        <v>19</v>
      </c>
      <c r="P9755">
        <v>0</v>
      </c>
    </row>
    <row r="9756" spans="1:16" x14ac:dyDescent="0.25">
      <c r="A9756">
        <v>9879</v>
      </c>
      <c r="B9756" t="s">
        <v>263</v>
      </c>
      <c r="C9756" t="s">
        <v>310</v>
      </c>
      <c r="D9756" t="s">
        <v>17</v>
      </c>
      <c r="E9756" t="s">
        <v>17</v>
      </c>
      <c r="F9756" t="s">
        <v>17</v>
      </c>
      <c r="G9756" t="s">
        <v>6955</v>
      </c>
      <c r="H9756" t="s">
        <v>19</v>
      </c>
      <c r="I9756" t="s">
        <v>19</v>
      </c>
      <c r="J9756" s="3">
        <v>5.6906544496466895E-4</v>
      </c>
      <c r="K9756" s="3">
        <v>0</v>
      </c>
      <c r="L9756">
        <v>2016</v>
      </c>
      <c r="M9756">
        <v>2016</v>
      </c>
      <c r="N9756" t="s">
        <v>19</v>
      </c>
      <c r="O9756" t="s">
        <v>19</v>
      </c>
      <c r="P9756">
        <v>0</v>
      </c>
    </row>
    <row r="9757" spans="1:16" x14ac:dyDescent="0.25">
      <c r="A9757">
        <v>9880</v>
      </c>
      <c r="B9757" t="s">
        <v>263</v>
      </c>
      <c r="C9757" t="s">
        <v>310</v>
      </c>
      <c r="D9757" t="s">
        <v>17</v>
      </c>
      <c r="E9757" t="s">
        <v>17</v>
      </c>
      <c r="F9757" t="s">
        <v>17</v>
      </c>
      <c r="G9757" t="s">
        <v>6956</v>
      </c>
      <c r="H9757" t="s">
        <v>19</v>
      </c>
      <c r="I9757" t="s">
        <v>19</v>
      </c>
      <c r="J9757" s="3">
        <v>3.8724329938870199E-2</v>
      </c>
      <c r="K9757" s="3">
        <v>0</v>
      </c>
      <c r="L9757">
        <v>2016</v>
      </c>
      <c r="M9757">
        <v>2016</v>
      </c>
      <c r="N9757" t="s">
        <v>19</v>
      </c>
      <c r="O9757" t="s">
        <v>19</v>
      </c>
      <c r="P9757">
        <v>0</v>
      </c>
    </row>
    <row r="9758" spans="1:16" x14ac:dyDescent="0.25">
      <c r="A9758">
        <v>9881</v>
      </c>
      <c r="B9758" t="s">
        <v>263</v>
      </c>
      <c r="C9758" t="s">
        <v>310</v>
      </c>
      <c r="D9758" t="s">
        <v>17</v>
      </c>
      <c r="E9758" t="s">
        <v>17</v>
      </c>
      <c r="F9758" t="s">
        <v>17</v>
      </c>
      <c r="G9758" t="s">
        <v>6957</v>
      </c>
      <c r="H9758" t="s">
        <v>19</v>
      </c>
      <c r="I9758" t="s">
        <v>19</v>
      </c>
      <c r="J9758" s="3">
        <v>5.36177927791209E-5</v>
      </c>
      <c r="K9758" s="3">
        <v>0</v>
      </c>
      <c r="L9758">
        <v>2016</v>
      </c>
      <c r="M9758">
        <v>2016</v>
      </c>
      <c r="N9758" t="s">
        <v>19</v>
      </c>
      <c r="O9758" t="s">
        <v>19</v>
      </c>
      <c r="P9758">
        <v>0</v>
      </c>
    </row>
    <row r="9759" spans="1:16" x14ac:dyDescent="0.25">
      <c r="A9759">
        <v>9882</v>
      </c>
      <c r="B9759" t="s">
        <v>263</v>
      </c>
      <c r="C9759" t="s">
        <v>310</v>
      </c>
      <c r="D9759" t="s">
        <v>17</v>
      </c>
      <c r="E9759" t="s">
        <v>17</v>
      </c>
      <c r="F9759" t="s">
        <v>17</v>
      </c>
      <c r="G9759" t="s">
        <v>6958</v>
      </c>
      <c r="H9759" t="s">
        <v>19</v>
      </c>
      <c r="I9759" t="s">
        <v>19</v>
      </c>
      <c r="J9759" s="3">
        <v>-9.1537753597159296E-6</v>
      </c>
      <c r="K9759" s="3">
        <v>0</v>
      </c>
      <c r="L9759">
        <v>2016</v>
      </c>
      <c r="M9759">
        <v>2016</v>
      </c>
      <c r="N9759" t="s">
        <v>19</v>
      </c>
      <c r="O9759" t="s">
        <v>19</v>
      </c>
      <c r="P9759">
        <v>0</v>
      </c>
    </row>
    <row r="9760" spans="1:16" x14ac:dyDescent="0.25">
      <c r="A9760">
        <v>9883</v>
      </c>
      <c r="B9760" t="s">
        <v>263</v>
      </c>
      <c r="C9760" t="s">
        <v>310</v>
      </c>
      <c r="D9760" t="s">
        <v>17</v>
      </c>
      <c r="E9760" t="s">
        <v>17</v>
      </c>
      <c r="F9760" t="s">
        <v>17</v>
      </c>
      <c r="G9760" t="s">
        <v>6959</v>
      </c>
      <c r="H9760" t="s">
        <v>19</v>
      </c>
      <c r="I9760" t="s">
        <v>19</v>
      </c>
      <c r="J9760" s="3">
        <v>1.20616791770569E-4</v>
      </c>
      <c r="K9760" s="3">
        <v>0</v>
      </c>
      <c r="L9760">
        <v>2016</v>
      </c>
      <c r="M9760">
        <v>2016</v>
      </c>
      <c r="N9760" t="s">
        <v>19</v>
      </c>
      <c r="O9760" t="s">
        <v>19</v>
      </c>
      <c r="P9760">
        <v>0</v>
      </c>
    </row>
    <row r="9761" spans="1:16" x14ac:dyDescent="0.25">
      <c r="A9761">
        <v>9884</v>
      </c>
      <c r="B9761" t="s">
        <v>263</v>
      </c>
      <c r="C9761" t="s">
        <v>310</v>
      </c>
      <c r="D9761" t="s">
        <v>17</v>
      </c>
      <c r="E9761" t="s">
        <v>17</v>
      </c>
      <c r="F9761" t="s">
        <v>17</v>
      </c>
      <c r="G9761" t="s">
        <v>6960</v>
      </c>
      <c r="H9761" t="s">
        <v>19</v>
      </c>
      <c r="I9761" t="s">
        <v>19</v>
      </c>
      <c r="J9761" s="3">
        <v>9.7719801946222798E-5</v>
      </c>
      <c r="K9761" s="3">
        <v>0</v>
      </c>
      <c r="L9761">
        <v>2016</v>
      </c>
      <c r="M9761">
        <v>2016</v>
      </c>
      <c r="N9761" t="s">
        <v>19</v>
      </c>
      <c r="O9761" t="s">
        <v>19</v>
      </c>
      <c r="P9761">
        <v>0</v>
      </c>
    </row>
    <row r="9762" spans="1:16" x14ac:dyDescent="0.25">
      <c r="A9762">
        <v>9885</v>
      </c>
      <c r="B9762" t="s">
        <v>263</v>
      </c>
      <c r="C9762" t="s">
        <v>310</v>
      </c>
      <c r="D9762" t="s">
        <v>17</v>
      </c>
      <c r="E9762" t="s">
        <v>17</v>
      </c>
      <c r="F9762" t="s">
        <v>17</v>
      </c>
      <c r="G9762" t="s">
        <v>6961</v>
      </c>
      <c r="H9762" t="s">
        <v>19</v>
      </c>
      <c r="I9762" t="s">
        <v>19</v>
      </c>
      <c r="J9762" s="3">
        <v>3.2426333520278301E-6</v>
      </c>
      <c r="K9762" s="3">
        <v>0</v>
      </c>
      <c r="L9762">
        <v>2016</v>
      </c>
      <c r="M9762">
        <v>2016</v>
      </c>
      <c r="N9762" t="s">
        <v>19</v>
      </c>
      <c r="O9762" t="s">
        <v>19</v>
      </c>
      <c r="P9762">
        <v>0</v>
      </c>
    </row>
    <row r="9763" spans="1:16" x14ac:dyDescent="0.25">
      <c r="A9763">
        <v>9886</v>
      </c>
      <c r="B9763" t="s">
        <v>263</v>
      </c>
      <c r="C9763" t="s">
        <v>310</v>
      </c>
      <c r="D9763" t="s">
        <v>17</v>
      </c>
      <c r="E9763" t="s">
        <v>17</v>
      </c>
      <c r="F9763" t="s">
        <v>17</v>
      </c>
      <c r="G9763" t="s">
        <v>6962</v>
      </c>
      <c r="H9763" t="s">
        <v>19</v>
      </c>
      <c r="I9763" t="s">
        <v>19</v>
      </c>
      <c r="J9763" s="3">
        <v>3.4257626674436398E-5</v>
      </c>
      <c r="K9763" s="3">
        <v>0</v>
      </c>
      <c r="L9763">
        <v>2016</v>
      </c>
      <c r="M9763">
        <v>2016</v>
      </c>
      <c r="N9763" t="s">
        <v>19</v>
      </c>
      <c r="O9763" t="s">
        <v>19</v>
      </c>
      <c r="P9763">
        <v>0</v>
      </c>
    </row>
    <row r="9764" spans="1:16" x14ac:dyDescent="0.25">
      <c r="A9764">
        <v>9887</v>
      </c>
      <c r="B9764" t="s">
        <v>263</v>
      </c>
      <c r="C9764" t="s">
        <v>310</v>
      </c>
      <c r="D9764" t="s">
        <v>17</v>
      </c>
      <c r="E9764" t="s">
        <v>17</v>
      </c>
      <c r="F9764" t="s">
        <v>17</v>
      </c>
      <c r="G9764" t="s">
        <v>6963</v>
      </c>
      <c r="H9764" t="s">
        <v>19</v>
      </c>
      <c r="I9764" t="s">
        <v>19</v>
      </c>
      <c r="J9764" s="3">
        <v>1.3114571649139401E-4</v>
      </c>
      <c r="K9764" s="3">
        <v>0</v>
      </c>
      <c r="L9764">
        <v>2016</v>
      </c>
      <c r="M9764">
        <v>2016</v>
      </c>
      <c r="N9764" t="s">
        <v>19</v>
      </c>
      <c r="O9764" t="s">
        <v>19</v>
      </c>
      <c r="P9764">
        <v>0</v>
      </c>
    </row>
    <row r="9765" spans="1:16" x14ac:dyDescent="0.25">
      <c r="A9765">
        <v>9888</v>
      </c>
      <c r="B9765" t="s">
        <v>263</v>
      </c>
      <c r="C9765" t="s">
        <v>310</v>
      </c>
      <c r="D9765" t="s">
        <v>17</v>
      </c>
      <c r="E9765" t="s">
        <v>17</v>
      </c>
      <c r="F9765" t="s">
        <v>17</v>
      </c>
      <c r="G9765" t="s">
        <v>6964</v>
      </c>
      <c r="H9765" t="s">
        <v>19</v>
      </c>
      <c r="I9765" t="s">
        <v>19</v>
      </c>
      <c r="J9765" s="3">
        <v>1.03083963464418E-4</v>
      </c>
      <c r="K9765" s="3">
        <v>0</v>
      </c>
      <c r="L9765">
        <v>2016</v>
      </c>
      <c r="M9765">
        <v>2016</v>
      </c>
      <c r="N9765" t="s">
        <v>19</v>
      </c>
      <c r="O9765" t="s">
        <v>19</v>
      </c>
      <c r="P9765">
        <v>0</v>
      </c>
    </row>
    <row r="9766" spans="1:16" x14ac:dyDescent="0.25">
      <c r="A9766">
        <v>9889</v>
      </c>
      <c r="B9766" t="s">
        <v>263</v>
      </c>
      <c r="C9766" t="s">
        <v>310</v>
      </c>
      <c r="D9766" t="s">
        <v>17</v>
      </c>
      <c r="E9766" t="s">
        <v>17</v>
      </c>
      <c r="F9766" t="s">
        <v>17</v>
      </c>
      <c r="G9766" t="s">
        <v>6965</v>
      </c>
      <c r="H9766" t="s">
        <v>19</v>
      </c>
      <c r="I9766" t="s">
        <v>19</v>
      </c>
      <c r="J9766" s="3">
        <v>2.9700538830565199E-5</v>
      </c>
      <c r="K9766" s="3">
        <v>0</v>
      </c>
      <c r="L9766">
        <v>2016</v>
      </c>
      <c r="M9766">
        <v>2016</v>
      </c>
      <c r="N9766" t="s">
        <v>19</v>
      </c>
      <c r="O9766" t="s">
        <v>19</v>
      </c>
      <c r="P9766">
        <v>0</v>
      </c>
    </row>
    <row r="9767" spans="1:16" x14ac:dyDescent="0.25">
      <c r="A9767">
        <v>9890</v>
      </c>
      <c r="B9767" t="s">
        <v>263</v>
      </c>
      <c r="C9767" t="s">
        <v>310</v>
      </c>
      <c r="D9767" t="s">
        <v>17</v>
      </c>
      <c r="E9767" t="s">
        <v>17</v>
      </c>
      <c r="F9767" t="s">
        <v>17</v>
      </c>
      <c r="G9767" t="s">
        <v>6966</v>
      </c>
      <c r="H9767" t="s">
        <v>19</v>
      </c>
      <c r="I9767" t="s">
        <v>19</v>
      </c>
      <c r="J9767" s="3">
        <v>2.4620989934321499E-5</v>
      </c>
      <c r="K9767" s="3">
        <v>0</v>
      </c>
      <c r="L9767">
        <v>2016</v>
      </c>
      <c r="M9767">
        <v>2016</v>
      </c>
      <c r="N9767" t="s">
        <v>19</v>
      </c>
      <c r="O9767" t="s">
        <v>19</v>
      </c>
      <c r="P9767">
        <v>0</v>
      </c>
    </row>
    <row r="9768" spans="1:16" x14ac:dyDescent="0.25">
      <c r="A9768">
        <v>9891</v>
      </c>
      <c r="B9768" t="s">
        <v>263</v>
      </c>
      <c r="C9768" t="s">
        <v>310</v>
      </c>
      <c r="D9768" t="s">
        <v>17</v>
      </c>
      <c r="E9768" t="s">
        <v>17</v>
      </c>
      <c r="F9768" t="s">
        <v>17</v>
      </c>
      <c r="G9768" t="s">
        <v>6967</v>
      </c>
      <c r="H9768" t="s">
        <v>19</v>
      </c>
      <c r="I9768" t="s">
        <v>19</v>
      </c>
      <c r="J9768" s="3">
        <v>3.85956561311585E-2</v>
      </c>
      <c r="K9768" s="3">
        <v>0</v>
      </c>
      <c r="L9768">
        <v>2016</v>
      </c>
      <c r="M9768">
        <v>2016</v>
      </c>
      <c r="N9768" t="s">
        <v>19</v>
      </c>
      <c r="O9768" t="s">
        <v>19</v>
      </c>
      <c r="P9768">
        <v>0</v>
      </c>
    </row>
    <row r="9769" spans="1:16" x14ac:dyDescent="0.25">
      <c r="A9769">
        <v>9892</v>
      </c>
      <c r="B9769" t="s">
        <v>263</v>
      </c>
      <c r="C9769" t="s">
        <v>310</v>
      </c>
      <c r="D9769" t="s">
        <v>17</v>
      </c>
      <c r="E9769" t="s">
        <v>17</v>
      </c>
      <c r="F9769" t="s">
        <v>17</v>
      </c>
      <c r="G9769" t="s">
        <v>6968</v>
      </c>
      <c r="H9769" t="s">
        <v>19</v>
      </c>
      <c r="I9769" t="s">
        <v>19</v>
      </c>
      <c r="J9769" s="3">
        <v>2.5846040381467001E-3</v>
      </c>
      <c r="K9769" s="3">
        <v>0</v>
      </c>
      <c r="L9769">
        <v>2016</v>
      </c>
      <c r="M9769">
        <v>2016</v>
      </c>
      <c r="N9769" t="s">
        <v>19</v>
      </c>
      <c r="O9769" t="s">
        <v>19</v>
      </c>
      <c r="P9769">
        <v>0</v>
      </c>
    </row>
    <row r="9770" spans="1:16" x14ac:dyDescent="0.25">
      <c r="A9770">
        <v>9893</v>
      </c>
      <c r="B9770" t="s">
        <v>263</v>
      </c>
      <c r="C9770" t="s">
        <v>310</v>
      </c>
      <c r="D9770" t="s">
        <v>17</v>
      </c>
      <c r="E9770" t="s">
        <v>17</v>
      </c>
      <c r="F9770" t="s">
        <v>17</v>
      </c>
      <c r="G9770" t="s">
        <v>6969</v>
      </c>
      <c r="H9770" t="s">
        <v>19</v>
      </c>
      <c r="I9770" t="s">
        <v>19</v>
      </c>
      <c r="J9770" s="3">
        <v>2.8140544441024001E-3</v>
      </c>
      <c r="K9770" s="3">
        <v>0</v>
      </c>
      <c r="L9770">
        <v>2016</v>
      </c>
      <c r="M9770">
        <v>2016</v>
      </c>
      <c r="N9770" t="s">
        <v>19</v>
      </c>
      <c r="O9770" t="s">
        <v>19</v>
      </c>
      <c r="P9770">
        <v>0</v>
      </c>
    </row>
    <row r="9771" spans="1:16" x14ac:dyDescent="0.25">
      <c r="A9771">
        <v>9894</v>
      </c>
      <c r="B9771" t="s">
        <v>263</v>
      </c>
      <c r="C9771" t="s">
        <v>310</v>
      </c>
      <c r="D9771" t="s">
        <v>17</v>
      </c>
      <c r="E9771" t="s">
        <v>17</v>
      </c>
      <c r="F9771" t="s">
        <v>17</v>
      </c>
      <c r="G9771" t="s">
        <v>6970</v>
      </c>
      <c r="H9771" t="s">
        <v>19</v>
      </c>
      <c r="I9771" t="s">
        <v>19</v>
      </c>
      <c r="J9771" s="3">
        <v>1.0750252741896601E-4</v>
      </c>
      <c r="K9771" s="3">
        <v>0</v>
      </c>
      <c r="L9771">
        <v>2016</v>
      </c>
      <c r="M9771">
        <v>2016</v>
      </c>
      <c r="N9771" t="s">
        <v>19</v>
      </c>
      <c r="O9771" t="s">
        <v>19</v>
      </c>
      <c r="P9771">
        <v>0</v>
      </c>
    </row>
    <row r="9772" spans="1:16" x14ac:dyDescent="0.25">
      <c r="A9772">
        <v>9895</v>
      </c>
      <c r="B9772" t="s">
        <v>263</v>
      </c>
      <c r="C9772" t="s">
        <v>310</v>
      </c>
      <c r="D9772" t="s">
        <v>17</v>
      </c>
      <c r="E9772" t="s">
        <v>17</v>
      </c>
      <c r="F9772" t="s">
        <v>17</v>
      </c>
      <c r="G9772" t="s">
        <v>6971</v>
      </c>
      <c r="H9772" t="s">
        <v>19</v>
      </c>
      <c r="I9772" t="s">
        <v>19</v>
      </c>
      <c r="J9772" s="3">
        <v>5.1188293859715898E-3</v>
      </c>
      <c r="K9772" s="3">
        <v>0</v>
      </c>
      <c r="L9772">
        <v>2016</v>
      </c>
      <c r="M9772">
        <v>2016</v>
      </c>
      <c r="N9772" t="s">
        <v>19</v>
      </c>
      <c r="O9772" t="s">
        <v>19</v>
      </c>
      <c r="P9772">
        <v>0</v>
      </c>
    </row>
    <row r="9773" spans="1:16" x14ac:dyDescent="0.25">
      <c r="A9773">
        <v>9896</v>
      </c>
      <c r="B9773" t="s">
        <v>263</v>
      </c>
      <c r="C9773" t="s">
        <v>361</v>
      </c>
      <c r="D9773" t="s">
        <v>17</v>
      </c>
      <c r="E9773" t="s">
        <v>17</v>
      </c>
      <c r="F9773" t="s">
        <v>17</v>
      </c>
      <c r="G9773" t="s">
        <v>6972</v>
      </c>
      <c r="H9773" t="s">
        <v>19</v>
      </c>
      <c r="I9773" t="s">
        <v>19</v>
      </c>
      <c r="J9773" s="3">
        <v>1.9836047683538901E-4</v>
      </c>
      <c r="K9773" s="3">
        <v>0</v>
      </c>
      <c r="L9773">
        <v>2016</v>
      </c>
      <c r="M9773">
        <v>2016</v>
      </c>
      <c r="N9773" t="s">
        <v>19</v>
      </c>
      <c r="O9773" t="s">
        <v>19</v>
      </c>
      <c r="P9773">
        <v>0</v>
      </c>
    </row>
    <row r="9774" spans="1:16" x14ac:dyDescent="0.25">
      <c r="A9774">
        <v>9898</v>
      </c>
      <c r="B9774" t="s">
        <v>263</v>
      </c>
      <c r="C9774" t="s">
        <v>361</v>
      </c>
      <c r="D9774" t="s">
        <v>17</v>
      </c>
      <c r="E9774" t="s">
        <v>17</v>
      </c>
      <c r="F9774" t="s">
        <v>17</v>
      </c>
      <c r="G9774" t="s">
        <v>6974</v>
      </c>
      <c r="H9774" t="s">
        <v>19</v>
      </c>
      <c r="I9774" t="s">
        <v>19</v>
      </c>
      <c r="J9774" s="3">
        <v>0.12809158195404899</v>
      </c>
      <c r="K9774" s="3">
        <v>0</v>
      </c>
      <c r="L9774">
        <v>2016</v>
      </c>
      <c r="M9774">
        <v>2016</v>
      </c>
      <c r="N9774" t="s">
        <v>19</v>
      </c>
      <c r="O9774" t="s">
        <v>19</v>
      </c>
      <c r="P9774">
        <v>0</v>
      </c>
    </row>
    <row r="9775" spans="1:16" x14ac:dyDescent="0.25">
      <c r="A9775">
        <v>9899</v>
      </c>
      <c r="B9775" t="s">
        <v>263</v>
      </c>
      <c r="C9775" t="s">
        <v>4730</v>
      </c>
      <c r="D9775" t="s">
        <v>17</v>
      </c>
      <c r="E9775" t="s">
        <v>17</v>
      </c>
      <c r="F9775" t="s">
        <v>17</v>
      </c>
      <c r="G9775">
        <v>593107</v>
      </c>
      <c r="H9775" t="s">
        <v>19</v>
      </c>
      <c r="I9775" t="s">
        <v>19</v>
      </c>
      <c r="J9775" s="3">
        <v>2.2947860304347398E-3</v>
      </c>
      <c r="K9775" s="3">
        <v>0</v>
      </c>
      <c r="L9775">
        <v>2016</v>
      </c>
      <c r="M9775">
        <v>2016</v>
      </c>
      <c r="N9775" t="s">
        <v>19</v>
      </c>
      <c r="O9775" t="s">
        <v>19</v>
      </c>
      <c r="P9775">
        <v>0</v>
      </c>
    </row>
    <row r="9776" spans="1:16" x14ac:dyDescent="0.25">
      <c r="A9776">
        <v>9900</v>
      </c>
      <c r="B9776" t="s">
        <v>263</v>
      </c>
      <c r="C9776" t="s">
        <v>1656</v>
      </c>
      <c r="D9776" t="s">
        <v>17</v>
      </c>
      <c r="E9776" t="s">
        <v>17</v>
      </c>
      <c r="F9776" t="s">
        <v>17</v>
      </c>
      <c r="G9776">
        <v>317400</v>
      </c>
      <c r="H9776" t="s">
        <v>19</v>
      </c>
      <c r="I9776" t="s">
        <v>19</v>
      </c>
      <c r="J9776" s="3">
        <v>5.80216191288479E-5</v>
      </c>
      <c r="K9776" s="3">
        <v>0</v>
      </c>
      <c r="L9776">
        <v>2016</v>
      </c>
      <c r="M9776">
        <v>2016</v>
      </c>
      <c r="N9776" t="s">
        <v>19</v>
      </c>
      <c r="O9776" t="s">
        <v>19</v>
      </c>
      <c r="P9776">
        <v>0</v>
      </c>
    </row>
    <row r="9777" spans="1:16" x14ac:dyDescent="0.25">
      <c r="A9777">
        <v>9902</v>
      </c>
      <c r="B9777" t="s">
        <v>263</v>
      </c>
      <c r="C9777" t="s">
        <v>1520</v>
      </c>
      <c r="D9777" t="s">
        <v>17</v>
      </c>
      <c r="E9777" t="s">
        <v>17</v>
      </c>
      <c r="F9777" t="s">
        <v>17</v>
      </c>
      <c r="G9777">
        <v>248288</v>
      </c>
      <c r="H9777" t="s">
        <v>19</v>
      </c>
      <c r="I9777" t="s">
        <v>19</v>
      </c>
      <c r="J9777" s="3">
        <v>1.6168010545477299E-4</v>
      </c>
      <c r="K9777" s="3">
        <v>0</v>
      </c>
      <c r="L9777">
        <v>2016</v>
      </c>
      <c r="M9777">
        <v>2016</v>
      </c>
      <c r="N9777" t="s">
        <v>19</v>
      </c>
      <c r="O9777" t="s">
        <v>19</v>
      </c>
      <c r="P9777">
        <v>0</v>
      </c>
    </row>
    <row r="9778" spans="1:16" x14ac:dyDescent="0.25">
      <c r="A9778">
        <v>9903</v>
      </c>
      <c r="B9778" t="s">
        <v>263</v>
      </c>
      <c r="C9778" t="s">
        <v>1775</v>
      </c>
      <c r="D9778" t="s">
        <v>17</v>
      </c>
      <c r="E9778" t="s">
        <v>17</v>
      </c>
      <c r="F9778" t="s">
        <v>17</v>
      </c>
      <c r="G9778">
        <v>333142</v>
      </c>
      <c r="H9778" t="s">
        <v>19</v>
      </c>
      <c r="I9778" t="s">
        <v>19</v>
      </c>
      <c r="J9778" s="3">
        <v>2.36406322036658E-3</v>
      </c>
      <c r="K9778" s="3">
        <v>0</v>
      </c>
      <c r="L9778">
        <v>2016</v>
      </c>
      <c r="M9778">
        <v>2016</v>
      </c>
      <c r="N9778" t="s">
        <v>19</v>
      </c>
      <c r="O9778" t="s">
        <v>19</v>
      </c>
      <c r="P9778">
        <v>0</v>
      </c>
    </row>
    <row r="9779" spans="1:16" x14ac:dyDescent="0.25">
      <c r="A9779">
        <v>9905</v>
      </c>
      <c r="B9779" t="s">
        <v>263</v>
      </c>
      <c r="C9779" t="s">
        <v>1775</v>
      </c>
      <c r="D9779" t="s">
        <v>17</v>
      </c>
      <c r="E9779" t="s">
        <v>17</v>
      </c>
      <c r="F9779" t="s">
        <v>17</v>
      </c>
      <c r="G9779">
        <v>333148</v>
      </c>
      <c r="H9779" t="s">
        <v>19</v>
      </c>
      <c r="I9779" t="s">
        <v>19</v>
      </c>
      <c r="J9779" s="3">
        <v>8.1517545215088305E-4</v>
      </c>
      <c r="K9779" s="3">
        <v>0</v>
      </c>
      <c r="L9779">
        <v>2016</v>
      </c>
      <c r="M9779">
        <v>2016</v>
      </c>
      <c r="N9779" t="s">
        <v>19</v>
      </c>
      <c r="O9779" t="s">
        <v>19</v>
      </c>
      <c r="P9779">
        <v>0</v>
      </c>
    </row>
    <row r="9780" spans="1:16" x14ac:dyDescent="0.25">
      <c r="A9780">
        <v>9906</v>
      </c>
      <c r="B9780" t="s">
        <v>263</v>
      </c>
      <c r="C9780" t="s">
        <v>1775</v>
      </c>
      <c r="D9780" t="s">
        <v>17</v>
      </c>
      <c r="E9780" t="s">
        <v>17</v>
      </c>
      <c r="F9780" t="s">
        <v>17</v>
      </c>
      <c r="G9780">
        <v>333198</v>
      </c>
      <c r="H9780" t="s">
        <v>19</v>
      </c>
      <c r="I9780" t="s">
        <v>19</v>
      </c>
      <c r="J9780" s="3">
        <v>1.0115778838158401E-5</v>
      </c>
      <c r="K9780" s="3">
        <v>0</v>
      </c>
      <c r="L9780">
        <v>2016</v>
      </c>
      <c r="M9780">
        <v>2016</v>
      </c>
      <c r="N9780" t="s">
        <v>19</v>
      </c>
      <c r="O9780" t="s">
        <v>19</v>
      </c>
      <c r="P9780">
        <v>0</v>
      </c>
    </row>
    <row r="9781" spans="1:16" x14ac:dyDescent="0.25">
      <c r="A9781">
        <v>9907</v>
      </c>
      <c r="B9781" t="s">
        <v>263</v>
      </c>
      <c r="C9781" t="s">
        <v>1775</v>
      </c>
      <c r="D9781" t="s">
        <v>17</v>
      </c>
      <c r="E9781" t="s">
        <v>17</v>
      </c>
      <c r="F9781" t="s">
        <v>17</v>
      </c>
      <c r="G9781">
        <v>333304</v>
      </c>
      <c r="H9781" t="s">
        <v>19</v>
      </c>
      <c r="I9781" t="s">
        <v>19</v>
      </c>
      <c r="J9781" s="3">
        <v>2.8165807569776498E-3</v>
      </c>
      <c r="K9781" s="3">
        <v>0</v>
      </c>
      <c r="L9781">
        <v>2016</v>
      </c>
      <c r="M9781">
        <v>2016</v>
      </c>
      <c r="N9781" t="s">
        <v>19</v>
      </c>
      <c r="O9781" t="s">
        <v>19</v>
      </c>
      <c r="P9781">
        <v>0</v>
      </c>
    </row>
    <row r="9782" spans="1:16" x14ac:dyDescent="0.25">
      <c r="A9782">
        <v>9908</v>
      </c>
      <c r="B9782" t="s">
        <v>263</v>
      </c>
      <c r="C9782" t="s">
        <v>398</v>
      </c>
      <c r="D9782" t="s">
        <v>17</v>
      </c>
      <c r="E9782" t="s">
        <v>17</v>
      </c>
      <c r="F9782" t="s">
        <v>17</v>
      </c>
      <c r="G9782">
        <v>690567</v>
      </c>
      <c r="H9782" t="s">
        <v>19</v>
      </c>
      <c r="I9782" t="s">
        <v>19</v>
      </c>
      <c r="J9782" s="3">
        <v>0.13650198124638499</v>
      </c>
      <c r="K9782" s="3">
        <v>0</v>
      </c>
      <c r="L9782">
        <v>2016</v>
      </c>
      <c r="M9782">
        <v>2016</v>
      </c>
      <c r="N9782" t="s">
        <v>19</v>
      </c>
      <c r="O9782" t="s">
        <v>19</v>
      </c>
      <c r="P9782">
        <v>0</v>
      </c>
    </row>
    <row r="9783" spans="1:16" x14ac:dyDescent="0.25">
      <c r="A9783">
        <v>9909</v>
      </c>
      <c r="B9783" t="s">
        <v>263</v>
      </c>
      <c r="C9783" t="s">
        <v>401</v>
      </c>
      <c r="D9783" t="s">
        <v>17</v>
      </c>
      <c r="E9783" t="s">
        <v>17</v>
      </c>
      <c r="F9783" t="s">
        <v>17</v>
      </c>
      <c r="G9783" t="s">
        <v>6975</v>
      </c>
      <c r="H9783" t="s">
        <v>19</v>
      </c>
      <c r="I9783" t="s">
        <v>19</v>
      </c>
      <c r="J9783" s="3">
        <v>1.55651518657134</v>
      </c>
      <c r="K9783" s="3">
        <v>0</v>
      </c>
      <c r="L9783">
        <v>2016</v>
      </c>
      <c r="M9783">
        <v>2016</v>
      </c>
      <c r="N9783" t="s">
        <v>19</v>
      </c>
      <c r="O9783" t="s">
        <v>19</v>
      </c>
      <c r="P9783">
        <v>0</v>
      </c>
    </row>
    <row r="9784" spans="1:16" x14ac:dyDescent="0.25">
      <c r="A9784">
        <v>9910</v>
      </c>
      <c r="B9784" t="s">
        <v>263</v>
      </c>
      <c r="C9784" t="s">
        <v>401</v>
      </c>
      <c r="D9784" t="s">
        <v>17</v>
      </c>
      <c r="E9784" t="s">
        <v>17</v>
      </c>
      <c r="F9784" t="s">
        <v>17</v>
      </c>
      <c r="G9784" t="s">
        <v>6976</v>
      </c>
      <c r="H9784" t="s">
        <v>19</v>
      </c>
      <c r="I9784" t="s">
        <v>19</v>
      </c>
      <c r="J9784" s="3">
        <v>1.0588313763557599E-2</v>
      </c>
      <c r="K9784" s="3">
        <v>0</v>
      </c>
      <c r="L9784">
        <v>2016</v>
      </c>
      <c r="M9784">
        <v>2016</v>
      </c>
      <c r="N9784" t="s">
        <v>19</v>
      </c>
      <c r="O9784" t="s">
        <v>19</v>
      </c>
      <c r="P9784">
        <v>0</v>
      </c>
    </row>
    <row r="9785" spans="1:16" x14ac:dyDescent="0.25">
      <c r="A9785">
        <v>9911</v>
      </c>
      <c r="B9785" t="s">
        <v>263</v>
      </c>
      <c r="C9785" t="s">
        <v>401</v>
      </c>
      <c r="D9785" t="s">
        <v>17</v>
      </c>
      <c r="E9785" t="s">
        <v>17</v>
      </c>
      <c r="F9785" t="s">
        <v>17</v>
      </c>
      <c r="G9785" t="s">
        <v>6977</v>
      </c>
      <c r="H9785" t="s">
        <v>19</v>
      </c>
      <c r="I9785" t="s">
        <v>19</v>
      </c>
      <c r="J9785" s="3">
        <v>9.3205681276013197E-2</v>
      </c>
      <c r="K9785" s="3">
        <v>0</v>
      </c>
      <c r="L9785">
        <v>2016</v>
      </c>
      <c r="M9785">
        <v>2016</v>
      </c>
      <c r="N9785" t="s">
        <v>19</v>
      </c>
      <c r="O9785" t="s">
        <v>19</v>
      </c>
      <c r="P9785">
        <v>0</v>
      </c>
    </row>
    <row r="9786" spans="1:16" x14ac:dyDescent="0.25">
      <c r="A9786">
        <v>9912</v>
      </c>
      <c r="B9786" t="s">
        <v>263</v>
      </c>
      <c r="C9786" t="s">
        <v>404</v>
      </c>
      <c r="D9786" t="s">
        <v>17</v>
      </c>
      <c r="E9786" t="s">
        <v>17</v>
      </c>
      <c r="F9786" t="s">
        <v>17</v>
      </c>
      <c r="G9786" t="s">
        <v>6978</v>
      </c>
      <c r="H9786" t="s">
        <v>19</v>
      </c>
      <c r="I9786" t="s">
        <v>19</v>
      </c>
      <c r="J9786" s="3">
        <v>-1.1154558979717E-3</v>
      </c>
      <c r="K9786" s="3">
        <v>0</v>
      </c>
      <c r="L9786">
        <v>2016</v>
      </c>
      <c r="M9786">
        <v>2016</v>
      </c>
      <c r="N9786" t="s">
        <v>19</v>
      </c>
      <c r="O9786" t="s">
        <v>19</v>
      </c>
      <c r="P9786">
        <v>0</v>
      </c>
    </row>
    <row r="9787" spans="1:16" x14ac:dyDescent="0.25">
      <c r="A9787">
        <v>9913</v>
      </c>
      <c r="B9787" t="s">
        <v>263</v>
      </c>
      <c r="C9787" t="s">
        <v>404</v>
      </c>
      <c r="D9787" t="s">
        <v>17</v>
      </c>
      <c r="E9787" t="s">
        <v>17</v>
      </c>
      <c r="F9787" t="s">
        <v>17</v>
      </c>
      <c r="G9787" t="s">
        <v>6979</v>
      </c>
      <c r="H9787" t="s">
        <v>19</v>
      </c>
      <c r="I9787" t="s">
        <v>19</v>
      </c>
      <c r="J9787" s="3">
        <v>0.16491039689824299</v>
      </c>
      <c r="K9787" s="3">
        <v>0</v>
      </c>
      <c r="L9787">
        <v>2016</v>
      </c>
      <c r="M9787">
        <v>2016</v>
      </c>
      <c r="N9787" t="s">
        <v>19</v>
      </c>
      <c r="O9787" t="s">
        <v>19</v>
      </c>
      <c r="P9787">
        <v>0</v>
      </c>
    </row>
    <row r="9788" spans="1:16" x14ac:dyDescent="0.25">
      <c r="A9788">
        <v>9914</v>
      </c>
      <c r="B9788" t="s">
        <v>263</v>
      </c>
      <c r="C9788" t="s">
        <v>404</v>
      </c>
      <c r="D9788" t="s">
        <v>17</v>
      </c>
      <c r="E9788" t="s">
        <v>17</v>
      </c>
      <c r="F9788" t="s">
        <v>17</v>
      </c>
      <c r="G9788" t="s">
        <v>6980</v>
      </c>
      <c r="H9788" t="s">
        <v>19</v>
      </c>
      <c r="I9788" t="s">
        <v>19</v>
      </c>
      <c r="J9788" s="3">
        <v>1.5571030068984901E-2</v>
      </c>
      <c r="K9788" s="3">
        <v>0</v>
      </c>
      <c r="L9788">
        <v>2016</v>
      </c>
      <c r="M9788">
        <v>2016</v>
      </c>
      <c r="N9788" t="s">
        <v>19</v>
      </c>
      <c r="O9788" t="s">
        <v>19</v>
      </c>
      <c r="P9788">
        <v>0</v>
      </c>
    </row>
    <row r="9789" spans="1:16" x14ac:dyDescent="0.25">
      <c r="A9789">
        <v>9915</v>
      </c>
      <c r="B9789" t="s">
        <v>263</v>
      </c>
      <c r="C9789" t="s">
        <v>404</v>
      </c>
      <c r="D9789" t="s">
        <v>17</v>
      </c>
      <c r="E9789" t="s">
        <v>17</v>
      </c>
      <c r="F9789" t="s">
        <v>17</v>
      </c>
      <c r="G9789" t="s">
        <v>6981</v>
      </c>
      <c r="H9789" t="s">
        <v>19</v>
      </c>
      <c r="I9789" t="s">
        <v>19</v>
      </c>
      <c r="J9789" s="3">
        <v>1.7428331739310601E-2</v>
      </c>
      <c r="K9789" s="3">
        <v>0</v>
      </c>
      <c r="L9789">
        <v>2016</v>
      </c>
      <c r="M9789">
        <v>2016</v>
      </c>
      <c r="N9789" t="s">
        <v>19</v>
      </c>
      <c r="O9789" t="s">
        <v>19</v>
      </c>
      <c r="P9789">
        <v>0</v>
      </c>
    </row>
    <row r="9790" spans="1:16" x14ac:dyDescent="0.25">
      <c r="A9790">
        <v>9916</v>
      </c>
      <c r="B9790" t="s">
        <v>263</v>
      </c>
      <c r="C9790" t="s">
        <v>404</v>
      </c>
      <c r="D9790" t="s">
        <v>17</v>
      </c>
      <c r="E9790" t="s">
        <v>17</v>
      </c>
      <c r="F9790" t="s">
        <v>17</v>
      </c>
      <c r="G9790" t="s">
        <v>6982</v>
      </c>
      <c r="H9790" t="s">
        <v>19</v>
      </c>
      <c r="I9790" t="s">
        <v>19</v>
      </c>
      <c r="J9790" s="3">
        <v>6.6416664125968204E-5</v>
      </c>
      <c r="K9790" s="3">
        <v>0</v>
      </c>
      <c r="L9790">
        <v>2016</v>
      </c>
      <c r="M9790">
        <v>2016</v>
      </c>
      <c r="N9790" t="s">
        <v>19</v>
      </c>
      <c r="O9790" t="s">
        <v>19</v>
      </c>
      <c r="P9790">
        <v>0</v>
      </c>
    </row>
    <row r="9791" spans="1:16" x14ac:dyDescent="0.25">
      <c r="A9791">
        <v>9917</v>
      </c>
      <c r="B9791" t="s">
        <v>263</v>
      </c>
      <c r="C9791" t="s">
        <v>404</v>
      </c>
      <c r="D9791" t="s">
        <v>17</v>
      </c>
      <c r="E9791" t="s">
        <v>17</v>
      </c>
      <c r="F9791" t="s">
        <v>17</v>
      </c>
      <c r="G9791" t="s">
        <v>6983</v>
      </c>
      <c r="H9791" t="s">
        <v>19</v>
      </c>
      <c r="I9791" t="s">
        <v>19</v>
      </c>
      <c r="J9791" s="3">
        <v>3.13637778638097E-2</v>
      </c>
      <c r="K9791" s="3">
        <v>0</v>
      </c>
      <c r="L9791">
        <v>2016</v>
      </c>
      <c r="M9791">
        <v>2016</v>
      </c>
      <c r="N9791" t="s">
        <v>19</v>
      </c>
      <c r="O9791" t="s">
        <v>19</v>
      </c>
      <c r="P9791">
        <v>0</v>
      </c>
    </row>
    <row r="9792" spans="1:16" x14ac:dyDescent="0.25">
      <c r="A9792">
        <v>9918</v>
      </c>
      <c r="B9792" t="s">
        <v>263</v>
      </c>
      <c r="C9792" t="s">
        <v>404</v>
      </c>
      <c r="D9792" t="s">
        <v>17</v>
      </c>
      <c r="E9792" t="s">
        <v>17</v>
      </c>
      <c r="F9792" t="s">
        <v>17</v>
      </c>
      <c r="G9792" t="s">
        <v>6984</v>
      </c>
      <c r="H9792" t="s">
        <v>19</v>
      </c>
      <c r="I9792" t="s">
        <v>19</v>
      </c>
      <c r="J9792" s="3">
        <v>1.51656359883687E-2</v>
      </c>
      <c r="K9792" s="3">
        <v>0</v>
      </c>
      <c r="L9792">
        <v>2016</v>
      </c>
      <c r="M9792">
        <v>2016</v>
      </c>
      <c r="N9792" t="s">
        <v>19</v>
      </c>
      <c r="O9792" t="s">
        <v>19</v>
      </c>
      <c r="P9792">
        <v>0</v>
      </c>
    </row>
    <row r="9793" spans="1:16" x14ac:dyDescent="0.25">
      <c r="A9793">
        <v>9919</v>
      </c>
      <c r="B9793" t="s">
        <v>263</v>
      </c>
      <c r="C9793" t="s">
        <v>404</v>
      </c>
      <c r="D9793" t="s">
        <v>17</v>
      </c>
      <c r="E9793" t="s">
        <v>17</v>
      </c>
      <c r="F9793" t="s">
        <v>17</v>
      </c>
      <c r="G9793" t="s">
        <v>6985</v>
      </c>
      <c r="H9793" t="s">
        <v>19</v>
      </c>
      <c r="I9793" t="s">
        <v>19</v>
      </c>
      <c r="J9793" s="3">
        <v>6.6702639026087104E-5</v>
      </c>
      <c r="K9793" s="3">
        <v>0</v>
      </c>
      <c r="L9793">
        <v>2016</v>
      </c>
      <c r="M9793">
        <v>2016</v>
      </c>
      <c r="N9793" t="s">
        <v>19</v>
      </c>
      <c r="O9793" t="s">
        <v>19</v>
      </c>
      <c r="P9793">
        <v>0</v>
      </c>
    </row>
    <row r="9794" spans="1:16" x14ac:dyDescent="0.25">
      <c r="A9794">
        <v>9920</v>
      </c>
      <c r="B9794" t="s">
        <v>263</v>
      </c>
      <c r="C9794" t="s">
        <v>404</v>
      </c>
      <c r="D9794" t="s">
        <v>17</v>
      </c>
      <c r="E9794" t="s">
        <v>17</v>
      </c>
      <c r="F9794" t="s">
        <v>17</v>
      </c>
      <c r="G9794" t="s">
        <v>6986</v>
      </c>
      <c r="H9794" t="s">
        <v>19</v>
      </c>
      <c r="I9794" t="s">
        <v>19</v>
      </c>
      <c r="J9794" s="3">
        <v>-4.3887177389847299E-5</v>
      </c>
      <c r="K9794" s="3">
        <v>0</v>
      </c>
      <c r="L9794">
        <v>2016</v>
      </c>
      <c r="M9794">
        <v>2016</v>
      </c>
      <c r="N9794" t="s">
        <v>19</v>
      </c>
      <c r="O9794" t="s">
        <v>19</v>
      </c>
      <c r="P9794">
        <v>0</v>
      </c>
    </row>
    <row r="9795" spans="1:16" x14ac:dyDescent="0.25">
      <c r="A9795">
        <v>9921</v>
      </c>
      <c r="B9795" t="s">
        <v>263</v>
      </c>
      <c r="C9795" t="s">
        <v>404</v>
      </c>
      <c r="D9795" t="s">
        <v>17</v>
      </c>
      <c r="E9795" t="s">
        <v>17</v>
      </c>
      <c r="F9795" t="s">
        <v>17</v>
      </c>
      <c r="G9795" t="s">
        <v>6987</v>
      </c>
      <c r="H9795" t="s">
        <v>19</v>
      </c>
      <c r="I9795" t="s">
        <v>19</v>
      </c>
      <c r="J9795" s="3">
        <v>8.12101574784437E-5</v>
      </c>
      <c r="K9795" s="3">
        <v>0</v>
      </c>
      <c r="L9795">
        <v>2016</v>
      </c>
      <c r="M9795">
        <v>2016</v>
      </c>
      <c r="N9795" t="s">
        <v>19</v>
      </c>
      <c r="O9795" t="s">
        <v>19</v>
      </c>
      <c r="P9795">
        <v>0</v>
      </c>
    </row>
    <row r="9796" spans="1:16" x14ac:dyDescent="0.25">
      <c r="A9796">
        <v>9922</v>
      </c>
      <c r="B9796" t="s">
        <v>263</v>
      </c>
      <c r="C9796" t="s">
        <v>404</v>
      </c>
      <c r="D9796" t="s">
        <v>17</v>
      </c>
      <c r="E9796" t="s">
        <v>17</v>
      </c>
      <c r="F9796" t="s">
        <v>17</v>
      </c>
      <c r="G9796" t="s">
        <v>6988</v>
      </c>
      <c r="H9796" t="s">
        <v>19</v>
      </c>
      <c r="I9796" t="s">
        <v>19</v>
      </c>
      <c r="J9796" s="3">
        <v>2.4613494384506201E-2</v>
      </c>
      <c r="K9796" s="3">
        <v>0</v>
      </c>
      <c r="L9796">
        <v>2016</v>
      </c>
      <c r="M9796">
        <v>2016</v>
      </c>
      <c r="N9796" t="s">
        <v>19</v>
      </c>
      <c r="O9796" t="s">
        <v>19</v>
      </c>
      <c r="P9796">
        <v>0</v>
      </c>
    </row>
    <row r="9797" spans="1:16" x14ac:dyDescent="0.25">
      <c r="A9797">
        <v>9923</v>
      </c>
      <c r="B9797" t="s">
        <v>263</v>
      </c>
      <c r="C9797" t="s">
        <v>404</v>
      </c>
      <c r="D9797" t="s">
        <v>17</v>
      </c>
      <c r="E9797" t="s">
        <v>17</v>
      </c>
      <c r="F9797" t="s">
        <v>17</v>
      </c>
      <c r="G9797" t="s">
        <v>6989</v>
      </c>
      <c r="H9797" t="s">
        <v>19</v>
      </c>
      <c r="I9797" t="s">
        <v>19</v>
      </c>
      <c r="J9797" s="3">
        <v>1.02155813128282E-2</v>
      </c>
      <c r="K9797" s="3">
        <v>0</v>
      </c>
      <c r="L9797">
        <v>2016</v>
      </c>
      <c r="M9797">
        <v>2016</v>
      </c>
      <c r="N9797" t="s">
        <v>19</v>
      </c>
      <c r="O9797" t="s">
        <v>19</v>
      </c>
      <c r="P9797">
        <v>0</v>
      </c>
    </row>
    <row r="9798" spans="1:16" x14ac:dyDescent="0.25">
      <c r="A9798">
        <v>9924</v>
      </c>
      <c r="B9798" t="s">
        <v>263</v>
      </c>
      <c r="C9798" t="s">
        <v>404</v>
      </c>
      <c r="D9798" t="s">
        <v>17</v>
      </c>
      <c r="E9798" t="s">
        <v>17</v>
      </c>
      <c r="F9798" t="s">
        <v>17</v>
      </c>
      <c r="G9798" t="s">
        <v>6990</v>
      </c>
      <c r="H9798" t="s">
        <v>19</v>
      </c>
      <c r="I9798" t="s">
        <v>19</v>
      </c>
      <c r="J9798" s="3">
        <v>-1.2938772624597101E-4</v>
      </c>
      <c r="K9798" s="3">
        <v>0</v>
      </c>
      <c r="L9798">
        <v>2016</v>
      </c>
      <c r="M9798">
        <v>2016</v>
      </c>
      <c r="N9798" t="s">
        <v>19</v>
      </c>
      <c r="O9798" t="s">
        <v>19</v>
      </c>
      <c r="P9798">
        <v>0</v>
      </c>
    </row>
    <row r="9799" spans="1:16" x14ac:dyDescent="0.25">
      <c r="A9799">
        <v>9926</v>
      </c>
      <c r="B9799" t="s">
        <v>263</v>
      </c>
      <c r="C9799" t="s">
        <v>404</v>
      </c>
      <c r="D9799" t="s">
        <v>17</v>
      </c>
      <c r="E9799" t="s">
        <v>17</v>
      </c>
      <c r="F9799" t="s">
        <v>17</v>
      </c>
      <c r="G9799" t="s">
        <v>6992</v>
      </c>
      <c r="H9799" t="s">
        <v>19</v>
      </c>
      <c r="I9799" t="s">
        <v>19</v>
      </c>
      <c r="J9799" s="3">
        <v>8.8393180813052998E-3</v>
      </c>
      <c r="K9799" s="3">
        <v>0</v>
      </c>
      <c r="L9799">
        <v>2016</v>
      </c>
      <c r="M9799">
        <v>2016</v>
      </c>
      <c r="N9799" t="s">
        <v>19</v>
      </c>
      <c r="O9799" t="s">
        <v>19</v>
      </c>
      <c r="P9799">
        <v>0</v>
      </c>
    </row>
    <row r="9800" spans="1:16" x14ac:dyDescent="0.25">
      <c r="A9800">
        <v>9927</v>
      </c>
      <c r="B9800" t="s">
        <v>263</v>
      </c>
      <c r="C9800" t="s">
        <v>404</v>
      </c>
      <c r="D9800" t="s">
        <v>17</v>
      </c>
      <c r="E9800" t="s">
        <v>17</v>
      </c>
      <c r="F9800" t="s">
        <v>17</v>
      </c>
      <c r="G9800" t="s">
        <v>6993</v>
      </c>
      <c r="H9800" t="s">
        <v>19</v>
      </c>
      <c r="I9800" t="s">
        <v>19</v>
      </c>
      <c r="J9800" s="3">
        <v>9.9611823035603597E-5</v>
      </c>
      <c r="K9800" s="3">
        <v>0</v>
      </c>
      <c r="L9800">
        <v>2016</v>
      </c>
      <c r="M9800">
        <v>2016</v>
      </c>
      <c r="N9800" t="s">
        <v>19</v>
      </c>
      <c r="O9800" t="s">
        <v>19</v>
      </c>
      <c r="P9800">
        <v>0</v>
      </c>
    </row>
    <row r="9801" spans="1:16" x14ac:dyDescent="0.25">
      <c r="A9801">
        <v>9928</v>
      </c>
      <c r="B9801" t="s">
        <v>263</v>
      </c>
      <c r="C9801" t="s">
        <v>404</v>
      </c>
      <c r="D9801" t="s">
        <v>17</v>
      </c>
      <c r="E9801" t="s">
        <v>17</v>
      </c>
      <c r="F9801" t="s">
        <v>17</v>
      </c>
      <c r="G9801" t="s">
        <v>6994</v>
      </c>
      <c r="H9801" t="s">
        <v>19</v>
      </c>
      <c r="I9801" t="s">
        <v>19</v>
      </c>
      <c r="J9801" s="3">
        <v>2.9525510932685101E-2</v>
      </c>
      <c r="K9801" s="3">
        <v>0</v>
      </c>
      <c r="L9801">
        <v>2016</v>
      </c>
      <c r="M9801">
        <v>2016</v>
      </c>
      <c r="N9801" t="s">
        <v>19</v>
      </c>
      <c r="O9801" t="s">
        <v>19</v>
      </c>
      <c r="P9801">
        <v>0</v>
      </c>
    </row>
    <row r="9802" spans="1:16" x14ac:dyDescent="0.25">
      <c r="A9802">
        <v>9929</v>
      </c>
      <c r="B9802" t="s">
        <v>263</v>
      </c>
      <c r="C9802" t="s">
        <v>404</v>
      </c>
      <c r="D9802" t="s">
        <v>17</v>
      </c>
      <c r="E9802" t="s">
        <v>17</v>
      </c>
      <c r="F9802" t="s">
        <v>17</v>
      </c>
      <c r="G9802" t="s">
        <v>6995</v>
      </c>
      <c r="H9802" t="s">
        <v>19</v>
      </c>
      <c r="I9802" t="s">
        <v>19</v>
      </c>
      <c r="J9802" s="3">
        <v>1.58929470087755E-4</v>
      </c>
      <c r="K9802" s="3">
        <v>0</v>
      </c>
      <c r="L9802">
        <v>2016</v>
      </c>
      <c r="M9802">
        <v>2016</v>
      </c>
      <c r="N9802" t="s">
        <v>19</v>
      </c>
      <c r="O9802" t="s">
        <v>19</v>
      </c>
      <c r="P9802">
        <v>0</v>
      </c>
    </row>
    <row r="9803" spans="1:16" x14ac:dyDescent="0.25">
      <c r="A9803">
        <v>9930</v>
      </c>
      <c r="B9803" t="s">
        <v>263</v>
      </c>
      <c r="C9803" t="s">
        <v>404</v>
      </c>
      <c r="D9803" t="s">
        <v>17</v>
      </c>
      <c r="E9803" t="s">
        <v>17</v>
      </c>
      <c r="F9803" t="s">
        <v>17</v>
      </c>
      <c r="G9803" t="s">
        <v>6996</v>
      </c>
      <c r="H9803" t="s">
        <v>19</v>
      </c>
      <c r="I9803" t="s">
        <v>19</v>
      </c>
      <c r="J9803" s="3">
        <v>1.10898323361624E-4</v>
      </c>
      <c r="K9803" s="3">
        <v>0</v>
      </c>
      <c r="L9803">
        <v>2016</v>
      </c>
      <c r="M9803">
        <v>2016</v>
      </c>
      <c r="N9803" t="s">
        <v>19</v>
      </c>
      <c r="O9803" t="s">
        <v>19</v>
      </c>
      <c r="P9803">
        <v>0</v>
      </c>
    </row>
    <row r="9804" spans="1:16" x14ac:dyDescent="0.25">
      <c r="A9804">
        <v>9931</v>
      </c>
      <c r="B9804" t="s">
        <v>263</v>
      </c>
      <c r="C9804" t="s">
        <v>404</v>
      </c>
      <c r="D9804" t="s">
        <v>17</v>
      </c>
      <c r="E9804" t="s">
        <v>17</v>
      </c>
      <c r="F9804" t="s">
        <v>17</v>
      </c>
      <c r="G9804" t="s">
        <v>6997</v>
      </c>
      <c r="H9804" t="s">
        <v>19</v>
      </c>
      <c r="I9804" t="s">
        <v>19</v>
      </c>
      <c r="J9804" s="3">
        <v>1.7027819321478301E-3</v>
      </c>
      <c r="K9804" s="3">
        <v>0</v>
      </c>
      <c r="L9804">
        <v>2016</v>
      </c>
      <c r="M9804">
        <v>2016</v>
      </c>
      <c r="N9804" t="s">
        <v>19</v>
      </c>
      <c r="O9804" t="s">
        <v>19</v>
      </c>
      <c r="P9804">
        <v>0</v>
      </c>
    </row>
    <row r="9805" spans="1:16" x14ac:dyDescent="0.25">
      <c r="A9805">
        <v>9932</v>
      </c>
      <c r="B9805" t="s">
        <v>263</v>
      </c>
      <c r="C9805" t="s">
        <v>404</v>
      </c>
      <c r="D9805" t="s">
        <v>17</v>
      </c>
      <c r="E9805" t="s">
        <v>17</v>
      </c>
      <c r="F9805" t="s">
        <v>17</v>
      </c>
      <c r="G9805" t="s">
        <v>6998</v>
      </c>
      <c r="H9805" t="s">
        <v>19</v>
      </c>
      <c r="I9805" t="s">
        <v>19</v>
      </c>
      <c r="J9805" s="3">
        <v>1.8266180665721099E-3</v>
      </c>
      <c r="K9805" s="3">
        <v>0</v>
      </c>
      <c r="L9805">
        <v>2016</v>
      </c>
      <c r="M9805">
        <v>2016</v>
      </c>
      <c r="N9805" t="s">
        <v>19</v>
      </c>
      <c r="O9805" t="s">
        <v>19</v>
      </c>
      <c r="P9805">
        <v>0</v>
      </c>
    </row>
    <row r="9806" spans="1:16" x14ac:dyDescent="0.25">
      <c r="A9806">
        <v>9933</v>
      </c>
      <c r="B9806" t="s">
        <v>263</v>
      </c>
      <c r="C9806" t="s">
        <v>404</v>
      </c>
      <c r="D9806" t="s">
        <v>17</v>
      </c>
      <c r="E9806" t="s">
        <v>17</v>
      </c>
      <c r="F9806" t="s">
        <v>17</v>
      </c>
      <c r="G9806" t="s">
        <v>6999</v>
      </c>
      <c r="H9806" t="s">
        <v>19</v>
      </c>
      <c r="I9806" t="s">
        <v>19</v>
      </c>
      <c r="J9806" s="3">
        <v>6.5222478576054E-3</v>
      </c>
      <c r="K9806" s="3">
        <v>0</v>
      </c>
      <c r="L9806">
        <v>2016</v>
      </c>
      <c r="M9806">
        <v>2016</v>
      </c>
      <c r="N9806" t="s">
        <v>19</v>
      </c>
      <c r="O9806" t="s">
        <v>19</v>
      </c>
      <c r="P9806">
        <v>0</v>
      </c>
    </row>
    <row r="9807" spans="1:16" x14ac:dyDescent="0.25">
      <c r="A9807">
        <v>9935</v>
      </c>
      <c r="B9807" t="s">
        <v>263</v>
      </c>
      <c r="C9807" t="s">
        <v>404</v>
      </c>
      <c r="D9807" t="s">
        <v>17</v>
      </c>
      <c r="E9807" t="s">
        <v>17</v>
      </c>
      <c r="F9807" t="s">
        <v>17</v>
      </c>
      <c r="G9807" t="s">
        <v>7001</v>
      </c>
      <c r="H9807" t="s">
        <v>19</v>
      </c>
      <c r="I9807" t="s">
        <v>19</v>
      </c>
      <c r="J9807" s="3">
        <v>2.3510774359973099E-3</v>
      </c>
      <c r="K9807" s="3">
        <v>0</v>
      </c>
      <c r="L9807">
        <v>2016</v>
      </c>
      <c r="M9807">
        <v>2016</v>
      </c>
      <c r="N9807" t="s">
        <v>19</v>
      </c>
      <c r="O9807" t="s">
        <v>19</v>
      </c>
      <c r="P9807">
        <v>0</v>
      </c>
    </row>
    <row r="9808" spans="1:16" x14ac:dyDescent="0.25">
      <c r="A9808">
        <v>9936</v>
      </c>
      <c r="B9808" t="s">
        <v>263</v>
      </c>
      <c r="C9808" t="s">
        <v>404</v>
      </c>
      <c r="D9808" t="s">
        <v>17</v>
      </c>
      <c r="E9808" t="s">
        <v>17</v>
      </c>
      <c r="F9808" t="s">
        <v>17</v>
      </c>
      <c r="G9808" t="s">
        <v>7002</v>
      </c>
      <c r="H9808" t="s">
        <v>19</v>
      </c>
      <c r="I9808" t="s">
        <v>19</v>
      </c>
      <c r="J9808" s="3">
        <v>7.1358744927904204E-4</v>
      </c>
      <c r="K9808" s="3">
        <v>0</v>
      </c>
      <c r="L9808">
        <v>2016</v>
      </c>
      <c r="M9808">
        <v>2016</v>
      </c>
      <c r="N9808" t="s">
        <v>19</v>
      </c>
      <c r="O9808" t="s">
        <v>19</v>
      </c>
      <c r="P9808">
        <v>0</v>
      </c>
    </row>
    <row r="9809" spans="1:16" x14ac:dyDescent="0.25">
      <c r="A9809">
        <v>9937</v>
      </c>
      <c r="B9809" t="s">
        <v>263</v>
      </c>
      <c r="C9809" t="s">
        <v>404</v>
      </c>
      <c r="D9809" t="s">
        <v>17</v>
      </c>
      <c r="E9809" t="s">
        <v>17</v>
      </c>
      <c r="F9809" t="s">
        <v>17</v>
      </c>
      <c r="G9809" t="s">
        <v>7003</v>
      </c>
      <c r="H9809" t="s">
        <v>19</v>
      </c>
      <c r="I9809" t="s">
        <v>19</v>
      </c>
      <c r="J9809" s="3">
        <v>2.0586309620126298E-3</v>
      </c>
      <c r="K9809" s="3">
        <v>0</v>
      </c>
      <c r="L9809">
        <v>2016</v>
      </c>
      <c r="M9809">
        <v>2016</v>
      </c>
      <c r="N9809" t="s">
        <v>19</v>
      </c>
      <c r="O9809" t="s">
        <v>19</v>
      </c>
      <c r="P9809">
        <v>0</v>
      </c>
    </row>
    <row r="9810" spans="1:16" x14ac:dyDescent="0.25">
      <c r="A9810">
        <v>9938</v>
      </c>
      <c r="B9810" t="s">
        <v>263</v>
      </c>
      <c r="C9810" t="s">
        <v>404</v>
      </c>
      <c r="D9810" t="s">
        <v>17</v>
      </c>
      <c r="E9810" t="s">
        <v>17</v>
      </c>
      <c r="F9810" t="s">
        <v>17</v>
      </c>
      <c r="G9810" t="s">
        <v>7004</v>
      </c>
      <c r="H9810" t="s">
        <v>19</v>
      </c>
      <c r="I9810" t="s">
        <v>19</v>
      </c>
      <c r="J9810" s="3">
        <v>4.3771309204922903E-4</v>
      </c>
      <c r="K9810" s="3">
        <v>0</v>
      </c>
      <c r="L9810">
        <v>2016</v>
      </c>
      <c r="M9810">
        <v>2016</v>
      </c>
      <c r="N9810" t="s">
        <v>19</v>
      </c>
      <c r="O9810" t="s">
        <v>19</v>
      </c>
      <c r="P9810">
        <v>0</v>
      </c>
    </row>
    <row r="9811" spans="1:16" x14ac:dyDescent="0.25">
      <c r="A9811">
        <v>9939</v>
      </c>
      <c r="B9811" t="s">
        <v>263</v>
      </c>
      <c r="C9811" t="s">
        <v>404</v>
      </c>
      <c r="D9811" t="s">
        <v>17</v>
      </c>
      <c r="E9811" t="s">
        <v>17</v>
      </c>
      <c r="F9811" t="s">
        <v>17</v>
      </c>
      <c r="G9811" t="s">
        <v>7005</v>
      </c>
      <c r="H9811" t="s">
        <v>19</v>
      </c>
      <c r="I9811" t="s">
        <v>19</v>
      </c>
      <c r="J9811" s="3">
        <v>1.4539916604262401E-4</v>
      </c>
      <c r="K9811" s="3">
        <v>0</v>
      </c>
      <c r="L9811">
        <v>2016</v>
      </c>
      <c r="M9811">
        <v>2016</v>
      </c>
      <c r="N9811" t="s">
        <v>19</v>
      </c>
      <c r="O9811" t="s">
        <v>19</v>
      </c>
      <c r="P9811">
        <v>0</v>
      </c>
    </row>
    <row r="9812" spans="1:16" x14ac:dyDescent="0.25">
      <c r="A9812">
        <v>9941</v>
      </c>
      <c r="B9812" t="s">
        <v>406</v>
      </c>
      <c r="C9812" t="s">
        <v>407</v>
      </c>
      <c r="D9812" t="s">
        <v>17</v>
      </c>
      <c r="E9812" t="s">
        <v>17</v>
      </c>
      <c r="F9812" t="s">
        <v>17</v>
      </c>
      <c r="G9812" t="s">
        <v>7007</v>
      </c>
      <c r="H9812" t="s">
        <v>19</v>
      </c>
      <c r="I9812" t="s">
        <v>19</v>
      </c>
      <c r="J9812" s="3">
        <v>3.7455250210589701E-3</v>
      </c>
      <c r="K9812" s="3">
        <v>0</v>
      </c>
      <c r="L9812">
        <v>2016</v>
      </c>
      <c r="M9812">
        <v>2016</v>
      </c>
      <c r="N9812" t="s">
        <v>19</v>
      </c>
      <c r="O9812" t="s">
        <v>19</v>
      </c>
      <c r="P9812">
        <v>0</v>
      </c>
    </row>
    <row r="9813" spans="1:16" x14ac:dyDescent="0.25">
      <c r="A9813">
        <v>9943</v>
      </c>
      <c r="B9813" t="s">
        <v>406</v>
      </c>
      <c r="C9813" t="s">
        <v>407</v>
      </c>
      <c r="D9813" t="s">
        <v>17</v>
      </c>
      <c r="E9813" t="s">
        <v>17</v>
      </c>
      <c r="F9813" t="s">
        <v>17</v>
      </c>
      <c r="G9813" t="s">
        <v>7009</v>
      </c>
      <c r="H9813" t="s">
        <v>19</v>
      </c>
      <c r="I9813" t="s">
        <v>19</v>
      </c>
      <c r="J9813" s="3">
        <v>1.7206570043892201E-4</v>
      </c>
      <c r="K9813" s="3">
        <v>0</v>
      </c>
      <c r="L9813">
        <v>2016</v>
      </c>
      <c r="M9813">
        <v>2016</v>
      </c>
      <c r="N9813" t="s">
        <v>19</v>
      </c>
      <c r="O9813" t="s">
        <v>19</v>
      </c>
      <c r="P9813">
        <v>0</v>
      </c>
    </row>
    <row r="9814" spans="1:16" x14ac:dyDescent="0.25">
      <c r="A9814">
        <v>9944</v>
      </c>
      <c r="B9814" t="s">
        <v>406</v>
      </c>
      <c r="C9814" t="s">
        <v>407</v>
      </c>
      <c r="D9814" t="s">
        <v>17</v>
      </c>
      <c r="E9814" t="s">
        <v>17</v>
      </c>
      <c r="F9814" t="s">
        <v>17</v>
      </c>
      <c r="G9814" t="s">
        <v>7010</v>
      </c>
      <c r="H9814" t="s">
        <v>19</v>
      </c>
      <c r="I9814" t="s">
        <v>19</v>
      </c>
      <c r="J9814" s="3">
        <v>2.9579308377712698E-4</v>
      </c>
      <c r="K9814" s="3">
        <v>0</v>
      </c>
      <c r="L9814">
        <v>2016</v>
      </c>
      <c r="M9814">
        <v>2016</v>
      </c>
      <c r="N9814" t="s">
        <v>19</v>
      </c>
      <c r="O9814" t="s">
        <v>19</v>
      </c>
      <c r="P9814">
        <v>0</v>
      </c>
    </row>
    <row r="9815" spans="1:16" x14ac:dyDescent="0.25">
      <c r="A9815">
        <v>9945</v>
      </c>
      <c r="B9815" t="s">
        <v>406</v>
      </c>
      <c r="C9815" t="s">
        <v>407</v>
      </c>
      <c r="D9815" t="s">
        <v>17</v>
      </c>
      <c r="E9815" t="s">
        <v>17</v>
      </c>
      <c r="F9815" t="s">
        <v>17</v>
      </c>
      <c r="G9815" t="s">
        <v>7011</v>
      </c>
      <c r="H9815" t="s">
        <v>19</v>
      </c>
      <c r="I9815" t="s">
        <v>19</v>
      </c>
      <c r="J9815" s="3">
        <v>2.1957316788237999E-3</v>
      </c>
      <c r="K9815" s="3">
        <v>0</v>
      </c>
      <c r="L9815">
        <v>2016</v>
      </c>
      <c r="M9815">
        <v>2016</v>
      </c>
      <c r="N9815" t="s">
        <v>19</v>
      </c>
      <c r="O9815" t="s">
        <v>19</v>
      </c>
      <c r="P9815">
        <v>0</v>
      </c>
    </row>
    <row r="9816" spans="1:16" x14ac:dyDescent="0.25">
      <c r="A9816">
        <v>9946</v>
      </c>
      <c r="B9816" t="s">
        <v>406</v>
      </c>
      <c r="C9816" t="s">
        <v>407</v>
      </c>
      <c r="D9816" t="s">
        <v>17</v>
      </c>
      <c r="E9816" t="s">
        <v>17</v>
      </c>
      <c r="F9816" t="s">
        <v>17</v>
      </c>
      <c r="G9816" t="s">
        <v>7012</v>
      </c>
      <c r="H9816" t="s">
        <v>19</v>
      </c>
      <c r="I9816" t="s">
        <v>19</v>
      </c>
      <c r="J9816" s="3">
        <v>1.0999930308345099E-3</v>
      </c>
      <c r="K9816" s="3">
        <v>0</v>
      </c>
      <c r="L9816">
        <v>2016</v>
      </c>
      <c r="M9816">
        <v>2016</v>
      </c>
      <c r="N9816" t="s">
        <v>19</v>
      </c>
      <c r="O9816" t="s">
        <v>19</v>
      </c>
      <c r="P9816">
        <v>0</v>
      </c>
    </row>
    <row r="9817" spans="1:16" x14ac:dyDescent="0.25">
      <c r="A9817">
        <v>9948</v>
      </c>
      <c r="B9817" t="s">
        <v>406</v>
      </c>
      <c r="C9817" t="s">
        <v>407</v>
      </c>
      <c r="D9817" t="s">
        <v>17</v>
      </c>
      <c r="E9817" t="s">
        <v>17</v>
      </c>
      <c r="F9817" t="s">
        <v>17</v>
      </c>
      <c r="G9817" t="s">
        <v>7014</v>
      </c>
      <c r="H9817" t="s">
        <v>19</v>
      </c>
      <c r="I9817" t="s">
        <v>19</v>
      </c>
      <c r="J9817" s="3">
        <v>1.3983564506381599E-3</v>
      </c>
      <c r="K9817" s="3">
        <v>0</v>
      </c>
      <c r="L9817">
        <v>2016</v>
      </c>
      <c r="M9817">
        <v>2016</v>
      </c>
      <c r="N9817" t="s">
        <v>19</v>
      </c>
      <c r="O9817" t="s">
        <v>19</v>
      </c>
      <c r="P9817">
        <v>0</v>
      </c>
    </row>
    <row r="9818" spans="1:16" x14ac:dyDescent="0.25">
      <c r="A9818">
        <v>9949</v>
      </c>
      <c r="B9818" t="s">
        <v>406</v>
      </c>
      <c r="C9818" t="s">
        <v>407</v>
      </c>
      <c r="D9818" t="s">
        <v>17</v>
      </c>
      <c r="E9818" t="s">
        <v>17</v>
      </c>
      <c r="F9818" t="s">
        <v>17</v>
      </c>
      <c r="G9818" t="s">
        <v>7015</v>
      </c>
      <c r="H9818" t="s">
        <v>19</v>
      </c>
      <c r="I9818" t="s">
        <v>19</v>
      </c>
      <c r="J9818" s="3">
        <v>2.3480827796590201E-3</v>
      </c>
      <c r="K9818" s="3">
        <v>0</v>
      </c>
      <c r="L9818">
        <v>2016</v>
      </c>
      <c r="M9818">
        <v>2016</v>
      </c>
      <c r="N9818" t="s">
        <v>19</v>
      </c>
      <c r="O9818" t="s">
        <v>19</v>
      </c>
      <c r="P9818">
        <v>0</v>
      </c>
    </row>
    <row r="9819" spans="1:16" x14ac:dyDescent="0.25">
      <c r="A9819">
        <v>9950</v>
      </c>
      <c r="B9819" t="s">
        <v>406</v>
      </c>
      <c r="C9819" t="s">
        <v>407</v>
      </c>
      <c r="D9819" t="s">
        <v>17</v>
      </c>
      <c r="E9819" t="s">
        <v>17</v>
      </c>
      <c r="F9819" t="s">
        <v>17</v>
      </c>
      <c r="G9819" t="s">
        <v>7016</v>
      </c>
      <c r="H9819" t="s">
        <v>19</v>
      </c>
      <c r="I9819" t="s">
        <v>19</v>
      </c>
      <c r="J9819" s="3">
        <v>2.9315551622248301E-3</v>
      </c>
      <c r="K9819" s="3">
        <v>0</v>
      </c>
      <c r="L9819">
        <v>2016</v>
      </c>
      <c r="M9819">
        <v>2016</v>
      </c>
      <c r="N9819" t="s">
        <v>19</v>
      </c>
      <c r="O9819" t="s">
        <v>19</v>
      </c>
      <c r="P9819">
        <v>0</v>
      </c>
    </row>
    <row r="9820" spans="1:16" x14ac:dyDescent="0.25">
      <c r="A9820">
        <v>9952</v>
      </c>
      <c r="B9820" t="s">
        <v>406</v>
      </c>
      <c r="C9820" t="s">
        <v>407</v>
      </c>
      <c r="D9820" t="s">
        <v>17</v>
      </c>
      <c r="E9820" t="s">
        <v>17</v>
      </c>
      <c r="F9820" t="s">
        <v>17</v>
      </c>
      <c r="G9820" t="s">
        <v>7018</v>
      </c>
      <c r="H9820" t="s">
        <v>19</v>
      </c>
      <c r="I9820" t="s">
        <v>19</v>
      </c>
      <c r="J9820" s="3">
        <v>1.7722188778454599E-4</v>
      </c>
      <c r="K9820" s="3">
        <v>0</v>
      </c>
      <c r="L9820">
        <v>2016</v>
      </c>
      <c r="M9820">
        <v>2016</v>
      </c>
      <c r="N9820" t="s">
        <v>19</v>
      </c>
      <c r="O9820" t="s">
        <v>19</v>
      </c>
      <c r="P9820">
        <v>0</v>
      </c>
    </row>
    <row r="9821" spans="1:16" x14ac:dyDescent="0.25">
      <c r="A9821">
        <v>9959</v>
      </c>
      <c r="B9821" t="s">
        <v>406</v>
      </c>
      <c r="C9821" t="s">
        <v>407</v>
      </c>
      <c r="D9821" t="s">
        <v>17</v>
      </c>
      <c r="E9821" t="s">
        <v>17</v>
      </c>
      <c r="F9821" t="s">
        <v>17</v>
      </c>
      <c r="G9821" t="s">
        <v>7025</v>
      </c>
      <c r="H9821" t="s">
        <v>19</v>
      </c>
      <c r="I9821" t="s">
        <v>19</v>
      </c>
      <c r="J9821" s="3">
        <v>2.9829783397898901E-3</v>
      </c>
      <c r="K9821" s="3">
        <v>0</v>
      </c>
      <c r="L9821">
        <v>2016</v>
      </c>
      <c r="M9821">
        <v>2016</v>
      </c>
      <c r="N9821" t="s">
        <v>19</v>
      </c>
      <c r="O9821" t="s">
        <v>19</v>
      </c>
      <c r="P9821">
        <v>0</v>
      </c>
    </row>
    <row r="9822" spans="1:16" x14ac:dyDescent="0.25">
      <c r="A9822">
        <v>9960</v>
      </c>
      <c r="B9822" t="s">
        <v>406</v>
      </c>
      <c r="C9822" t="s">
        <v>407</v>
      </c>
      <c r="D9822" t="s">
        <v>17</v>
      </c>
      <c r="E9822" t="s">
        <v>17</v>
      </c>
      <c r="F9822" t="s">
        <v>17</v>
      </c>
      <c r="G9822" t="s">
        <v>7026</v>
      </c>
      <c r="H9822" t="s">
        <v>19</v>
      </c>
      <c r="I9822" t="s">
        <v>19</v>
      </c>
      <c r="J9822" s="3">
        <v>3.1463264110191298E-3</v>
      </c>
      <c r="K9822" s="3">
        <v>0</v>
      </c>
      <c r="L9822">
        <v>2016</v>
      </c>
      <c r="M9822">
        <v>2016</v>
      </c>
      <c r="N9822" t="s">
        <v>19</v>
      </c>
      <c r="O9822" t="s">
        <v>19</v>
      </c>
      <c r="P9822">
        <v>0</v>
      </c>
    </row>
    <row r="9823" spans="1:16" x14ac:dyDescent="0.25">
      <c r="A9823">
        <v>9961</v>
      </c>
      <c r="B9823" t="s">
        <v>406</v>
      </c>
      <c r="C9823" t="s">
        <v>407</v>
      </c>
      <c r="D9823" t="s">
        <v>17</v>
      </c>
      <c r="E9823" t="s">
        <v>17</v>
      </c>
      <c r="F9823" t="s">
        <v>17</v>
      </c>
      <c r="G9823" t="s">
        <v>7027</v>
      </c>
      <c r="H9823" t="s">
        <v>19</v>
      </c>
      <c r="I9823" t="s">
        <v>19</v>
      </c>
      <c r="J9823" s="3">
        <v>6.2048333776565997E-4</v>
      </c>
      <c r="K9823" s="3">
        <v>0</v>
      </c>
      <c r="L9823">
        <v>2016</v>
      </c>
      <c r="M9823">
        <v>2016</v>
      </c>
      <c r="N9823" t="s">
        <v>19</v>
      </c>
      <c r="O9823" t="s">
        <v>19</v>
      </c>
      <c r="P9823">
        <v>0</v>
      </c>
    </row>
    <row r="9824" spans="1:16" x14ac:dyDescent="0.25">
      <c r="A9824">
        <v>9962</v>
      </c>
      <c r="B9824" t="s">
        <v>406</v>
      </c>
      <c r="C9824" t="s">
        <v>407</v>
      </c>
      <c r="D9824" t="s">
        <v>17</v>
      </c>
      <c r="E9824" t="s">
        <v>17</v>
      </c>
      <c r="F9824" t="s">
        <v>17</v>
      </c>
      <c r="G9824" t="s">
        <v>7028</v>
      </c>
      <c r="H9824" t="s">
        <v>19</v>
      </c>
      <c r="I9824" t="s">
        <v>19</v>
      </c>
      <c r="J9824" s="3">
        <v>8.5639395418162596E-4</v>
      </c>
      <c r="K9824" s="3">
        <v>0</v>
      </c>
      <c r="L9824">
        <v>2016</v>
      </c>
      <c r="M9824">
        <v>2016</v>
      </c>
      <c r="N9824" t="s">
        <v>19</v>
      </c>
      <c r="O9824" t="s">
        <v>19</v>
      </c>
      <c r="P9824">
        <v>0</v>
      </c>
    </row>
    <row r="9825" spans="1:16" x14ac:dyDescent="0.25">
      <c r="A9825">
        <v>9964</v>
      </c>
      <c r="B9825" t="s">
        <v>406</v>
      </c>
      <c r="C9825" t="s">
        <v>407</v>
      </c>
      <c r="D9825" t="s">
        <v>17</v>
      </c>
      <c r="E9825" t="s">
        <v>17</v>
      </c>
      <c r="F9825" t="s">
        <v>17</v>
      </c>
      <c r="G9825" t="s">
        <v>7030</v>
      </c>
      <c r="H9825" t="s">
        <v>19</v>
      </c>
      <c r="I9825" t="s">
        <v>19</v>
      </c>
      <c r="J9825" s="3">
        <v>1.5446956668169599E-3</v>
      </c>
      <c r="K9825" s="3">
        <v>0</v>
      </c>
      <c r="L9825">
        <v>2016</v>
      </c>
      <c r="M9825">
        <v>2016</v>
      </c>
      <c r="N9825" t="s">
        <v>19</v>
      </c>
      <c r="O9825" t="s">
        <v>19</v>
      </c>
      <c r="P9825">
        <v>0</v>
      </c>
    </row>
    <row r="9826" spans="1:16" x14ac:dyDescent="0.25">
      <c r="A9826">
        <v>9965</v>
      </c>
      <c r="B9826" t="s">
        <v>406</v>
      </c>
      <c r="C9826" t="s">
        <v>407</v>
      </c>
      <c r="D9826" t="s">
        <v>17</v>
      </c>
      <c r="E9826" t="s">
        <v>17</v>
      </c>
      <c r="F9826" t="s">
        <v>17</v>
      </c>
      <c r="G9826" t="s">
        <v>7031</v>
      </c>
      <c r="H9826" t="s">
        <v>19</v>
      </c>
      <c r="I9826" t="s">
        <v>19</v>
      </c>
      <c r="J9826" s="3">
        <v>1.17457199173023E-3</v>
      </c>
      <c r="K9826" s="3">
        <v>0</v>
      </c>
      <c r="L9826">
        <v>2016</v>
      </c>
      <c r="M9826">
        <v>2016</v>
      </c>
      <c r="N9826" t="s">
        <v>19</v>
      </c>
      <c r="O9826" t="s">
        <v>19</v>
      </c>
      <c r="P9826">
        <v>0</v>
      </c>
    </row>
    <row r="9827" spans="1:16" x14ac:dyDescent="0.25">
      <c r="A9827">
        <v>9966</v>
      </c>
      <c r="B9827" t="s">
        <v>406</v>
      </c>
      <c r="C9827" t="s">
        <v>407</v>
      </c>
      <c r="D9827" t="s">
        <v>17</v>
      </c>
      <c r="E9827" t="s">
        <v>17</v>
      </c>
      <c r="F9827" t="s">
        <v>17</v>
      </c>
      <c r="G9827" t="s">
        <v>7032</v>
      </c>
      <c r="H9827" t="s">
        <v>19</v>
      </c>
      <c r="I9827" t="s">
        <v>19</v>
      </c>
      <c r="J9827" s="3">
        <v>1.1307871728056501E-3</v>
      </c>
      <c r="K9827" s="3">
        <v>0</v>
      </c>
      <c r="L9827">
        <v>2016</v>
      </c>
      <c r="M9827">
        <v>2016</v>
      </c>
      <c r="N9827" t="s">
        <v>19</v>
      </c>
      <c r="O9827" t="s">
        <v>19</v>
      </c>
      <c r="P9827">
        <v>0</v>
      </c>
    </row>
    <row r="9828" spans="1:16" x14ac:dyDescent="0.25">
      <c r="A9828">
        <v>9967</v>
      </c>
      <c r="B9828" t="s">
        <v>406</v>
      </c>
      <c r="C9828" t="s">
        <v>407</v>
      </c>
      <c r="D9828" t="s">
        <v>17</v>
      </c>
      <c r="E9828" t="s">
        <v>17</v>
      </c>
      <c r="F9828" t="s">
        <v>17</v>
      </c>
      <c r="G9828" t="s">
        <v>7033</v>
      </c>
      <c r="H9828" t="s">
        <v>19</v>
      </c>
      <c r="I9828" t="s">
        <v>19</v>
      </c>
      <c r="J9828" s="3">
        <v>5.2068443716279997E-5</v>
      </c>
      <c r="K9828" s="3">
        <v>0</v>
      </c>
      <c r="L9828">
        <v>2016</v>
      </c>
      <c r="M9828">
        <v>2016</v>
      </c>
      <c r="N9828" t="s">
        <v>19</v>
      </c>
      <c r="O9828" t="s">
        <v>19</v>
      </c>
      <c r="P9828">
        <v>0</v>
      </c>
    </row>
    <row r="9829" spans="1:16" x14ac:dyDescent="0.25">
      <c r="A9829">
        <v>9968</v>
      </c>
      <c r="B9829" t="s">
        <v>406</v>
      </c>
      <c r="C9829" t="s">
        <v>407</v>
      </c>
      <c r="D9829" t="s">
        <v>17</v>
      </c>
      <c r="E9829" t="s">
        <v>17</v>
      </c>
      <c r="F9829" t="s">
        <v>17</v>
      </c>
      <c r="G9829" t="s">
        <v>7034</v>
      </c>
      <c r="H9829" t="s">
        <v>19</v>
      </c>
      <c r="I9829" t="s">
        <v>19</v>
      </c>
      <c r="J9829" s="3">
        <v>8.6149741403270495E-3</v>
      </c>
      <c r="K9829" s="3">
        <v>0</v>
      </c>
      <c r="L9829">
        <v>2016</v>
      </c>
      <c r="M9829">
        <v>2016</v>
      </c>
      <c r="N9829" t="s">
        <v>19</v>
      </c>
      <c r="O9829" t="s">
        <v>19</v>
      </c>
      <c r="P9829">
        <v>0</v>
      </c>
    </row>
    <row r="9830" spans="1:16" x14ac:dyDescent="0.25">
      <c r="A9830">
        <v>9972</v>
      </c>
      <c r="B9830" t="s">
        <v>406</v>
      </c>
      <c r="C9830" t="s">
        <v>407</v>
      </c>
      <c r="D9830" t="s">
        <v>17</v>
      </c>
      <c r="E9830" t="s">
        <v>17</v>
      </c>
      <c r="F9830" t="s">
        <v>17</v>
      </c>
      <c r="G9830" t="s">
        <v>7038</v>
      </c>
      <c r="H9830" t="s">
        <v>19</v>
      </c>
      <c r="I9830" t="s">
        <v>19</v>
      </c>
      <c r="J9830" s="3">
        <v>1.2916197794426299E-3</v>
      </c>
      <c r="K9830" s="3">
        <v>0</v>
      </c>
      <c r="L9830">
        <v>2016</v>
      </c>
      <c r="M9830">
        <v>2016</v>
      </c>
      <c r="N9830" t="s">
        <v>19</v>
      </c>
      <c r="O9830" t="s">
        <v>19</v>
      </c>
      <c r="P9830">
        <v>0</v>
      </c>
    </row>
    <row r="9831" spans="1:16" x14ac:dyDescent="0.25">
      <c r="A9831">
        <v>9973</v>
      </c>
      <c r="B9831" t="s">
        <v>406</v>
      </c>
      <c r="C9831" t="s">
        <v>1602</v>
      </c>
      <c r="D9831" t="s">
        <v>17</v>
      </c>
      <c r="E9831" t="s">
        <v>17</v>
      </c>
      <c r="F9831" t="s">
        <v>17</v>
      </c>
      <c r="G9831">
        <v>720114</v>
      </c>
      <c r="H9831" t="s">
        <v>19</v>
      </c>
      <c r="I9831" t="s">
        <v>19</v>
      </c>
      <c r="J9831" s="3">
        <v>6.2546212945237796E-3</v>
      </c>
      <c r="K9831" s="3">
        <v>0</v>
      </c>
      <c r="L9831">
        <v>2016</v>
      </c>
      <c r="M9831">
        <v>2016</v>
      </c>
      <c r="N9831" t="s">
        <v>19</v>
      </c>
      <c r="O9831" t="s">
        <v>19</v>
      </c>
      <c r="P9831">
        <v>0</v>
      </c>
    </row>
    <row r="9832" spans="1:16" x14ac:dyDescent="0.25">
      <c r="A9832">
        <v>9974</v>
      </c>
      <c r="B9832" t="s">
        <v>406</v>
      </c>
      <c r="C9832" t="s">
        <v>1602</v>
      </c>
      <c r="D9832" t="s">
        <v>17</v>
      </c>
      <c r="E9832" t="s">
        <v>17</v>
      </c>
      <c r="F9832" t="s">
        <v>17</v>
      </c>
      <c r="G9832">
        <v>720117</v>
      </c>
      <c r="H9832" t="s">
        <v>19</v>
      </c>
      <c r="I9832" t="s">
        <v>19</v>
      </c>
      <c r="J9832" s="3">
        <v>-2.7682484345288299E-6</v>
      </c>
      <c r="K9832" s="3">
        <v>0</v>
      </c>
      <c r="L9832">
        <v>2016</v>
      </c>
      <c r="M9832">
        <v>2016</v>
      </c>
      <c r="N9832" t="s">
        <v>19</v>
      </c>
      <c r="O9832" t="s">
        <v>19</v>
      </c>
      <c r="P9832">
        <v>0</v>
      </c>
    </row>
    <row r="9833" spans="1:16" x14ac:dyDescent="0.25">
      <c r="A9833">
        <v>9975</v>
      </c>
      <c r="B9833" t="s">
        <v>406</v>
      </c>
      <c r="C9833" t="s">
        <v>1602</v>
      </c>
      <c r="D9833" t="s">
        <v>17</v>
      </c>
      <c r="E9833" t="s">
        <v>17</v>
      </c>
      <c r="F9833" t="s">
        <v>17</v>
      </c>
      <c r="G9833">
        <v>720165</v>
      </c>
      <c r="H9833" t="s">
        <v>19</v>
      </c>
      <c r="I9833" t="s">
        <v>19</v>
      </c>
      <c r="J9833" s="3">
        <v>2.1217322223672998E-3</v>
      </c>
      <c r="K9833" s="3">
        <v>0</v>
      </c>
      <c r="L9833">
        <v>2016</v>
      </c>
      <c r="M9833">
        <v>2016</v>
      </c>
      <c r="N9833" t="s">
        <v>19</v>
      </c>
      <c r="O9833" t="s">
        <v>19</v>
      </c>
      <c r="P9833">
        <v>0</v>
      </c>
    </row>
    <row r="9834" spans="1:16" x14ac:dyDescent="0.25">
      <c r="A9834">
        <v>9976</v>
      </c>
      <c r="B9834" t="s">
        <v>406</v>
      </c>
      <c r="C9834" t="s">
        <v>1602</v>
      </c>
      <c r="D9834" t="s">
        <v>17</v>
      </c>
      <c r="E9834" t="s">
        <v>17</v>
      </c>
      <c r="F9834" t="s">
        <v>17</v>
      </c>
      <c r="G9834">
        <v>720440</v>
      </c>
      <c r="H9834" t="s">
        <v>19</v>
      </c>
      <c r="I9834" t="s">
        <v>19</v>
      </c>
      <c r="J9834" s="3">
        <v>2.4314739980565998E-2</v>
      </c>
      <c r="K9834" s="3">
        <v>0</v>
      </c>
      <c r="L9834">
        <v>2016</v>
      </c>
      <c r="M9834">
        <v>2016</v>
      </c>
      <c r="N9834" t="s">
        <v>19</v>
      </c>
      <c r="O9834" t="s">
        <v>19</v>
      </c>
      <c r="P9834">
        <v>0</v>
      </c>
    </row>
    <row r="9835" spans="1:16" x14ac:dyDescent="0.25">
      <c r="A9835">
        <v>9977</v>
      </c>
      <c r="B9835" t="s">
        <v>406</v>
      </c>
      <c r="C9835" t="s">
        <v>1602</v>
      </c>
      <c r="D9835" t="s">
        <v>17</v>
      </c>
      <c r="E9835" t="s">
        <v>17</v>
      </c>
      <c r="F9835" t="s">
        <v>17</v>
      </c>
      <c r="G9835">
        <v>720486</v>
      </c>
      <c r="H9835" t="s">
        <v>19</v>
      </c>
      <c r="I9835" t="s">
        <v>19</v>
      </c>
      <c r="J9835" s="3">
        <v>4.8980002456869301E-2</v>
      </c>
      <c r="K9835" s="3">
        <v>0</v>
      </c>
      <c r="L9835">
        <v>2016</v>
      </c>
      <c r="M9835">
        <v>2016</v>
      </c>
      <c r="N9835" t="s">
        <v>19</v>
      </c>
      <c r="O9835" t="s">
        <v>19</v>
      </c>
      <c r="P9835">
        <v>0</v>
      </c>
    </row>
    <row r="9836" spans="1:16" x14ac:dyDescent="0.25">
      <c r="A9836">
        <v>9978</v>
      </c>
      <c r="B9836" t="s">
        <v>406</v>
      </c>
      <c r="C9836" t="s">
        <v>1602</v>
      </c>
      <c r="D9836" t="s">
        <v>17</v>
      </c>
      <c r="E9836" t="s">
        <v>17</v>
      </c>
      <c r="F9836" t="s">
        <v>17</v>
      </c>
      <c r="G9836">
        <v>720517</v>
      </c>
      <c r="H9836" t="s">
        <v>19</v>
      </c>
      <c r="I9836" t="s">
        <v>19</v>
      </c>
      <c r="J9836" s="3">
        <v>1.1878038683537E-2</v>
      </c>
      <c r="K9836" s="3">
        <v>0</v>
      </c>
      <c r="L9836">
        <v>2016</v>
      </c>
      <c r="M9836">
        <v>2016</v>
      </c>
      <c r="N9836" t="s">
        <v>19</v>
      </c>
      <c r="O9836" t="s">
        <v>19</v>
      </c>
      <c r="P9836">
        <v>0</v>
      </c>
    </row>
    <row r="9837" spans="1:16" x14ac:dyDescent="0.25">
      <c r="A9837">
        <v>9979</v>
      </c>
      <c r="B9837" t="s">
        <v>406</v>
      </c>
      <c r="C9837" t="s">
        <v>1602</v>
      </c>
      <c r="D9837" t="s">
        <v>17</v>
      </c>
      <c r="E9837" t="s">
        <v>17</v>
      </c>
      <c r="F9837" t="s">
        <v>17</v>
      </c>
      <c r="G9837">
        <v>720656</v>
      </c>
      <c r="H9837" t="s">
        <v>19</v>
      </c>
      <c r="I9837" t="s">
        <v>19</v>
      </c>
      <c r="J9837" s="3">
        <v>5.0426052546187101E-2</v>
      </c>
      <c r="K9837" s="3">
        <v>0</v>
      </c>
      <c r="L9837">
        <v>2016</v>
      </c>
      <c r="M9837">
        <v>2016</v>
      </c>
      <c r="N9837" t="s">
        <v>19</v>
      </c>
      <c r="O9837" t="s">
        <v>19</v>
      </c>
      <c r="P9837">
        <v>0</v>
      </c>
    </row>
    <row r="9838" spans="1:16" x14ac:dyDescent="0.25">
      <c r="A9838">
        <v>9980</v>
      </c>
      <c r="B9838" t="s">
        <v>406</v>
      </c>
      <c r="C9838" t="s">
        <v>1602</v>
      </c>
      <c r="D9838" t="s">
        <v>17</v>
      </c>
      <c r="E9838" t="s">
        <v>17</v>
      </c>
      <c r="F9838" t="s">
        <v>17</v>
      </c>
      <c r="G9838">
        <v>720669</v>
      </c>
      <c r="H9838" t="s">
        <v>19</v>
      </c>
      <c r="I9838" t="s">
        <v>19</v>
      </c>
      <c r="J9838" s="3">
        <v>1.23453184376189E-2</v>
      </c>
      <c r="K9838" s="3">
        <v>0</v>
      </c>
      <c r="L9838">
        <v>2016</v>
      </c>
      <c r="M9838">
        <v>2016</v>
      </c>
      <c r="N9838" t="s">
        <v>19</v>
      </c>
      <c r="O9838" t="s">
        <v>19</v>
      </c>
      <c r="P9838">
        <v>0</v>
      </c>
    </row>
    <row r="9839" spans="1:16" x14ac:dyDescent="0.25">
      <c r="A9839">
        <v>9981</v>
      </c>
      <c r="B9839" t="s">
        <v>406</v>
      </c>
      <c r="C9839" t="s">
        <v>1602</v>
      </c>
      <c r="D9839" t="s">
        <v>17</v>
      </c>
      <c r="E9839" t="s">
        <v>17</v>
      </c>
      <c r="F9839" t="s">
        <v>17</v>
      </c>
      <c r="G9839" t="s">
        <v>7039</v>
      </c>
      <c r="H9839" t="s">
        <v>19</v>
      </c>
      <c r="I9839" t="s">
        <v>19</v>
      </c>
      <c r="J9839" s="3">
        <v>2.01983816720155E-2</v>
      </c>
      <c r="K9839" s="3">
        <v>0</v>
      </c>
      <c r="L9839">
        <v>2016</v>
      </c>
      <c r="M9839">
        <v>2016</v>
      </c>
      <c r="N9839" t="s">
        <v>19</v>
      </c>
      <c r="O9839" t="s">
        <v>19</v>
      </c>
      <c r="P9839">
        <v>0</v>
      </c>
    </row>
    <row r="9840" spans="1:16" x14ac:dyDescent="0.25">
      <c r="A9840">
        <v>9982</v>
      </c>
      <c r="B9840" t="s">
        <v>406</v>
      </c>
      <c r="C9840" t="s">
        <v>1602</v>
      </c>
      <c r="D9840" t="s">
        <v>17</v>
      </c>
      <c r="E9840" t="s">
        <v>17</v>
      </c>
      <c r="F9840" t="s">
        <v>17</v>
      </c>
      <c r="G9840" t="s">
        <v>7040</v>
      </c>
      <c r="H9840" t="s">
        <v>19</v>
      </c>
      <c r="I9840" t="s">
        <v>19</v>
      </c>
      <c r="J9840" s="3">
        <v>2.2859983445690701E-4</v>
      </c>
      <c r="K9840" s="3">
        <v>0</v>
      </c>
      <c r="L9840">
        <v>2016</v>
      </c>
      <c r="M9840">
        <v>2016</v>
      </c>
      <c r="N9840" t="s">
        <v>19</v>
      </c>
      <c r="O9840" t="s">
        <v>19</v>
      </c>
      <c r="P9840">
        <v>0</v>
      </c>
    </row>
    <row r="9841" spans="1:16" x14ac:dyDescent="0.25">
      <c r="A9841">
        <v>9983</v>
      </c>
      <c r="B9841" t="s">
        <v>406</v>
      </c>
      <c r="C9841" t="s">
        <v>1602</v>
      </c>
      <c r="D9841" t="s">
        <v>17</v>
      </c>
      <c r="E9841" t="s">
        <v>17</v>
      </c>
      <c r="F9841" t="s">
        <v>17</v>
      </c>
      <c r="G9841" t="s">
        <v>7041</v>
      </c>
      <c r="H9841" t="s">
        <v>19</v>
      </c>
      <c r="I9841" t="s">
        <v>19</v>
      </c>
      <c r="J9841" s="3">
        <v>1.5050394811202201E-2</v>
      </c>
      <c r="K9841" s="3">
        <v>0</v>
      </c>
      <c r="L9841">
        <v>2016</v>
      </c>
      <c r="M9841">
        <v>2016</v>
      </c>
      <c r="N9841" t="s">
        <v>19</v>
      </c>
      <c r="O9841" t="s">
        <v>19</v>
      </c>
      <c r="P9841">
        <v>0</v>
      </c>
    </row>
    <row r="9842" spans="1:16" x14ac:dyDescent="0.25">
      <c r="A9842">
        <v>9984</v>
      </c>
      <c r="B9842" t="s">
        <v>15</v>
      </c>
      <c r="C9842" t="s">
        <v>114</v>
      </c>
      <c r="D9842" t="s">
        <v>17</v>
      </c>
      <c r="E9842" t="s">
        <v>17</v>
      </c>
      <c r="F9842" t="s">
        <v>17</v>
      </c>
      <c r="G9842" t="s">
        <v>5830</v>
      </c>
      <c r="H9842" t="s">
        <v>19</v>
      </c>
      <c r="I9842" t="s">
        <v>19</v>
      </c>
      <c r="J9842" s="3">
        <v>7.2708472000310997E-2</v>
      </c>
      <c r="K9842" s="3">
        <v>0</v>
      </c>
      <c r="L9842">
        <v>2015</v>
      </c>
      <c r="M9842">
        <v>2016</v>
      </c>
      <c r="N9842" t="s">
        <v>19</v>
      </c>
      <c r="O9842" t="s">
        <v>19</v>
      </c>
      <c r="P9842">
        <v>0</v>
      </c>
    </row>
    <row r="9843" spans="1:16" x14ac:dyDescent="0.25">
      <c r="A9843">
        <v>9985</v>
      </c>
      <c r="B9843" t="s">
        <v>15</v>
      </c>
      <c r="C9843" t="s">
        <v>114</v>
      </c>
      <c r="D9843" t="s">
        <v>17</v>
      </c>
      <c r="E9843" t="s">
        <v>17</v>
      </c>
      <c r="F9843" t="s">
        <v>17</v>
      </c>
      <c r="G9843" t="s">
        <v>5436</v>
      </c>
      <c r="H9843" t="s">
        <v>19</v>
      </c>
      <c r="I9843" t="s">
        <v>19</v>
      </c>
      <c r="J9843" s="3">
        <v>0.108570724143433</v>
      </c>
      <c r="K9843" s="3">
        <v>0</v>
      </c>
      <c r="L9843">
        <v>2015</v>
      </c>
      <c r="M9843">
        <v>2016</v>
      </c>
      <c r="N9843" t="s">
        <v>19</v>
      </c>
      <c r="O9843" t="s">
        <v>19</v>
      </c>
      <c r="P9843">
        <v>0</v>
      </c>
    </row>
    <row r="9844" spans="1:16" x14ac:dyDescent="0.25">
      <c r="A9844">
        <v>9986</v>
      </c>
      <c r="B9844" t="s">
        <v>15</v>
      </c>
      <c r="C9844" t="s">
        <v>114</v>
      </c>
      <c r="D9844" t="s">
        <v>17</v>
      </c>
      <c r="E9844" t="s">
        <v>17</v>
      </c>
      <c r="F9844" t="s">
        <v>17</v>
      </c>
      <c r="G9844" t="s">
        <v>5831</v>
      </c>
      <c r="H9844" t="s">
        <v>19</v>
      </c>
      <c r="I9844" t="s">
        <v>19</v>
      </c>
      <c r="J9844" s="3">
        <v>2.4411414927377299E-2</v>
      </c>
      <c r="K9844" s="3">
        <v>0</v>
      </c>
      <c r="L9844">
        <v>2015</v>
      </c>
      <c r="M9844">
        <v>2016</v>
      </c>
      <c r="N9844" t="s">
        <v>19</v>
      </c>
      <c r="O9844" t="s">
        <v>19</v>
      </c>
      <c r="P9844">
        <v>0</v>
      </c>
    </row>
    <row r="9845" spans="1:16" x14ac:dyDescent="0.25">
      <c r="A9845">
        <v>9987</v>
      </c>
      <c r="B9845" t="s">
        <v>15</v>
      </c>
      <c r="C9845" t="s">
        <v>114</v>
      </c>
      <c r="D9845" t="s">
        <v>17</v>
      </c>
      <c r="E9845" t="s">
        <v>17</v>
      </c>
      <c r="F9845" t="s">
        <v>17</v>
      </c>
      <c r="G9845" t="s">
        <v>5578</v>
      </c>
      <c r="H9845" t="s">
        <v>19</v>
      </c>
      <c r="I9845" t="s">
        <v>19</v>
      </c>
      <c r="J9845" s="3">
        <v>6.8015398912180407E-5</v>
      </c>
      <c r="K9845" s="3">
        <v>0</v>
      </c>
      <c r="L9845">
        <v>2015</v>
      </c>
      <c r="M9845">
        <v>2016</v>
      </c>
      <c r="N9845" t="s">
        <v>19</v>
      </c>
      <c r="O9845" t="s">
        <v>19</v>
      </c>
      <c r="P9845">
        <v>0</v>
      </c>
    </row>
    <row r="9846" spans="1:16" x14ac:dyDescent="0.25">
      <c r="A9846">
        <v>9988</v>
      </c>
      <c r="B9846" t="s">
        <v>15</v>
      </c>
      <c r="C9846" t="s">
        <v>114</v>
      </c>
      <c r="D9846" t="s">
        <v>17</v>
      </c>
      <c r="E9846" t="s">
        <v>17</v>
      </c>
      <c r="F9846" t="s">
        <v>17</v>
      </c>
      <c r="G9846" t="s">
        <v>2929</v>
      </c>
      <c r="H9846" t="s">
        <v>19</v>
      </c>
      <c r="I9846" t="s">
        <v>19</v>
      </c>
      <c r="J9846" s="3">
        <v>2.2452E-7</v>
      </c>
      <c r="K9846" s="3">
        <v>0</v>
      </c>
      <c r="L9846">
        <v>2015</v>
      </c>
      <c r="M9846">
        <v>2015</v>
      </c>
      <c r="N9846" t="s">
        <v>19</v>
      </c>
      <c r="O9846" t="s">
        <v>19</v>
      </c>
      <c r="P9846">
        <v>0</v>
      </c>
    </row>
    <row r="9847" spans="1:16" x14ac:dyDescent="0.25">
      <c r="A9847">
        <v>9990</v>
      </c>
      <c r="B9847" t="s">
        <v>15</v>
      </c>
      <c r="C9847" t="s">
        <v>114</v>
      </c>
      <c r="D9847" t="s">
        <v>17</v>
      </c>
      <c r="E9847" t="s">
        <v>17</v>
      </c>
      <c r="F9847" t="s">
        <v>17</v>
      </c>
      <c r="G9847" t="s">
        <v>5025</v>
      </c>
      <c r="H9847" t="s">
        <v>19</v>
      </c>
      <c r="I9847" t="s">
        <v>19</v>
      </c>
      <c r="J9847" s="3">
        <v>5.9533016399485099E-2</v>
      </c>
      <c r="K9847" s="3">
        <v>0</v>
      </c>
      <c r="L9847">
        <v>2015</v>
      </c>
      <c r="M9847">
        <v>2016</v>
      </c>
      <c r="N9847" t="s">
        <v>19</v>
      </c>
      <c r="O9847" t="s">
        <v>19</v>
      </c>
      <c r="P9847">
        <v>0</v>
      </c>
    </row>
    <row r="9848" spans="1:16" x14ac:dyDescent="0.25">
      <c r="A9848">
        <v>9992</v>
      </c>
      <c r="B9848" t="s">
        <v>15</v>
      </c>
      <c r="C9848" t="s">
        <v>117</v>
      </c>
      <c r="D9848" t="s">
        <v>17</v>
      </c>
      <c r="E9848" t="s">
        <v>17</v>
      </c>
      <c r="F9848" t="s">
        <v>17</v>
      </c>
      <c r="G9848" t="s">
        <v>5205</v>
      </c>
      <c r="H9848" t="s">
        <v>19</v>
      </c>
      <c r="I9848" t="s">
        <v>19</v>
      </c>
      <c r="J9848" s="3">
        <v>9.9884839451569694E-3</v>
      </c>
      <c r="K9848" s="3">
        <v>0</v>
      </c>
      <c r="L9848">
        <v>2015</v>
      </c>
      <c r="M9848">
        <v>2016</v>
      </c>
      <c r="N9848" t="s">
        <v>19</v>
      </c>
      <c r="O9848" t="s">
        <v>19</v>
      </c>
      <c r="P9848">
        <v>0</v>
      </c>
    </row>
    <row r="9849" spans="1:16" x14ac:dyDescent="0.25">
      <c r="A9849">
        <v>9993</v>
      </c>
      <c r="B9849" t="s">
        <v>15</v>
      </c>
      <c r="C9849" t="s">
        <v>117</v>
      </c>
      <c r="D9849" t="s">
        <v>17</v>
      </c>
      <c r="E9849" t="s">
        <v>17</v>
      </c>
      <c r="F9849" t="s">
        <v>17</v>
      </c>
      <c r="G9849" t="s">
        <v>4374</v>
      </c>
      <c r="H9849" t="s">
        <v>19</v>
      </c>
      <c r="I9849" t="s">
        <v>19</v>
      </c>
      <c r="J9849" s="3">
        <v>1.4711328797521201E-3</v>
      </c>
      <c r="K9849" s="3">
        <v>0</v>
      </c>
      <c r="L9849">
        <v>2015</v>
      </c>
      <c r="M9849">
        <v>2016</v>
      </c>
      <c r="N9849" t="s">
        <v>19</v>
      </c>
      <c r="O9849" t="s">
        <v>19</v>
      </c>
      <c r="P9849">
        <v>0</v>
      </c>
    </row>
    <row r="9850" spans="1:16" x14ac:dyDescent="0.25">
      <c r="A9850">
        <v>9994</v>
      </c>
      <c r="B9850" t="s">
        <v>15</v>
      </c>
      <c r="C9850" t="s">
        <v>117</v>
      </c>
      <c r="D9850" t="s">
        <v>17</v>
      </c>
      <c r="E9850" t="s">
        <v>17</v>
      </c>
      <c r="F9850" t="s">
        <v>17</v>
      </c>
      <c r="G9850" t="s">
        <v>5289</v>
      </c>
      <c r="H9850" t="s">
        <v>19</v>
      </c>
      <c r="I9850" t="s">
        <v>19</v>
      </c>
      <c r="J9850" s="3">
        <v>2.17159943483219E-3</v>
      </c>
      <c r="K9850" s="3">
        <v>0</v>
      </c>
      <c r="L9850">
        <v>2015</v>
      </c>
      <c r="M9850">
        <v>2016</v>
      </c>
      <c r="N9850" t="s">
        <v>19</v>
      </c>
      <c r="O9850" t="s">
        <v>19</v>
      </c>
      <c r="P9850">
        <v>0</v>
      </c>
    </row>
    <row r="9851" spans="1:16" x14ac:dyDescent="0.25">
      <c r="A9851">
        <v>9995</v>
      </c>
      <c r="B9851" t="s">
        <v>15</v>
      </c>
      <c r="C9851" t="s">
        <v>117</v>
      </c>
      <c r="D9851" t="s">
        <v>17</v>
      </c>
      <c r="E9851" t="s">
        <v>17</v>
      </c>
      <c r="F9851" t="s">
        <v>17</v>
      </c>
      <c r="G9851" t="s">
        <v>5175</v>
      </c>
      <c r="H9851" t="s">
        <v>19</v>
      </c>
      <c r="I9851" t="s">
        <v>19</v>
      </c>
      <c r="J9851" s="3">
        <v>1.3573947999999999E-4</v>
      </c>
      <c r="K9851" s="3">
        <v>0</v>
      </c>
      <c r="L9851">
        <v>2015</v>
      </c>
      <c r="M9851">
        <v>2015</v>
      </c>
      <c r="N9851" t="s">
        <v>19</v>
      </c>
      <c r="O9851" t="s">
        <v>19</v>
      </c>
      <c r="P9851">
        <v>0</v>
      </c>
    </row>
    <row r="9852" spans="1:16" x14ac:dyDescent="0.25">
      <c r="A9852">
        <v>9996</v>
      </c>
      <c r="B9852" t="s">
        <v>15</v>
      </c>
      <c r="C9852" t="s">
        <v>117</v>
      </c>
      <c r="D9852" t="s">
        <v>17</v>
      </c>
      <c r="E9852" t="s">
        <v>17</v>
      </c>
      <c r="F9852" t="s">
        <v>17</v>
      </c>
      <c r="G9852" t="s">
        <v>4436</v>
      </c>
      <c r="H9852" t="s">
        <v>19</v>
      </c>
      <c r="I9852" t="s">
        <v>19</v>
      </c>
      <c r="J9852" s="3">
        <v>5.1432483128605303E-5</v>
      </c>
      <c r="K9852" s="3">
        <v>0</v>
      </c>
      <c r="L9852">
        <v>2015</v>
      </c>
      <c r="M9852">
        <v>2016</v>
      </c>
      <c r="N9852" t="s">
        <v>19</v>
      </c>
      <c r="O9852" t="s">
        <v>19</v>
      </c>
      <c r="P9852">
        <v>0</v>
      </c>
    </row>
    <row r="9853" spans="1:16" x14ac:dyDescent="0.25">
      <c r="A9853">
        <v>9997</v>
      </c>
      <c r="B9853" t="s">
        <v>15</v>
      </c>
      <c r="C9853" t="s">
        <v>117</v>
      </c>
      <c r="D9853" t="s">
        <v>17</v>
      </c>
      <c r="E9853" t="s">
        <v>17</v>
      </c>
      <c r="F9853" t="s">
        <v>17</v>
      </c>
      <c r="G9853" t="s">
        <v>5086</v>
      </c>
      <c r="H9853" t="s">
        <v>19</v>
      </c>
      <c r="I9853" t="s">
        <v>19</v>
      </c>
      <c r="J9853" s="3">
        <v>1.4605229105422001E-4</v>
      </c>
      <c r="K9853" s="3">
        <v>0</v>
      </c>
      <c r="L9853">
        <v>2015</v>
      </c>
      <c r="M9853">
        <v>2016</v>
      </c>
      <c r="N9853" t="s">
        <v>19</v>
      </c>
      <c r="O9853" t="s">
        <v>19</v>
      </c>
      <c r="P9853">
        <v>0</v>
      </c>
    </row>
    <row r="9854" spans="1:16" x14ac:dyDescent="0.25">
      <c r="A9854">
        <v>9998</v>
      </c>
      <c r="B9854" t="s">
        <v>15</v>
      </c>
      <c r="C9854" t="s">
        <v>117</v>
      </c>
      <c r="D9854" t="s">
        <v>17</v>
      </c>
      <c r="E9854" t="s">
        <v>17</v>
      </c>
      <c r="F9854" t="s">
        <v>17</v>
      </c>
      <c r="G9854" t="s">
        <v>4427</v>
      </c>
      <c r="H9854" t="s">
        <v>19</v>
      </c>
      <c r="I9854" t="s">
        <v>19</v>
      </c>
      <c r="J9854" s="3">
        <v>3.5071999999999999E-5</v>
      </c>
      <c r="K9854" s="3">
        <v>0</v>
      </c>
      <c r="L9854">
        <v>2015</v>
      </c>
      <c r="M9854">
        <v>2016</v>
      </c>
      <c r="N9854" t="s">
        <v>19</v>
      </c>
      <c r="O9854" t="s">
        <v>19</v>
      </c>
      <c r="P9854">
        <v>0</v>
      </c>
    </row>
    <row r="9855" spans="1:16" x14ac:dyDescent="0.25">
      <c r="A9855">
        <v>10000</v>
      </c>
      <c r="B9855" t="s">
        <v>15</v>
      </c>
      <c r="C9855" t="s">
        <v>117</v>
      </c>
      <c r="D9855" t="s">
        <v>17</v>
      </c>
      <c r="E9855" t="s">
        <v>17</v>
      </c>
      <c r="F9855" t="s">
        <v>17</v>
      </c>
      <c r="G9855" t="s">
        <v>4273</v>
      </c>
      <c r="H9855" t="s">
        <v>19</v>
      </c>
      <c r="I9855" t="s">
        <v>19</v>
      </c>
      <c r="J9855" s="3">
        <v>1.0491437123815301E-3</v>
      </c>
      <c r="K9855" s="3">
        <v>0</v>
      </c>
      <c r="L9855">
        <v>2015</v>
      </c>
      <c r="M9855">
        <v>2016</v>
      </c>
      <c r="N9855" t="s">
        <v>19</v>
      </c>
      <c r="O9855" t="s">
        <v>19</v>
      </c>
      <c r="P9855">
        <v>0</v>
      </c>
    </row>
    <row r="9856" spans="1:16" x14ac:dyDescent="0.25">
      <c r="A9856">
        <v>10001</v>
      </c>
      <c r="B9856" t="s">
        <v>15</v>
      </c>
      <c r="C9856" t="s">
        <v>117</v>
      </c>
      <c r="D9856" t="s">
        <v>17</v>
      </c>
      <c r="E9856" t="s">
        <v>17</v>
      </c>
      <c r="F9856" t="s">
        <v>17</v>
      </c>
      <c r="G9856" t="s">
        <v>4899</v>
      </c>
      <c r="H9856" t="s">
        <v>19</v>
      </c>
      <c r="I9856" t="s">
        <v>19</v>
      </c>
      <c r="J9856" s="3">
        <v>1.47501659697617E-4</v>
      </c>
      <c r="K9856" s="3">
        <v>0</v>
      </c>
      <c r="L9856">
        <v>2015</v>
      </c>
      <c r="M9856">
        <v>2016</v>
      </c>
      <c r="N9856" t="s">
        <v>19</v>
      </c>
      <c r="O9856" t="s">
        <v>19</v>
      </c>
      <c r="P9856">
        <v>0</v>
      </c>
    </row>
    <row r="9857" spans="1:16" x14ac:dyDescent="0.25">
      <c r="A9857">
        <v>10002</v>
      </c>
      <c r="B9857" t="s">
        <v>15</v>
      </c>
      <c r="C9857" t="s">
        <v>117</v>
      </c>
      <c r="D9857" t="s">
        <v>17</v>
      </c>
      <c r="E9857" t="s">
        <v>17</v>
      </c>
      <c r="F9857" t="s">
        <v>17</v>
      </c>
      <c r="G9857" t="s">
        <v>7042</v>
      </c>
      <c r="H9857" t="s">
        <v>19</v>
      </c>
      <c r="I9857" t="s">
        <v>19</v>
      </c>
      <c r="J9857" s="3">
        <v>1.7596140687153101E-2</v>
      </c>
      <c r="K9857" s="3">
        <v>0</v>
      </c>
      <c r="L9857">
        <v>2015</v>
      </c>
      <c r="M9857">
        <v>2016</v>
      </c>
      <c r="N9857" t="s">
        <v>19</v>
      </c>
      <c r="O9857" t="s">
        <v>19</v>
      </c>
      <c r="P9857">
        <v>0</v>
      </c>
    </row>
    <row r="9858" spans="1:16" x14ac:dyDescent="0.25">
      <c r="A9858">
        <v>10003</v>
      </c>
      <c r="B9858" t="s">
        <v>15</v>
      </c>
      <c r="C9858" t="s">
        <v>117</v>
      </c>
      <c r="D9858" t="s">
        <v>17</v>
      </c>
      <c r="E9858" t="s">
        <v>17</v>
      </c>
      <c r="F9858" t="s">
        <v>17</v>
      </c>
      <c r="G9858" t="s">
        <v>4712</v>
      </c>
      <c r="H9858" t="s">
        <v>19</v>
      </c>
      <c r="I9858" t="s">
        <v>19</v>
      </c>
      <c r="J9858" s="3">
        <v>1.2183759370110799E-3</v>
      </c>
      <c r="K9858" s="3">
        <v>0</v>
      </c>
      <c r="L9858">
        <v>2015</v>
      </c>
      <c r="M9858">
        <v>2016</v>
      </c>
      <c r="N9858" t="s">
        <v>19</v>
      </c>
      <c r="O9858" t="s">
        <v>19</v>
      </c>
      <c r="P9858">
        <v>0</v>
      </c>
    </row>
    <row r="9859" spans="1:16" x14ac:dyDescent="0.25">
      <c r="A9859">
        <v>10004</v>
      </c>
      <c r="B9859" t="s">
        <v>15</v>
      </c>
      <c r="C9859" t="s">
        <v>117</v>
      </c>
      <c r="D9859" t="s">
        <v>17</v>
      </c>
      <c r="E9859" t="s">
        <v>17</v>
      </c>
      <c r="F9859" t="s">
        <v>17</v>
      </c>
      <c r="G9859" t="s">
        <v>7043</v>
      </c>
      <c r="H9859" t="s">
        <v>19</v>
      </c>
      <c r="I9859" t="s">
        <v>19</v>
      </c>
      <c r="J9859" s="3">
        <v>3.0668899907052499E-4</v>
      </c>
      <c r="K9859" s="3">
        <v>0</v>
      </c>
      <c r="L9859">
        <v>2015</v>
      </c>
      <c r="M9859">
        <v>2016</v>
      </c>
      <c r="N9859" t="s">
        <v>19</v>
      </c>
      <c r="O9859" t="s">
        <v>19</v>
      </c>
      <c r="P9859">
        <v>0</v>
      </c>
    </row>
    <row r="9860" spans="1:16" x14ac:dyDescent="0.25">
      <c r="A9860">
        <v>10005</v>
      </c>
      <c r="B9860" t="s">
        <v>258</v>
      </c>
      <c r="C9860" t="s">
        <v>258</v>
      </c>
      <c r="D9860" t="s">
        <v>17</v>
      </c>
      <c r="E9860" t="s">
        <v>17</v>
      </c>
      <c r="F9860" t="s">
        <v>17</v>
      </c>
      <c r="G9860">
        <v>350</v>
      </c>
      <c r="H9860" t="s">
        <v>19</v>
      </c>
      <c r="I9860" t="s">
        <v>19</v>
      </c>
      <c r="J9860" s="3">
        <v>-1.2424930000000001E-5</v>
      </c>
      <c r="K9860" s="3">
        <v>0</v>
      </c>
      <c r="L9860">
        <v>2015</v>
      </c>
      <c r="M9860">
        <v>2015</v>
      </c>
      <c r="N9860" t="s">
        <v>19</v>
      </c>
      <c r="O9860" t="s">
        <v>19</v>
      </c>
      <c r="P9860">
        <v>0</v>
      </c>
    </row>
    <row r="9861" spans="1:16" x14ac:dyDescent="0.25">
      <c r="A9861">
        <v>10006</v>
      </c>
      <c r="B9861" t="s">
        <v>15</v>
      </c>
      <c r="C9861" t="s">
        <v>114</v>
      </c>
      <c r="D9861" t="s">
        <v>17</v>
      </c>
      <c r="E9861" t="s">
        <v>17</v>
      </c>
      <c r="F9861" t="s">
        <v>17</v>
      </c>
      <c r="G9861" t="s">
        <v>5918</v>
      </c>
      <c r="H9861" t="s">
        <v>19</v>
      </c>
      <c r="I9861" t="s">
        <v>19</v>
      </c>
      <c r="J9861" s="3">
        <v>0.111448101832157</v>
      </c>
      <c r="K9861" s="3">
        <v>0</v>
      </c>
      <c r="L9861">
        <v>2015</v>
      </c>
      <c r="M9861">
        <v>2016</v>
      </c>
      <c r="N9861" t="s">
        <v>19</v>
      </c>
      <c r="O9861" t="s">
        <v>19</v>
      </c>
      <c r="P9861">
        <v>0</v>
      </c>
    </row>
    <row r="9862" spans="1:16" x14ac:dyDescent="0.25">
      <c r="A9862">
        <v>10007</v>
      </c>
      <c r="B9862" t="s">
        <v>15</v>
      </c>
      <c r="C9862" t="s">
        <v>114</v>
      </c>
      <c r="D9862" t="s">
        <v>17</v>
      </c>
      <c r="E9862" t="s">
        <v>17</v>
      </c>
      <c r="F9862" t="s">
        <v>17</v>
      </c>
      <c r="G9862" t="s">
        <v>5410</v>
      </c>
      <c r="H9862" t="s">
        <v>19</v>
      </c>
      <c r="I9862" t="s">
        <v>19</v>
      </c>
      <c r="J9862" s="3">
        <v>5.0460533717905501E-2</v>
      </c>
      <c r="K9862" s="3">
        <v>0</v>
      </c>
      <c r="L9862">
        <v>2015</v>
      </c>
      <c r="M9862">
        <v>2016</v>
      </c>
      <c r="N9862" t="s">
        <v>19</v>
      </c>
      <c r="O9862" t="s">
        <v>19</v>
      </c>
      <c r="P9862">
        <v>0</v>
      </c>
    </row>
    <row r="9863" spans="1:16" x14ac:dyDescent="0.25">
      <c r="A9863">
        <v>10008</v>
      </c>
      <c r="B9863" t="s">
        <v>15</v>
      </c>
      <c r="C9863" t="s">
        <v>114</v>
      </c>
      <c r="D9863" t="s">
        <v>17</v>
      </c>
      <c r="E9863" t="s">
        <v>17</v>
      </c>
      <c r="F9863" t="s">
        <v>17</v>
      </c>
      <c r="G9863" t="s">
        <v>4913</v>
      </c>
      <c r="H9863" t="s">
        <v>19</v>
      </c>
      <c r="I9863" t="s">
        <v>19</v>
      </c>
      <c r="J9863" s="3">
        <v>1.0566624591239601E-2</v>
      </c>
      <c r="K9863" s="3">
        <v>0</v>
      </c>
      <c r="L9863">
        <v>2015</v>
      </c>
      <c r="M9863">
        <v>2016</v>
      </c>
      <c r="N9863" t="s">
        <v>19</v>
      </c>
      <c r="O9863" t="s">
        <v>19</v>
      </c>
      <c r="P9863">
        <v>0</v>
      </c>
    </row>
    <row r="9864" spans="1:16" x14ac:dyDescent="0.25">
      <c r="A9864">
        <v>10009</v>
      </c>
      <c r="B9864" t="s">
        <v>263</v>
      </c>
      <c r="C9864" t="s">
        <v>291</v>
      </c>
      <c r="D9864" t="s">
        <v>17</v>
      </c>
      <c r="E9864" t="s">
        <v>17</v>
      </c>
      <c r="F9864" t="s">
        <v>17</v>
      </c>
      <c r="G9864" t="s">
        <v>7044</v>
      </c>
      <c r="H9864" t="s">
        <v>19</v>
      </c>
      <c r="I9864" t="s">
        <v>19</v>
      </c>
      <c r="J9864" s="3">
        <v>2.428178E-5</v>
      </c>
      <c r="K9864" s="3">
        <v>0</v>
      </c>
      <c r="L9864">
        <v>2015</v>
      </c>
      <c r="M9864">
        <v>2015</v>
      </c>
      <c r="N9864" t="s">
        <v>19</v>
      </c>
      <c r="O9864" t="s">
        <v>19</v>
      </c>
      <c r="P9864">
        <v>0</v>
      </c>
    </row>
    <row r="9865" spans="1:16" x14ac:dyDescent="0.25">
      <c r="A9865">
        <v>10010</v>
      </c>
      <c r="B9865" t="s">
        <v>15</v>
      </c>
      <c r="C9865" t="s">
        <v>117</v>
      </c>
      <c r="D9865" t="s">
        <v>17</v>
      </c>
      <c r="E9865" t="s">
        <v>17</v>
      </c>
      <c r="F9865" t="s">
        <v>17</v>
      </c>
      <c r="G9865" t="s">
        <v>5305</v>
      </c>
      <c r="H9865" t="s">
        <v>19</v>
      </c>
      <c r="I9865" t="s">
        <v>19</v>
      </c>
      <c r="J9865" s="3">
        <v>1.8020547016714899E-4</v>
      </c>
      <c r="K9865" s="3">
        <v>0</v>
      </c>
      <c r="L9865">
        <v>2016</v>
      </c>
      <c r="M9865">
        <v>2016</v>
      </c>
      <c r="N9865" t="s">
        <v>19</v>
      </c>
      <c r="O9865" t="s">
        <v>19</v>
      </c>
      <c r="P9865">
        <v>0</v>
      </c>
    </row>
    <row r="9866" spans="1:16" x14ac:dyDescent="0.25">
      <c r="A9866">
        <v>10012</v>
      </c>
      <c r="B9866" t="s">
        <v>15</v>
      </c>
      <c r="C9866" t="s">
        <v>117</v>
      </c>
      <c r="D9866" t="s">
        <v>17</v>
      </c>
      <c r="E9866" t="s">
        <v>17</v>
      </c>
      <c r="F9866" t="s">
        <v>17</v>
      </c>
      <c r="G9866" t="s">
        <v>4247</v>
      </c>
      <c r="H9866" t="s">
        <v>19</v>
      </c>
      <c r="I9866" t="s">
        <v>19</v>
      </c>
      <c r="J9866" s="3">
        <v>6.1029204656166004E-4</v>
      </c>
      <c r="K9866" s="3">
        <v>0</v>
      </c>
      <c r="L9866">
        <v>2015</v>
      </c>
      <c r="M9866">
        <v>2016</v>
      </c>
      <c r="N9866" t="s">
        <v>19</v>
      </c>
      <c r="O9866" t="s">
        <v>19</v>
      </c>
      <c r="P9866">
        <v>0</v>
      </c>
    </row>
    <row r="9867" spans="1:16" x14ac:dyDescent="0.25">
      <c r="A9867">
        <v>10013</v>
      </c>
      <c r="B9867" t="s">
        <v>15</v>
      </c>
      <c r="C9867" t="s">
        <v>117</v>
      </c>
      <c r="D9867" t="s">
        <v>17</v>
      </c>
      <c r="E9867" t="s">
        <v>17</v>
      </c>
      <c r="F9867" t="s">
        <v>17</v>
      </c>
      <c r="G9867" t="s">
        <v>4109</v>
      </c>
      <c r="H9867" t="s">
        <v>19</v>
      </c>
      <c r="I9867" t="s">
        <v>19</v>
      </c>
      <c r="J9867" s="3">
        <v>2.6109389608336699E-5</v>
      </c>
      <c r="K9867" s="3">
        <v>0</v>
      </c>
      <c r="L9867">
        <v>2016</v>
      </c>
      <c r="M9867">
        <v>2016</v>
      </c>
      <c r="N9867" t="s">
        <v>19</v>
      </c>
      <c r="O9867" t="s">
        <v>19</v>
      </c>
      <c r="P9867">
        <v>0</v>
      </c>
    </row>
    <row r="9868" spans="1:16" x14ac:dyDescent="0.25">
      <c r="A9868">
        <v>10014</v>
      </c>
      <c r="B9868" t="s">
        <v>198</v>
      </c>
      <c r="C9868" t="s">
        <v>199</v>
      </c>
      <c r="D9868" t="s">
        <v>17</v>
      </c>
      <c r="E9868" t="s">
        <v>17</v>
      </c>
      <c r="F9868" t="s">
        <v>17</v>
      </c>
      <c r="G9868" t="s">
        <v>7045</v>
      </c>
      <c r="H9868" t="s">
        <v>19</v>
      </c>
      <c r="I9868" t="s">
        <v>19</v>
      </c>
      <c r="J9868" s="3">
        <v>1.7869884527370299E-3</v>
      </c>
      <c r="K9868" s="3">
        <v>0</v>
      </c>
      <c r="L9868">
        <v>2016</v>
      </c>
      <c r="M9868">
        <v>2016</v>
      </c>
      <c r="N9868" t="s">
        <v>19</v>
      </c>
      <c r="O9868" t="s">
        <v>19</v>
      </c>
      <c r="P9868">
        <v>0</v>
      </c>
    </row>
    <row r="9869" spans="1:16" x14ac:dyDescent="0.25">
      <c r="A9869">
        <v>10015</v>
      </c>
      <c r="B9869" t="s">
        <v>198</v>
      </c>
      <c r="C9869" t="s">
        <v>199</v>
      </c>
      <c r="D9869" t="s">
        <v>17</v>
      </c>
      <c r="E9869" t="s">
        <v>17</v>
      </c>
      <c r="F9869" t="s">
        <v>17</v>
      </c>
      <c r="G9869" t="s">
        <v>7046</v>
      </c>
      <c r="H9869" t="s">
        <v>19</v>
      </c>
      <c r="I9869" t="s">
        <v>19</v>
      </c>
      <c r="J9869" s="3">
        <v>3.2878646470162198E-4</v>
      </c>
      <c r="K9869" s="3">
        <v>0</v>
      </c>
      <c r="L9869">
        <v>2016</v>
      </c>
      <c r="M9869">
        <v>2016</v>
      </c>
      <c r="N9869" t="s">
        <v>19</v>
      </c>
      <c r="O9869" t="s">
        <v>19</v>
      </c>
      <c r="P9869">
        <v>0</v>
      </c>
    </row>
    <row r="9870" spans="1:16" x14ac:dyDescent="0.25">
      <c r="A9870">
        <v>10016</v>
      </c>
      <c r="B9870" t="s">
        <v>198</v>
      </c>
      <c r="C9870" t="s">
        <v>199</v>
      </c>
      <c r="D9870" t="s">
        <v>17</v>
      </c>
      <c r="E9870" t="s">
        <v>17</v>
      </c>
      <c r="F9870" t="s">
        <v>17</v>
      </c>
      <c r="G9870" t="s">
        <v>7047</v>
      </c>
      <c r="H9870" t="s">
        <v>19</v>
      </c>
      <c r="I9870" t="s">
        <v>19</v>
      </c>
      <c r="J9870" s="3">
        <v>3.43507529185546E-3</v>
      </c>
      <c r="K9870" s="3">
        <v>0</v>
      </c>
      <c r="L9870">
        <v>2016</v>
      </c>
      <c r="M9870">
        <v>2016</v>
      </c>
      <c r="N9870" t="s">
        <v>19</v>
      </c>
      <c r="O9870" t="s">
        <v>19</v>
      </c>
      <c r="P9870">
        <v>0</v>
      </c>
    </row>
    <row r="9871" spans="1:16" x14ac:dyDescent="0.25">
      <c r="A9871">
        <v>10017</v>
      </c>
      <c r="B9871" t="s">
        <v>198</v>
      </c>
      <c r="C9871" t="s">
        <v>199</v>
      </c>
      <c r="D9871" t="s">
        <v>17</v>
      </c>
      <c r="E9871" t="s">
        <v>17</v>
      </c>
      <c r="F9871" t="s">
        <v>17</v>
      </c>
      <c r="G9871" t="s">
        <v>7048</v>
      </c>
      <c r="H9871" t="s">
        <v>19</v>
      </c>
      <c r="I9871" t="s">
        <v>19</v>
      </c>
      <c r="J9871" s="3">
        <v>2.2357031210620002E-3</v>
      </c>
      <c r="K9871" s="3">
        <v>0</v>
      </c>
      <c r="L9871">
        <v>2016</v>
      </c>
      <c r="M9871">
        <v>2016</v>
      </c>
      <c r="N9871" t="s">
        <v>19</v>
      </c>
      <c r="O9871" t="s">
        <v>19</v>
      </c>
      <c r="P9871">
        <v>0</v>
      </c>
    </row>
    <row r="9872" spans="1:16" x14ac:dyDescent="0.25">
      <c r="A9872">
        <v>10018</v>
      </c>
      <c r="B9872" t="s">
        <v>198</v>
      </c>
      <c r="C9872" t="s">
        <v>199</v>
      </c>
      <c r="D9872" t="s">
        <v>17</v>
      </c>
      <c r="E9872" t="s">
        <v>17</v>
      </c>
      <c r="F9872" t="s">
        <v>17</v>
      </c>
      <c r="G9872" t="s">
        <v>7049</v>
      </c>
      <c r="H9872" t="s">
        <v>19</v>
      </c>
      <c r="I9872" t="s">
        <v>19</v>
      </c>
      <c r="J9872" s="3">
        <v>1.26946420774489E-3</v>
      </c>
      <c r="K9872" s="3">
        <v>0</v>
      </c>
      <c r="L9872">
        <v>2016</v>
      </c>
      <c r="M9872">
        <v>2016</v>
      </c>
      <c r="N9872" t="s">
        <v>19</v>
      </c>
      <c r="O9872" t="s">
        <v>19</v>
      </c>
      <c r="P9872">
        <v>0</v>
      </c>
    </row>
    <row r="9873" spans="1:16" x14ac:dyDescent="0.25">
      <c r="A9873">
        <v>10019</v>
      </c>
      <c r="B9873" t="s">
        <v>198</v>
      </c>
      <c r="C9873" t="s">
        <v>199</v>
      </c>
      <c r="D9873" t="s">
        <v>17</v>
      </c>
      <c r="E9873" t="s">
        <v>17</v>
      </c>
      <c r="F9873" t="s">
        <v>17</v>
      </c>
      <c r="G9873" t="s">
        <v>7050</v>
      </c>
      <c r="H9873" t="s">
        <v>19</v>
      </c>
      <c r="I9873" t="s">
        <v>19</v>
      </c>
      <c r="J9873" s="3">
        <v>2.8977839672397299E-2</v>
      </c>
      <c r="K9873" s="3">
        <v>0</v>
      </c>
      <c r="L9873">
        <v>2016</v>
      </c>
      <c r="M9873">
        <v>2016</v>
      </c>
      <c r="N9873" t="s">
        <v>19</v>
      </c>
      <c r="O9873" t="s">
        <v>19</v>
      </c>
      <c r="P9873">
        <v>0</v>
      </c>
    </row>
    <row r="9874" spans="1:16" x14ac:dyDescent="0.25">
      <c r="A9874">
        <v>10020</v>
      </c>
      <c r="B9874" t="s">
        <v>198</v>
      </c>
      <c r="C9874" t="s">
        <v>199</v>
      </c>
      <c r="D9874" t="s">
        <v>17</v>
      </c>
      <c r="E9874" t="s">
        <v>17</v>
      </c>
      <c r="F9874" t="s">
        <v>17</v>
      </c>
      <c r="G9874" t="s">
        <v>7051</v>
      </c>
      <c r="H9874" t="s">
        <v>19</v>
      </c>
      <c r="I9874" t="s">
        <v>19</v>
      </c>
      <c r="J9874" s="3">
        <v>1.8594449405847898E-5</v>
      </c>
      <c r="K9874" s="3">
        <v>0</v>
      </c>
      <c r="L9874">
        <v>2016</v>
      </c>
      <c r="M9874">
        <v>2016</v>
      </c>
      <c r="N9874" t="s">
        <v>19</v>
      </c>
      <c r="O9874" t="s">
        <v>19</v>
      </c>
      <c r="P9874">
        <v>0</v>
      </c>
    </row>
    <row r="9875" spans="1:16" x14ac:dyDescent="0.25">
      <c r="A9875">
        <v>10021</v>
      </c>
      <c r="B9875" t="s">
        <v>198</v>
      </c>
      <c r="C9875" t="s">
        <v>199</v>
      </c>
      <c r="D9875" t="s">
        <v>17</v>
      </c>
      <c r="E9875" t="s">
        <v>17</v>
      </c>
      <c r="F9875" t="s">
        <v>17</v>
      </c>
      <c r="G9875" t="s">
        <v>7052</v>
      </c>
      <c r="H9875" t="s">
        <v>19</v>
      </c>
      <c r="I9875" t="s">
        <v>19</v>
      </c>
      <c r="J9875" s="3">
        <v>5.5127850962655302E-2</v>
      </c>
      <c r="K9875" s="3">
        <v>0</v>
      </c>
      <c r="L9875">
        <v>2016</v>
      </c>
      <c r="M9875">
        <v>2016</v>
      </c>
      <c r="N9875" t="s">
        <v>19</v>
      </c>
      <c r="O9875" t="s">
        <v>19</v>
      </c>
      <c r="P9875">
        <v>0</v>
      </c>
    </row>
    <row r="9876" spans="1:16" x14ac:dyDescent="0.25">
      <c r="A9876">
        <v>10022</v>
      </c>
      <c r="B9876" t="s">
        <v>198</v>
      </c>
      <c r="C9876" t="s">
        <v>199</v>
      </c>
      <c r="D9876" t="s">
        <v>17</v>
      </c>
      <c r="E9876" t="s">
        <v>17</v>
      </c>
      <c r="F9876" t="s">
        <v>17</v>
      </c>
      <c r="G9876" t="s">
        <v>7053</v>
      </c>
      <c r="H9876" t="s">
        <v>19</v>
      </c>
      <c r="I9876" t="s">
        <v>19</v>
      </c>
      <c r="J9876" s="3">
        <v>2.6984514012498302E-4</v>
      </c>
      <c r="K9876" s="3">
        <v>0</v>
      </c>
      <c r="L9876">
        <v>2016</v>
      </c>
      <c r="M9876">
        <v>2016</v>
      </c>
      <c r="N9876" t="s">
        <v>19</v>
      </c>
      <c r="O9876" t="s">
        <v>19</v>
      </c>
      <c r="P9876">
        <v>0</v>
      </c>
    </row>
    <row r="9877" spans="1:16" x14ac:dyDescent="0.25">
      <c r="A9877">
        <v>10023</v>
      </c>
      <c r="B9877" t="s">
        <v>198</v>
      </c>
      <c r="C9877" t="s">
        <v>199</v>
      </c>
      <c r="D9877" t="s">
        <v>17</v>
      </c>
      <c r="E9877" t="s">
        <v>17</v>
      </c>
      <c r="F9877" t="s">
        <v>17</v>
      </c>
      <c r="G9877" t="s">
        <v>7054</v>
      </c>
      <c r="H9877" t="s">
        <v>19</v>
      </c>
      <c r="I9877" t="s">
        <v>19</v>
      </c>
      <c r="J9877" s="3">
        <v>2.9311247498294201E-3</v>
      </c>
      <c r="K9877" s="3">
        <v>0</v>
      </c>
      <c r="L9877">
        <v>2016</v>
      </c>
      <c r="M9877">
        <v>2016</v>
      </c>
      <c r="N9877" t="s">
        <v>19</v>
      </c>
      <c r="O9877" t="s">
        <v>19</v>
      </c>
      <c r="P9877">
        <v>0</v>
      </c>
    </row>
    <row r="9878" spans="1:16" x14ac:dyDescent="0.25">
      <c r="A9878">
        <v>10025</v>
      </c>
      <c r="B9878" t="s">
        <v>198</v>
      </c>
      <c r="C9878" t="s">
        <v>200</v>
      </c>
      <c r="D9878" t="s">
        <v>17</v>
      </c>
      <c r="E9878" t="s">
        <v>17</v>
      </c>
      <c r="F9878" t="s">
        <v>17</v>
      </c>
      <c r="G9878" t="s">
        <v>7056</v>
      </c>
      <c r="H9878" t="s">
        <v>19</v>
      </c>
      <c r="I9878" t="s">
        <v>19</v>
      </c>
      <c r="J9878" s="3">
        <v>0.195932475298707</v>
      </c>
      <c r="K9878" s="3">
        <v>0</v>
      </c>
      <c r="L9878">
        <v>2016</v>
      </c>
      <c r="M9878">
        <v>2016</v>
      </c>
      <c r="N9878" t="s">
        <v>19</v>
      </c>
      <c r="O9878" t="s">
        <v>19</v>
      </c>
      <c r="P9878">
        <v>0</v>
      </c>
    </row>
    <row r="9879" spans="1:16" x14ac:dyDescent="0.25">
      <c r="A9879">
        <v>10026</v>
      </c>
      <c r="B9879" t="s">
        <v>198</v>
      </c>
      <c r="C9879" t="s">
        <v>200</v>
      </c>
      <c r="D9879" t="s">
        <v>17</v>
      </c>
      <c r="E9879" t="s">
        <v>17</v>
      </c>
      <c r="F9879" t="s">
        <v>17</v>
      </c>
      <c r="G9879" t="s">
        <v>7057</v>
      </c>
      <c r="H9879" t="s">
        <v>19</v>
      </c>
      <c r="I9879" t="s">
        <v>19</v>
      </c>
      <c r="J9879" s="3">
        <v>2.9055457456526199E-2</v>
      </c>
      <c r="K9879" s="3">
        <v>0</v>
      </c>
      <c r="L9879">
        <v>2016</v>
      </c>
      <c r="M9879">
        <v>2016</v>
      </c>
      <c r="N9879">
        <v>2016</v>
      </c>
      <c r="O9879">
        <v>2016</v>
      </c>
      <c r="P9879">
        <v>0</v>
      </c>
    </row>
    <row r="9880" spans="1:16" x14ac:dyDescent="0.25">
      <c r="A9880">
        <v>10027</v>
      </c>
      <c r="B9880" t="s">
        <v>198</v>
      </c>
      <c r="C9880" t="s">
        <v>200</v>
      </c>
      <c r="D9880" t="s">
        <v>17</v>
      </c>
      <c r="E9880" t="s">
        <v>17</v>
      </c>
      <c r="F9880" t="s">
        <v>17</v>
      </c>
      <c r="G9880" t="s">
        <v>7058</v>
      </c>
      <c r="H9880" t="s">
        <v>19</v>
      </c>
      <c r="I9880" t="s">
        <v>19</v>
      </c>
      <c r="J9880" s="3">
        <v>4.77556278142974E-3</v>
      </c>
      <c r="K9880" s="3">
        <v>0</v>
      </c>
      <c r="L9880">
        <v>2016</v>
      </c>
      <c r="M9880">
        <v>2016</v>
      </c>
      <c r="N9880">
        <v>2016</v>
      </c>
      <c r="O9880">
        <v>2016</v>
      </c>
      <c r="P9880">
        <v>0</v>
      </c>
    </row>
    <row r="9881" spans="1:16" x14ac:dyDescent="0.25">
      <c r="A9881">
        <v>10028</v>
      </c>
      <c r="B9881" t="s">
        <v>198</v>
      </c>
      <c r="C9881" t="s">
        <v>200</v>
      </c>
      <c r="D9881" t="s">
        <v>17</v>
      </c>
      <c r="E9881" t="s">
        <v>17</v>
      </c>
      <c r="F9881" t="s">
        <v>17</v>
      </c>
      <c r="G9881" t="s">
        <v>7059</v>
      </c>
      <c r="H9881" t="s">
        <v>19</v>
      </c>
      <c r="I9881" t="s">
        <v>19</v>
      </c>
      <c r="J9881" s="3">
        <v>3.8099788860718698E-3</v>
      </c>
      <c r="K9881" s="3">
        <v>0</v>
      </c>
      <c r="L9881">
        <v>2016</v>
      </c>
      <c r="M9881">
        <v>2016</v>
      </c>
      <c r="N9881">
        <v>2016</v>
      </c>
      <c r="O9881">
        <v>2016</v>
      </c>
      <c r="P9881">
        <v>0</v>
      </c>
    </row>
    <row r="9882" spans="1:16" x14ac:dyDescent="0.25">
      <c r="A9882">
        <v>10030</v>
      </c>
      <c r="B9882" t="s">
        <v>198</v>
      </c>
      <c r="C9882" t="s">
        <v>200</v>
      </c>
      <c r="D9882" t="s">
        <v>17</v>
      </c>
      <c r="E9882" t="s">
        <v>17</v>
      </c>
      <c r="F9882" t="s">
        <v>17</v>
      </c>
      <c r="G9882" t="s">
        <v>7061</v>
      </c>
      <c r="H9882" t="s">
        <v>19</v>
      </c>
      <c r="I9882" t="s">
        <v>19</v>
      </c>
      <c r="J9882" s="3">
        <v>3.9457405999109799E-4</v>
      </c>
      <c r="K9882" s="3">
        <v>0</v>
      </c>
      <c r="L9882">
        <v>2016</v>
      </c>
      <c r="M9882">
        <v>2016</v>
      </c>
      <c r="N9882">
        <v>2016</v>
      </c>
      <c r="O9882">
        <v>2016</v>
      </c>
      <c r="P9882">
        <v>0</v>
      </c>
    </row>
    <row r="9883" spans="1:16" x14ac:dyDescent="0.25">
      <c r="A9883">
        <v>10032</v>
      </c>
      <c r="B9883" t="s">
        <v>198</v>
      </c>
      <c r="C9883" t="s">
        <v>2728</v>
      </c>
      <c r="D9883" t="s">
        <v>17</v>
      </c>
      <c r="E9883" t="s">
        <v>17</v>
      </c>
      <c r="F9883" t="s">
        <v>17</v>
      </c>
      <c r="G9883" t="s">
        <v>7063</v>
      </c>
      <c r="H9883" t="s">
        <v>19</v>
      </c>
      <c r="I9883" t="s">
        <v>19</v>
      </c>
      <c r="J9883" s="3">
        <v>6.2433244639415499E-2</v>
      </c>
      <c r="K9883" s="3">
        <v>0</v>
      </c>
      <c r="L9883">
        <v>2016</v>
      </c>
      <c r="M9883">
        <v>2016</v>
      </c>
      <c r="N9883" t="s">
        <v>19</v>
      </c>
      <c r="O9883" t="s">
        <v>19</v>
      </c>
      <c r="P9883">
        <v>0</v>
      </c>
    </row>
    <row r="9884" spans="1:16" x14ac:dyDescent="0.25">
      <c r="A9884">
        <v>10033</v>
      </c>
      <c r="B9884" t="s">
        <v>198</v>
      </c>
      <c r="C9884" t="s">
        <v>2728</v>
      </c>
      <c r="D9884" t="s">
        <v>17</v>
      </c>
      <c r="E9884" t="s">
        <v>17</v>
      </c>
      <c r="F9884" t="s">
        <v>17</v>
      </c>
      <c r="G9884" t="s">
        <v>7064</v>
      </c>
      <c r="H9884" t="s">
        <v>19</v>
      </c>
      <c r="I9884" t="s">
        <v>19</v>
      </c>
      <c r="J9884" s="3">
        <v>7.0389850524695298E-3</v>
      </c>
      <c r="K9884" s="3">
        <v>0</v>
      </c>
      <c r="L9884">
        <v>2016</v>
      </c>
      <c r="M9884">
        <v>2016</v>
      </c>
      <c r="N9884" t="s">
        <v>19</v>
      </c>
      <c r="O9884" t="s">
        <v>19</v>
      </c>
      <c r="P9884">
        <v>0</v>
      </c>
    </row>
    <row r="9885" spans="1:16" x14ac:dyDescent="0.25">
      <c r="A9885">
        <v>10034</v>
      </c>
      <c r="B9885" t="s">
        <v>198</v>
      </c>
      <c r="C9885" t="s">
        <v>3094</v>
      </c>
      <c r="D9885" t="s">
        <v>17</v>
      </c>
      <c r="E9885" t="s">
        <v>17</v>
      </c>
      <c r="F9885" t="s">
        <v>17</v>
      </c>
      <c r="G9885" t="s">
        <v>7065</v>
      </c>
      <c r="H9885" t="s">
        <v>19</v>
      </c>
      <c r="I9885" t="s">
        <v>19</v>
      </c>
      <c r="J9885" s="3">
        <v>-5.2481278567999201E-3</v>
      </c>
      <c r="K9885" s="3">
        <v>0</v>
      </c>
      <c r="L9885">
        <v>2016</v>
      </c>
      <c r="M9885">
        <v>2016</v>
      </c>
      <c r="N9885">
        <v>2016</v>
      </c>
      <c r="O9885">
        <v>2016</v>
      </c>
      <c r="P9885">
        <v>0</v>
      </c>
    </row>
    <row r="9886" spans="1:16" x14ac:dyDescent="0.25">
      <c r="A9886">
        <v>10035</v>
      </c>
      <c r="B9886" t="s">
        <v>198</v>
      </c>
      <c r="C9886" t="s">
        <v>3094</v>
      </c>
      <c r="D9886" t="s">
        <v>17</v>
      </c>
      <c r="E9886" t="s">
        <v>17</v>
      </c>
      <c r="F9886" t="s">
        <v>17</v>
      </c>
      <c r="G9886" t="s">
        <v>7066</v>
      </c>
      <c r="H9886" t="s">
        <v>19</v>
      </c>
      <c r="I9886" t="s">
        <v>19</v>
      </c>
      <c r="J9886" s="3">
        <v>2.4702049753454099E-4</v>
      </c>
      <c r="K9886" s="3">
        <v>0</v>
      </c>
      <c r="L9886">
        <v>2016</v>
      </c>
      <c r="M9886">
        <v>2016</v>
      </c>
      <c r="N9886" t="s">
        <v>19</v>
      </c>
      <c r="O9886" t="s">
        <v>19</v>
      </c>
      <c r="P9886">
        <v>0</v>
      </c>
    </row>
    <row r="9887" spans="1:16" x14ac:dyDescent="0.25">
      <c r="A9887">
        <v>10036</v>
      </c>
      <c r="B9887" t="s">
        <v>198</v>
      </c>
      <c r="C9887" t="s">
        <v>3094</v>
      </c>
      <c r="D9887" t="s">
        <v>17</v>
      </c>
      <c r="E9887" t="s">
        <v>17</v>
      </c>
      <c r="F9887" t="s">
        <v>17</v>
      </c>
      <c r="G9887" t="s">
        <v>7067</v>
      </c>
      <c r="H9887" t="s">
        <v>19</v>
      </c>
      <c r="I9887" t="s">
        <v>19</v>
      </c>
      <c r="J9887" s="3">
        <v>3.7842488834663998E-2</v>
      </c>
      <c r="K9887" s="3">
        <v>0</v>
      </c>
      <c r="L9887">
        <v>2016</v>
      </c>
      <c r="M9887">
        <v>2016</v>
      </c>
      <c r="N9887" t="s">
        <v>19</v>
      </c>
      <c r="O9887" t="s">
        <v>19</v>
      </c>
      <c r="P9887">
        <v>0</v>
      </c>
    </row>
    <row r="9888" spans="1:16" x14ac:dyDescent="0.25">
      <c r="A9888">
        <v>10037</v>
      </c>
      <c r="B9888" t="s">
        <v>203</v>
      </c>
      <c r="C9888" t="s">
        <v>203</v>
      </c>
      <c r="D9888" t="s">
        <v>17</v>
      </c>
      <c r="E9888" t="s">
        <v>17</v>
      </c>
      <c r="F9888" t="s">
        <v>17</v>
      </c>
      <c r="G9888">
        <v>892433</v>
      </c>
      <c r="H9888" t="s">
        <v>19</v>
      </c>
      <c r="I9888" t="s">
        <v>19</v>
      </c>
      <c r="J9888" s="3">
        <v>0.13460016204712899</v>
      </c>
      <c r="K9888" s="3">
        <v>0</v>
      </c>
      <c r="L9888">
        <v>2016</v>
      </c>
      <c r="M9888">
        <v>2016</v>
      </c>
      <c r="N9888" t="s">
        <v>19</v>
      </c>
      <c r="O9888" t="s">
        <v>19</v>
      </c>
      <c r="P9888">
        <v>0</v>
      </c>
    </row>
    <row r="9889" spans="1:16" x14ac:dyDescent="0.25">
      <c r="A9889">
        <v>10038</v>
      </c>
      <c r="B9889" t="s">
        <v>203</v>
      </c>
      <c r="C9889" t="s">
        <v>203</v>
      </c>
      <c r="D9889" t="s">
        <v>17</v>
      </c>
      <c r="E9889" t="s">
        <v>17</v>
      </c>
      <c r="F9889" t="s">
        <v>17</v>
      </c>
      <c r="G9889">
        <v>893039</v>
      </c>
      <c r="H9889" t="s">
        <v>19</v>
      </c>
      <c r="I9889" t="s">
        <v>19</v>
      </c>
      <c r="J9889" s="3">
        <v>0.44262115062221402</v>
      </c>
      <c r="K9889" s="3">
        <v>0</v>
      </c>
      <c r="L9889">
        <v>2016</v>
      </c>
      <c r="M9889">
        <v>2016</v>
      </c>
      <c r="N9889" t="s">
        <v>19</v>
      </c>
      <c r="O9889" t="s">
        <v>19</v>
      </c>
      <c r="P9889">
        <v>0</v>
      </c>
    </row>
    <row r="9890" spans="1:16" x14ac:dyDescent="0.25">
      <c r="A9890">
        <v>10039</v>
      </c>
      <c r="B9890" t="s">
        <v>204</v>
      </c>
      <c r="C9890" t="s">
        <v>204</v>
      </c>
      <c r="D9890" t="s">
        <v>17</v>
      </c>
      <c r="E9890" t="s">
        <v>17</v>
      </c>
      <c r="F9890" t="s">
        <v>17</v>
      </c>
      <c r="G9890" t="s">
        <v>7068</v>
      </c>
      <c r="H9890" t="s">
        <v>19</v>
      </c>
      <c r="I9890" t="s">
        <v>19</v>
      </c>
      <c r="J9890" s="3">
        <v>6.2754574402581901E-3</v>
      </c>
      <c r="K9890" s="3">
        <v>0</v>
      </c>
      <c r="L9890">
        <v>2016</v>
      </c>
      <c r="M9890">
        <v>2016</v>
      </c>
      <c r="N9890" t="s">
        <v>19</v>
      </c>
      <c r="O9890" t="s">
        <v>19</v>
      </c>
      <c r="P9890">
        <v>0</v>
      </c>
    </row>
    <row r="9891" spans="1:16" x14ac:dyDescent="0.25">
      <c r="A9891">
        <v>10040</v>
      </c>
      <c r="B9891" t="s">
        <v>204</v>
      </c>
      <c r="C9891" t="s">
        <v>204</v>
      </c>
      <c r="D9891" t="s">
        <v>17</v>
      </c>
      <c r="E9891" t="s">
        <v>17</v>
      </c>
      <c r="F9891" t="s">
        <v>17</v>
      </c>
      <c r="G9891" t="s">
        <v>7069</v>
      </c>
      <c r="H9891" t="s">
        <v>19</v>
      </c>
      <c r="I9891" t="s">
        <v>19</v>
      </c>
      <c r="J9891" s="3">
        <v>3.3989287912446499E-3</v>
      </c>
      <c r="K9891" s="3">
        <v>0</v>
      </c>
      <c r="L9891">
        <v>2016</v>
      </c>
      <c r="M9891">
        <v>2016</v>
      </c>
      <c r="N9891" t="s">
        <v>19</v>
      </c>
      <c r="O9891" t="s">
        <v>19</v>
      </c>
      <c r="P9891">
        <v>0</v>
      </c>
    </row>
    <row r="9892" spans="1:16" x14ac:dyDescent="0.25">
      <c r="A9892">
        <v>10042</v>
      </c>
      <c r="B9892" t="s">
        <v>204</v>
      </c>
      <c r="C9892" t="s">
        <v>204</v>
      </c>
      <c r="D9892" t="s">
        <v>17</v>
      </c>
      <c r="E9892" t="s">
        <v>17</v>
      </c>
      <c r="F9892" t="s">
        <v>17</v>
      </c>
      <c r="G9892" t="s">
        <v>7071</v>
      </c>
      <c r="H9892" t="s">
        <v>19</v>
      </c>
      <c r="I9892" t="s">
        <v>19</v>
      </c>
      <c r="J9892" s="3">
        <v>7.1177591949020003E-3</v>
      </c>
      <c r="K9892" s="3">
        <v>0</v>
      </c>
      <c r="L9892">
        <v>2016</v>
      </c>
      <c r="M9892">
        <v>2016</v>
      </c>
      <c r="N9892" t="s">
        <v>19</v>
      </c>
      <c r="O9892" t="s">
        <v>19</v>
      </c>
      <c r="P9892">
        <v>0</v>
      </c>
    </row>
    <row r="9893" spans="1:16" x14ac:dyDescent="0.25">
      <c r="A9893">
        <v>10043</v>
      </c>
      <c r="B9893" t="s">
        <v>204</v>
      </c>
      <c r="C9893" t="s">
        <v>204</v>
      </c>
      <c r="D9893" t="s">
        <v>17</v>
      </c>
      <c r="E9893" t="s">
        <v>17</v>
      </c>
      <c r="F9893" t="s">
        <v>17</v>
      </c>
      <c r="G9893" t="s">
        <v>7072</v>
      </c>
      <c r="H9893" t="s">
        <v>19</v>
      </c>
      <c r="I9893" t="s">
        <v>19</v>
      </c>
      <c r="J9893" s="3">
        <v>7.7418524749312695E-4</v>
      </c>
      <c r="K9893" s="3">
        <v>0</v>
      </c>
      <c r="L9893">
        <v>2016</v>
      </c>
      <c r="M9893">
        <v>2016</v>
      </c>
      <c r="N9893" t="s">
        <v>19</v>
      </c>
      <c r="O9893" t="s">
        <v>19</v>
      </c>
      <c r="P9893">
        <v>0</v>
      </c>
    </row>
    <row r="9894" spans="1:16" x14ac:dyDescent="0.25">
      <c r="A9894">
        <v>10044</v>
      </c>
      <c r="B9894" t="s">
        <v>204</v>
      </c>
      <c r="C9894" t="s">
        <v>204</v>
      </c>
      <c r="D9894" t="s">
        <v>17</v>
      </c>
      <c r="E9894" t="s">
        <v>17</v>
      </c>
      <c r="F9894" t="s">
        <v>17</v>
      </c>
      <c r="G9894" t="s">
        <v>7073</v>
      </c>
      <c r="H9894" t="s">
        <v>19</v>
      </c>
      <c r="I9894" t="s">
        <v>19</v>
      </c>
      <c r="J9894" s="3">
        <v>8.7536371705090408E-3</v>
      </c>
      <c r="K9894" s="3">
        <v>0</v>
      </c>
      <c r="L9894">
        <v>2016</v>
      </c>
      <c r="M9894">
        <v>2016</v>
      </c>
      <c r="N9894" t="s">
        <v>19</v>
      </c>
      <c r="O9894" t="s">
        <v>19</v>
      </c>
      <c r="P9894">
        <v>0</v>
      </c>
    </row>
    <row r="9895" spans="1:16" x14ac:dyDescent="0.25">
      <c r="A9895">
        <v>10045</v>
      </c>
      <c r="B9895" t="s">
        <v>204</v>
      </c>
      <c r="C9895" t="s">
        <v>204</v>
      </c>
      <c r="D9895" t="s">
        <v>17</v>
      </c>
      <c r="E9895" t="s">
        <v>17</v>
      </c>
      <c r="F9895" t="s">
        <v>17</v>
      </c>
      <c r="G9895" t="s">
        <v>7074</v>
      </c>
      <c r="H9895" t="s">
        <v>19</v>
      </c>
      <c r="I9895" t="s">
        <v>19</v>
      </c>
      <c r="J9895" s="3">
        <v>1.19107758553982E-2</v>
      </c>
      <c r="K9895" s="3">
        <v>0</v>
      </c>
      <c r="L9895">
        <v>2016</v>
      </c>
      <c r="M9895">
        <v>2016</v>
      </c>
      <c r="N9895" t="s">
        <v>19</v>
      </c>
      <c r="O9895" t="s">
        <v>19</v>
      </c>
      <c r="P9895">
        <v>0</v>
      </c>
    </row>
    <row r="9896" spans="1:16" x14ac:dyDescent="0.25">
      <c r="A9896">
        <v>10046</v>
      </c>
      <c r="B9896" t="s">
        <v>204</v>
      </c>
      <c r="C9896" t="s">
        <v>204</v>
      </c>
      <c r="D9896" t="s">
        <v>17</v>
      </c>
      <c r="E9896" t="s">
        <v>17</v>
      </c>
      <c r="F9896" t="s">
        <v>17</v>
      </c>
      <c r="G9896" t="s">
        <v>7075</v>
      </c>
      <c r="H9896" t="s">
        <v>19</v>
      </c>
      <c r="I9896" t="s">
        <v>19</v>
      </c>
      <c r="J9896" s="3">
        <v>3.1821056020904098E-2</v>
      </c>
      <c r="K9896" s="3">
        <v>0</v>
      </c>
      <c r="L9896">
        <v>2016</v>
      </c>
      <c r="M9896">
        <v>2016</v>
      </c>
      <c r="N9896" t="s">
        <v>19</v>
      </c>
      <c r="O9896" t="s">
        <v>19</v>
      </c>
      <c r="P9896">
        <v>0</v>
      </c>
    </row>
    <row r="9897" spans="1:16" x14ac:dyDescent="0.25">
      <c r="A9897">
        <v>10047</v>
      </c>
      <c r="B9897" t="s">
        <v>204</v>
      </c>
      <c r="C9897" t="s">
        <v>204</v>
      </c>
      <c r="D9897" t="s">
        <v>17</v>
      </c>
      <c r="E9897" t="s">
        <v>17</v>
      </c>
      <c r="F9897" t="s">
        <v>17</v>
      </c>
      <c r="G9897" t="s">
        <v>7076</v>
      </c>
      <c r="H9897" t="s">
        <v>19</v>
      </c>
      <c r="I9897" t="s">
        <v>19</v>
      </c>
      <c r="J9897" s="3">
        <v>5.4859449986822603E-4</v>
      </c>
      <c r="K9897" s="3">
        <v>0</v>
      </c>
      <c r="L9897">
        <v>2016</v>
      </c>
      <c r="M9897">
        <v>2016</v>
      </c>
      <c r="N9897" t="s">
        <v>19</v>
      </c>
      <c r="O9897" t="s">
        <v>19</v>
      </c>
      <c r="P9897">
        <v>0</v>
      </c>
    </row>
    <row r="9898" spans="1:16" x14ac:dyDescent="0.25">
      <c r="A9898">
        <v>10048</v>
      </c>
      <c r="B9898" t="s">
        <v>204</v>
      </c>
      <c r="C9898" t="s">
        <v>204</v>
      </c>
      <c r="D9898" t="s">
        <v>17</v>
      </c>
      <c r="E9898" t="s">
        <v>17</v>
      </c>
      <c r="F9898" t="s">
        <v>17</v>
      </c>
      <c r="G9898" t="s">
        <v>7077</v>
      </c>
      <c r="H9898" t="s">
        <v>19</v>
      </c>
      <c r="I9898" t="s">
        <v>19</v>
      </c>
      <c r="J9898" s="3">
        <v>7.1428192454021195E-4</v>
      </c>
      <c r="K9898" s="3">
        <v>0</v>
      </c>
      <c r="L9898">
        <v>2016</v>
      </c>
      <c r="M9898">
        <v>2016</v>
      </c>
      <c r="N9898" t="s">
        <v>19</v>
      </c>
      <c r="O9898" t="s">
        <v>19</v>
      </c>
      <c r="P9898">
        <v>0</v>
      </c>
    </row>
    <row r="9899" spans="1:16" x14ac:dyDescent="0.25">
      <c r="A9899">
        <v>10049</v>
      </c>
      <c r="B9899" t="s">
        <v>204</v>
      </c>
      <c r="C9899" t="s">
        <v>204</v>
      </c>
      <c r="D9899" t="s">
        <v>17</v>
      </c>
      <c r="E9899" t="s">
        <v>17</v>
      </c>
      <c r="F9899" t="s">
        <v>17</v>
      </c>
      <c r="G9899" t="s">
        <v>7078</v>
      </c>
      <c r="H9899" t="s">
        <v>19</v>
      </c>
      <c r="I9899" t="s">
        <v>19</v>
      </c>
      <c r="J9899" s="3">
        <v>4.08373714736198E-2</v>
      </c>
      <c r="K9899" s="3">
        <v>0</v>
      </c>
      <c r="L9899">
        <v>2016</v>
      </c>
      <c r="M9899">
        <v>2016</v>
      </c>
      <c r="N9899" t="s">
        <v>19</v>
      </c>
      <c r="O9899" t="s">
        <v>19</v>
      </c>
      <c r="P9899">
        <v>0</v>
      </c>
    </row>
    <row r="9900" spans="1:16" x14ac:dyDescent="0.25">
      <c r="A9900">
        <v>10050</v>
      </c>
      <c r="B9900" t="s">
        <v>204</v>
      </c>
      <c r="C9900" t="s">
        <v>204</v>
      </c>
      <c r="D9900" t="s">
        <v>17</v>
      </c>
      <c r="E9900" t="s">
        <v>17</v>
      </c>
      <c r="F9900" t="s">
        <v>17</v>
      </c>
      <c r="G9900" t="s">
        <v>7079</v>
      </c>
      <c r="H9900" t="s">
        <v>19</v>
      </c>
      <c r="I9900" t="s">
        <v>19</v>
      </c>
      <c r="J9900" s="3">
        <v>9.4582370600261607E-3</v>
      </c>
      <c r="K9900" s="3">
        <v>0</v>
      </c>
      <c r="L9900">
        <v>2016</v>
      </c>
      <c r="M9900">
        <v>2016</v>
      </c>
      <c r="N9900" t="s">
        <v>19</v>
      </c>
      <c r="O9900" t="s">
        <v>19</v>
      </c>
      <c r="P9900">
        <v>0</v>
      </c>
    </row>
    <row r="9901" spans="1:16" x14ac:dyDescent="0.25">
      <c r="A9901">
        <v>10051</v>
      </c>
      <c r="B9901" t="s">
        <v>204</v>
      </c>
      <c r="C9901" t="s">
        <v>204</v>
      </c>
      <c r="D9901" t="s">
        <v>17</v>
      </c>
      <c r="E9901" t="s">
        <v>17</v>
      </c>
      <c r="F9901" t="s">
        <v>17</v>
      </c>
      <c r="G9901" t="s">
        <v>7080</v>
      </c>
      <c r="H9901" t="s">
        <v>19</v>
      </c>
      <c r="I9901" t="s">
        <v>19</v>
      </c>
      <c r="J9901" s="3">
        <v>8.8586337488742607E-3</v>
      </c>
      <c r="K9901" s="3">
        <v>0</v>
      </c>
      <c r="L9901">
        <v>2016</v>
      </c>
      <c r="M9901">
        <v>2016</v>
      </c>
      <c r="N9901" t="s">
        <v>19</v>
      </c>
      <c r="O9901" t="s">
        <v>19</v>
      </c>
      <c r="P9901">
        <v>0</v>
      </c>
    </row>
    <row r="9902" spans="1:16" x14ac:dyDescent="0.25">
      <c r="A9902">
        <v>10052</v>
      </c>
      <c r="B9902" t="s">
        <v>204</v>
      </c>
      <c r="C9902" t="s">
        <v>204</v>
      </c>
      <c r="D9902" t="s">
        <v>17</v>
      </c>
      <c r="E9902" t="s">
        <v>17</v>
      </c>
      <c r="F9902" t="s">
        <v>17</v>
      </c>
      <c r="G9902" t="s">
        <v>7081</v>
      </c>
      <c r="H9902" t="s">
        <v>19</v>
      </c>
      <c r="I9902" t="s">
        <v>19</v>
      </c>
      <c r="J9902" s="3">
        <v>3.2473516776202999E-5</v>
      </c>
      <c r="K9902" s="3">
        <v>0</v>
      </c>
      <c r="L9902">
        <v>2016</v>
      </c>
      <c r="M9902">
        <v>2016</v>
      </c>
      <c r="N9902" t="s">
        <v>19</v>
      </c>
      <c r="O9902" t="s">
        <v>19</v>
      </c>
      <c r="P9902">
        <v>0</v>
      </c>
    </row>
    <row r="9903" spans="1:16" x14ac:dyDescent="0.25">
      <c r="A9903">
        <v>10053</v>
      </c>
      <c r="B9903" t="s">
        <v>204</v>
      </c>
      <c r="C9903" t="s">
        <v>204</v>
      </c>
      <c r="D9903" t="s">
        <v>17</v>
      </c>
      <c r="E9903" t="s">
        <v>17</v>
      </c>
      <c r="F9903" t="s">
        <v>17</v>
      </c>
      <c r="G9903" t="s">
        <v>7082</v>
      </c>
      <c r="H9903" t="s">
        <v>19</v>
      </c>
      <c r="I9903" t="s">
        <v>19</v>
      </c>
      <c r="J9903" s="3">
        <v>1.4310197444196001E-4</v>
      </c>
      <c r="K9903" s="3">
        <v>0</v>
      </c>
      <c r="L9903">
        <v>2016</v>
      </c>
      <c r="M9903">
        <v>2016</v>
      </c>
      <c r="N9903" t="s">
        <v>19</v>
      </c>
      <c r="O9903" t="s">
        <v>19</v>
      </c>
      <c r="P9903">
        <v>0</v>
      </c>
    </row>
    <row r="9904" spans="1:16" x14ac:dyDescent="0.25">
      <c r="A9904">
        <v>10054</v>
      </c>
      <c r="B9904" t="s">
        <v>204</v>
      </c>
      <c r="C9904" t="s">
        <v>204</v>
      </c>
      <c r="D9904" t="s">
        <v>17</v>
      </c>
      <c r="E9904" t="s">
        <v>17</v>
      </c>
      <c r="F9904" t="s">
        <v>17</v>
      </c>
      <c r="G9904" t="s">
        <v>7083</v>
      </c>
      <c r="H9904" t="s">
        <v>19</v>
      </c>
      <c r="I9904" t="s">
        <v>19</v>
      </c>
      <c r="J9904" s="3">
        <v>1.4632021971407901E-2</v>
      </c>
      <c r="K9904" s="3">
        <v>0</v>
      </c>
      <c r="L9904">
        <v>2016</v>
      </c>
      <c r="M9904">
        <v>2016</v>
      </c>
      <c r="N9904" t="s">
        <v>19</v>
      </c>
      <c r="O9904" t="s">
        <v>19</v>
      </c>
      <c r="P9904">
        <v>0</v>
      </c>
    </row>
    <row r="9905" spans="1:16" x14ac:dyDescent="0.25">
      <c r="A9905">
        <v>10055</v>
      </c>
      <c r="B9905" t="s">
        <v>204</v>
      </c>
      <c r="C9905" t="s">
        <v>204</v>
      </c>
      <c r="D9905" t="s">
        <v>17</v>
      </c>
      <c r="E9905" t="s">
        <v>17</v>
      </c>
      <c r="F9905" t="s">
        <v>17</v>
      </c>
      <c r="G9905" t="s">
        <v>7084</v>
      </c>
      <c r="H9905" t="s">
        <v>19</v>
      </c>
      <c r="I9905" t="s">
        <v>19</v>
      </c>
      <c r="J9905" s="3">
        <v>1.3276039193378701E-3</v>
      </c>
      <c r="K9905" s="3">
        <v>0</v>
      </c>
      <c r="L9905">
        <v>2016</v>
      </c>
      <c r="M9905">
        <v>2016</v>
      </c>
      <c r="N9905" t="s">
        <v>19</v>
      </c>
      <c r="O9905" t="s">
        <v>19</v>
      </c>
      <c r="P9905">
        <v>0</v>
      </c>
    </row>
    <row r="9906" spans="1:16" x14ac:dyDescent="0.25">
      <c r="A9906">
        <v>10056</v>
      </c>
      <c r="B9906" t="s">
        <v>204</v>
      </c>
      <c r="C9906" t="s">
        <v>204</v>
      </c>
      <c r="D9906" t="s">
        <v>17</v>
      </c>
      <c r="E9906" t="s">
        <v>17</v>
      </c>
      <c r="F9906" t="s">
        <v>17</v>
      </c>
      <c r="G9906" t="s">
        <v>7085</v>
      </c>
      <c r="H9906" t="s">
        <v>19</v>
      </c>
      <c r="I9906" t="s">
        <v>19</v>
      </c>
      <c r="J9906" s="3">
        <v>2.7438908823468901E-3</v>
      </c>
      <c r="K9906" s="3">
        <v>0</v>
      </c>
      <c r="L9906">
        <v>2016</v>
      </c>
      <c r="M9906">
        <v>2016</v>
      </c>
      <c r="N9906" t="s">
        <v>19</v>
      </c>
      <c r="O9906" t="s">
        <v>19</v>
      </c>
      <c r="P9906">
        <v>0</v>
      </c>
    </row>
    <row r="9907" spans="1:16" x14ac:dyDescent="0.25">
      <c r="A9907">
        <v>10058</v>
      </c>
      <c r="B9907" t="s">
        <v>204</v>
      </c>
      <c r="C9907" t="s">
        <v>204</v>
      </c>
      <c r="D9907" t="s">
        <v>17</v>
      </c>
      <c r="E9907" t="s">
        <v>17</v>
      </c>
      <c r="F9907" t="s">
        <v>17</v>
      </c>
      <c r="G9907" t="s">
        <v>7087</v>
      </c>
      <c r="H9907" t="s">
        <v>19</v>
      </c>
      <c r="I9907" t="s">
        <v>19</v>
      </c>
      <c r="J9907" s="3">
        <v>0.16347467196110699</v>
      </c>
      <c r="K9907" s="3">
        <v>0</v>
      </c>
      <c r="L9907">
        <v>2016</v>
      </c>
      <c r="M9907">
        <v>2016</v>
      </c>
      <c r="N9907" t="s">
        <v>19</v>
      </c>
      <c r="O9907" t="s">
        <v>19</v>
      </c>
      <c r="P9907">
        <v>0</v>
      </c>
    </row>
    <row r="9908" spans="1:16" x14ac:dyDescent="0.25">
      <c r="A9908">
        <v>10059</v>
      </c>
      <c r="B9908" t="s">
        <v>204</v>
      </c>
      <c r="C9908" t="s">
        <v>204</v>
      </c>
      <c r="D9908" t="s">
        <v>17</v>
      </c>
      <c r="E9908" t="s">
        <v>17</v>
      </c>
      <c r="F9908" t="s">
        <v>17</v>
      </c>
      <c r="G9908" t="s">
        <v>7088</v>
      </c>
      <c r="H9908" t="s">
        <v>19</v>
      </c>
      <c r="I9908" t="s">
        <v>19</v>
      </c>
      <c r="J9908" s="3">
        <v>3.4799831537094603E-5</v>
      </c>
      <c r="K9908" s="3">
        <v>0</v>
      </c>
      <c r="L9908">
        <v>2016</v>
      </c>
      <c r="M9908">
        <v>2016</v>
      </c>
      <c r="N9908" t="s">
        <v>19</v>
      </c>
      <c r="O9908" t="s">
        <v>19</v>
      </c>
      <c r="P9908">
        <v>0</v>
      </c>
    </row>
    <row r="9909" spans="1:16" x14ac:dyDescent="0.25">
      <c r="A9909">
        <v>10060</v>
      </c>
      <c r="B9909" t="s">
        <v>204</v>
      </c>
      <c r="C9909" t="s">
        <v>204</v>
      </c>
      <c r="D9909" t="s">
        <v>17</v>
      </c>
      <c r="E9909" t="s">
        <v>17</v>
      </c>
      <c r="F9909" t="s">
        <v>17</v>
      </c>
      <c r="G9909" t="s">
        <v>7089</v>
      </c>
      <c r="H9909" t="s">
        <v>19</v>
      </c>
      <c r="I9909" t="s">
        <v>19</v>
      </c>
      <c r="J9909" s="3">
        <v>2.2473298835735199E-2</v>
      </c>
      <c r="K9909" s="3">
        <v>0</v>
      </c>
      <c r="L9909">
        <v>2016</v>
      </c>
      <c r="M9909">
        <v>2016</v>
      </c>
      <c r="N9909" t="s">
        <v>19</v>
      </c>
      <c r="O9909" t="s">
        <v>19</v>
      </c>
      <c r="P9909">
        <v>0</v>
      </c>
    </row>
    <row r="9910" spans="1:16" x14ac:dyDescent="0.25">
      <c r="A9910">
        <v>10061</v>
      </c>
      <c r="B9910" t="s">
        <v>204</v>
      </c>
      <c r="C9910" t="s">
        <v>204</v>
      </c>
      <c r="D9910" t="s">
        <v>17</v>
      </c>
      <c r="E9910" t="s">
        <v>17</v>
      </c>
      <c r="F9910" t="s">
        <v>17</v>
      </c>
      <c r="G9910" t="s">
        <v>7090</v>
      </c>
      <c r="H9910" t="s">
        <v>19</v>
      </c>
      <c r="I9910" t="s">
        <v>19</v>
      </c>
      <c r="J9910" s="3">
        <v>8.6586247439349506E-2</v>
      </c>
      <c r="K9910" s="3">
        <v>0</v>
      </c>
      <c r="L9910">
        <v>2016</v>
      </c>
      <c r="M9910">
        <v>2016</v>
      </c>
      <c r="N9910" t="s">
        <v>19</v>
      </c>
      <c r="O9910" t="s">
        <v>19</v>
      </c>
      <c r="P9910">
        <v>0</v>
      </c>
    </row>
    <row r="9911" spans="1:16" x14ac:dyDescent="0.25">
      <c r="A9911">
        <v>10062</v>
      </c>
      <c r="B9911" t="s">
        <v>204</v>
      </c>
      <c r="C9911" t="s">
        <v>204</v>
      </c>
      <c r="D9911" t="s">
        <v>17</v>
      </c>
      <c r="E9911" t="s">
        <v>17</v>
      </c>
      <c r="F9911" t="s">
        <v>17</v>
      </c>
      <c r="G9911" t="s">
        <v>7091</v>
      </c>
      <c r="H9911" t="s">
        <v>19</v>
      </c>
      <c r="I9911" t="s">
        <v>19</v>
      </c>
      <c r="J9911" s="3">
        <v>1.9674734815369198E-5</v>
      </c>
      <c r="K9911" s="3">
        <v>0</v>
      </c>
      <c r="L9911">
        <v>2016</v>
      </c>
      <c r="M9911">
        <v>2016</v>
      </c>
      <c r="N9911" t="s">
        <v>19</v>
      </c>
      <c r="O9911" t="s">
        <v>19</v>
      </c>
      <c r="P9911">
        <v>0</v>
      </c>
    </row>
    <row r="9912" spans="1:16" x14ac:dyDescent="0.25">
      <c r="A9912">
        <v>10064</v>
      </c>
      <c r="B9912" t="s">
        <v>258</v>
      </c>
      <c r="C9912" t="s">
        <v>258</v>
      </c>
      <c r="D9912" t="s">
        <v>17</v>
      </c>
      <c r="E9912" t="s">
        <v>17</v>
      </c>
      <c r="F9912" t="s">
        <v>17</v>
      </c>
      <c r="G9912" t="s">
        <v>7093</v>
      </c>
      <c r="H9912" t="s">
        <v>19</v>
      </c>
      <c r="I9912" t="s">
        <v>19</v>
      </c>
      <c r="J9912" s="3">
        <v>1.06844509539528E-2</v>
      </c>
      <c r="K9912" s="3">
        <v>0</v>
      </c>
      <c r="L9912">
        <v>2016</v>
      </c>
      <c r="M9912">
        <v>2016</v>
      </c>
      <c r="N9912" t="s">
        <v>19</v>
      </c>
      <c r="O9912" t="s">
        <v>19</v>
      </c>
      <c r="P9912">
        <v>0</v>
      </c>
    </row>
    <row r="9913" spans="1:16" x14ac:dyDescent="0.25">
      <c r="A9913">
        <v>10065</v>
      </c>
      <c r="B9913" t="s">
        <v>258</v>
      </c>
      <c r="C9913" t="s">
        <v>258</v>
      </c>
      <c r="D9913" t="s">
        <v>17</v>
      </c>
      <c r="E9913" t="s">
        <v>17</v>
      </c>
      <c r="F9913" t="s">
        <v>17</v>
      </c>
      <c r="G9913" t="s">
        <v>7094</v>
      </c>
      <c r="H9913" t="s">
        <v>19</v>
      </c>
      <c r="I9913" t="s">
        <v>19</v>
      </c>
      <c r="J9913" s="3">
        <v>6.42383953570436E-3</v>
      </c>
      <c r="K9913" s="3">
        <v>0</v>
      </c>
      <c r="L9913">
        <v>2016</v>
      </c>
      <c r="M9913">
        <v>2016</v>
      </c>
      <c r="N9913" t="s">
        <v>19</v>
      </c>
      <c r="O9913" t="s">
        <v>19</v>
      </c>
      <c r="P9913">
        <v>0</v>
      </c>
    </row>
    <row r="9914" spans="1:16" x14ac:dyDescent="0.25">
      <c r="A9914">
        <v>10069</v>
      </c>
      <c r="B9914" t="s">
        <v>258</v>
      </c>
      <c r="C9914" t="s">
        <v>258</v>
      </c>
      <c r="D9914" t="s">
        <v>17</v>
      </c>
      <c r="E9914" t="s">
        <v>17</v>
      </c>
      <c r="F9914" t="s">
        <v>17</v>
      </c>
      <c r="G9914" t="s">
        <v>7098</v>
      </c>
      <c r="H9914" t="s">
        <v>19</v>
      </c>
      <c r="I9914" t="s">
        <v>19</v>
      </c>
      <c r="J9914" s="3">
        <v>3.72178361029812E-3</v>
      </c>
      <c r="K9914" s="3">
        <v>0</v>
      </c>
      <c r="L9914">
        <v>2016</v>
      </c>
      <c r="M9914">
        <v>2016</v>
      </c>
      <c r="N9914" t="s">
        <v>19</v>
      </c>
      <c r="O9914" t="s">
        <v>19</v>
      </c>
      <c r="P9914">
        <v>0</v>
      </c>
    </row>
    <row r="9915" spans="1:16" x14ac:dyDescent="0.25">
      <c r="A9915">
        <v>10070</v>
      </c>
      <c r="B9915" t="s">
        <v>258</v>
      </c>
      <c r="C9915" t="s">
        <v>258</v>
      </c>
      <c r="D9915" t="s">
        <v>17</v>
      </c>
      <c r="E9915" t="s">
        <v>17</v>
      </c>
      <c r="F9915" t="s">
        <v>17</v>
      </c>
      <c r="G9915" t="s">
        <v>7099</v>
      </c>
      <c r="H9915" t="s">
        <v>19</v>
      </c>
      <c r="I9915" t="s">
        <v>19</v>
      </c>
      <c r="J9915" s="3">
        <v>1.4199467695202501E-3</v>
      </c>
      <c r="K9915" s="3">
        <v>0</v>
      </c>
      <c r="L9915">
        <v>2016</v>
      </c>
      <c r="M9915">
        <v>2016</v>
      </c>
      <c r="N9915" t="s">
        <v>19</v>
      </c>
      <c r="O9915" t="s">
        <v>19</v>
      </c>
      <c r="P9915">
        <v>0</v>
      </c>
    </row>
    <row r="9916" spans="1:16" x14ac:dyDescent="0.25">
      <c r="A9916">
        <v>10071</v>
      </c>
      <c r="B9916" t="s">
        <v>259</v>
      </c>
      <c r="C9916" t="s">
        <v>259</v>
      </c>
      <c r="D9916" t="s">
        <v>17</v>
      </c>
      <c r="E9916" t="s">
        <v>17</v>
      </c>
      <c r="F9916" t="s">
        <v>17</v>
      </c>
      <c r="G9916" t="s">
        <v>7100</v>
      </c>
      <c r="H9916" t="s">
        <v>19</v>
      </c>
      <c r="I9916" t="s">
        <v>19</v>
      </c>
      <c r="J9916" s="3">
        <v>0.112993510823664</v>
      </c>
      <c r="K9916" s="3">
        <v>0</v>
      </c>
      <c r="L9916">
        <v>2016</v>
      </c>
      <c r="M9916">
        <v>2016</v>
      </c>
      <c r="N9916" t="s">
        <v>19</v>
      </c>
      <c r="O9916" t="s">
        <v>19</v>
      </c>
      <c r="P9916">
        <v>0</v>
      </c>
    </row>
    <row r="9917" spans="1:16" x14ac:dyDescent="0.25">
      <c r="A9917">
        <v>10073</v>
      </c>
      <c r="B9917" t="s">
        <v>259</v>
      </c>
      <c r="C9917" t="s">
        <v>259</v>
      </c>
      <c r="D9917" t="s">
        <v>17</v>
      </c>
      <c r="E9917" t="s">
        <v>17</v>
      </c>
      <c r="F9917" t="s">
        <v>17</v>
      </c>
      <c r="G9917" t="s">
        <v>7102</v>
      </c>
      <c r="H9917" t="s">
        <v>19</v>
      </c>
      <c r="I9917" t="s">
        <v>19</v>
      </c>
      <c r="J9917" s="3">
        <v>0.21768306586635799</v>
      </c>
      <c r="K9917" s="3">
        <v>0</v>
      </c>
      <c r="L9917">
        <v>2016</v>
      </c>
      <c r="M9917">
        <v>2016</v>
      </c>
      <c r="N9917" t="s">
        <v>19</v>
      </c>
      <c r="O9917" t="s">
        <v>19</v>
      </c>
      <c r="P9917">
        <v>0</v>
      </c>
    </row>
    <row r="9918" spans="1:16" x14ac:dyDescent="0.25">
      <c r="A9918">
        <v>10074</v>
      </c>
      <c r="B9918" t="s">
        <v>259</v>
      </c>
      <c r="C9918" t="s">
        <v>259</v>
      </c>
      <c r="D9918" t="s">
        <v>17</v>
      </c>
      <c r="E9918" t="s">
        <v>17</v>
      </c>
      <c r="F9918" t="s">
        <v>17</v>
      </c>
      <c r="G9918" t="s">
        <v>7103</v>
      </c>
      <c r="H9918" t="s">
        <v>19</v>
      </c>
      <c r="I9918" t="s">
        <v>19</v>
      </c>
      <c r="J9918" s="3">
        <v>0.92029348282798396</v>
      </c>
      <c r="K9918" s="3">
        <v>0</v>
      </c>
      <c r="L9918">
        <v>2016</v>
      </c>
      <c r="M9918">
        <v>2016</v>
      </c>
      <c r="N9918" t="s">
        <v>19</v>
      </c>
      <c r="O9918" t="s">
        <v>19</v>
      </c>
      <c r="P9918">
        <v>0</v>
      </c>
    </row>
    <row r="9919" spans="1:16" x14ac:dyDescent="0.25">
      <c r="A9919">
        <v>10075</v>
      </c>
      <c r="B9919" t="s">
        <v>263</v>
      </c>
      <c r="C9919" t="s">
        <v>264</v>
      </c>
      <c r="D9919" t="s">
        <v>17</v>
      </c>
      <c r="E9919" t="s">
        <v>17</v>
      </c>
      <c r="F9919" t="s">
        <v>17</v>
      </c>
      <c r="G9919" t="s">
        <v>7104</v>
      </c>
      <c r="H9919" t="s">
        <v>19</v>
      </c>
      <c r="I9919" t="s">
        <v>19</v>
      </c>
      <c r="J9919" s="3">
        <v>7.9924930741219704E-6</v>
      </c>
      <c r="K9919" s="3">
        <v>0</v>
      </c>
      <c r="L9919">
        <v>2016</v>
      </c>
      <c r="M9919">
        <v>2016</v>
      </c>
      <c r="N9919" t="s">
        <v>19</v>
      </c>
      <c r="O9919" t="s">
        <v>19</v>
      </c>
      <c r="P9919">
        <v>0</v>
      </c>
    </row>
    <row r="9920" spans="1:16" x14ac:dyDescent="0.25">
      <c r="A9920">
        <v>10076</v>
      </c>
      <c r="B9920" t="s">
        <v>263</v>
      </c>
      <c r="C9920" t="s">
        <v>264</v>
      </c>
      <c r="D9920" t="s">
        <v>17</v>
      </c>
      <c r="E9920" t="s">
        <v>17</v>
      </c>
      <c r="F9920" t="s">
        <v>17</v>
      </c>
      <c r="G9920" t="s">
        <v>7105</v>
      </c>
      <c r="H9920" t="s">
        <v>19</v>
      </c>
      <c r="I9920" t="s">
        <v>19</v>
      </c>
      <c r="J9920" s="3">
        <v>-7.3041422757117197E-7</v>
      </c>
      <c r="K9920" s="3">
        <v>0</v>
      </c>
      <c r="L9920">
        <v>2016</v>
      </c>
      <c r="M9920">
        <v>2016</v>
      </c>
      <c r="N9920" t="s">
        <v>19</v>
      </c>
      <c r="O9920" t="s">
        <v>19</v>
      </c>
      <c r="P9920">
        <v>0</v>
      </c>
    </row>
    <row r="9921" spans="1:16" x14ac:dyDescent="0.25">
      <c r="A9921">
        <v>10077</v>
      </c>
      <c r="B9921" t="s">
        <v>263</v>
      </c>
      <c r="C9921" t="s">
        <v>264</v>
      </c>
      <c r="D9921" t="s">
        <v>17</v>
      </c>
      <c r="E9921" t="s">
        <v>17</v>
      </c>
      <c r="F9921" t="s">
        <v>17</v>
      </c>
      <c r="G9921">
        <v>120313</v>
      </c>
      <c r="H9921" t="s">
        <v>19</v>
      </c>
      <c r="I9921" t="s">
        <v>19</v>
      </c>
      <c r="J9921" s="3">
        <v>5.7614435911424903E-6</v>
      </c>
      <c r="K9921" s="3">
        <v>0</v>
      </c>
      <c r="L9921">
        <v>2016</v>
      </c>
      <c r="M9921">
        <v>2016</v>
      </c>
      <c r="N9921" t="s">
        <v>19</v>
      </c>
      <c r="O9921" t="s">
        <v>19</v>
      </c>
      <c r="P9921">
        <v>0</v>
      </c>
    </row>
    <row r="9922" spans="1:16" x14ac:dyDescent="0.25">
      <c r="A9922">
        <v>10078</v>
      </c>
      <c r="B9922" t="s">
        <v>263</v>
      </c>
      <c r="C9922" t="s">
        <v>264</v>
      </c>
      <c r="D9922" t="s">
        <v>17</v>
      </c>
      <c r="E9922" t="s">
        <v>17</v>
      </c>
      <c r="F9922" t="s">
        <v>17</v>
      </c>
      <c r="G9922">
        <v>120345</v>
      </c>
      <c r="H9922" t="s">
        <v>19</v>
      </c>
      <c r="I9922" t="s">
        <v>19</v>
      </c>
      <c r="J9922" s="3">
        <v>1.2615673093327099E-5</v>
      </c>
      <c r="K9922" s="3">
        <v>0</v>
      </c>
      <c r="L9922">
        <v>2016</v>
      </c>
      <c r="M9922">
        <v>2016</v>
      </c>
      <c r="N9922" t="s">
        <v>19</v>
      </c>
      <c r="O9922" t="s">
        <v>19</v>
      </c>
      <c r="P9922">
        <v>0</v>
      </c>
    </row>
    <row r="9923" spans="1:16" x14ac:dyDescent="0.25">
      <c r="A9923">
        <v>10079</v>
      </c>
      <c r="B9923" t="s">
        <v>263</v>
      </c>
      <c r="C9923" t="s">
        <v>264</v>
      </c>
      <c r="D9923" t="s">
        <v>17</v>
      </c>
      <c r="E9923" t="s">
        <v>17</v>
      </c>
      <c r="F9923" t="s">
        <v>17</v>
      </c>
      <c r="G9923" t="s">
        <v>7106</v>
      </c>
      <c r="H9923" t="s">
        <v>19</v>
      </c>
      <c r="I9923" t="s">
        <v>19</v>
      </c>
      <c r="J9923" s="3">
        <v>5.3583405058413797E-3</v>
      </c>
      <c r="K9923" s="3">
        <v>0</v>
      </c>
      <c r="L9923">
        <v>2016</v>
      </c>
      <c r="M9923">
        <v>2016</v>
      </c>
      <c r="N9923" t="s">
        <v>19</v>
      </c>
      <c r="O9923" t="s">
        <v>19</v>
      </c>
      <c r="P9923">
        <v>0</v>
      </c>
    </row>
    <row r="9924" spans="1:16" x14ac:dyDescent="0.25">
      <c r="A9924">
        <v>10080</v>
      </c>
      <c r="B9924" t="s">
        <v>263</v>
      </c>
      <c r="C9924" t="s">
        <v>264</v>
      </c>
      <c r="D9924" t="s">
        <v>17</v>
      </c>
      <c r="E9924" t="s">
        <v>17</v>
      </c>
      <c r="F9924" t="s">
        <v>17</v>
      </c>
      <c r="G9924" t="s">
        <v>7107</v>
      </c>
      <c r="H9924" t="s">
        <v>19</v>
      </c>
      <c r="I9924" t="s">
        <v>19</v>
      </c>
      <c r="J9924" s="3">
        <v>1.4717784870862701E-5</v>
      </c>
      <c r="K9924" s="3">
        <v>0</v>
      </c>
      <c r="L9924">
        <v>2016</v>
      </c>
      <c r="M9924">
        <v>2016</v>
      </c>
      <c r="N9924" t="s">
        <v>19</v>
      </c>
      <c r="O9924" t="s">
        <v>19</v>
      </c>
      <c r="P9924">
        <v>0</v>
      </c>
    </row>
    <row r="9925" spans="1:16" x14ac:dyDescent="0.25">
      <c r="A9925">
        <v>10081</v>
      </c>
      <c r="B9925" t="s">
        <v>263</v>
      </c>
      <c r="C9925" t="s">
        <v>264</v>
      </c>
      <c r="D9925" t="s">
        <v>17</v>
      </c>
      <c r="E9925" t="s">
        <v>17</v>
      </c>
      <c r="F9925" t="s">
        <v>17</v>
      </c>
      <c r="G9925" t="s">
        <v>7108</v>
      </c>
      <c r="H9925" t="s">
        <v>19</v>
      </c>
      <c r="I9925" t="s">
        <v>19</v>
      </c>
      <c r="J9925" s="3">
        <v>1.3705687646459199E-3</v>
      </c>
      <c r="K9925" s="3">
        <v>0</v>
      </c>
      <c r="L9925">
        <v>2016</v>
      </c>
      <c r="M9925">
        <v>2016</v>
      </c>
      <c r="N9925" t="s">
        <v>19</v>
      </c>
      <c r="O9925" t="s">
        <v>19</v>
      </c>
      <c r="P9925">
        <v>0</v>
      </c>
    </row>
    <row r="9926" spans="1:16" x14ac:dyDescent="0.25">
      <c r="A9926">
        <v>10083</v>
      </c>
      <c r="B9926" t="s">
        <v>263</v>
      </c>
      <c r="C9926" t="s">
        <v>264</v>
      </c>
      <c r="D9926" t="s">
        <v>17</v>
      </c>
      <c r="E9926" t="s">
        <v>17</v>
      </c>
      <c r="F9926" t="s">
        <v>17</v>
      </c>
      <c r="G9926" t="s">
        <v>7110</v>
      </c>
      <c r="H9926" t="s">
        <v>19</v>
      </c>
      <c r="I9926" t="s">
        <v>19</v>
      </c>
      <c r="J9926" s="3">
        <v>3.0136678845244401E-3</v>
      </c>
      <c r="K9926" s="3">
        <v>0</v>
      </c>
      <c r="L9926">
        <v>2016</v>
      </c>
      <c r="M9926">
        <v>2016</v>
      </c>
      <c r="N9926" t="s">
        <v>19</v>
      </c>
      <c r="O9926" t="s">
        <v>19</v>
      </c>
      <c r="P9926">
        <v>0</v>
      </c>
    </row>
    <row r="9927" spans="1:16" x14ac:dyDescent="0.25">
      <c r="A9927">
        <v>10084</v>
      </c>
      <c r="B9927" t="s">
        <v>263</v>
      </c>
      <c r="C9927" t="s">
        <v>264</v>
      </c>
      <c r="D9927" t="s">
        <v>17</v>
      </c>
      <c r="E9927" t="s">
        <v>17</v>
      </c>
      <c r="F9927" t="s">
        <v>17</v>
      </c>
      <c r="G9927" t="s">
        <v>7111</v>
      </c>
      <c r="H9927" t="s">
        <v>19</v>
      </c>
      <c r="I9927" t="s">
        <v>19</v>
      </c>
      <c r="J9927" s="3">
        <v>-1.2755413554747599E-6</v>
      </c>
      <c r="K9927" s="3">
        <v>0</v>
      </c>
      <c r="L9927">
        <v>2016</v>
      </c>
      <c r="M9927">
        <v>2016</v>
      </c>
      <c r="N9927" t="s">
        <v>19</v>
      </c>
      <c r="O9927" t="s">
        <v>19</v>
      </c>
      <c r="P9927">
        <v>0</v>
      </c>
    </row>
    <row r="9928" spans="1:16" x14ac:dyDescent="0.25">
      <c r="A9928">
        <v>10085</v>
      </c>
      <c r="B9928" t="s">
        <v>263</v>
      </c>
      <c r="C9928" t="s">
        <v>264</v>
      </c>
      <c r="D9928" t="s">
        <v>17</v>
      </c>
      <c r="E9928" t="s">
        <v>17</v>
      </c>
      <c r="F9928" t="s">
        <v>17</v>
      </c>
      <c r="G9928">
        <v>120540</v>
      </c>
      <c r="H9928" t="s">
        <v>19</v>
      </c>
      <c r="I9928" t="s">
        <v>19</v>
      </c>
      <c r="J9928" s="3">
        <v>2.86887950773138E-4</v>
      </c>
      <c r="K9928" s="3">
        <v>0</v>
      </c>
      <c r="L9928">
        <v>2016</v>
      </c>
      <c r="M9928">
        <v>2016</v>
      </c>
      <c r="N9928" t="s">
        <v>19</v>
      </c>
      <c r="O9928" t="s">
        <v>19</v>
      </c>
      <c r="P9928">
        <v>0</v>
      </c>
    </row>
    <row r="9929" spans="1:16" x14ac:dyDescent="0.25">
      <c r="A9929">
        <v>10086</v>
      </c>
      <c r="B9929" t="s">
        <v>263</v>
      </c>
      <c r="C9929" t="s">
        <v>264</v>
      </c>
      <c r="D9929" t="s">
        <v>17</v>
      </c>
      <c r="E9929" t="s">
        <v>17</v>
      </c>
      <c r="F9929" t="s">
        <v>17</v>
      </c>
      <c r="G9929" t="s">
        <v>7112</v>
      </c>
      <c r="H9929" t="s">
        <v>19</v>
      </c>
      <c r="I9929" t="s">
        <v>19</v>
      </c>
      <c r="J9929" s="3">
        <v>4.83592736702128E-3</v>
      </c>
      <c r="K9929" s="3">
        <v>0</v>
      </c>
      <c r="L9929">
        <v>2016</v>
      </c>
      <c r="M9929">
        <v>2016</v>
      </c>
      <c r="N9929" t="s">
        <v>19</v>
      </c>
      <c r="O9929" t="s">
        <v>19</v>
      </c>
      <c r="P9929">
        <v>0</v>
      </c>
    </row>
    <row r="9930" spans="1:16" x14ac:dyDescent="0.25">
      <c r="A9930">
        <v>10087</v>
      </c>
      <c r="B9930" t="s">
        <v>263</v>
      </c>
      <c r="C9930" t="s">
        <v>264</v>
      </c>
      <c r="D9930" t="s">
        <v>17</v>
      </c>
      <c r="E9930" t="s">
        <v>17</v>
      </c>
      <c r="F9930" t="s">
        <v>17</v>
      </c>
      <c r="G9930" t="s">
        <v>7113</v>
      </c>
      <c r="H9930" t="s">
        <v>19</v>
      </c>
      <c r="I9930" t="s">
        <v>19</v>
      </c>
      <c r="J9930" s="3">
        <v>1.18247451626097E-4</v>
      </c>
      <c r="K9930" s="3">
        <v>0</v>
      </c>
      <c r="L9930">
        <v>2016</v>
      </c>
      <c r="M9930">
        <v>2016</v>
      </c>
      <c r="N9930" t="s">
        <v>19</v>
      </c>
      <c r="O9930" t="s">
        <v>19</v>
      </c>
      <c r="P9930">
        <v>0</v>
      </c>
    </row>
    <row r="9931" spans="1:16" x14ac:dyDescent="0.25">
      <c r="A9931">
        <v>10088</v>
      </c>
      <c r="B9931" t="s">
        <v>263</v>
      </c>
      <c r="C9931" t="s">
        <v>264</v>
      </c>
      <c r="D9931" t="s">
        <v>17</v>
      </c>
      <c r="E9931" t="s">
        <v>17</v>
      </c>
      <c r="F9931" t="s">
        <v>17</v>
      </c>
      <c r="G9931" t="s">
        <v>7114</v>
      </c>
      <c r="H9931" t="s">
        <v>19</v>
      </c>
      <c r="I9931" t="s">
        <v>19</v>
      </c>
      <c r="J9931" s="3">
        <v>1.6684162581427402E-2</v>
      </c>
      <c r="K9931" s="3">
        <v>0</v>
      </c>
      <c r="L9931">
        <v>2016</v>
      </c>
      <c r="M9931">
        <v>2016</v>
      </c>
      <c r="N9931" t="s">
        <v>19</v>
      </c>
      <c r="O9931" t="s">
        <v>19</v>
      </c>
      <c r="P9931">
        <v>0</v>
      </c>
    </row>
    <row r="9932" spans="1:16" x14ac:dyDescent="0.25">
      <c r="A9932">
        <v>10089</v>
      </c>
      <c r="B9932" t="s">
        <v>263</v>
      </c>
      <c r="C9932" t="s">
        <v>264</v>
      </c>
      <c r="D9932" t="s">
        <v>17</v>
      </c>
      <c r="E9932" t="s">
        <v>17</v>
      </c>
      <c r="F9932" t="s">
        <v>17</v>
      </c>
      <c r="G9932">
        <v>122202</v>
      </c>
      <c r="H9932" t="s">
        <v>19</v>
      </c>
      <c r="I9932" t="s">
        <v>19</v>
      </c>
      <c r="J9932" s="3">
        <v>9.1300245343805801E-5</v>
      </c>
      <c r="K9932" s="3">
        <v>0</v>
      </c>
      <c r="L9932">
        <v>2016</v>
      </c>
      <c r="M9932">
        <v>2016</v>
      </c>
      <c r="N9932" t="s">
        <v>19</v>
      </c>
      <c r="O9932" t="s">
        <v>19</v>
      </c>
      <c r="P9932">
        <v>0</v>
      </c>
    </row>
    <row r="9933" spans="1:16" x14ac:dyDescent="0.25">
      <c r="A9933">
        <v>10090</v>
      </c>
      <c r="B9933" t="s">
        <v>263</v>
      </c>
      <c r="C9933" t="s">
        <v>264</v>
      </c>
      <c r="D9933" t="s">
        <v>17</v>
      </c>
      <c r="E9933" t="s">
        <v>17</v>
      </c>
      <c r="F9933" t="s">
        <v>17</v>
      </c>
      <c r="G9933" t="s">
        <v>7115</v>
      </c>
      <c r="H9933" t="s">
        <v>19</v>
      </c>
      <c r="I9933" t="s">
        <v>19</v>
      </c>
      <c r="J9933" s="3">
        <v>1.14798721992729E-5</v>
      </c>
      <c r="K9933" s="3">
        <v>0</v>
      </c>
      <c r="L9933">
        <v>2016</v>
      </c>
      <c r="M9933">
        <v>2016</v>
      </c>
      <c r="N9933" t="s">
        <v>19</v>
      </c>
      <c r="O9933" t="s">
        <v>19</v>
      </c>
      <c r="P9933">
        <v>0</v>
      </c>
    </row>
    <row r="9934" spans="1:16" x14ac:dyDescent="0.25">
      <c r="A9934">
        <v>10091</v>
      </c>
      <c r="B9934" t="s">
        <v>263</v>
      </c>
      <c r="C9934" t="s">
        <v>264</v>
      </c>
      <c r="D9934" t="s">
        <v>17</v>
      </c>
      <c r="E9934" t="s">
        <v>17</v>
      </c>
      <c r="F9934" t="s">
        <v>17</v>
      </c>
      <c r="G9934">
        <v>122415</v>
      </c>
      <c r="H9934" t="s">
        <v>19</v>
      </c>
      <c r="I9934" t="s">
        <v>19</v>
      </c>
      <c r="J9934" s="3">
        <v>3.1673131236175002E-4</v>
      </c>
      <c r="K9934" s="3">
        <v>0</v>
      </c>
      <c r="L9934">
        <v>2016</v>
      </c>
      <c r="M9934">
        <v>2016</v>
      </c>
      <c r="N9934" t="s">
        <v>19</v>
      </c>
      <c r="O9934" t="s">
        <v>19</v>
      </c>
      <c r="P9934">
        <v>0</v>
      </c>
    </row>
    <row r="9935" spans="1:16" x14ac:dyDescent="0.25">
      <c r="A9935">
        <v>10092</v>
      </c>
      <c r="B9935" t="s">
        <v>263</v>
      </c>
      <c r="C9935" t="s">
        <v>264</v>
      </c>
      <c r="D9935" t="s">
        <v>17</v>
      </c>
      <c r="E9935" t="s">
        <v>17</v>
      </c>
      <c r="F9935" t="s">
        <v>17</v>
      </c>
      <c r="G9935" t="s">
        <v>7116</v>
      </c>
      <c r="H9935" t="s">
        <v>19</v>
      </c>
      <c r="I9935" t="s">
        <v>19</v>
      </c>
      <c r="J9935" s="3">
        <v>4.62826570600637E-3</v>
      </c>
      <c r="K9935" s="3">
        <v>0</v>
      </c>
      <c r="L9935">
        <v>2016</v>
      </c>
      <c r="M9935">
        <v>2016</v>
      </c>
      <c r="N9935" t="s">
        <v>19</v>
      </c>
      <c r="O9935" t="s">
        <v>19</v>
      </c>
      <c r="P9935">
        <v>0</v>
      </c>
    </row>
    <row r="9936" spans="1:16" x14ac:dyDescent="0.25">
      <c r="A9936">
        <v>10093</v>
      </c>
      <c r="B9936" t="s">
        <v>263</v>
      </c>
      <c r="C9936" t="s">
        <v>264</v>
      </c>
      <c r="D9936" t="s">
        <v>17</v>
      </c>
      <c r="E9936" t="s">
        <v>17</v>
      </c>
      <c r="F9936" t="s">
        <v>17</v>
      </c>
      <c r="G9936" t="s">
        <v>7117</v>
      </c>
      <c r="H9936" t="s">
        <v>19</v>
      </c>
      <c r="I9936" t="s">
        <v>19</v>
      </c>
      <c r="J9936" s="3">
        <v>1.3952460057577799E-5</v>
      </c>
      <c r="K9936" s="3">
        <v>0</v>
      </c>
      <c r="L9936">
        <v>2016</v>
      </c>
      <c r="M9936">
        <v>2016</v>
      </c>
      <c r="N9936" t="s">
        <v>19</v>
      </c>
      <c r="O9936" t="s">
        <v>19</v>
      </c>
      <c r="P9936">
        <v>0</v>
      </c>
    </row>
    <row r="9937" spans="1:16" x14ac:dyDescent="0.25">
      <c r="A9937">
        <v>10094</v>
      </c>
      <c r="B9937" t="s">
        <v>263</v>
      </c>
      <c r="C9937" t="s">
        <v>264</v>
      </c>
      <c r="D9937" t="s">
        <v>17</v>
      </c>
      <c r="E9937" t="s">
        <v>17</v>
      </c>
      <c r="F9937" t="s">
        <v>17</v>
      </c>
      <c r="G9937" t="s">
        <v>7118</v>
      </c>
      <c r="H9937" t="s">
        <v>19</v>
      </c>
      <c r="I9937" t="s">
        <v>19</v>
      </c>
      <c r="J9937" s="3">
        <v>2.2255891259212499E-5</v>
      </c>
      <c r="K9937" s="3">
        <v>0</v>
      </c>
      <c r="L9937">
        <v>2016</v>
      </c>
      <c r="M9937">
        <v>2016</v>
      </c>
      <c r="N9937" t="s">
        <v>19</v>
      </c>
      <c r="O9937" t="s">
        <v>19</v>
      </c>
      <c r="P9937">
        <v>0</v>
      </c>
    </row>
    <row r="9938" spans="1:16" x14ac:dyDescent="0.25">
      <c r="A9938">
        <v>10095</v>
      </c>
      <c r="B9938" t="s">
        <v>263</v>
      </c>
      <c r="C9938" t="s">
        <v>264</v>
      </c>
      <c r="D9938" t="s">
        <v>17</v>
      </c>
      <c r="E9938" t="s">
        <v>17</v>
      </c>
      <c r="F9938" t="s">
        <v>17</v>
      </c>
      <c r="G9938" t="s">
        <v>7119</v>
      </c>
      <c r="H9938" t="s">
        <v>19</v>
      </c>
      <c r="I9938" t="s">
        <v>19</v>
      </c>
      <c r="J9938" s="3">
        <v>6.0382662122098602E-4</v>
      </c>
      <c r="K9938" s="3">
        <v>0</v>
      </c>
      <c r="L9938">
        <v>2016</v>
      </c>
      <c r="M9938">
        <v>2016</v>
      </c>
      <c r="N9938" t="s">
        <v>19</v>
      </c>
      <c r="O9938" t="s">
        <v>19</v>
      </c>
      <c r="P9938">
        <v>0</v>
      </c>
    </row>
    <row r="9939" spans="1:16" x14ac:dyDescent="0.25">
      <c r="A9939">
        <v>10096</v>
      </c>
      <c r="B9939" t="s">
        <v>263</v>
      </c>
      <c r="C9939" t="s">
        <v>264</v>
      </c>
      <c r="D9939" t="s">
        <v>17</v>
      </c>
      <c r="E9939" t="s">
        <v>17</v>
      </c>
      <c r="F9939" t="s">
        <v>17</v>
      </c>
      <c r="G9939">
        <v>123395</v>
      </c>
      <c r="H9939" t="s">
        <v>19</v>
      </c>
      <c r="I9939" t="s">
        <v>19</v>
      </c>
      <c r="J9939" s="3">
        <v>1.3749018785151701E-3</v>
      </c>
      <c r="K9939" s="3">
        <v>0</v>
      </c>
      <c r="L9939">
        <v>2016</v>
      </c>
      <c r="M9939">
        <v>2016</v>
      </c>
      <c r="N9939" t="s">
        <v>19</v>
      </c>
      <c r="O9939" t="s">
        <v>19</v>
      </c>
      <c r="P9939">
        <v>0</v>
      </c>
    </row>
    <row r="9940" spans="1:16" x14ac:dyDescent="0.25">
      <c r="A9940">
        <v>10097</v>
      </c>
      <c r="B9940" t="s">
        <v>263</v>
      </c>
      <c r="C9940" t="s">
        <v>264</v>
      </c>
      <c r="D9940" t="s">
        <v>17</v>
      </c>
      <c r="E9940" t="s">
        <v>17</v>
      </c>
      <c r="F9940" t="s">
        <v>17</v>
      </c>
      <c r="G9940" t="s">
        <v>7120</v>
      </c>
      <c r="H9940" t="s">
        <v>19</v>
      </c>
      <c r="I9940" t="s">
        <v>19</v>
      </c>
      <c r="J9940" s="3">
        <v>1.2840404837634201E-4</v>
      </c>
      <c r="K9940" s="3">
        <v>0</v>
      </c>
      <c r="L9940">
        <v>2016</v>
      </c>
      <c r="M9940">
        <v>2016</v>
      </c>
      <c r="N9940" t="s">
        <v>19</v>
      </c>
      <c r="O9940" t="s">
        <v>19</v>
      </c>
      <c r="P9940">
        <v>0</v>
      </c>
    </row>
    <row r="9941" spans="1:16" x14ac:dyDescent="0.25">
      <c r="A9941">
        <v>10098</v>
      </c>
      <c r="B9941" t="s">
        <v>263</v>
      </c>
      <c r="C9941" t="s">
        <v>264</v>
      </c>
      <c r="D9941" t="s">
        <v>17</v>
      </c>
      <c r="E9941" t="s">
        <v>17</v>
      </c>
      <c r="F9941" t="s">
        <v>17</v>
      </c>
      <c r="G9941" t="s">
        <v>7121</v>
      </c>
      <c r="H9941" t="s">
        <v>19</v>
      </c>
      <c r="I9941" t="s">
        <v>19</v>
      </c>
      <c r="J9941" s="3">
        <v>1.51894276726297E-2</v>
      </c>
      <c r="K9941" s="3">
        <v>0</v>
      </c>
      <c r="L9941">
        <v>2016</v>
      </c>
      <c r="M9941">
        <v>2016</v>
      </c>
      <c r="N9941" t="s">
        <v>19</v>
      </c>
      <c r="O9941" t="s">
        <v>19</v>
      </c>
      <c r="P9941">
        <v>0</v>
      </c>
    </row>
    <row r="9942" spans="1:16" x14ac:dyDescent="0.25">
      <c r="A9942">
        <v>10099</v>
      </c>
      <c r="B9942" t="s">
        <v>263</v>
      </c>
      <c r="C9942" t="s">
        <v>264</v>
      </c>
      <c r="D9942" t="s">
        <v>17</v>
      </c>
      <c r="E9942" t="s">
        <v>17</v>
      </c>
      <c r="F9942" t="s">
        <v>17</v>
      </c>
      <c r="G9942" t="s">
        <v>7122</v>
      </c>
      <c r="H9942" t="s">
        <v>19</v>
      </c>
      <c r="I9942" t="s">
        <v>19</v>
      </c>
      <c r="J9942" s="3">
        <v>8.5444885997505194E-6</v>
      </c>
      <c r="K9942" s="3">
        <v>0</v>
      </c>
      <c r="L9942">
        <v>2016</v>
      </c>
      <c r="M9942">
        <v>2016</v>
      </c>
      <c r="N9942" t="s">
        <v>19</v>
      </c>
      <c r="O9942" t="s">
        <v>19</v>
      </c>
      <c r="P9942">
        <v>0</v>
      </c>
    </row>
    <row r="9943" spans="1:16" x14ac:dyDescent="0.25">
      <c r="A9943">
        <v>10100</v>
      </c>
      <c r="B9943" t="s">
        <v>263</v>
      </c>
      <c r="C9943" t="s">
        <v>264</v>
      </c>
      <c r="D9943" t="s">
        <v>17</v>
      </c>
      <c r="E9943" t="s">
        <v>17</v>
      </c>
      <c r="F9943" t="s">
        <v>17</v>
      </c>
      <c r="G9943" t="s">
        <v>7123</v>
      </c>
      <c r="H9943" t="s">
        <v>19</v>
      </c>
      <c r="I9943" t="s">
        <v>19</v>
      </c>
      <c r="J9943" s="3">
        <v>6.8702619777186902E-6</v>
      </c>
      <c r="K9943" s="3">
        <v>0</v>
      </c>
      <c r="L9943">
        <v>2016</v>
      </c>
      <c r="M9943">
        <v>2016</v>
      </c>
      <c r="N9943" t="s">
        <v>19</v>
      </c>
      <c r="O9943" t="s">
        <v>19</v>
      </c>
      <c r="P9943">
        <v>0</v>
      </c>
    </row>
    <row r="9944" spans="1:16" x14ac:dyDescent="0.25">
      <c r="A9944">
        <v>10101</v>
      </c>
      <c r="B9944" t="s">
        <v>263</v>
      </c>
      <c r="C9944" t="s">
        <v>264</v>
      </c>
      <c r="D9944" t="s">
        <v>17</v>
      </c>
      <c r="E9944" t="s">
        <v>17</v>
      </c>
      <c r="F9944" t="s">
        <v>17</v>
      </c>
      <c r="G9944" t="s">
        <v>7124</v>
      </c>
      <c r="H9944" t="s">
        <v>19</v>
      </c>
      <c r="I9944" t="s">
        <v>19</v>
      </c>
      <c r="J9944" s="3">
        <v>1.0263594457544801E-4</v>
      </c>
      <c r="K9944" s="3">
        <v>0</v>
      </c>
      <c r="L9944">
        <v>2016</v>
      </c>
      <c r="M9944">
        <v>2016</v>
      </c>
      <c r="N9944" t="s">
        <v>19</v>
      </c>
      <c r="O9944" t="s">
        <v>19</v>
      </c>
      <c r="P9944">
        <v>0</v>
      </c>
    </row>
    <row r="9945" spans="1:16" x14ac:dyDescent="0.25">
      <c r="A9945">
        <v>10102</v>
      </c>
      <c r="B9945" t="s">
        <v>263</v>
      </c>
      <c r="C9945" t="s">
        <v>264</v>
      </c>
      <c r="D9945" t="s">
        <v>17</v>
      </c>
      <c r="E9945" t="s">
        <v>17</v>
      </c>
      <c r="F9945" t="s">
        <v>17</v>
      </c>
      <c r="G9945" t="s">
        <v>7125</v>
      </c>
      <c r="H9945" t="s">
        <v>19</v>
      </c>
      <c r="I9945" t="s">
        <v>19</v>
      </c>
      <c r="J9945" s="3">
        <v>1.90744104210653E-3</v>
      </c>
      <c r="K9945" s="3">
        <v>0</v>
      </c>
      <c r="L9945">
        <v>2016</v>
      </c>
      <c r="M9945">
        <v>2016</v>
      </c>
      <c r="N9945" t="s">
        <v>19</v>
      </c>
      <c r="O9945" t="s">
        <v>19</v>
      </c>
      <c r="P9945">
        <v>0</v>
      </c>
    </row>
    <row r="9946" spans="1:16" x14ac:dyDescent="0.25">
      <c r="A9946">
        <v>10103</v>
      </c>
      <c r="B9946" t="s">
        <v>263</v>
      </c>
      <c r="C9946" t="s">
        <v>264</v>
      </c>
      <c r="D9946" t="s">
        <v>17</v>
      </c>
      <c r="E9946" t="s">
        <v>17</v>
      </c>
      <c r="F9946" t="s">
        <v>17</v>
      </c>
      <c r="G9946">
        <v>125441</v>
      </c>
      <c r="H9946" t="s">
        <v>19</v>
      </c>
      <c r="I9946" t="s">
        <v>19</v>
      </c>
      <c r="J9946" s="3">
        <v>3.77950900290286E-4</v>
      </c>
      <c r="K9946" s="3">
        <v>0</v>
      </c>
      <c r="L9946">
        <v>2016</v>
      </c>
      <c r="M9946">
        <v>2016</v>
      </c>
      <c r="N9946" t="s">
        <v>19</v>
      </c>
      <c r="O9946" t="s">
        <v>19</v>
      </c>
      <c r="P9946">
        <v>0</v>
      </c>
    </row>
    <row r="9947" spans="1:16" x14ac:dyDescent="0.25">
      <c r="A9947">
        <v>10104</v>
      </c>
      <c r="B9947" t="s">
        <v>263</v>
      </c>
      <c r="C9947" t="s">
        <v>264</v>
      </c>
      <c r="D9947" t="s">
        <v>17</v>
      </c>
      <c r="E9947" t="s">
        <v>17</v>
      </c>
      <c r="F9947" t="s">
        <v>17</v>
      </c>
      <c r="G9947" t="s">
        <v>7126</v>
      </c>
      <c r="H9947" t="s">
        <v>19</v>
      </c>
      <c r="I9947" t="s">
        <v>19</v>
      </c>
      <c r="J9947" s="3">
        <v>6.0109593983422098E-6</v>
      </c>
      <c r="K9947" s="3">
        <v>0</v>
      </c>
      <c r="L9947">
        <v>2016</v>
      </c>
      <c r="M9947">
        <v>2016</v>
      </c>
      <c r="N9947" t="s">
        <v>19</v>
      </c>
      <c r="O9947" t="s">
        <v>19</v>
      </c>
      <c r="P9947">
        <v>0</v>
      </c>
    </row>
    <row r="9948" spans="1:16" x14ac:dyDescent="0.25">
      <c r="A9948">
        <v>10105</v>
      </c>
      <c r="B9948" t="s">
        <v>263</v>
      </c>
      <c r="C9948" t="s">
        <v>264</v>
      </c>
      <c r="D9948" t="s">
        <v>17</v>
      </c>
      <c r="E9948" t="s">
        <v>17</v>
      </c>
      <c r="F9948" t="s">
        <v>17</v>
      </c>
      <c r="G9948" t="s">
        <v>7127</v>
      </c>
      <c r="H9948" t="s">
        <v>19</v>
      </c>
      <c r="I9948" t="s">
        <v>19</v>
      </c>
      <c r="J9948" s="3">
        <v>1.06922076066911E-3</v>
      </c>
      <c r="K9948" s="3">
        <v>0</v>
      </c>
      <c r="L9948">
        <v>2016</v>
      </c>
      <c r="M9948">
        <v>2016</v>
      </c>
      <c r="N9948" t="s">
        <v>19</v>
      </c>
      <c r="O9948" t="s">
        <v>19</v>
      </c>
      <c r="P9948">
        <v>0</v>
      </c>
    </row>
    <row r="9949" spans="1:16" x14ac:dyDescent="0.25">
      <c r="A9949">
        <v>10106</v>
      </c>
      <c r="B9949" t="s">
        <v>263</v>
      </c>
      <c r="C9949" t="s">
        <v>264</v>
      </c>
      <c r="D9949" t="s">
        <v>17</v>
      </c>
      <c r="E9949" t="s">
        <v>17</v>
      </c>
      <c r="F9949" t="s">
        <v>17</v>
      </c>
      <c r="G9949">
        <v>126255</v>
      </c>
      <c r="H9949" t="s">
        <v>19</v>
      </c>
      <c r="I9949" t="s">
        <v>19</v>
      </c>
      <c r="J9949" s="3">
        <v>4.5625133099674199E-6</v>
      </c>
      <c r="K9949" s="3">
        <v>0</v>
      </c>
      <c r="L9949">
        <v>2016</v>
      </c>
      <c r="M9949">
        <v>2016</v>
      </c>
      <c r="N9949" t="s">
        <v>19</v>
      </c>
      <c r="O9949" t="s">
        <v>19</v>
      </c>
      <c r="P9949">
        <v>0</v>
      </c>
    </row>
    <row r="9950" spans="1:16" x14ac:dyDescent="0.25">
      <c r="A9950">
        <v>10107</v>
      </c>
      <c r="B9950" t="s">
        <v>263</v>
      </c>
      <c r="C9950" t="s">
        <v>264</v>
      </c>
      <c r="D9950" t="s">
        <v>17</v>
      </c>
      <c r="E9950" t="s">
        <v>17</v>
      </c>
      <c r="F9950" t="s">
        <v>17</v>
      </c>
      <c r="G9950" t="s">
        <v>7128</v>
      </c>
      <c r="H9950" t="s">
        <v>19</v>
      </c>
      <c r="I9950" t="s">
        <v>19</v>
      </c>
      <c r="J9950" s="3">
        <v>9.1138411034329898E-5</v>
      </c>
      <c r="K9950" s="3">
        <v>0</v>
      </c>
      <c r="L9950">
        <v>2016</v>
      </c>
      <c r="M9950">
        <v>2016</v>
      </c>
      <c r="N9950" t="s">
        <v>19</v>
      </c>
      <c r="O9950" t="s">
        <v>19</v>
      </c>
      <c r="P9950">
        <v>0</v>
      </c>
    </row>
    <row r="9951" spans="1:16" x14ac:dyDescent="0.25">
      <c r="A9951">
        <v>10108</v>
      </c>
      <c r="B9951" t="s">
        <v>263</v>
      </c>
      <c r="C9951" t="s">
        <v>264</v>
      </c>
      <c r="D9951" t="s">
        <v>17</v>
      </c>
      <c r="E9951" t="s">
        <v>17</v>
      </c>
      <c r="F9951" t="s">
        <v>17</v>
      </c>
      <c r="G9951" t="s">
        <v>7129</v>
      </c>
      <c r="H9951" t="s">
        <v>19</v>
      </c>
      <c r="I9951" t="s">
        <v>19</v>
      </c>
      <c r="J9951" s="3">
        <v>7.2937164225819002E-4</v>
      </c>
      <c r="K9951" s="3">
        <v>0</v>
      </c>
      <c r="L9951">
        <v>2016</v>
      </c>
      <c r="M9951">
        <v>2016</v>
      </c>
      <c r="N9951" t="s">
        <v>19</v>
      </c>
      <c r="O9951" t="s">
        <v>19</v>
      </c>
      <c r="P9951">
        <v>0</v>
      </c>
    </row>
    <row r="9952" spans="1:16" x14ac:dyDescent="0.25">
      <c r="A9952">
        <v>10109</v>
      </c>
      <c r="B9952" t="s">
        <v>263</v>
      </c>
      <c r="C9952" t="s">
        <v>264</v>
      </c>
      <c r="D9952" t="s">
        <v>17</v>
      </c>
      <c r="E9952" t="s">
        <v>17</v>
      </c>
      <c r="F9952" t="s">
        <v>17</v>
      </c>
      <c r="G9952" t="s">
        <v>7130</v>
      </c>
      <c r="H9952" t="s">
        <v>19</v>
      </c>
      <c r="I9952" t="s">
        <v>19</v>
      </c>
      <c r="J9952" s="3">
        <v>2.3351011312816498E-5</v>
      </c>
      <c r="K9952" s="3">
        <v>0</v>
      </c>
      <c r="L9952">
        <v>2016</v>
      </c>
      <c r="M9952">
        <v>2016</v>
      </c>
      <c r="N9952" t="s">
        <v>19</v>
      </c>
      <c r="O9952" t="s">
        <v>19</v>
      </c>
      <c r="P9952">
        <v>0</v>
      </c>
    </row>
    <row r="9953" spans="1:16" x14ac:dyDescent="0.25">
      <c r="A9953">
        <v>10110</v>
      </c>
      <c r="B9953" t="s">
        <v>263</v>
      </c>
      <c r="C9953" t="s">
        <v>264</v>
      </c>
      <c r="D9953" t="s">
        <v>17</v>
      </c>
      <c r="E9953" t="s">
        <v>17</v>
      </c>
      <c r="F9953" t="s">
        <v>17</v>
      </c>
      <c r="G9953" t="s">
        <v>7131</v>
      </c>
      <c r="H9953" t="s">
        <v>19</v>
      </c>
      <c r="I9953" t="s">
        <v>19</v>
      </c>
      <c r="J9953" s="3">
        <v>1.3131155658943801E-4</v>
      </c>
      <c r="K9953" s="3">
        <v>0</v>
      </c>
      <c r="L9953">
        <v>2016</v>
      </c>
      <c r="M9953">
        <v>2016</v>
      </c>
      <c r="N9953" t="s">
        <v>19</v>
      </c>
      <c r="O9953" t="s">
        <v>19</v>
      </c>
      <c r="P9953">
        <v>0</v>
      </c>
    </row>
    <row r="9954" spans="1:16" x14ac:dyDescent="0.25">
      <c r="A9954">
        <v>10111</v>
      </c>
      <c r="B9954" t="s">
        <v>263</v>
      </c>
      <c r="C9954" t="s">
        <v>264</v>
      </c>
      <c r="D9954" t="s">
        <v>17</v>
      </c>
      <c r="E9954" t="s">
        <v>17</v>
      </c>
      <c r="F9954" t="s">
        <v>17</v>
      </c>
      <c r="G9954">
        <v>127512</v>
      </c>
      <c r="H9954" t="s">
        <v>19</v>
      </c>
      <c r="I9954" t="s">
        <v>19</v>
      </c>
      <c r="J9954" s="3">
        <v>9.3235210731583895E-4</v>
      </c>
      <c r="K9954" s="3">
        <v>0</v>
      </c>
      <c r="L9954">
        <v>2016</v>
      </c>
      <c r="M9954">
        <v>2016</v>
      </c>
      <c r="N9954" t="s">
        <v>19</v>
      </c>
      <c r="O9954" t="s">
        <v>19</v>
      </c>
      <c r="P9954">
        <v>0</v>
      </c>
    </row>
    <row r="9955" spans="1:16" x14ac:dyDescent="0.25">
      <c r="A9955">
        <v>10112</v>
      </c>
      <c r="B9955" t="s">
        <v>263</v>
      </c>
      <c r="C9955" t="s">
        <v>264</v>
      </c>
      <c r="D9955" t="s">
        <v>17</v>
      </c>
      <c r="E9955" t="s">
        <v>17</v>
      </c>
      <c r="F9955" t="s">
        <v>17</v>
      </c>
      <c r="G9955" t="s">
        <v>7132</v>
      </c>
      <c r="H9955" t="s">
        <v>19</v>
      </c>
      <c r="I9955" t="s">
        <v>19</v>
      </c>
      <c r="J9955" s="3">
        <v>2.37922352948673E-4</v>
      </c>
      <c r="K9955" s="3">
        <v>0</v>
      </c>
      <c r="L9955">
        <v>2016</v>
      </c>
      <c r="M9955">
        <v>2016</v>
      </c>
      <c r="N9955" t="s">
        <v>19</v>
      </c>
      <c r="O9955" t="s">
        <v>19</v>
      </c>
      <c r="P9955">
        <v>0</v>
      </c>
    </row>
    <row r="9956" spans="1:16" x14ac:dyDescent="0.25">
      <c r="A9956">
        <v>10113</v>
      </c>
      <c r="B9956" t="s">
        <v>263</v>
      </c>
      <c r="C9956" t="s">
        <v>264</v>
      </c>
      <c r="D9956" t="s">
        <v>17</v>
      </c>
      <c r="E9956" t="s">
        <v>17</v>
      </c>
      <c r="F9956" t="s">
        <v>17</v>
      </c>
      <c r="G9956" t="s">
        <v>7133</v>
      </c>
      <c r="H9956" t="s">
        <v>19</v>
      </c>
      <c r="I9956" t="s">
        <v>19</v>
      </c>
      <c r="J9956" s="3">
        <v>6.2884787740631503E-5</v>
      </c>
      <c r="K9956" s="3">
        <v>0</v>
      </c>
      <c r="L9956">
        <v>2016</v>
      </c>
      <c r="M9956">
        <v>2016</v>
      </c>
      <c r="N9956" t="s">
        <v>19</v>
      </c>
      <c r="O9956" t="s">
        <v>19</v>
      </c>
      <c r="P9956">
        <v>0</v>
      </c>
    </row>
    <row r="9957" spans="1:16" x14ac:dyDescent="0.25">
      <c r="A9957">
        <v>10114</v>
      </c>
      <c r="B9957" t="s">
        <v>263</v>
      </c>
      <c r="C9957" t="s">
        <v>264</v>
      </c>
      <c r="D9957" t="s">
        <v>17</v>
      </c>
      <c r="E9957" t="s">
        <v>17</v>
      </c>
      <c r="F9957" t="s">
        <v>17</v>
      </c>
      <c r="G9957" t="s">
        <v>7134</v>
      </c>
      <c r="H9957" t="s">
        <v>19</v>
      </c>
      <c r="I9957" t="s">
        <v>19</v>
      </c>
      <c r="J9957" s="3">
        <v>1.6206699863585499E-4</v>
      </c>
      <c r="K9957" s="3">
        <v>0</v>
      </c>
      <c r="L9957">
        <v>2016</v>
      </c>
      <c r="M9957">
        <v>2016</v>
      </c>
      <c r="N9957" t="s">
        <v>19</v>
      </c>
      <c r="O9957" t="s">
        <v>19</v>
      </c>
      <c r="P9957">
        <v>0</v>
      </c>
    </row>
    <row r="9958" spans="1:16" x14ac:dyDescent="0.25">
      <c r="A9958">
        <v>10115</v>
      </c>
      <c r="B9958" t="s">
        <v>263</v>
      </c>
      <c r="C9958" t="s">
        <v>264</v>
      </c>
      <c r="D9958" t="s">
        <v>17</v>
      </c>
      <c r="E9958" t="s">
        <v>17</v>
      </c>
      <c r="F9958" t="s">
        <v>17</v>
      </c>
      <c r="G9958" t="s">
        <v>7135</v>
      </c>
      <c r="H9958" t="s">
        <v>19</v>
      </c>
      <c r="I9958" t="s">
        <v>19</v>
      </c>
      <c r="J9958" s="3">
        <v>1.2183384278471401E-6</v>
      </c>
      <c r="K9958" s="3">
        <v>0</v>
      </c>
      <c r="L9958">
        <v>2016</v>
      </c>
      <c r="M9958">
        <v>2016</v>
      </c>
      <c r="N9958" t="s">
        <v>19</v>
      </c>
      <c r="O9958" t="s">
        <v>19</v>
      </c>
      <c r="P9958">
        <v>0</v>
      </c>
    </row>
    <row r="9959" spans="1:16" x14ac:dyDescent="0.25">
      <c r="A9959">
        <v>10116</v>
      </c>
      <c r="B9959" t="s">
        <v>263</v>
      </c>
      <c r="C9959" t="s">
        <v>264</v>
      </c>
      <c r="D9959" t="s">
        <v>17</v>
      </c>
      <c r="E9959" t="s">
        <v>17</v>
      </c>
      <c r="F9959" t="s">
        <v>17</v>
      </c>
      <c r="G9959" t="s">
        <v>7136</v>
      </c>
      <c r="H9959" t="s">
        <v>19</v>
      </c>
      <c r="I9959" t="s">
        <v>19</v>
      </c>
      <c r="J9959" s="3">
        <v>1.9612636458137801E-5</v>
      </c>
      <c r="K9959" s="3">
        <v>0</v>
      </c>
      <c r="L9959">
        <v>2016</v>
      </c>
      <c r="M9959">
        <v>2016</v>
      </c>
      <c r="N9959" t="s">
        <v>19</v>
      </c>
      <c r="O9959" t="s">
        <v>19</v>
      </c>
      <c r="P9959">
        <v>0</v>
      </c>
    </row>
    <row r="9960" spans="1:16" x14ac:dyDescent="0.25">
      <c r="A9960">
        <v>10117</v>
      </c>
      <c r="B9960" t="s">
        <v>263</v>
      </c>
      <c r="C9960" t="s">
        <v>264</v>
      </c>
      <c r="D9960" t="s">
        <v>17</v>
      </c>
      <c r="E9960" t="s">
        <v>17</v>
      </c>
      <c r="F9960" t="s">
        <v>17</v>
      </c>
      <c r="G9960" t="s">
        <v>7137</v>
      </c>
      <c r="H9960" t="s">
        <v>19</v>
      </c>
      <c r="I9960" t="s">
        <v>19</v>
      </c>
      <c r="J9960" s="3">
        <v>1.24749463234782E-3</v>
      </c>
      <c r="K9960" s="3">
        <v>0</v>
      </c>
      <c r="L9960">
        <v>2016</v>
      </c>
      <c r="M9960">
        <v>2016</v>
      </c>
      <c r="N9960" t="s">
        <v>19</v>
      </c>
      <c r="O9960" t="s">
        <v>19</v>
      </c>
      <c r="P9960">
        <v>0</v>
      </c>
    </row>
    <row r="9961" spans="1:16" x14ac:dyDescent="0.25">
      <c r="A9961">
        <v>10118</v>
      </c>
      <c r="B9961" t="s">
        <v>263</v>
      </c>
      <c r="C9961" t="s">
        <v>264</v>
      </c>
      <c r="D9961" t="s">
        <v>17</v>
      </c>
      <c r="E9961" t="s">
        <v>17</v>
      </c>
      <c r="F9961" t="s">
        <v>17</v>
      </c>
      <c r="G9961" t="s">
        <v>7138</v>
      </c>
      <c r="H9961" t="s">
        <v>19</v>
      </c>
      <c r="I9961" t="s">
        <v>19</v>
      </c>
      <c r="J9961" s="3">
        <v>1.3171589299479299E-4</v>
      </c>
      <c r="K9961" s="3">
        <v>0</v>
      </c>
      <c r="L9961">
        <v>2016</v>
      </c>
      <c r="M9961">
        <v>2016</v>
      </c>
      <c r="N9961" t="s">
        <v>19</v>
      </c>
      <c r="O9961" t="s">
        <v>19</v>
      </c>
      <c r="P9961">
        <v>0</v>
      </c>
    </row>
    <row r="9962" spans="1:16" x14ac:dyDescent="0.25">
      <c r="A9962">
        <v>10119</v>
      </c>
      <c r="B9962" t="s">
        <v>263</v>
      </c>
      <c r="C9962" t="s">
        <v>264</v>
      </c>
      <c r="D9962" t="s">
        <v>17</v>
      </c>
      <c r="E9962" t="s">
        <v>17</v>
      </c>
      <c r="F9962" t="s">
        <v>17</v>
      </c>
      <c r="G9962">
        <v>128379</v>
      </c>
      <c r="H9962" t="s">
        <v>19</v>
      </c>
      <c r="I9962" t="s">
        <v>19</v>
      </c>
      <c r="J9962" s="3">
        <v>2.6084667578945E-3</v>
      </c>
      <c r="K9962" s="3">
        <v>0</v>
      </c>
      <c r="L9962">
        <v>2016</v>
      </c>
      <c r="M9962">
        <v>2016</v>
      </c>
      <c r="N9962" t="s">
        <v>19</v>
      </c>
      <c r="O9962" t="s">
        <v>19</v>
      </c>
      <c r="P9962">
        <v>0</v>
      </c>
    </row>
    <row r="9963" spans="1:16" x14ac:dyDescent="0.25">
      <c r="A9963">
        <v>10120</v>
      </c>
      <c r="B9963" t="s">
        <v>263</v>
      </c>
      <c r="C9963" t="s">
        <v>264</v>
      </c>
      <c r="D9963" t="s">
        <v>17</v>
      </c>
      <c r="E9963" t="s">
        <v>17</v>
      </c>
      <c r="F9963" t="s">
        <v>17</v>
      </c>
      <c r="G9963" t="s">
        <v>7139</v>
      </c>
      <c r="H9963" t="s">
        <v>19</v>
      </c>
      <c r="I9963" t="s">
        <v>19</v>
      </c>
      <c r="J9963" s="3">
        <v>1.03497468712219E-2</v>
      </c>
      <c r="K9963" s="3">
        <v>0</v>
      </c>
      <c r="L9963">
        <v>2016</v>
      </c>
      <c r="M9963">
        <v>2016</v>
      </c>
      <c r="N9963" t="s">
        <v>19</v>
      </c>
      <c r="O9963" t="s">
        <v>19</v>
      </c>
      <c r="P9963">
        <v>0</v>
      </c>
    </row>
    <row r="9964" spans="1:16" x14ac:dyDescent="0.25">
      <c r="A9964">
        <v>10121</v>
      </c>
      <c r="B9964" t="s">
        <v>263</v>
      </c>
      <c r="C9964" t="s">
        <v>264</v>
      </c>
      <c r="D9964" t="s">
        <v>17</v>
      </c>
      <c r="E9964" t="s">
        <v>17</v>
      </c>
      <c r="F9964" t="s">
        <v>17</v>
      </c>
      <c r="G9964" t="s">
        <v>7140</v>
      </c>
      <c r="H9964" t="s">
        <v>19</v>
      </c>
      <c r="I9964" t="s">
        <v>19</v>
      </c>
      <c r="J9964" s="3">
        <v>2.08874204756506E-4</v>
      </c>
      <c r="K9964" s="3">
        <v>0</v>
      </c>
      <c r="L9964">
        <v>2016</v>
      </c>
      <c r="M9964">
        <v>2016</v>
      </c>
      <c r="N9964" t="s">
        <v>19</v>
      </c>
      <c r="O9964" t="s">
        <v>19</v>
      </c>
      <c r="P9964">
        <v>0</v>
      </c>
    </row>
    <row r="9965" spans="1:16" x14ac:dyDescent="0.25">
      <c r="A9965">
        <v>10122</v>
      </c>
      <c r="B9965" t="s">
        <v>263</v>
      </c>
      <c r="C9965" t="s">
        <v>264</v>
      </c>
      <c r="D9965" t="s">
        <v>17</v>
      </c>
      <c r="E9965" t="s">
        <v>17</v>
      </c>
      <c r="F9965" t="s">
        <v>17</v>
      </c>
      <c r="G9965">
        <v>129282</v>
      </c>
      <c r="H9965" t="s">
        <v>19</v>
      </c>
      <c r="I9965" t="s">
        <v>19</v>
      </c>
      <c r="J9965" s="3">
        <v>5.3454994650973198E-5</v>
      </c>
      <c r="K9965" s="3">
        <v>0</v>
      </c>
      <c r="L9965">
        <v>2016</v>
      </c>
      <c r="M9965">
        <v>2016</v>
      </c>
      <c r="N9965" t="s">
        <v>19</v>
      </c>
      <c r="O9965" t="s">
        <v>19</v>
      </c>
      <c r="P9965">
        <v>0</v>
      </c>
    </row>
    <row r="9966" spans="1:16" x14ac:dyDescent="0.25">
      <c r="A9966">
        <v>10124</v>
      </c>
      <c r="B9966" t="s">
        <v>263</v>
      </c>
      <c r="C9966" t="s">
        <v>264</v>
      </c>
      <c r="D9966" t="s">
        <v>17</v>
      </c>
      <c r="E9966" t="s">
        <v>17</v>
      </c>
      <c r="F9966" t="s">
        <v>17</v>
      </c>
      <c r="G9966" t="s">
        <v>7141</v>
      </c>
      <c r="H9966" t="s">
        <v>19</v>
      </c>
      <c r="I9966" t="s">
        <v>19</v>
      </c>
      <c r="J9966" s="3">
        <v>3.72350145376245E-5</v>
      </c>
      <c r="K9966" s="3">
        <v>0</v>
      </c>
      <c r="L9966">
        <v>2016</v>
      </c>
      <c r="M9966">
        <v>2016</v>
      </c>
      <c r="N9966" t="s">
        <v>19</v>
      </c>
      <c r="O9966" t="s">
        <v>19</v>
      </c>
      <c r="P9966">
        <v>0</v>
      </c>
    </row>
    <row r="9967" spans="1:16" x14ac:dyDescent="0.25">
      <c r="A9967">
        <v>10125</v>
      </c>
      <c r="B9967" t="s">
        <v>263</v>
      </c>
      <c r="C9967" t="s">
        <v>264</v>
      </c>
      <c r="D9967" t="s">
        <v>17</v>
      </c>
      <c r="E9967" t="s">
        <v>17</v>
      </c>
      <c r="F9967" t="s">
        <v>17</v>
      </c>
      <c r="G9967" t="s">
        <v>7142</v>
      </c>
      <c r="H9967" t="s">
        <v>19</v>
      </c>
      <c r="I9967" t="s">
        <v>19</v>
      </c>
      <c r="J9967" s="3">
        <v>1.65163426396042E-4</v>
      </c>
      <c r="K9967" s="3">
        <v>0</v>
      </c>
      <c r="L9967">
        <v>2016</v>
      </c>
      <c r="M9967">
        <v>2016</v>
      </c>
      <c r="N9967" t="s">
        <v>19</v>
      </c>
      <c r="O9967" t="s">
        <v>19</v>
      </c>
      <c r="P9967">
        <v>0</v>
      </c>
    </row>
    <row r="9968" spans="1:16" x14ac:dyDescent="0.25">
      <c r="A9968">
        <v>10126</v>
      </c>
      <c r="B9968" t="s">
        <v>263</v>
      </c>
      <c r="C9968" t="s">
        <v>290</v>
      </c>
      <c r="D9968" t="s">
        <v>17</v>
      </c>
      <c r="E9968" t="s">
        <v>17</v>
      </c>
      <c r="F9968" t="s">
        <v>17</v>
      </c>
      <c r="G9968">
        <v>951088</v>
      </c>
      <c r="H9968" t="s">
        <v>19</v>
      </c>
      <c r="I9968" t="s">
        <v>19</v>
      </c>
      <c r="J9968" s="3">
        <v>1.25392638655974E-3</v>
      </c>
      <c r="K9968" s="3">
        <v>0</v>
      </c>
      <c r="L9968">
        <v>2016</v>
      </c>
      <c r="M9968">
        <v>2016</v>
      </c>
      <c r="N9968" t="s">
        <v>19</v>
      </c>
      <c r="O9968" t="s">
        <v>19</v>
      </c>
      <c r="P9968">
        <v>0</v>
      </c>
    </row>
    <row r="9969" spans="1:16" x14ac:dyDescent="0.25">
      <c r="A9969">
        <v>10128</v>
      </c>
      <c r="B9969" t="s">
        <v>263</v>
      </c>
      <c r="C9969" t="s">
        <v>290</v>
      </c>
      <c r="D9969" t="s">
        <v>17</v>
      </c>
      <c r="E9969" t="s">
        <v>17</v>
      </c>
      <c r="F9969" t="s">
        <v>17</v>
      </c>
      <c r="G9969" t="s">
        <v>7143</v>
      </c>
      <c r="H9969" t="s">
        <v>19</v>
      </c>
      <c r="I9969" t="s">
        <v>19</v>
      </c>
      <c r="J9969" s="3">
        <v>3.4606441698332302E-4</v>
      </c>
      <c r="K9969" s="3">
        <v>0</v>
      </c>
      <c r="L9969">
        <v>2016</v>
      </c>
      <c r="M9969">
        <v>2016</v>
      </c>
      <c r="N9969" t="s">
        <v>19</v>
      </c>
      <c r="O9969" t="s">
        <v>19</v>
      </c>
      <c r="P9969">
        <v>0</v>
      </c>
    </row>
    <row r="9970" spans="1:16" x14ac:dyDescent="0.25">
      <c r="A9970">
        <v>10129</v>
      </c>
      <c r="B9970" t="s">
        <v>263</v>
      </c>
      <c r="C9970" t="s">
        <v>290</v>
      </c>
      <c r="D9970" t="s">
        <v>17</v>
      </c>
      <c r="E9970" t="s">
        <v>17</v>
      </c>
      <c r="F9970" t="s">
        <v>17</v>
      </c>
      <c r="G9970" t="s">
        <v>7144</v>
      </c>
      <c r="H9970" t="s">
        <v>19</v>
      </c>
      <c r="I9970" t="s">
        <v>19</v>
      </c>
      <c r="J9970" s="3">
        <v>9.8118565805750994E-6</v>
      </c>
      <c r="K9970" s="3">
        <v>0</v>
      </c>
      <c r="L9970">
        <v>2016</v>
      </c>
      <c r="M9970">
        <v>2016</v>
      </c>
      <c r="N9970" t="s">
        <v>19</v>
      </c>
      <c r="O9970" t="s">
        <v>19</v>
      </c>
      <c r="P9970">
        <v>0</v>
      </c>
    </row>
    <row r="9971" spans="1:16" x14ac:dyDescent="0.25">
      <c r="A9971">
        <v>10130</v>
      </c>
      <c r="B9971" t="s">
        <v>263</v>
      </c>
      <c r="C9971" t="s">
        <v>290</v>
      </c>
      <c r="D9971" t="s">
        <v>17</v>
      </c>
      <c r="E9971" t="s">
        <v>17</v>
      </c>
      <c r="F9971" t="s">
        <v>17</v>
      </c>
      <c r="G9971" t="s">
        <v>7145</v>
      </c>
      <c r="H9971" t="s">
        <v>19</v>
      </c>
      <c r="I9971" t="s">
        <v>19</v>
      </c>
      <c r="J9971" s="3">
        <v>1.3957365985868101E-5</v>
      </c>
      <c r="K9971" s="3">
        <v>0</v>
      </c>
      <c r="L9971">
        <v>2016</v>
      </c>
      <c r="M9971">
        <v>2016</v>
      </c>
      <c r="N9971" t="s">
        <v>19</v>
      </c>
      <c r="O9971" t="s">
        <v>19</v>
      </c>
      <c r="P9971">
        <v>0</v>
      </c>
    </row>
    <row r="9972" spans="1:16" x14ac:dyDescent="0.25">
      <c r="A9972">
        <v>10131</v>
      </c>
      <c r="B9972" t="s">
        <v>263</v>
      </c>
      <c r="C9972" t="s">
        <v>291</v>
      </c>
      <c r="D9972" t="s">
        <v>17</v>
      </c>
      <c r="E9972" t="s">
        <v>17</v>
      </c>
      <c r="F9972" t="s">
        <v>17</v>
      </c>
      <c r="G9972" t="s">
        <v>7146</v>
      </c>
      <c r="H9972" t="s">
        <v>19</v>
      </c>
      <c r="I9972" t="s">
        <v>19</v>
      </c>
      <c r="J9972" s="3">
        <v>3.2498381396694802E-2</v>
      </c>
      <c r="K9972" s="3">
        <v>0</v>
      </c>
      <c r="L9972">
        <v>2016</v>
      </c>
      <c r="M9972">
        <v>2016</v>
      </c>
      <c r="N9972" t="s">
        <v>19</v>
      </c>
      <c r="O9972" t="s">
        <v>19</v>
      </c>
      <c r="P9972">
        <v>0</v>
      </c>
    </row>
    <row r="9973" spans="1:16" x14ac:dyDescent="0.25">
      <c r="A9973">
        <v>10132</v>
      </c>
      <c r="B9973" t="s">
        <v>263</v>
      </c>
      <c r="C9973" t="s">
        <v>291</v>
      </c>
      <c r="D9973" t="s">
        <v>17</v>
      </c>
      <c r="E9973" t="s">
        <v>17</v>
      </c>
      <c r="F9973" t="s">
        <v>17</v>
      </c>
      <c r="G9973" t="s">
        <v>7147</v>
      </c>
      <c r="H9973" t="s">
        <v>19</v>
      </c>
      <c r="I9973" t="s">
        <v>19</v>
      </c>
      <c r="J9973" s="3">
        <v>1.2220695580193999E-3</v>
      </c>
      <c r="K9973" s="3">
        <v>0</v>
      </c>
      <c r="L9973">
        <v>2016</v>
      </c>
      <c r="M9973">
        <v>2016</v>
      </c>
      <c r="N9973" t="s">
        <v>19</v>
      </c>
      <c r="O9973" t="s">
        <v>19</v>
      </c>
      <c r="P9973">
        <v>0</v>
      </c>
    </row>
    <row r="9974" spans="1:16" x14ac:dyDescent="0.25">
      <c r="A9974">
        <v>10134</v>
      </c>
      <c r="B9974" t="s">
        <v>263</v>
      </c>
      <c r="C9974" t="s">
        <v>291</v>
      </c>
      <c r="D9974" t="s">
        <v>17</v>
      </c>
      <c r="E9974" t="s">
        <v>17</v>
      </c>
      <c r="F9974" t="s">
        <v>17</v>
      </c>
      <c r="G9974" t="s">
        <v>7149</v>
      </c>
      <c r="H9974" t="s">
        <v>19</v>
      </c>
      <c r="I9974" t="s">
        <v>19</v>
      </c>
      <c r="J9974" s="3">
        <v>1.1387391761742899E-4</v>
      </c>
      <c r="K9974" s="3">
        <v>0</v>
      </c>
      <c r="L9974">
        <v>2016</v>
      </c>
      <c r="M9974">
        <v>2016</v>
      </c>
      <c r="N9974" t="s">
        <v>19</v>
      </c>
      <c r="O9974" t="s">
        <v>19</v>
      </c>
      <c r="P9974">
        <v>0</v>
      </c>
    </row>
    <row r="9975" spans="1:16" x14ac:dyDescent="0.25">
      <c r="A9975">
        <v>10135</v>
      </c>
      <c r="B9975" t="s">
        <v>263</v>
      </c>
      <c r="C9975" t="s">
        <v>291</v>
      </c>
      <c r="D9975" t="s">
        <v>17</v>
      </c>
      <c r="E9975" t="s">
        <v>17</v>
      </c>
      <c r="F9975" t="s">
        <v>17</v>
      </c>
      <c r="G9975" t="s">
        <v>7150</v>
      </c>
      <c r="H9975" t="s">
        <v>19</v>
      </c>
      <c r="I9975" t="s">
        <v>19</v>
      </c>
      <c r="J9975" s="3">
        <v>3.4328126993140701E-3</v>
      </c>
      <c r="K9975" s="3">
        <v>0</v>
      </c>
      <c r="L9975">
        <v>2016</v>
      </c>
      <c r="M9975">
        <v>2016</v>
      </c>
      <c r="N9975" t="s">
        <v>19</v>
      </c>
      <c r="O9975" t="s">
        <v>19</v>
      </c>
      <c r="P9975">
        <v>0</v>
      </c>
    </row>
    <row r="9976" spans="1:16" x14ac:dyDescent="0.25">
      <c r="A9976">
        <v>10136</v>
      </c>
      <c r="B9976" t="s">
        <v>263</v>
      </c>
      <c r="C9976" t="s">
        <v>291</v>
      </c>
      <c r="D9976" t="s">
        <v>17</v>
      </c>
      <c r="E9976" t="s">
        <v>17</v>
      </c>
      <c r="F9976" t="s">
        <v>17</v>
      </c>
      <c r="G9976" t="s">
        <v>7151</v>
      </c>
      <c r="H9976" t="s">
        <v>19</v>
      </c>
      <c r="I9976" t="s">
        <v>19</v>
      </c>
      <c r="J9976" s="3">
        <v>2.61296715989558E-5</v>
      </c>
      <c r="K9976" s="3">
        <v>0</v>
      </c>
      <c r="L9976">
        <v>2016</v>
      </c>
      <c r="M9976">
        <v>2016</v>
      </c>
      <c r="N9976" t="s">
        <v>19</v>
      </c>
      <c r="O9976" t="s">
        <v>19</v>
      </c>
      <c r="P9976">
        <v>0</v>
      </c>
    </row>
    <row r="9977" spans="1:16" x14ac:dyDescent="0.25">
      <c r="A9977">
        <v>10137</v>
      </c>
      <c r="B9977" t="s">
        <v>263</v>
      </c>
      <c r="C9977" t="s">
        <v>1643</v>
      </c>
      <c r="D9977" t="s">
        <v>17</v>
      </c>
      <c r="E9977" t="s">
        <v>17</v>
      </c>
      <c r="F9977" t="s">
        <v>17</v>
      </c>
      <c r="G9977">
        <v>953142</v>
      </c>
      <c r="H9977" t="s">
        <v>19</v>
      </c>
      <c r="I9977" t="s">
        <v>19</v>
      </c>
      <c r="J9977" s="3">
        <v>3.5338803393009498E-3</v>
      </c>
      <c r="K9977" s="3">
        <v>0</v>
      </c>
      <c r="L9977">
        <v>2016</v>
      </c>
      <c r="M9977">
        <v>2016</v>
      </c>
      <c r="N9977" t="s">
        <v>19</v>
      </c>
      <c r="O9977" t="s">
        <v>19</v>
      </c>
      <c r="P9977">
        <v>0</v>
      </c>
    </row>
    <row r="9978" spans="1:16" x14ac:dyDescent="0.25">
      <c r="A9978">
        <v>10138</v>
      </c>
      <c r="B9978" t="s">
        <v>263</v>
      </c>
      <c r="C9978" t="s">
        <v>2112</v>
      </c>
      <c r="D9978" t="s">
        <v>17</v>
      </c>
      <c r="E9978" t="s">
        <v>17</v>
      </c>
      <c r="F9978" t="s">
        <v>17</v>
      </c>
      <c r="G9978">
        <v>910046</v>
      </c>
      <c r="H9978" t="s">
        <v>19</v>
      </c>
      <c r="I9978" t="s">
        <v>19</v>
      </c>
      <c r="J9978" s="3">
        <v>2.3764179075923599E-5</v>
      </c>
      <c r="K9978" s="3">
        <v>0</v>
      </c>
      <c r="L9978">
        <v>2016</v>
      </c>
      <c r="M9978">
        <v>2016</v>
      </c>
      <c r="N9978" t="s">
        <v>19</v>
      </c>
      <c r="O9978" t="s">
        <v>19</v>
      </c>
      <c r="P9978">
        <v>0</v>
      </c>
    </row>
    <row r="9979" spans="1:16" x14ac:dyDescent="0.25">
      <c r="A9979">
        <v>10139</v>
      </c>
      <c r="B9979" t="s">
        <v>263</v>
      </c>
      <c r="C9979" t="s">
        <v>295</v>
      </c>
      <c r="D9979" t="s">
        <v>17</v>
      </c>
      <c r="E9979" t="s">
        <v>17</v>
      </c>
      <c r="F9979" t="s">
        <v>17</v>
      </c>
      <c r="G9979" t="s">
        <v>7152</v>
      </c>
      <c r="H9979" t="s">
        <v>19</v>
      </c>
      <c r="I9979" t="s">
        <v>19</v>
      </c>
      <c r="J9979" s="3">
        <v>4.9795460320352099E-2</v>
      </c>
      <c r="K9979" s="3">
        <v>0</v>
      </c>
      <c r="L9979">
        <v>2016</v>
      </c>
      <c r="M9979">
        <v>2016</v>
      </c>
      <c r="N9979" t="s">
        <v>19</v>
      </c>
      <c r="O9979" t="s">
        <v>19</v>
      </c>
      <c r="P9979">
        <v>0</v>
      </c>
    </row>
    <row r="9980" spans="1:16" x14ac:dyDescent="0.25">
      <c r="A9980">
        <v>10141</v>
      </c>
      <c r="B9980" t="s">
        <v>263</v>
      </c>
      <c r="C9980" t="s">
        <v>297</v>
      </c>
      <c r="D9980" t="s">
        <v>17</v>
      </c>
      <c r="E9980" t="s">
        <v>17</v>
      </c>
      <c r="F9980" t="s">
        <v>17</v>
      </c>
      <c r="G9980" t="s">
        <v>7154</v>
      </c>
      <c r="H9980" t="s">
        <v>19</v>
      </c>
      <c r="I9980" t="s">
        <v>19</v>
      </c>
      <c r="J9980" s="3">
        <v>3.6385162082093201E-3</v>
      </c>
      <c r="K9980" s="3">
        <v>0</v>
      </c>
      <c r="L9980">
        <v>2016</v>
      </c>
      <c r="M9980">
        <v>2016</v>
      </c>
      <c r="N9980" t="s">
        <v>19</v>
      </c>
      <c r="O9980" t="s">
        <v>19</v>
      </c>
      <c r="P9980">
        <v>0</v>
      </c>
    </row>
    <row r="9981" spans="1:16" x14ac:dyDescent="0.25">
      <c r="A9981">
        <v>10143</v>
      </c>
      <c r="B9981" t="s">
        <v>263</v>
      </c>
      <c r="C9981" t="s">
        <v>299</v>
      </c>
      <c r="D9981" t="s">
        <v>17</v>
      </c>
      <c r="E9981" t="s">
        <v>17</v>
      </c>
      <c r="F9981" t="s">
        <v>17</v>
      </c>
      <c r="G9981" t="s">
        <v>7156</v>
      </c>
      <c r="H9981" t="s">
        <v>19</v>
      </c>
      <c r="I9981" t="s">
        <v>19</v>
      </c>
      <c r="J9981" s="3">
        <v>1.71685152242077E-2</v>
      </c>
      <c r="K9981" s="3">
        <v>0</v>
      </c>
      <c r="L9981">
        <v>2016</v>
      </c>
      <c r="M9981">
        <v>2016</v>
      </c>
      <c r="N9981" t="s">
        <v>19</v>
      </c>
      <c r="O9981" t="s">
        <v>19</v>
      </c>
      <c r="P9981">
        <v>0</v>
      </c>
    </row>
    <row r="9982" spans="1:16" x14ac:dyDescent="0.25">
      <c r="A9982">
        <v>10144</v>
      </c>
      <c r="B9982" t="s">
        <v>263</v>
      </c>
      <c r="C9982" t="s">
        <v>299</v>
      </c>
      <c r="D9982" t="s">
        <v>17</v>
      </c>
      <c r="E9982" t="s">
        <v>17</v>
      </c>
      <c r="F9982" t="s">
        <v>17</v>
      </c>
      <c r="G9982" t="s">
        <v>7157</v>
      </c>
      <c r="H9982" t="s">
        <v>19</v>
      </c>
      <c r="I9982" t="s">
        <v>19</v>
      </c>
      <c r="J9982" s="3">
        <v>1.52832036104014E-2</v>
      </c>
      <c r="K9982" s="3">
        <v>0</v>
      </c>
      <c r="L9982">
        <v>2016</v>
      </c>
      <c r="M9982">
        <v>2016</v>
      </c>
      <c r="N9982" t="s">
        <v>19</v>
      </c>
      <c r="O9982" t="s">
        <v>19</v>
      </c>
      <c r="P9982">
        <v>0</v>
      </c>
    </row>
    <row r="9983" spans="1:16" x14ac:dyDescent="0.25">
      <c r="A9983">
        <v>10145</v>
      </c>
      <c r="B9983" t="s">
        <v>263</v>
      </c>
      <c r="C9983" t="s">
        <v>299</v>
      </c>
      <c r="D9983" t="s">
        <v>17</v>
      </c>
      <c r="E9983" t="s">
        <v>17</v>
      </c>
      <c r="F9983" t="s">
        <v>17</v>
      </c>
      <c r="G9983" t="s">
        <v>7158</v>
      </c>
      <c r="H9983" t="s">
        <v>19</v>
      </c>
      <c r="I9983" t="s">
        <v>19</v>
      </c>
      <c r="J9983" s="3">
        <v>1.90377912771416E-4</v>
      </c>
      <c r="K9983" s="3">
        <v>0</v>
      </c>
      <c r="L9983">
        <v>2016</v>
      </c>
      <c r="M9983">
        <v>2016</v>
      </c>
      <c r="N9983" t="s">
        <v>19</v>
      </c>
      <c r="O9983" t="s">
        <v>19</v>
      </c>
      <c r="P9983">
        <v>0</v>
      </c>
    </row>
    <row r="9984" spans="1:16" x14ac:dyDescent="0.25">
      <c r="A9984">
        <v>10146</v>
      </c>
      <c r="B9984" t="s">
        <v>263</v>
      </c>
      <c r="C9984" t="s">
        <v>299</v>
      </c>
      <c r="D9984" t="s">
        <v>17</v>
      </c>
      <c r="E9984" t="s">
        <v>17</v>
      </c>
      <c r="F9984" t="s">
        <v>17</v>
      </c>
      <c r="G9984" t="s">
        <v>7159</v>
      </c>
      <c r="H9984" t="s">
        <v>19</v>
      </c>
      <c r="I9984" t="s">
        <v>19</v>
      </c>
      <c r="J9984" s="3">
        <v>2.6434130573336E-2</v>
      </c>
      <c r="K9984" s="3">
        <v>0</v>
      </c>
      <c r="L9984">
        <v>2016</v>
      </c>
      <c r="M9984">
        <v>2016</v>
      </c>
      <c r="N9984" t="s">
        <v>19</v>
      </c>
      <c r="O9984" t="s">
        <v>19</v>
      </c>
      <c r="P9984">
        <v>0</v>
      </c>
    </row>
    <row r="9985" spans="1:16" x14ac:dyDescent="0.25">
      <c r="A9985">
        <v>10147</v>
      </c>
      <c r="B9985" t="s">
        <v>263</v>
      </c>
      <c r="C9985" t="s">
        <v>299</v>
      </c>
      <c r="D9985" t="s">
        <v>17</v>
      </c>
      <c r="E9985" t="s">
        <v>17</v>
      </c>
      <c r="F9985" t="s">
        <v>17</v>
      </c>
      <c r="G9985" t="s">
        <v>7160</v>
      </c>
      <c r="H9985" t="s">
        <v>19</v>
      </c>
      <c r="I9985" t="s">
        <v>19</v>
      </c>
      <c r="J9985" s="3">
        <v>1.7177772219121201E-2</v>
      </c>
      <c r="K9985" s="3">
        <v>0</v>
      </c>
      <c r="L9985">
        <v>2016</v>
      </c>
      <c r="M9985">
        <v>2016</v>
      </c>
      <c r="N9985" t="s">
        <v>19</v>
      </c>
      <c r="O9985" t="s">
        <v>19</v>
      </c>
      <c r="P9985">
        <v>0</v>
      </c>
    </row>
    <row r="9986" spans="1:16" x14ac:dyDescent="0.25">
      <c r="A9986">
        <v>10148</v>
      </c>
      <c r="B9986" t="s">
        <v>263</v>
      </c>
      <c r="C9986" t="s">
        <v>299</v>
      </c>
      <c r="D9986" t="s">
        <v>17</v>
      </c>
      <c r="E9986" t="s">
        <v>17</v>
      </c>
      <c r="F9986" t="s">
        <v>17</v>
      </c>
      <c r="G9986" t="s">
        <v>7161</v>
      </c>
      <c r="H9986" t="s">
        <v>19</v>
      </c>
      <c r="I9986" t="s">
        <v>19</v>
      </c>
      <c r="J9986" s="3">
        <v>3.8474644498014297E-6</v>
      </c>
      <c r="K9986" s="3">
        <v>0</v>
      </c>
      <c r="L9986">
        <v>2016</v>
      </c>
      <c r="M9986">
        <v>2016</v>
      </c>
      <c r="N9986" t="s">
        <v>19</v>
      </c>
      <c r="O9986" t="s">
        <v>19</v>
      </c>
      <c r="P9986">
        <v>0</v>
      </c>
    </row>
    <row r="9987" spans="1:16" x14ac:dyDescent="0.25">
      <c r="A9987">
        <v>10149</v>
      </c>
      <c r="B9987" t="s">
        <v>263</v>
      </c>
      <c r="C9987" t="s">
        <v>299</v>
      </c>
      <c r="D9987" t="s">
        <v>17</v>
      </c>
      <c r="E9987" t="s">
        <v>17</v>
      </c>
      <c r="F9987" t="s">
        <v>17</v>
      </c>
      <c r="G9987" t="s">
        <v>7162</v>
      </c>
      <c r="H9987" t="s">
        <v>19</v>
      </c>
      <c r="I9987" t="s">
        <v>19</v>
      </c>
      <c r="J9987" s="3">
        <v>1.62969223338833E-3</v>
      </c>
      <c r="K9987" s="3">
        <v>0</v>
      </c>
      <c r="L9987">
        <v>2016</v>
      </c>
      <c r="M9987">
        <v>2016</v>
      </c>
      <c r="N9987" t="s">
        <v>19</v>
      </c>
      <c r="O9987" t="s">
        <v>19</v>
      </c>
      <c r="P9987">
        <v>0</v>
      </c>
    </row>
    <row r="9988" spans="1:16" x14ac:dyDescent="0.25">
      <c r="A9988">
        <v>10150</v>
      </c>
      <c r="B9988" t="s">
        <v>263</v>
      </c>
      <c r="C9988" t="s">
        <v>299</v>
      </c>
      <c r="D9988" t="s">
        <v>17</v>
      </c>
      <c r="E9988" t="s">
        <v>17</v>
      </c>
      <c r="F9988" t="s">
        <v>17</v>
      </c>
      <c r="G9988" t="s">
        <v>7163</v>
      </c>
      <c r="H9988" t="s">
        <v>19</v>
      </c>
      <c r="I9988" t="s">
        <v>19</v>
      </c>
      <c r="J9988" s="3">
        <v>2.8765758414926101E-3</v>
      </c>
      <c r="K9988" s="3">
        <v>0</v>
      </c>
      <c r="L9988">
        <v>2016</v>
      </c>
      <c r="M9988">
        <v>2016</v>
      </c>
      <c r="N9988" t="s">
        <v>19</v>
      </c>
      <c r="O9988" t="s">
        <v>19</v>
      </c>
      <c r="P9988">
        <v>0</v>
      </c>
    </row>
    <row r="9989" spans="1:16" x14ac:dyDescent="0.25">
      <c r="A9989">
        <v>10151</v>
      </c>
      <c r="B9989" t="s">
        <v>263</v>
      </c>
      <c r="C9989" t="s">
        <v>299</v>
      </c>
      <c r="D9989" t="s">
        <v>17</v>
      </c>
      <c r="E9989" t="s">
        <v>17</v>
      </c>
      <c r="F9989" t="s">
        <v>17</v>
      </c>
      <c r="G9989" t="s">
        <v>7164</v>
      </c>
      <c r="H9989" t="s">
        <v>19</v>
      </c>
      <c r="I9989" t="s">
        <v>19</v>
      </c>
      <c r="J9989" s="3">
        <v>-3.0053716706301502E-6</v>
      </c>
      <c r="K9989" s="3">
        <v>0</v>
      </c>
      <c r="L9989">
        <v>2016</v>
      </c>
      <c r="M9989">
        <v>2016</v>
      </c>
      <c r="N9989" t="s">
        <v>19</v>
      </c>
      <c r="O9989" t="s">
        <v>19</v>
      </c>
      <c r="P9989">
        <v>0</v>
      </c>
    </row>
    <row r="9990" spans="1:16" x14ac:dyDescent="0.25">
      <c r="A9990">
        <v>10152</v>
      </c>
      <c r="B9990" t="s">
        <v>263</v>
      </c>
      <c r="C9990" t="s">
        <v>299</v>
      </c>
      <c r="D9990" t="s">
        <v>17</v>
      </c>
      <c r="E9990" t="s">
        <v>17</v>
      </c>
      <c r="F9990" t="s">
        <v>17</v>
      </c>
      <c r="G9990" t="s">
        <v>7165</v>
      </c>
      <c r="H9990" t="s">
        <v>19</v>
      </c>
      <c r="I9990" t="s">
        <v>19</v>
      </c>
      <c r="J9990" s="3">
        <v>2.05773444139323E-3</v>
      </c>
      <c r="K9990" s="3">
        <v>0</v>
      </c>
      <c r="L9990">
        <v>2016</v>
      </c>
      <c r="M9990">
        <v>2016</v>
      </c>
      <c r="N9990" t="s">
        <v>19</v>
      </c>
      <c r="O9990" t="s">
        <v>19</v>
      </c>
      <c r="P9990">
        <v>0</v>
      </c>
    </row>
    <row r="9991" spans="1:16" x14ac:dyDescent="0.25">
      <c r="A9991">
        <v>10153</v>
      </c>
      <c r="B9991" t="s">
        <v>263</v>
      </c>
      <c r="C9991" t="s">
        <v>299</v>
      </c>
      <c r="D9991" t="s">
        <v>17</v>
      </c>
      <c r="E9991" t="s">
        <v>17</v>
      </c>
      <c r="F9991" t="s">
        <v>17</v>
      </c>
      <c r="G9991" t="s">
        <v>7166</v>
      </c>
      <c r="H9991" t="s">
        <v>19</v>
      </c>
      <c r="I9991" t="s">
        <v>19</v>
      </c>
      <c r="J9991" s="3">
        <v>3.3570672504522501E-3</v>
      </c>
      <c r="K9991" s="3">
        <v>0</v>
      </c>
      <c r="L9991">
        <v>2016</v>
      </c>
      <c r="M9991">
        <v>2016</v>
      </c>
      <c r="N9991" t="s">
        <v>19</v>
      </c>
      <c r="O9991" t="s">
        <v>19</v>
      </c>
      <c r="P9991">
        <v>0</v>
      </c>
    </row>
    <row r="9992" spans="1:16" x14ac:dyDescent="0.25">
      <c r="A9992">
        <v>10154</v>
      </c>
      <c r="B9992" t="s">
        <v>263</v>
      </c>
      <c r="C9992" t="s">
        <v>299</v>
      </c>
      <c r="D9992" t="s">
        <v>17</v>
      </c>
      <c r="E9992" t="s">
        <v>17</v>
      </c>
      <c r="F9992" t="s">
        <v>17</v>
      </c>
      <c r="G9992" t="s">
        <v>7167</v>
      </c>
      <c r="H9992" t="s">
        <v>19</v>
      </c>
      <c r="I9992" t="s">
        <v>19</v>
      </c>
      <c r="J9992" s="3">
        <v>4.7110468770288601E-3</v>
      </c>
      <c r="K9992" s="3">
        <v>0</v>
      </c>
      <c r="L9992">
        <v>2016</v>
      </c>
      <c r="M9992">
        <v>2016</v>
      </c>
      <c r="N9992" t="s">
        <v>19</v>
      </c>
      <c r="O9992" t="s">
        <v>19</v>
      </c>
      <c r="P9992">
        <v>0</v>
      </c>
    </row>
    <row r="9993" spans="1:16" x14ac:dyDescent="0.25">
      <c r="A9993">
        <v>10155</v>
      </c>
      <c r="B9993" t="s">
        <v>263</v>
      </c>
      <c r="C9993" t="s">
        <v>299</v>
      </c>
      <c r="D9993" t="s">
        <v>17</v>
      </c>
      <c r="E9993" t="s">
        <v>17</v>
      </c>
      <c r="F9993" t="s">
        <v>17</v>
      </c>
      <c r="G9993" t="s">
        <v>7168</v>
      </c>
      <c r="H9993" t="s">
        <v>19</v>
      </c>
      <c r="I9993" t="s">
        <v>19</v>
      </c>
      <c r="J9993" s="3">
        <v>2.4530527400272301E-2</v>
      </c>
      <c r="K9993" s="3">
        <v>0</v>
      </c>
      <c r="L9993">
        <v>2016</v>
      </c>
      <c r="M9993">
        <v>2016</v>
      </c>
      <c r="N9993" t="s">
        <v>19</v>
      </c>
      <c r="O9993" t="s">
        <v>19</v>
      </c>
      <c r="P9993">
        <v>0</v>
      </c>
    </row>
    <row r="9994" spans="1:16" x14ac:dyDescent="0.25">
      <c r="A9994">
        <v>10156</v>
      </c>
      <c r="B9994" t="s">
        <v>263</v>
      </c>
      <c r="C9994" t="s">
        <v>299</v>
      </c>
      <c r="D9994" t="s">
        <v>17</v>
      </c>
      <c r="E9994" t="s">
        <v>17</v>
      </c>
      <c r="F9994" t="s">
        <v>17</v>
      </c>
      <c r="G9994" t="s">
        <v>7169</v>
      </c>
      <c r="H9994" t="s">
        <v>19</v>
      </c>
      <c r="I9994" t="s">
        <v>19</v>
      </c>
      <c r="J9994" s="3">
        <v>2.87054269911531E-2</v>
      </c>
      <c r="K9994" s="3">
        <v>0</v>
      </c>
      <c r="L9994">
        <v>2016</v>
      </c>
      <c r="M9994">
        <v>2016</v>
      </c>
      <c r="N9994" t="s">
        <v>19</v>
      </c>
      <c r="O9994" t="s">
        <v>19</v>
      </c>
      <c r="P9994">
        <v>0</v>
      </c>
    </row>
    <row r="9995" spans="1:16" x14ac:dyDescent="0.25">
      <c r="A9995">
        <v>10157</v>
      </c>
      <c r="B9995" t="s">
        <v>263</v>
      </c>
      <c r="C9995" t="s">
        <v>299</v>
      </c>
      <c r="D9995" t="s">
        <v>17</v>
      </c>
      <c r="E9995" t="s">
        <v>17</v>
      </c>
      <c r="F9995" t="s">
        <v>17</v>
      </c>
      <c r="G9995" t="s">
        <v>7170</v>
      </c>
      <c r="H9995" t="s">
        <v>19</v>
      </c>
      <c r="I9995" t="s">
        <v>19</v>
      </c>
      <c r="J9995" s="3">
        <v>5.1503204327177097E-3</v>
      </c>
      <c r="K9995" s="3">
        <v>0</v>
      </c>
      <c r="L9995">
        <v>2016</v>
      </c>
      <c r="M9995">
        <v>2016</v>
      </c>
      <c r="N9995" t="s">
        <v>19</v>
      </c>
      <c r="O9995" t="s">
        <v>19</v>
      </c>
      <c r="P9995">
        <v>0</v>
      </c>
    </row>
    <row r="9996" spans="1:16" x14ac:dyDescent="0.25">
      <c r="A9996">
        <v>10158</v>
      </c>
      <c r="B9996" t="s">
        <v>263</v>
      </c>
      <c r="C9996" t="s">
        <v>299</v>
      </c>
      <c r="D9996" t="s">
        <v>17</v>
      </c>
      <c r="E9996" t="s">
        <v>17</v>
      </c>
      <c r="F9996" t="s">
        <v>17</v>
      </c>
      <c r="G9996" t="s">
        <v>7171</v>
      </c>
      <c r="H9996" t="s">
        <v>19</v>
      </c>
      <c r="I9996" t="s">
        <v>19</v>
      </c>
      <c r="J9996" s="3">
        <v>1.1096522628772299E-2</v>
      </c>
      <c r="K9996" s="3">
        <v>0</v>
      </c>
      <c r="L9996">
        <v>2016</v>
      </c>
      <c r="M9996">
        <v>2016</v>
      </c>
      <c r="N9996" t="s">
        <v>19</v>
      </c>
      <c r="O9996" t="s">
        <v>19</v>
      </c>
      <c r="P9996">
        <v>0</v>
      </c>
    </row>
    <row r="9997" spans="1:16" x14ac:dyDescent="0.25">
      <c r="A9997">
        <v>10159</v>
      </c>
      <c r="B9997" t="s">
        <v>263</v>
      </c>
      <c r="C9997" t="s">
        <v>299</v>
      </c>
      <c r="D9997" t="s">
        <v>17</v>
      </c>
      <c r="E9997" t="s">
        <v>17</v>
      </c>
      <c r="F9997" t="s">
        <v>17</v>
      </c>
      <c r="G9997" t="s">
        <v>7172</v>
      </c>
      <c r="H9997" t="s">
        <v>19</v>
      </c>
      <c r="I9997" t="s">
        <v>19</v>
      </c>
      <c r="J9997" s="3">
        <v>2.25426043651543E-2</v>
      </c>
      <c r="K9997" s="3">
        <v>0</v>
      </c>
      <c r="L9997">
        <v>2016</v>
      </c>
      <c r="M9997">
        <v>2016</v>
      </c>
      <c r="N9997" t="s">
        <v>19</v>
      </c>
      <c r="O9997" t="s">
        <v>19</v>
      </c>
      <c r="P9997">
        <v>0</v>
      </c>
    </row>
    <row r="9998" spans="1:16" x14ac:dyDescent="0.25">
      <c r="A9998">
        <v>10160</v>
      </c>
      <c r="B9998" t="s">
        <v>263</v>
      </c>
      <c r="C9998" t="s">
        <v>299</v>
      </c>
      <c r="D9998" t="s">
        <v>17</v>
      </c>
      <c r="E9998" t="s">
        <v>17</v>
      </c>
      <c r="F9998" t="s">
        <v>17</v>
      </c>
      <c r="G9998" t="s">
        <v>7173</v>
      </c>
      <c r="H9998" t="s">
        <v>19</v>
      </c>
      <c r="I9998" t="s">
        <v>19</v>
      </c>
      <c r="J9998" s="3">
        <v>1.43041928607383E-3</v>
      </c>
      <c r="K9998" s="3">
        <v>0</v>
      </c>
      <c r="L9998">
        <v>2016</v>
      </c>
      <c r="M9998">
        <v>2016</v>
      </c>
      <c r="N9998" t="s">
        <v>19</v>
      </c>
      <c r="O9998" t="s">
        <v>19</v>
      </c>
      <c r="P9998">
        <v>0</v>
      </c>
    </row>
    <row r="9999" spans="1:16" x14ac:dyDescent="0.25">
      <c r="A9999">
        <v>10161</v>
      </c>
      <c r="B9999" t="s">
        <v>263</v>
      </c>
      <c r="C9999" t="s">
        <v>299</v>
      </c>
      <c r="D9999" t="s">
        <v>17</v>
      </c>
      <c r="E9999" t="s">
        <v>17</v>
      </c>
      <c r="F9999" t="s">
        <v>17</v>
      </c>
      <c r="G9999" t="s">
        <v>7174</v>
      </c>
      <c r="H9999" t="s">
        <v>19</v>
      </c>
      <c r="I9999" t="s">
        <v>19</v>
      </c>
      <c r="J9999" s="3">
        <v>1.53883128836303E-2</v>
      </c>
      <c r="K9999" s="3">
        <v>0</v>
      </c>
      <c r="L9999">
        <v>2016</v>
      </c>
      <c r="M9999">
        <v>2016</v>
      </c>
      <c r="N9999" t="s">
        <v>19</v>
      </c>
      <c r="O9999" t="s">
        <v>19</v>
      </c>
      <c r="P9999">
        <v>0</v>
      </c>
    </row>
    <row r="10000" spans="1:16" x14ac:dyDescent="0.25">
      <c r="A10000">
        <v>10162</v>
      </c>
      <c r="B10000" t="s">
        <v>263</v>
      </c>
      <c r="C10000" t="s">
        <v>310</v>
      </c>
      <c r="D10000" t="s">
        <v>17</v>
      </c>
      <c r="E10000" t="s">
        <v>17</v>
      </c>
      <c r="F10000" t="s">
        <v>17</v>
      </c>
      <c r="G10000" t="s">
        <v>7175</v>
      </c>
      <c r="H10000" t="s">
        <v>19</v>
      </c>
      <c r="I10000" t="s">
        <v>19</v>
      </c>
      <c r="J10000" s="3">
        <v>2.2578251654495601E-3</v>
      </c>
      <c r="K10000" s="3">
        <v>0</v>
      </c>
      <c r="L10000">
        <v>2016</v>
      </c>
      <c r="M10000">
        <v>2016</v>
      </c>
      <c r="N10000" t="s">
        <v>19</v>
      </c>
      <c r="O10000" t="s">
        <v>19</v>
      </c>
      <c r="P10000">
        <v>0</v>
      </c>
    </row>
    <row r="10001" spans="1:16" x14ac:dyDescent="0.25">
      <c r="A10001">
        <v>10163</v>
      </c>
      <c r="B10001" t="s">
        <v>263</v>
      </c>
      <c r="C10001" t="s">
        <v>310</v>
      </c>
      <c r="D10001" t="s">
        <v>17</v>
      </c>
      <c r="E10001" t="s">
        <v>17</v>
      </c>
      <c r="F10001" t="s">
        <v>17</v>
      </c>
      <c r="G10001" t="s">
        <v>7176</v>
      </c>
      <c r="H10001" t="s">
        <v>19</v>
      </c>
      <c r="I10001" t="s">
        <v>19</v>
      </c>
      <c r="J10001" s="3">
        <v>2.0289710589860999E-3</v>
      </c>
      <c r="K10001" s="3">
        <v>0</v>
      </c>
      <c r="L10001">
        <v>2016</v>
      </c>
      <c r="M10001">
        <v>2016</v>
      </c>
      <c r="N10001" t="s">
        <v>19</v>
      </c>
      <c r="O10001" t="s">
        <v>19</v>
      </c>
      <c r="P10001">
        <v>0</v>
      </c>
    </row>
    <row r="10002" spans="1:16" x14ac:dyDescent="0.25">
      <c r="A10002">
        <v>10165</v>
      </c>
      <c r="B10002" t="s">
        <v>263</v>
      </c>
      <c r="C10002" t="s">
        <v>310</v>
      </c>
      <c r="D10002" t="s">
        <v>17</v>
      </c>
      <c r="E10002" t="s">
        <v>17</v>
      </c>
      <c r="F10002" t="s">
        <v>17</v>
      </c>
      <c r="G10002" t="s">
        <v>7178</v>
      </c>
      <c r="H10002" t="s">
        <v>19</v>
      </c>
      <c r="I10002" t="s">
        <v>19</v>
      </c>
      <c r="J10002" s="3">
        <v>1.38290618889124E-3</v>
      </c>
      <c r="K10002" s="3">
        <v>0</v>
      </c>
      <c r="L10002">
        <v>2016</v>
      </c>
      <c r="M10002">
        <v>2016</v>
      </c>
      <c r="N10002" t="s">
        <v>19</v>
      </c>
      <c r="O10002" t="s">
        <v>19</v>
      </c>
      <c r="P10002">
        <v>0</v>
      </c>
    </row>
    <row r="10003" spans="1:16" x14ac:dyDescent="0.25">
      <c r="A10003">
        <v>10167</v>
      </c>
      <c r="B10003" t="s">
        <v>263</v>
      </c>
      <c r="C10003" t="s">
        <v>310</v>
      </c>
      <c r="D10003" t="s">
        <v>17</v>
      </c>
      <c r="E10003" t="s">
        <v>17</v>
      </c>
      <c r="F10003" t="s">
        <v>17</v>
      </c>
      <c r="G10003" t="s">
        <v>7180</v>
      </c>
      <c r="H10003" t="s">
        <v>19</v>
      </c>
      <c r="I10003" t="s">
        <v>19</v>
      </c>
      <c r="J10003" s="3">
        <v>9.9786696527338404E-4</v>
      </c>
      <c r="K10003" s="3">
        <v>0</v>
      </c>
      <c r="L10003">
        <v>2016</v>
      </c>
      <c r="M10003">
        <v>2016</v>
      </c>
      <c r="N10003" t="s">
        <v>19</v>
      </c>
      <c r="O10003" t="s">
        <v>19</v>
      </c>
      <c r="P10003">
        <v>0</v>
      </c>
    </row>
    <row r="10004" spans="1:16" x14ac:dyDescent="0.25">
      <c r="A10004">
        <v>10170</v>
      </c>
      <c r="B10004" t="s">
        <v>263</v>
      </c>
      <c r="C10004" t="s">
        <v>310</v>
      </c>
      <c r="D10004" t="s">
        <v>17</v>
      </c>
      <c r="E10004" t="s">
        <v>17</v>
      </c>
      <c r="F10004" t="s">
        <v>17</v>
      </c>
      <c r="G10004" t="s">
        <v>7183</v>
      </c>
      <c r="H10004" t="s">
        <v>19</v>
      </c>
      <c r="I10004" t="s">
        <v>19</v>
      </c>
      <c r="J10004" s="3">
        <v>3.5415636416410898E-3</v>
      </c>
      <c r="K10004" s="3">
        <v>0</v>
      </c>
      <c r="L10004">
        <v>2016</v>
      </c>
      <c r="M10004">
        <v>2016</v>
      </c>
      <c r="N10004" t="s">
        <v>19</v>
      </c>
      <c r="O10004" t="s">
        <v>19</v>
      </c>
      <c r="P10004">
        <v>0</v>
      </c>
    </row>
    <row r="10005" spans="1:16" x14ac:dyDescent="0.25">
      <c r="A10005">
        <v>10171</v>
      </c>
      <c r="B10005" t="s">
        <v>263</v>
      </c>
      <c r="C10005" t="s">
        <v>310</v>
      </c>
      <c r="D10005" t="s">
        <v>17</v>
      </c>
      <c r="E10005" t="s">
        <v>17</v>
      </c>
      <c r="F10005" t="s">
        <v>17</v>
      </c>
      <c r="G10005" t="s">
        <v>7184</v>
      </c>
      <c r="H10005" t="s">
        <v>19</v>
      </c>
      <c r="I10005" t="s">
        <v>19</v>
      </c>
      <c r="J10005" s="3">
        <v>2.4033261499128702E-3</v>
      </c>
      <c r="K10005" s="3">
        <v>0</v>
      </c>
      <c r="L10005">
        <v>2016</v>
      </c>
      <c r="M10005">
        <v>2016</v>
      </c>
      <c r="N10005" t="s">
        <v>19</v>
      </c>
      <c r="O10005" t="s">
        <v>19</v>
      </c>
      <c r="P10005">
        <v>0</v>
      </c>
    </row>
    <row r="10006" spans="1:16" x14ac:dyDescent="0.25">
      <c r="A10006">
        <v>10172</v>
      </c>
      <c r="B10006" t="s">
        <v>263</v>
      </c>
      <c r="C10006" t="s">
        <v>310</v>
      </c>
      <c r="D10006" t="s">
        <v>17</v>
      </c>
      <c r="E10006" t="s">
        <v>17</v>
      </c>
      <c r="F10006" t="s">
        <v>17</v>
      </c>
      <c r="G10006" t="s">
        <v>7185</v>
      </c>
      <c r="H10006" t="s">
        <v>19</v>
      </c>
      <c r="I10006" t="s">
        <v>19</v>
      </c>
      <c r="J10006" s="3">
        <v>5.3849388598048997E-3</v>
      </c>
      <c r="K10006" s="3">
        <v>0</v>
      </c>
      <c r="L10006">
        <v>2016</v>
      </c>
      <c r="M10006">
        <v>2016</v>
      </c>
      <c r="N10006" t="s">
        <v>19</v>
      </c>
      <c r="O10006" t="s">
        <v>19</v>
      </c>
      <c r="P10006">
        <v>0</v>
      </c>
    </row>
    <row r="10007" spans="1:16" x14ac:dyDescent="0.25">
      <c r="A10007">
        <v>10173</v>
      </c>
      <c r="B10007" t="s">
        <v>263</v>
      </c>
      <c r="C10007" t="s">
        <v>310</v>
      </c>
      <c r="D10007" t="s">
        <v>17</v>
      </c>
      <c r="E10007" t="s">
        <v>17</v>
      </c>
      <c r="F10007" t="s">
        <v>17</v>
      </c>
      <c r="G10007" t="s">
        <v>7186</v>
      </c>
      <c r="H10007" t="s">
        <v>19</v>
      </c>
      <c r="I10007" t="s">
        <v>19</v>
      </c>
      <c r="J10007" s="3">
        <v>2.6509826557194701E-3</v>
      </c>
      <c r="K10007" s="3">
        <v>0</v>
      </c>
      <c r="L10007">
        <v>2016</v>
      </c>
      <c r="M10007">
        <v>2016</v>
      </c>
      <c r="N10007" t="s">
        <v>19</v>
      </c>
      <c r="O10007" t="s">
        <v>19</v>
      </c>
      <c r="P10007">
        <v>0</v>
      </c>
    </row>
    <row r="10008" spans="1:16" x14ac:dyDescent="0.25">
      <c r="A10008">
        <v>10174</v>
      </c>
      <c r="B10008" t="s">
        <v>263</v>
      </c>
      <c r="C10008" t="s">
        <v>310</v>
      </c>
      <c r="D10008" t="s">
        <v>17</v>
      </c>
      <c r="E10008" t="s">
        <v>17</v>
      </c>
      <c r="F10008" t="s">
        <v>17</v>
      </c>
      <c r="G10008" t="s">
        <v>7187</v>
      </c>
      <c r="H10008" t="s">
        <v>19</v>
      </c>
      <c r="I10008" t="s">
        <v>19</v>
      </c>
      <c r="J10008" s="3">
        <v>1.0643752887414801E-2</v>
      </c>
      <c r="K10008" s="3">
        <v>0</v>
      </c>
      <c r="L10008">
        <v>2016</v>
      </c>
      <c r="M10008">
        <v>2016</v>
      </c>
      <c r="N10008" t="s">
        <v>19</v>
      </c>
      <c r="O10008" t="s">
        <v>19</v>
      </c>
      <c r="P10008">
        <v>0</v>
      </c>
    </row>
    <row r="10009" spans="1:16" x14ac:dyDescent="0.25">
      <c r="A10009">
        <v>10175</v>
      </c>
      <c r="B10009" t="s">
        <v>263</v>
      </c>
      <c r="C10009" t="s">
        <v>310</v>
      </c>
      <c r="D10009" t="s">
        <v>17</v>
      </c>
      <c r="E10009" t="s">
        <v>17</v>
      </c>
      <c r="F10009" t="s">
        <v>17</v>
      </c>
      <c r="G10009" t="s">
        <v>7188</v>
      </c>
      <c r="H10009" t="s">
        <v>19</v>
      </c>
      <c r="I10009" t="s">
        <v>19</v>
      </c>
      <c r="J10009" s="3">
        <v>6.9060557188313303E-4</v>
      </c>
      <c r="K10009" s="3">
        <v>0</v>
      </c>
      <c r="L10009">
        <v>2016</v>
      </c>
      <c r="M10009">
        <v>2016</v>
      </c>
      <c r="N10009" t="s">
        <v>19</v>
      </c>
      <c r="O10009" t="s">
        <v>19</v>
      </c>
      <c r="P10009">
        <v>0</v>
      </c>
    </row>
    <row r="10010" spans="1:16" x14ac:dyDescent="0.25">
      <c r="A10010">
        <v>10176</v>
      </c>
      <c r="B10010" t="s">
        <v>263</v>
      </c>
      <c r="C10010" t="s">
        <v>310</v>
      </c>
      <c r="D10010" t="s">
        <v>17</v>
      </c>
      <c r="E10010" t="s">
        <v>17</v>
      </c>
      <c r="F10010" t="s">
        <v>17</v>
      </c>
      <c r="G10010" t="s">
        <v>7189</v>
      </c>
      <c r="H10010" t="s">
        <v>19</v>
      </c>
      <c r="I10010" t="s">
        <v>19</v>
      </c>
      <c r="J10010" s="3">
        <v>2.0266583247177799E-4</v>
      </c>
      <c r="K10010" s="3">
        <v>0</v>
      </c>
      <c r="L10010">
        <v>2016</v>
      </c>
      <c r="M10010">
        <v>2016</v>
      </c>
      <c r="N10010" t="s">
        <v>19</v>
      </c>
      <c r="O10010" t="s">
        <v>19</v>
      </c>
      <c r="P10010">
        <v>0</v>
      </c>
    </row>
    <row r="10011" spans="1:16" x14ac:dyDescent="0.25">
      <c r="A10011">
        <v>10177</v>
      </c>
      <c r="B10011" t="s">
        <v>263</v>
      </c>
      <c r="C10011" t="s">
        <v>310</v>
      </c>
      <c r="D10011" t="s">
        <v>17</v>
      </c>
      <c r="E10011" t="s">
        <v>17</v>
      </c>
      <c r="F10011" t="s">
        <v>17</v>
      </c>
      <c r="G10011" t="s">
        <v>7190</v>
      </c>
      <c r="H10011" t="s">
        <v>19</v>
      </c>
      <c r="I10011" t="s">
        <v>19</v>
      </c>
      <c r="J10011" s="3">
        <v>6.0269287914879797E-4</v>
      </c>
      <c r="K10011" s="3">
        <v>0</v>
      </c>
      <c r="L10011">
        <v>2016</v>
      </c>
      <c r="M10011">
        <v>2016</v>
      </c>
      <c r="N10011" t="s">
        <v>19</v>
      </c>
      <c r="O10011" t="s">
        <v>19</v>
      </c>
      <c r="P10011">
        <v>0</v>
      </c>
    </row>
    <row r="10012" spans="1:16" x14ac:dyDescent="0.25">
      <c r="A10012">
        <v>10178</v>
      </c>
      <c r="B10012" t="s">
        <v>263</v>
      </c>
      <c r="C10012" t="s">
        <v>310</v>
      </c>
      <c r="D10012" t="s">
        <v>17</v>
      </c>
      <c r="E10012" t="s">
        <v>17</v>
      </c>
      <c r="F10012" t="s">
        <v>17</v>
      </c>
      <c r="G10012" t="s">
        <v>7191</v>
      </c>
      <c r="H10012" t="s">
        <v>19</v>
      </c>
      <c r="I10012" t="s">
        <v>19</v>
      </c>
      <c r="J10012" s="3">
        <v>3.7593308197639698E-4</v>
      </c>
      <c r="K10012" s="3">
        <v>0</v>
      </c>
      <c r="L10012">
        <v>2016</v>
      </c>
      <c r="M10012">
        <v>2016</v>
      </c>
      <c r="N10012" t="s">
        <v>19</v>
      </c>
      <c r="O10012" t="s">
        <v>19</v>
      </c>
      <c r="P10012">
        <v>0</v>
      </c>
    </row>
    <row r="10013" spans="1:16" x14ac:dyDescent="0.25">
      <c r="A10013">
        <v>10180</v>
      </c>
      <c r="B10013" t="s">
        <v>263</v>
      </c>
      <c r="C10013" t="s">
        <v>310</v>
      </c>
      <c r="D10013" t="s">
        <v>17</v>
      </c>
      <c r="E10013" t="s">
        <v>17</v>
      </c>
      <c r="F10013" t="s">
        <v>17</v>
      </c>
      <c r="G10013" t="s">
        <v>7193</v>
      </c>
      <c r="H10013" t="s">
        <v>19</v>
      </c>
      <c r="I10013" t="s">
        <v>19</v>
      </c>
      <c r="J10013" s="3">
        <v>8.1984114861266704E-5</v>
      </c>
      <c r="K10013" s="3">
        <v>0</v>
      </c>
      <c r="L10013">
        <v>2016</v>
      </c>
      <c r="M10013">
        <v>2016</v>
      </c>
      <c r="N10013" t="s">
        <v>19</v>
      </c>
      <c r="O10013" t="s">
        <v>19</v>
      </c>
      <c r="P10013">
        <v>0</v>
      </c>
    </row>
    <row r="10014" spans="1:16" x14ac:dyDescent="0.25">
      <c r="A10014">
        <v>10181</v>
      </c>
      <c r="B10014" t="s">
        <v>263</v>
      </c>
      <c r="C10014" t="s">
        <v>310</v>
      </c>
      <c r="D10014" t="s">
        <v>17</v>
      </c>
      <c r="E10014" t="s">
        <v>17</v>
      </c>
      <c r="F10014" t="s">
        <v>17</v>
      </c>
      <c r="G10014" t="s">
        <v>7194</v>
      </c>
      <c r="H10014" t="s">
        <v>19</v>
      </c>
      <c r="I10014" t="s">
        <v>19</v>
      </c>
      <c r="J10014" s="3">
        <v>4.14523565547557E-4</v>
      </c>
      <c r="K10014" s="3">
        <v>0</v>
      </c>
      <c r="L10014">
        <v>2016</v>
      </c>
      <c r="M10014">
        <v>2016</v>
      </c>
      <c r="N10014" t="s">
        <v>19</v>
      </c>
      <c r="O10014" t="s">
        <v>19</v>
      </c>
      <c r="P10014">
        <v>0</v>
      </c>
    </row>
    <row r="10015" spans="1:16" x14ac:dyDescent="0.25">
      <c r="A10015">
        <v>10182</v>
      </c>
      <c r="B10015" t="s">
        <v>263</v>
      </c>
      <c r="C10015" t="s">
        <v>310</v>
      </c>
      <c r="D10015" t="s">
        <v>17</v>
      </c>
      <c r="E10015" t="s">
        <v>17</v>
      </c>
      <c r="F10015" t="s">
        <v>17</v>
      </c>
      <c r="G10015" t="s">
        <v>7195</v>
      </c>
      <c r="H10015" t="s">
        <v>19</v>
      </c>
      <c r="I10015" t="s">
        <v>19</v>
      </c>
      <c r="J10015" s="3">
        <v>9.3609453535035297E-4</v>
      </c>
      <c r="K10015" s="3">
        <v>0</v>
      </c>
      <c r="L10015">
        <v>2016</v>
      </c>
      <c r="M10015">
        <v>2016</v>
      </c>
      <c r="N10015" t="s">
        <v>19</v>
      </c>
      <c r="O10015" t="s">
        <v>19</v>
      </c>
      <c r="P10015">
        <v>0</v>
      </c>
    </row>
    <row r="10016" spans="1:16" x14ac:dyDescent="0.25">
      <c r="A10016">
        <v>10183</v>
      </c>
      <c r="B10016" t="s">
        <v>263</v>
      </c>
      <c r="C10016" t="s">
        <v>310</v>
      </c>
      <c r="D10016" t="s">
        <v>17</v>
      </c>
      <c r="E10016" t="s">
        <v>17</v>
      </c>
      <c r="F10016" t="s">
        <v>17</v>
      </c>
      <c r="G10016" t="s">
        <v>7196</v>
      </c>
      <c r="H10016" t="s">
        <v>19</v>
      </c>
      <c r="I10016" t="s">
        <v>19</v>
      </c>
      <c r="J10016" s="3">
        <v>2.9344976771798301E-5</v>
      </c>
      <c r="K10016" s="3">
        <v>0</v>
      </c>
      <c r="L10016">
        <v>2016</v>
      </c>
      <c r="M10016">
        <v>2016</v>
      </c>
      <c r="N10016" t="s">
        <v>19</v>
      </c>
      <c r="O10016" t="s">
        <v>19</v>
      </c>
      <c r="P10016">
        <v>0</v>
      </c>
    </row>
    <row r="10017" spans="1:16" x14ac:dyDescent="0.25">
      <c r="A10017">
        <v>10184</v>
      </c>
      <c r="B10017" t="s">
        <v>263</v>
      </c>
      <c r="C10017" t="s">
        <v>310</v>
      </c>
      <c r="D10017" t="s">
        <v>17</v>
      </c>
      <c r="E10017" t="s">
        <v>17</v>
      </c>
      <c r="F10017" t="s">
        <v>17</v>
      </c>
      <c r="G10017" t="s">
        <v>7197</v>
      </c>
      <c r="H10017" t="s">
        <v>19</v>
      </c>
      <c r="I10017" t="s">
        <v>19</v>
      </c>
      <c r="J10017" s="3">
        <v>4.6317860977116901E-4</v>
      </c>
      <c r="K10017" s="3">
        <v>0</v>
      </c>
      <c r="L10017">
        <v>2016</v>
      </c>
      <c r="M10017">
        <v>2016</v>
      </c>
      <c r="N10017" t="s">
        <v>19</v>
      </c>
      <c r="O10017" t="s">
        <v>19</v>
      </c>
      <c r="P10017">
        <v>0</v>
      </c>
    </row>
    <row r="10018" spans="1:16" x14ac:dyDescent="0.25">
      <c r="A10018">
        <v>10185</v>
      </c>
      <c r="B10018" t="s">
        <v>263</v>
      </c>
      <c r="C10018" t="s">
        <v>310</v>
      </c>
      <c r="D10018" t="s">
        <v>17</v>
      </c>
      <c r="E10018" t="s">
        <v>17</v>
      </c>
      <c r="F10018" t="s">
        <v>17</v>
      </c>
      <c r="G10018" t="s">
        <v>7198</v>
      </c>
      <c r="H10018" t="s">
        <v>19</v>
      </c>
      <c r="I10018" t="s">
        <v>19</v>
      </c>
      <c r="J10018" s="3">
        <v>1.04792159813236E-4</v>
      </c>
      <c r="K10018" s="3">
        <v>0</v>
      </c>
      <c r="L10018">
        <v>2016</v>
      </c>
      <c r="M10018">
        <v>2016</v>
      </c>
      <c r="N10018" t="s">
        <v>19</v>
      </c>
      <c r="O10018" t="s">
        <v>19</v>
      </c>
      <c r="P10018">
        <v>0</v>
      </c>
    </row>
    <row r="10019" spans="1:16" x14ac:dyDescent="0.25">
      <c r="A10019">
        <v>10186</v>
      </c>
      <c r="B10019" t="s">
        <v>263</v>
      </c>
      <c r="C10019" t="s">
        <v>310</v>
      </c>
      <c r="D10019" t="s">
        <v>17</v>
      </c>
      <c r="E10019" t="s">
        <v>17</v>
      </c>
      <c r="F10019" t="s">
        <v>17</v>
      </c>
      <c r="G10019" t="s">
        <v>7199</v>
      </c>
      <c r="H10019" t="s">
        <v>19</v>
      </c>
      <c r="I10019" t="s">
        <v>19</v>
      </c>
      <c r="J10019" s="3">
        <v>2.1986478341279799E-4</v>
      </c>
      <c r="K10019" s="3">
        <v>0</v>
      </c>
      <c r="L10019">
        <v>2016</v>
      </c>
      <c r="M10019">
        <v>2016</v>
      </c>
      <c r="N10019" t="s">
        <v>19</v>
      </c>
      <c r="O10019" t="s">
        <v>19</v>
      </c>
      <c r="P10019">
        <v>0</v>
      </c>
    </row>
    <row r="10020" spans="1:16" x14ac:dyDescent="0.25">
      <c r="A10020">
        <v>10187</v>
      </c>
      <c r="B10020" t="s">
        <v>263</v>
      </c>
      <c r="C10020" t="s">
        <v>310</v>
      </c>
      <c r="D10020" t="s">
        <v>17</v>
      </c>
      <c r="E10020" t="s">
        <v>17</v>
      </c>
      <c r="F10020" t="s">
        <v>17</v>
      </c>
      <c r="G10020" t="s">
        <v>7200</v>
      </c>
      <c r="H10020" t="s">
        <v>19</v>
      </c>
      <c r="I10020" t="s">
        <v>19</v>
      </c>
      <c r="J10020" s="3">
        <v>9.8118565805751004E-9</v>
      </c>
      <c r="K10020" s="3">
        <v>0</v>
      </c>
      <c r="L10020">
        <v>2016</v>
      </c>
      <c r="M10020">
        <v>2016</v>
      </c>
      <c r="N10020" t="s">
        <v>19</v>
      </c>
      <c r="O10020" t="s">
        <v>19</v>
      </c>
      <c r="P10020">
        <v>0</v>
      </c>
    </row>
    <row r="10021" spans="1:16" x14ac:dyDescent="0.25">
      <c r="A10021">
        <v>10188</v>
      </c>
      <c r="B10021" t="s">
        <v>263</v>
      </c>
      <c r="C10021" t="s">
        <v>310</v>
      </c>
      <c r="D10021" t="s">
        <v>17</v>
      </c>
      <c r="E10021" t="s">
        <v>17</v>
      </c>
      <c r="F10021" t="s">
        <v>17</v>
      </c>
      <c r="G10021" t="s">
        <v>7201</v>
      </c>
      <c r="H10021" t="s">
        <v>19</v>
      </c>
      <c r="I10021" t="s">
        <v>19</v>
      </c>
      <c r="J10021" s="3">
        <v>2.53963426710807E-4</v>
      </c>
      <c r="K10021" s="3">
        <v>0</v>
      </c>
      <c r="L10021">
        <v>2016</v>
      </c>
      <c r="M10021">
        <v>2016</v>
      </c>
      <c r="N10021" t="s">
        <v>19</v>
      </c>
      <c r="O10021" t="s">
        <v>19</v>
      </c>
      <c r="P10021">
        <v>0</v>
      </c>
    </row>
    <row r="10022" spans="1:16" x14ac:dyDescent="0.25">
      <c r="A10022">
        <v>10189</v>
      </c>
      <c r="B10022" t="s">
        <v>263</v>
      </c>
      <c r="C10022" t="s">
        <v>310</v>
      </c>
      <c r="D10022" t="s">
        <v>17</v>
      </c>
      <c r="E10022" t="s">
        <v>17</v>
      </c>
      <c r="F10022" t="s">
        <v>17</v>
      </c>
      <c r="G10022" t="s">
        <v>7202</v>
      </c>
      <c r="H10022" t="s">
        <v>19</v>
      </c>
      <c r="I10022" t="s">
        <v>19</v>
      </c>
      <c r="J10022" s="3">
        <v>2.09159896780799E-4</v>
      </c>
      <c r="K10022" s="3">
        <v>0</v>
      </c>
      <c r="L10022">
        <v>2016</v>
      </c>
      <c r="M10022">
        <v>2016</v>
      </c>
      <c r="N10022" t="s">
        <v>19</v>
      </c>
      <c r="O10022" t="s">
        <v>19</v>
      </c>
      <c r="P10022">
        <v>0</v>
      </c>
    </row>
    <row r="10023" spans="1:16" x14ac:dyDescent="0.25">
      <c r="A10023">
        <v>10190</v>
      </c>
      <c r="B10023" t="s">
        <v>263</v>
      </c>
      <c r="C10023" t="s">
        <v>310</v>
      </c>
      <c r="D10023" t="s">
        <v>17</v>
      </c>
      <c r="E10023" t="s">
        <v>17</v>
      </c>
      <c r="F10023" t="s">
        <v>17</v>
      </c>
      <c r="G10023" t="s">
        <v>7203</v>
      </c>
      <c r="H10023" t="s">
        <v>19</v>
      </c>
      <c r="I10023" t="s">
        <v>19</v>
      </c>
      <c r="J10023" s="3">
        <v>1.4090976990294599E-4</v>
      </c>
      <c r="K10023" s="3">
        <v>0</v>
      </c>
      <c r="L10023">
        <v>2016</v>
      </c>
      <c r="M10023">
        <v>2016</v>
      </c>
      <c r="N10023" t="s">
        <v>19</v>
      </c>
      <c r="O10023" t="s">
        <v>19</v>
      </c>
      <c r="P10023">
        <v>0</v>
      </c>
    </row>
    <row r="10024" spans="1:16" x14ac:dyDescent="0.25">
      <c r="A10024">
        <v>10191</v>
      </c>
      <c r="B10024" t="s">
        <v>263</v>
      </c>
      <c r="C10024" t="s">
        <v>310</v>
      </c>
      <c r="D10024" t="s">
        <v>17</v>
      </c>
      <c r="E10024" t="s">
        <v>17</v>
      </c>
      <c r="F10024" t="s">
        <v>17</v>
      </c>
      <c r="G10024" t="s">
        <v>7204</v>
      </c>
      <c r="H10024" t="s">
        <v>19</v>
      </c>
      <c r="I10024" t="s">
        <v>19</v>
      </c>
      <c r="J10024" s="3">
        <v>1.19334685792449E-4</v>
      </c>
      <c r="K10024" s="3">
        <v>0</v>
      </c>
      <c r="L10024">
        <v>2016</v>
      </c>
      <c r="M10024">
        <v>2016</v>
      </c>
      <c r="N10024" t="s">
        <v>19</v>
      </c>
      <c r="O10024" t="s">
        <v>19</v>
      </c>
      <c r="P10024">
        <v>0</v>
      </c>
    </row>
    <row r="10025" spans="1:16" x14ac:dyDescent="0.25">
      <c r="A10025">
        <v>10192</v>
      </c>
      <c r="B10025" t="s">
        <v>263</v>
      </c>
      <c r="C10025" t="s">
        <v>310</v>
      </c>
      <c r="D10025" t="s">
        <v>17</v>
      </c>
      <c r="E10025" t="s">
        <v>17</v>
      </c>
      <c r="F10025" t="s">
        <v>17</v>
      </c>
      <c r="G10025" t="s">
        <v>7205</v>
      </c>
      <c r="H10025" t="s">
        <v>19</v>
      </c>
      <c r="I10025" t="s">
        <v>19</v>
      </c>
      <c r="J10025" s="3">
        <v>1.05822147781672E-5</v>
      </c>
      <c r="K10025" s="3">
        <v>0</v>
      </c>
      <c r="L10025">
        <v>2016</v>
      </c>
      <c r="M10025">
        <v>2016</v>
      </c>
      <c r="N10025" t="s">
        <v>19</v>
      </c>
      <c r="O10025" t="s">
        <v>19</v>
      </c>
      <c r="P10025">
        <v>0</v>
      </c>
    </row>
    <row r="10026" spans="1:16" x14ac:dyDescent="0.25">
      <c r="A10026">
        <v>10193</v>
      </c>
      <c r="B10026" t="s">
        <v>263</v>
      </c>
      <c r="C10026" t="s">
        <v>310</v>
      </c>
      <c r="D10026" t="s">
        <v>17</v>
      </c>
      <c r="E10026" t="s">
        <v>17</v>
      </c>
      <c r="F10026" t="s">
        <v>17</v>
      </c>
      <c r="G10026" t="s">
        <v>7206</v>
      </c>
      <c r="H10026" t="s">
        <v>19</v>
      </c>
      <c r="I10026" t="s">
        <v>19</v>
      </c>
      <c r="J10026" s="3">
        <v>3.3691305838200197E-5</v>
      </c>
      <c r="K10026" s="3">
        <v>0</v>
      </c>
      <c r="L10026">
        <v>2016</v>
      </c>
      <c r="M10026">
        <v>2016</v>
      </c>
      <c r="N10026" t="s">
        <v>19</v>
      </c>
      <c r="O10026" t="s">
        <v>19</v>
      </c>
      <c r="P10026">
        <v>0</v>
      </c>
    </row>
    <row r="10027" spans="1:16" x14ac:dyDescent="0.25">
      <c r="A10027">
        <v>10194</v>
      </c>
      <c r="B10027" t="s">
        <v>263</v>
      </c>
      <c r="C10027" t="s">
        <v>310</v>
      </c>
      <c r="D10027" t="s">
        <v>17</v>
      </c>
      <c r="E10027" t="s">
        <v>17</v>
      </c>
      <c r="F10027" t="s">
        <v>17</v>
      </c>
      <c r="G10027" t="s">
        <v>7207</v>
      </c>
      <c r="H10027" t="s">
        <v>19</v>
      </c>
      <c r="I10027" t="s">
        <v>19</v>
      </c>
      <c r="J10027" s="3">
        <v>1.5822364241040299E-5</v>
      </c>
      <c r="K10027" s="3">
        <v>0</v>
      </c>
      <c r="L10027">
        <v>2016</v>
      </c>
      <c r="M10027">
        <v>2016</v>
      </c>
      <c r="N10027" t="s">
        <v>19</v>
      </c>
      <c r="O10027" t="s">
        <v>19</v>
      </c>
      <c r="P10027">
        <v>0</v>
      </c>
    </row>
    <row r="10028" spans="1:16" x14ac:dyDescent="0.25">
      <c r="A10028">
        <v>10195</v>
      </c>
      <c r="B10028" t="s">
        <v>263</v>
      </c>
      <c r="C10028" t="s">
        <v>310</v>
      </c>
      <c r="D10028" t="s">
        <v>17</v>
      </c>
      <c r="E10028" t="s">
        <v>17</v>
      </c>
      <c r="F10028" t="s">
        <v>17</v>
      </c>
      <c r="G10028" t="s">
        <v>7208</v>
      </c>
      <c r="H10028" t="s">
        <v>19</v>
      </c>
      <c r="I10028" t="s">
        <v>19</v>
      </c>
      <c r="J10028" s="3">
        <v>6.5107319168250999E-4</v>
      </c>
      <c r="K10028" s="3">
        <v>0</v>
      </c>
      <c r="L10028">
        <v>2016</v>
      </c>
      <c r="M10028">
        <v>2016</v>
      </c>
      <c r="N10028" t="s">
        <v>19</v>
      </c>
      <c r="O10028" t="s">
        <v>19</v>
      </c>
      <c r="P10028">
        <v>0</v>
      </c>
    </row>
    <row r="10029" spans="1:16" x14ac:dyDescent="0.25">
      <c r="A10029">
        <v>10196</v>
      </c>
      <c r="B10029" t="s">
        <v>263</v>
      </c>
      <c r="C10029" t="s">
        <v>310</v>
      </c>
      <c r="D10029" t="s">
        <v>17</v>
      </c>
      <c r="E10029" t="s">
        <v>17</v>
      </c>
      <c r="F10029" t="s">
        <v>17</v>
      </c>
      <c r="G10029" t="s">
        <v>7209</v>
      </c>
      <c r="H10029" t="s">
        <v>19</v>
      </c>
      <c r="I10029" t="s">
        <v>19</v>
      </c>
      <c r="J10029" s="3">
        <v>3.4877234791258997E-4</v>
      </c>
      <c r="K10029" s="3">
        <v>0</v>
      </c>
      <c r="L10029">
        <v>2016</v>
      </c>
      <c r="M10029">
        <v>2016</v>
      </c>
      <c r="N10029" t="s">
        <v>19</v>
      </c>
      <c r="O10029" t="s">
        <v>19</v>
      </c>
      <c r="P10029">
        <v>0</v>
      </c>
    </row>
    <row r="10030" spans="1:16" x14ac:dyDescent="0.25">
      <c r="A10030">
        <v>10197</v>
      </c>
      <c r="B10030" t="s">
        <v>263</v>
      </c>
      <c r="C10030" t="s">
        <v>310</v>
      </c>
      <c r="D10030" t="s">
        <v>17</v>
      </c>
      <c r="E10030" t="s">
        <v>17</v>
      </c>
      <c r="F10030" t="s">
        <v>17</v>
      </c>
      <c r="G10030" t="s">
        <v>7210</v>
      </c>
      <c r="H10030" t="s">
        <v>19</v>
      </c>
      <c r="I10030" t="s">
        <v>19</v>
      </c>
      <c r="J10030" s="3">
        <v>2.7647628725595199E-4</v>
      </c>
      <c r="K10030" s="3">
        <v>0</v>
      </c>
      <c r="L10030">
        <v>2016</v>
      </c>
      <c r="M10030">
        <v>2016</v>
      </c>
      <c r="N10030" t="s">
        <v>19</v>
      </c>
      <c r="O10030" t="s">
        <v>19</v>
      </c>
      <c r="P10030">
        <v>0</v>
      </c>
    </row>
    <row r="10031" spans="1:16" x14ac:dyDescent="0.25">
      <c r="A10031">
        <v>10198</v>
      </c>
      <c r="B10031" t="s">
        <v>263</v>
      </c>
      <c r="C10031" t="s">
        <v>310</v>
      </c>
      <c r="D10031" t="s">
        <v>17</v>
      </c>
      <c r="E10031" t="s">
        <v>17</v>
      </c>
      <c r="F10031" t="s">
        <v>17</v>
      </c>
      <c r="G10031" t="s">
        <v>7211</v>
      </c>
      <c r="H10031" t="s">
        <v>19</v>
      </c>
      <c r="I10031" t="s">
        <v>19</v>
      </c>
      <c r="J10031" s="3">
        <v>7.5997042790808603E-4</v>
      </c>
      <c r="K10031" s="3">
        <v>0</v>
      </c>
      <c r="L10031">
        <v>2016</v>
      </c>
      <c r="M10031">
        <v>2016</v>
      </c>
      <c r="N10031" t="s">
        <v>19</v>
      </c>
      <c r="O10031" t="s">
        <v>19</v>
      </c>
      <c r="P10031">
        <v>0</v>
      </c>
    </row>
    <row r="10032" spans="1:16" x14ac:dyDescent="0.25">
      <c r="A10032">
        <v>10199</v>
      </c>
      <c r="B10032" t="s">
        <v>263</v>
      </c>
      <c r="C10032" t="s">
        <v>310</v>
      </c>
      <c r="D10032" t="s">
        <v>17</v>
      </c>
      <c r="E10032" t="s">
        <v>17</v>
      </c>
      <c r="F10032" t="s">
        <v>17</v>
      </c>
      <c r="G10032" t="s">
        <v>7212</v>
      </c>
      <c r="H10032" t="s">
        <v>19</v>
      </c>
      <c r="I10032" t="s">
        <v>19</v>
      </c>
      <c r="J10032" s="3">
        <v>5.51426339828321E-7</v>
      </c>
      <c r="K10032" s="3">
        <v>0</v>
      </c>
      <c r="L10032">
        <v>2016</v>
      </c>
      <c r="M10032">
        <v>2016</v>
      </c>
      <c r="N10032" t="s">
        <v>19</v>
      </c>
      <c r="O10032" t="s">
        <v>19</v>
      </c>
      <c r="P10032">
        <v>0</v>
      </c>
    </row>
    <row r="10033" spans="1:16" x14ac:dyDescent="0.25">
      <c r="A10033">
        <v>10200</v>
      </c>
      <c r="B10033" t="s">
        <v>263</v>
      </c>
      <c r="C10033" t="s">
        <v>310</v>
      </c>
      <c r="D10033" t="s">
        <v>17</v>
      </c>
      <c r="E10033" t="s">
        <v>17</v>
      </c>
      <c r="F10033" t="s">
        <v>17</v>
      </c>
      <c r="G10033" t="s">
        <v>7213</v>
      </c>
      <c r="H10033" t="s">
        <v>19</v>
      </c>
      <c r="I10033" t="s">
        <v>19</v>
      </c>
      <c r="J10033" s="3">
        <v>1.1825533524877301E-2</v>
      </c>
      <c r="K10033" s="3">
        <v>0</v>
      </c>
      <c r="L10033">
        <v>2016</v>
      </c>
      <c r="M10033">
        <v>2016</v>
      </c>
      <c r="N10033" t="s">
        <v>19</v>
      </c>
      <c r="O10033" t="s">
        <v>19</v>
      </c>
      <c r="P10033">
        <v>0</v>
      </c>
    </row>
    <row r="10034" spans="1:16" x14ac:dyDescent="0.25">
      <c r="A10034">
        <v>10201</v>
      </c>
      <c r="B10034" t="s">
        <v>263</v>
      </c>
      <c r="C10034" t="s">
        <v>310</v>
      </c>
      <c r="D10034" t="s">
        <v>17</v>
      </c>
      <c r="E10034" t="s">
        <v>17</v>
      </c>
      <c r="F10034" t="s">
        <v>17</v>
      </c>
      <c r="G10034" t="s">
        <v>7214</v>
      </c>
      <c r="H10034" t="s">
        <v>19</v>
      </c>
      <c r="I10034" t="s">
        <v>19</v>
      </c>
      <c r="J10034" s="3">
        <v>1.44078842490648E-4</v>
      </c>
      <c r="K10034" s="3">
        <v>0</v>
      </c>
      <c r="L10034">
        <v>2016</v>
      </c>
      <c r="M10034">
        <v>2016</v>
      </c>
      <c r="N10034" t="s">
        <v>19</v>
      </c>
      <c r="O10034" t="s">
        <v>19</v>
      </c>
      <c r="P10034">
        <v>0</v>
      </c>
    </row>
    <row r="10035" spans="1:16" x14ac:dyDescent="0.25">
      <c r="A10035">
        <v>10202</v>
      </c>
      <c r="B10035" t="s">
        <v>263</v>
      </c>
      <c r="C10035" t="s">
        <v>310</v>
      </c>
      <c r="D10035" t="s">
        <v>17</v>
      </c>
      <c r="E10035" t="s">
        <v>17</v>
      </c>
      <c r="F10035" t="s">
        <v>17</v>
      </c>
      <c r="G10035" t="s">
        <v>7215</v>
      </c>
      <c r="H10035" t="s">
        <v>19</v>
      </c>
      <c r="I10035" t="s">
        <v>19</v>
      </c>
      <c r="J10035" s="3">
        <v>4.58832998049602E-4</v>
      </c>
      <c r="K10035" s="3">
        <v>0</v>
      </c>
      <c r="L10035">
        <v>2016</v>
      </c>
      <c r="M10035">
        <v>2016</v>
      </c>
      <c r="N10035" t="s">
        <v>19</v>
      </c>
      <c r="O10035" t="s">
        <v>19</v>
      </c>
      <c r="P10035">
        <v>0</v>
      </c>
    </row>
    <row r="10036" spans="1:16" x14ac:dyDescent="0.25">
      <c r="A10036">
        <v>10203</v>
      </c>
      <c r="B10036" t="s">
        <v>263</v>
      </c>
      <c r="C10036" t="s">
        <v>310</v>
      </c>
      <c r="D10036" t="s">
        <v>17</v>
      </c>
      <c r="E10036" t="s">
        <v>17</v>
      </c>
      <c r="F10036" t="s">
        <v>17</v>
      </c>
      <c r="G10036" t="s">
        <v>7216</v>
      </c>
      <c r="H10036" t="s">
        <v>19</v>
      </c>
      <c r="I10036" t="s">
        <v>19</v>
      </c>
      <c r="J10036" s="3">
        <v>5.9172746633473799E-5</v>
      </c>
      <c r="K10036" s="3">
        <v>0</v>
      </c>
      <c r="L10036">
        <v>2016</v>
      </c>
      <c r="M10036">
        <v>2016</v>
      </c>
      <c r="N10036" t="s">
        <v>19</v>
      </c>
      <c r="O10036" t="s">
        <v>19</v>
      </c>
      <c r="P10036">
        <v>0</v>
      </c>
    </row>
    <row r="10037" spans="1:16" x14ac:dyDescent="0.25">
      <c r="A10037">
        <v>10204</v>
      </c>
      <c r="B10037" t="s">
        <v>263</v>
      </c>
      <c r="C10037" t="s">
        <v>310</v>
      </c>
      <c r="D10037" t="s">
        <v>17</v>
      </c>
      <c r="E10037" t="s">
        <v>17</v>
      </c>
      <c r="F10037" t="s">
        <v>17</v>
      </c>
      <c r="G10037" t="s">
        <v>7217</v>
      </c>
      <c r="H10037" t="s">
        <v>19</v>
      </c>
      <c r="I10037" t="s">
        <v>19</v>
      </c>
      <c r="J10037" s="3">
        <v>1.2052471593475699E-4</v>
      </c>
      <c r="K10037" s="3">
        <v>0</v>
      </c>
      <c r="L10037">
        <v>2016</v>
      </c>
      <c r="M10037">
        <v>2016</v>
      </c>
      <c r="N10037" t="s">
        <v>19</v>
      </c>
      <c r="O10037" t="s">
        <v>19</v>
      </c>
      <c r="P10037">
        <v>0</v>
      </c>
    </row>
    <row r="10038" spans="1:16" x14ac:dyDescent="0.25">
      <c r="A10038">
        <v>10205</v>
      </c>
      <c r="B10038" t="s">
        <v>263</v>
      </c>
      <c r="C10038" t="s">
        <v>310</v>
      </c>
      <c r="D10038" t="s">
        <v>17</v>
      </c>
      <c r="E10038" t="s">
        <v>17</v>
      </c>
      <c r="F10038" t="s">
        <v>17</v>
      </c>
      <c r="G10038" t="s">
        <v>7218</v>
      </c>
      <c r="H10038" t="s">
        <v>19</v>
      </c>
      <c r="I10038" t="s">
        <v>19</v>
      </c>
      <c r="J10038" s="3">
        <v>1.01923697981521E-5</v>
      </c>
      <c r="K10038" s="3">
        <v>0</v>
      </c>
      <c r="L10038">
        <v>2016</v>
      </c>
      <c r="M10038">
        <v>2016</v>
      </c>
      <c r="N10038" t="s">
        <v>19</v>
      </c>
      <c r="O10038" t="s">
        <v>19</v>
      </c>
      <c r="P10038">
        <v>0</v>
      </c>
    </row>
    <row r="10039" spans="1:16" x14ac:dyDescent="0.25">
      <c r="A10039">
        <v>10206</v>
      </c>
      <c r="B10039" t="s">
        <v>263</v>
      </c>
      <c r="C10039" t="s">
        <v>310</v>
      </c>
      <c r="D10039" t="s">
        <v>17</v>
      </c>
      <c r="E10039" t="s">
        <v>17</v>
      </c>
      <c r="F10039" t="s">
        <v>17</v>
      </c>
      <c r="G10039" t="s">
        <v>7219</v>
      </c>
      <c r="H10039" t="s">
        <v>19</v>
      </c>
      <c r="I10039" t="s">
        <v>19</v>
      </c>
      <c r="J10039" s="3">
        <v>1.8099931834186901E-5</v>
      </c>
      <c r="K10039" s="3">
        <v>0</v>
      </c>
      <c r="L10039">
        <v>2016</v>
      </c>
      <c r="M10039">
        <v>2016</v>
      </c>
      <c r="N10039" t="s">
        <v>19</v>
      </c>
      <c r="O10039" t="s">
        <v>19</v>
      </c>
      <c r="P10039">
        <v>0</v>
      </c>
    </row>
    <row r="10040" spans="1:16" x14ac:dyDescent="0.25">
      <c r="A10040">
        <v>10207</v>
      </c>
      <c r="B10040" t="s">
        <v>263</v>
      </c>
      <c r="C10040" t="s">
        <v>310</v>
      </c>
      <c r="D10040" t="s">
        <v>17</v>
      </c>
      <c r="E10040" t="s">
        <v>17</v>
      </c>
      <c r="F10040" t="s">
        <v>17</v>
      </c>
      <c r="G10040" t="s">
        <v>7220</v>
      </c>
      <c r="H10040" t="s">
        <v>19</v>
      </c>
      <c r="I10040" t="s">
        <v>19</v>
      </c>
      <c r="J10040" s="3">
        <v>4.7487433094286801E-5</v>
      </c>
      <c r="K10040" s="3">
        <v>0</v>
      </c>
      <c r="L10040">
        <v>2016</v>
      </c>
      <c r="M10040">
        <v>2016</v>
      </c>
      <c r="N10040" t="s">
        <v>19</v>
      </c>
      <c r="O10040" t="s">
        <v>19</v>
      </c>
      <c r="P10040">
        <v>0</v>
      </c>
    </row>
    <row r="10041" spans="1:16" x14ac:dyDescent="0.25">
      <c r="A10041">
        <v>10208</v>
      </c>
      <c r="B10041" t="s">
        <v>263</v>
      </c>
      <c r="C10041" t="s">
        <v>310</v>
      </c>
      <c r="D10041" t="s">
        <v>17</v>
      </c>
      <c r="E10041" t="s">
        <v>17</v>
      </c>
      <c r="F10041" t="s">
        <v>17</v>
      </c>
      <c r="G10041" t="s">
        <v>7221</v>
      </c>
      <c r="H10041" t="s">
        <v>19</v>
      </c>
      <c r="I10041" t="s">
        <v>19</v>
      </c>
      <c r="J10041" s="3">
        <v>9.74258487311624E-5</v>
      </c>
      <c r="K10041" s="3">
        <v>0</v>
      </c>
      <c r="L10041">
        <v>2016</v>
      </c>
      <c r="M10041">
        <v>2016</v>
      </c>
      <c r="N10041" t="s">
        <v>19</v>
      </c>
      <c r="O10041" t="s">
        <v>19</v>
      </c>
      <c r="P10041">
        <v>0</v>
      </c>
    </row>
    <row r="10042" spans="1:16" x14ac:dyDescent="0.25">
      <c r="A10042">
        <v>10209</v>
      </c>
      <c r="B10042" t="s">
        <v>263</v>
      </c>
      <c r="C10042" t="s">
        <v>310</v>
      </c>
      <c r="D10042" t="s">
        <v>17</v>
      </c>
      <c r="E10042" t="s">
        <v>17</v>
      </c>
      <c r="F10042" t="s">
        <v>17</v>
      </c>
      <c r="G10042" t="s">
        <v>7222</v>
      </c>
      <c r="H10042" t="s">
        <v>19</v>
      </c>
      <c r="I10042" t="s">
        <v>19</v>
      </c>
      <c r="J10042" s="3">
        <v>1.7822285856080501E-4</v>
      </c>
      <c r="K10042" s="3">
        <v>0</v>
      </c>
      <c r="L10042">
        <v>2016</v>
      </c>
      <c r="M10042">
        <v>2016</v>
      </c>
      <c r="N10042" t="s">
        <v>19</v>
      </c>
      <c r="O10042" t="s">
        <v>19</v>
      </c>
      <c r="P10042">
        <v>0</v>
      </c>
    </row>
    <row r="10043" spans="1:16" x14ac:dyDescent="0.25">
      <c r="A10043">
        <v>10210</v>
      </c>
      <c r="B10043" t="s">
        <v>263</v>
      </c>
      <c r="C10043" t="s">
        <v>310</v>
      </c>
      <c r="D10043" t="s">
        <v>17</v>
      </c>
      <c r="E10043" t="s">
        <v>17</v>
      </c>
      <c r="F10043" t="s">
        <v>17</v>
      </c>
      <c r="G10043" t="s">
        <v>7223</v>
      </c>
      <c r="H10043" t="s">
        <v>19</v>
      </c>
      <c r="I10043" t="s">
        <v>19</v>
      </c>
      <c r="J10043" s="3">
        <v>5.8871139483450602E-6</v>
      </c>
      <c r="K10043" s="3">
        <v>0</v>
      </c>
      <c r="L10043">
        <v>2016</v>
      </c>
      <c r="M10043">
        <v>2016</v>
      </c>
      <c r="N10043" t="s">
        <v>19</v>
      </c>
      <c r="O10043" t="s">
        <v>19</v>
      </c>
      <c r="P10043">
        <v>0</v>
      </c>
    </row>
    <row r="10044" spans="1:16" x14ac:dyDescent="0.25">
      <c r="A10044">
        <v>10211</v>
      </c>
      <c r="B10044" t="s">
        <v>263</v>
      </c>
      <c r="C10044" t="s">
        <v>310</v>
      </c>
      <c r="D10044" t="s">
        <v>17</v>
      </c>
      <c r="E10044" t="s">
        <v>17</v>
      </c>
      <c r="F10044" t="s">
        <v>17</v>
      </c>
      <c r="G10044" t="s">
        <v>7224</v>
      </c>
      <c r="H10044" t="s">
        <v>19</v>
      </c>
      <c r="I10044" t="s">
        <v>19</v>
      </c>
      <c r="J10044" s="3">
        <v>1.18552483506541E-4</v>
      </c>
      <c r="K10044" s="3">
        <v>0</v>
      </c>
      <c r="L10044">
        <v>2016</v>
      </c>
      <c r="M10044">
        <v>2016</v>
      </c>
      <c r="N10044" t="s">
        <v>19</v>
      </c>
      <c r="O10044" t="s">
        <v>19</v>
      </c>
      <c r="P10044">
        <v>0</v>
      </c>
    </row>
    <row r="10045" spans="1:16" x14ac:dyDescent="0.25">
      <c r="A10045">
        <v>10213</v>
      </c>
      <c r="B10045" t="s">
        <v>263</v>
      </c>
      <c r="C10045" t="s">
        <v>310</v>
      </c>
      <c r="D10045" t="s">
        <v>17</v>
      </c>
      <c r="E10045" t="s">
        <v>17</v>
      </c>
      <c r="F10045" t="s">
        <v>17</v>
      </c>
      <c r="G10045" t="s">
        <v>7226</v>
      </c>
      <c r="H10045" t="s">
        <v>19</v>
      </c>
      <c r="I10045" t="s">
        <v>19</v>
      </c>
      <c r="J10045" s="3">
        <v>2.86782708701337E-4</v>
      </c>
      <c r="K10045" s="3">
        <v>0</v>
      </c>
      <c r="L10045">
        <v>2016</v>
      </c>
      <c r="M10045">
        <v>2016</v>
      </c>
      <c r="N10045" t="s">
        <v>19</v>
      </c>
      <c r="O10045" t="s">
        <v>19</v>
      </c>
      <c r="P10045">
        <v>0</v>
      </c>
    </row>
    <row r="10046" spans="1:16" x14ac:dyDescent="0.25">
      <c r="A10046">
        <v>10214</v>
      </c>
      <c r="B10046" t="s">
        <v>263</v>
      </c>
      <c r="C10046" t="s">
        <v>310</v>
      </c>
      <c r="D10046" t="s">
        <v>17</v>
      </c>
      <c r="E10046" t="s">
        <v>17</v>
      </c>
      <c r="F10046" t="s">
        <v>17</v>
      </c>
      <c r="G10046" t="s">
        <v>7227</v>
      </c>
      <c r="H10046" t="s">
        <v>19</v>
      </c>
      <c r="I10046" t="s">
        <v>19</v>
      </c>
      <c r="J10046" s="3">
        <v>2.4908273637989701E-5</v>
      </c>
      <c r="K10046" s="3">
        <v>0</v>
      </c>
      <c r="L10046">
        <v>2016</v>
      </c>
      <c r="M10046">
        <v>2016</v>
      </c>
      <c r="N10046" t="s">
        <v>19</v>
      </c>
      <c r="O10046" t="s">
        <v>19</v>
      </c>
      <c r="P10046">
        <v>0</v>
      </c>
    </row>
    <row r="10047" spans="1:16" x14ac:dyDescent="0.25">
      <c r="A10047">
        <v>10215</v>
      </c>
      <c r="B10047" t="s">
        <v>263</v>
      </c>
      <c r="C10047" t="s">
        <v>310</v>
      </c>
      <c r="D10047" t="s">
        <v>17</v>
      </c>
      <c r="E10047" t="s">
        <v>17</v>
      </c>
      <c r="F10047" t="s">
        <v>17</v>
      </c>
      <c r="G10047" t="s">
        <v>7228</v>
      </c>
      <c r="H10047" t="s">
        <v>19</v>
      </c>
      <c r="I10047" t="s">
        <v>19</v>
      </c>
      <c r="J10047" s="3">
        <v>4.8192699533441998E-5</v>
      </c>
      <c r="K10047" s="3">
        <v>0</v>
      </c>
      <c r="L10047">
        <v>2016</v>
      </c>
      <c r="M10047">
        <v>2016</v>
      </c>
      <c r="N10047" t="s">
        <v>19</v>
      </c>
      <c r="O10047" t="s">
        <v>19</v>
      </c>
      <c r="P10047">
        <v>0</v>
      </c>
    </row>
    <row r="10048" spans="1:16" x14ac:dyDescent="0.25">
      <c r="A10048">
        <v>10216</v>
      </c>
      <c r="B10048" t="s">
        <v>263</v>
      </c>
      <c r="C10048" t="s">
        <v>310</v>
      </c>
      <c r="D10048" t="s">
        <v>17</v>
      </c>
      <c r="E10048" t="s">
        <v>17</v>
      </c>
      <c r="F10048" t="s">
        <v>17</v>
      </c>
      <c r="G10048" t="s">
        <v>7229</v>
      </c>
      <c r="H10048" t="s">
        <v>19</v>
      </c>
      <c r="I10048" t="s">
        <v>19</v>
      </c>
      <c r="J10048" s="3">
        <v>3.3478152869606602E-5</v>
      </c>
      <c r="K10048" s="3">
        <v>0</v>
      </c>
      <c r="L10048">
        <v>2016</v>
      </c>
      <c r="M10048">
        <v>2016</v>
      </c>
      <c r="N10048" t="s">
        <v>19</v>
      </c>
      <c r="O10048" t="s">
        <v>19</v>
      </c>
      <c r="P10048">
        <v>0</v>
      </c>
    </row>
    <row r="10049" spans="1:16" x14ac:dyDescent="0.25">
      <c r="A10049">
        <v>10217</v>
      </c>
      <c r="B10049" t="s">
        <v>263</v>
      </c>
      <c r="C10049" t="s">
        <v>310</v>
      </c>
      <c r="D10049" t="s">
        <v>17</v>
      </c>
      <c r="E10049" t="s">
        <v>17</v>
      </c>
      <c r="F10049" t="s">
        <v>17</v>
      </c>
      <c r="G10049" t="s">
        <v>7230</v>
      </c>
      <c r="H10049" t="s">
        <v>19</v>
      </c>
      <c r="I10049" t="s">
        <v>19</v>
      </c>
      <c r="J10049" s="3">
        <v>9.2362332702927106E-5</v>
      </c>
      <c r="K10049" s="3">
        <v>0</v>
      </c>
      <c r="L10049">
        <v>2016</v>
      </c>
      <c r="M10049">
        <v>2016</v>
      </c>
      <c r="N10049" t="s">
        <v>19</v>
      </c>
      <c r="O10049" t="s">
        <v>19</v>
      </c>
      <c r="P10049">
        <v>0</v>
      </c>
    </row>
    <row r="10050" spans="1:16" x14ac:dyDescent="0.25">
      <c r="A10050">
        <v>10219</v>
      </c>
      <c r="B10050" t="s">
        <v>263</v>
      </c>
      <c r="C10050" t="s">
        <v>310</v>
      </c>
      <c r="D10050" t="s">
        <v>17</v>
      </c>
      <c r="E10050" t="s">
        <v>17</v>
      </c>
      <c r="F10050" t="s">
        <v>17</v>
      </c>
      <c r="G10050" t="s">
        <v>7232</v>
      </c>
      <c r="H10050" t="s">
        <v>19</v>
      </c>
      <c r="I10050" t="s">
        <v>19</v>
      </c>
      <c r="J10050" s="3">
        <v>3.7975324807505701E-4</v>
      </c>
      <c r="K10050" s="3">
        <v>0</v>
      </c>
      <c r="L10050">
        <v>2016</v>
      </c>
      <c r="M10050">
        <v>2016</v>
      </c>
      <c r="N10050" t="s">
        <v>19</v>
      </c>
      <c r="O10050" t="s">
        <v>19</v>
      </c>
      <c r="P10050">
        <v>0</v>
      </c>
    </row>
    <row r="10051" spans="1:16" x14ac:dyDescent="0.25">
      <c r="A10051">
        <v>10220</v>
      </c>
      <c r="B10051" t="s">
        <v>263</v>
      </c>
      <c r="C10051" t="s">
        <v>310</v>
      </c>
      <c r="D10051" t="s">
        <v>17</v>
      </c>
      <c r="E10051" t="s">
        <v>17</v>
      </c>
      <c r="F10051" t="s">
        <v>17</v>
      </c>
      <c r="G10051" t="s">
        <v>7233</v>
      </c>
      <c r="H10051" t="s">
        <v>19</v>
      </c>
      <c r="I10051" t="s">
        <v>19</v>
      </c>
      <c r="J10051" s="3">
        <v>1.32329565164057E-5</v>
      </c>
      <c r="K10051" s="3">
        <v>0</v>
      </c>
      <c r="L10051">
        <v>2016</v>
      </c>
      <c r="M10051">
        <v>2016</v>
      </c>
      <c r="N10051" t="s">
        <v>19</v>
      </c>
      <c r="O10051" t="s">
        <v>19</v>
      </c>
      <c r="P10051">
        <v>0</v>
      </c>
    </row>
    <row r="10052" spans="1:16" x14ac:dyDescent="0.25">
      <c r="A10052">
        <v>10221</v>
      </c>
      <c r="B10052" t="s">
        <v>263</v>
      </c>
      <c r="C10052" t="s">
        <v>310</v>
      </c>
      <c r="D10052" t="s">
        <v>17</v>
      </c>
      <c r="E10052" t="s">
        <v>17</v>
      </c>
      <c r="F10052" t="s">
        <v>17</v>
      </c>
      <c r="G10052" t="s">
        <v>7234</v>
      </c>
      <c r="H10052" t="s">
        <v>19</v>
      </c>
      <c r="I10052" t="s">
        <v>19</v>
      </c>
      <c r="J10052" s="3">
        <v>2.66125517200008E-5</v>
      </c>
      <c r="K10052" s="3">
        <v>0</v>
      </c>
      <c r="L10052">
        <v>2016</v>
      </c>
      <c r="M10052">
        <v>2016</v>
      </c>
      <c r="N10052" t="s">
        <v>19</v>
      </c>
      <c r="O10052" t="s">
        <v>19</v>
      </c>
      <c r="P10052">
        <v>0</v>
      </c>
    </row>
    <row r="10053" spans="1:16" x14ac:dyDescent="0.25">
      <c r="A10053">
        <v>10222</v>
      </c>
      <c r="B10053" t="s">
        <v>263</v>
      </c>
      <c r="C10053" t="s">
        <v>310</v>
      </c>
      <c r="D10053" t="s">
        <v>17</v>
      </c>
      <c r="E10053" t="s">
        <v>17</v>
      </c>
      <c r="F10053" t="s">
        <v>17</v>
      </c>
      <c r="G10053" t="s">
        <v>7235</v>
      </c>
      <c r="H10053" t="s">
        <v>19</v>
      </c>
      <c r="I10053" t="s">
        <v>19</v>
      </c>
      <c r="J10053" s="3">
        <v>1.0464781200028301E-2</v>
      </c>
      <c r="K10053" s="3">
        <v>0</v>
      </c>
      <c r="L10053">
        <v>2016</v>
      </c>
      <c r="M10053">
        <v>2016</v>
      </c>
      <c r="N10053" t="s">
        <v>19</v>
      </c>
      <c r="O10053" t="s">
        <v>19</v>
      </c>
      <c r="P10053">
        <v>0</v>
      </c>
    </row>
    <row r="10054" spans="1:16" x14ac:dyDescent="0.25">
      <c r="A10054">
        <v>10223</v>
      </c>
      <c r="B10054" t="s">
        <v>263</v>
      </c>
      <c r="C10054" t="s">
        <v>310</v>
      </c>
      <c r="D10054" t="s">
        <v>17</v>
      </c>
      <c r="E10054" t="s">
        <v>17</v>
      </c>
      <c r="F10054" t="s">
        <v>17</v>
      </c>
      <c r="G10054" t="s">
        <v>7236</v>
      </c>
      <c r="H10054" t="s">
        <v>19</v>
      </c>
      <c r="I10054" t="s">
        <v>19</v>
      </c>
      <c r="J10054" s="3">
        <v>1.3914187821869201E-4</v>
      </c>
      <c r="K10054" s="3">
        <v>0</v>
      </c>
      <c r="L10054">
        <v>2016</v>
      </c>
      <c r="M10054">
        <v>2016</v>
      </c>
      <c r="N10054" t="s">
        <v>19</v>
      </c>
      <c r="O10054" t="s">
        <v>19</v>
      </c>
      <c r="P10054">
        <v>0</v>
      </c>
    </row>
    <row r="10055" spans="1:16" x14ac:dyDescent="0.25">
      <c r="A10055">
        <v>10224</v>
      </c>
      <c r="B10055" t="s">
        <v>263</v>
      </c>
      <c r="C10055" t="s">
        <v>310</v>
      </c>
      <c r="D10055" t="s">
        <v>17</v>
      </c>
      <c r="E10055" t="s">
        <v>17</v>
      </c>
      <c r="F10055" t="s">
        <v>17</v>
      </c>
      <c r="G10055" t="s">
        <v>7237</v>
      </c>
      <c r="H10055" t="s">
        <v>19</v>
      </c>
      <c r="I10055" t="s">
        <v>19</v>
      </c>
      <c r="J10055" s="3">
        <v>9.5826290141471694E-5</v>
      </c>
      <c r="K10055" s="3">
        <v>0</v>
      </c>
      <c r="L10055">
        <v>2016</v>
      </c>
      <c r="M10055">
        <v>2016</v>
      </c>
      <c r="N10055" t="s">
        <v>19</v>
      </c>
      <c r="O10055" t="s">
        <v>19</v>
      </c>
      <c r="P10055">
        <v>0</v>
      </c>
    </row>
    <row r="10056" spans="1:16" x14ac:dyDescent="0.25">
      <c r="A10056">
        <v>10226</v>
      </c>
      <c r="B10056" t="s">
        <v>15</v>
      </c>
      <c r="C10056" t="s">
        <v>16</v>
      </c>
      <c r="D10056" t="s">
        <v>17</v>
      </c>
      <c r="E10056" t="s">
        <v>17</v>
      </c>
      <c r="F10056" t="s">
        <v>17</v>
      </c>
      <c r="G10056" t="s">
        <v>7239</v>
      </c>
      <c r="H10056" t="s">
        <v>19</v>
      </c>
      <c r="I10056" t="s">
        <v>19</v>
      </c>
      <c r="J10056" s="3">
        <v>-9.2368817849534004E-6</v>
      </c>
      <c r="K10056" s="3">
        <v>0</v>
      </c>
      <c r="L10056">
        <v>2016</v>
      </c>
      <c r="M10056">
        <v>2016</v>
      </c>
      <c r="N10056" t="s">
        <v>19</v>
      </c>
      <c r="O10056" t="s">
        <v>19</v>
      </c>
      <c r="P10056">
        <v>0</v>
      </c>
    </row>
    <row r="10057" spans="1:16" x14ac:dyDescent="0.25">
      <c r="A10057">
        <v>10227</v>
      </c>
      <c r="B10057" t="s">
        <v>263</v>
      </c>
      <c r="C10057" t="s">
        <v>361</v>
      </c>
      <c r="D10057" t="s">
        <v>17</v>
      </c>
      <c r="E10057" t="s">
        <v>17</v>
      </c>
      <c r="F10057" t="s">
        <v>17</v>
      </c>
      <c r="G10057" t="s">
        <v>7240</v>
      </c>
      <c r="H10057" t="s">
        <v>19</v>
      </c>
      <c r="I10057" t="s">
        <v>19</v>
      </c>
      <c r="J10057" s="3">
        <v>0.339207393631412</v>
      </c>
      <c r="K10057" s="3">
        <v>0</v>
      </c>
      <c r="L10057">
        <v>2016</v>
      </c>
      <c r="M10057">
        <v>2016</v>
      </c>
      <c r="N10057" t="s">
        <v>19</v>
      </c>
      <c r="O10057" t="s">
        <v>19</v>
      </c>
      <c r="P10057">
        <v>0</v>
      </c>
    </row>
    <row r="10058" spans="1:16" x14ac:dyDescent="0.25">
      <c r="A10058">
        <v>10228</v>
      </c>
      <c r="B10058" t="s">
        <v>263</v>
      </c>
      <c r="C10058" t="s">
        <v>361</v>
      </c>
      <c r="D10058" t="s">
        <v>17</v>
      </c>
      <c r="E10058" t="s">
        <v>17</v>
      </c>
      <c r="F10058" t="s">
        <v>17</v>
      </c>
      <c r="G10058" t="s">
        <v>7241</v>
      </c>
      <c r="H10058" t="s">
        <v>19</v>
      </c>
      <c r="I10058" t="s">
        <v>19</v>
      </c>
      <c r="J10058" s="3">
        <v>2.4820708175281802E-4</v>
      </c>
      <c r="K10058" s="3">
        <v>0</v>
      </c>
      <c r="L10058">
        <v>2016</v>
      </c>
      <c r="M10058">
        <v>2016</v>
      </c>
      <c r="N10058" t="s">
        <v>19</v>
      </c>
      <c r="O10058" t="s">
        <v>19</v>
      </c>
      <c r="P10058">
        <v>0</v>
      </c>
    </row>
    <row r="10059" spans="1:16" x14ac:dyDescent="0.25">
      <c r="A10059">
        <v>10229</v>
      </c>
      <c r="B10059" t="s">
        <v>263</v>
      </c>
      <c r="C10059" t="s">
        <v>361</v>
      </c>
      <c r="D10059" t="s">
        <v>17</v>
      </c>
      <c r="E10059" t="s">
        <v>17</v>
      </c>
      <c r="F10059" t="s">
        <v>17</v>
      </c>
      <c r="G10059" t="s">
        <v>7242</v>
      </c>
      <c r="H10059" t="s">
        <v>19</v>
      </c>
      <c r="I10059" t="s">
        <v>19</v>
      </c>
      <c r="J10059" s="3">
        <v>4.6318869284708896E-3</v>
      </c>
      <c r="K10059" s="3">
        <v>0</v>
      </c>
      <c r="L10059">
        <v>2016</v>
      </c>
      <c r="M10059">
        <v>2016</v>
      </c>
      <c r="N10059" t="s">
        <v>19</v>
      </c>
      <c r="O10059" t="s">
        <v>19</v>
      </c>
      <c r="P10059">
        <v>0</v>
      </c>
    </row>
    <row r="10060" spans="1:16" x14ac:dyDescent="0.25">
      <c r="A10060">
        <v>10230</v>
      </c>
      <c r="B10060" t="s">
        <v>263</v>
      </c>
      <c r="C10060" t="s">
        <v>361</v>
      </c>
      <c r="D10060" t="s">
        <v>17</v>
      </c>
      <c r="E10060" t="s">
        <v>17</v>
      </c>
      <c r="F10060" t="s">
        <v>17</v>
      </c>
      <c r="G10060" t="s">
        <v>7243</v>
      </c>
      <c r="H10060" t="s">
        <v>19</v>
      </c>
      <c r="I10060" t="s">
        <v>19</v>
      </c>
      <c r="J10060" s="3">
        <v>0.201706850672214</v>
      </c>
      <c r="K10060" s="3">
        <v>0</v>
      </c>
      <c r="L10060">
        <v>2016</v>
      </c>
      <c r="M10060">
        <v>2016</v>
      </c>
      <c r="N10060">
        <v>2016</v>
      </c>
      <c r="O10060">
        <v>2016</v>
      </c>
      <c r="P10060">
        <v>0</v>
      </c>
    </row>
    <row r="10061" spans="1:16" x14ac:dyDescent="0.25">
      <c r="A10061">
        <v>10231</v>
      </c>
      <c r="B10061" t="s">
        <v>263</v>
      </c>
      <c r="C10061" t="s">
        <v>2149</v>
      </c>
      <c r="D10061" t="s">
        <v>17</v>
      </c>
      <c r="E10061" t="s">
        <v>17</v>
      </c>
      <c r="F10061" t="s">
        <v>17</v>
      </c>
      <c r="G10061">
        <v>333011</v>
      </c>
      <c r="H10061" t="s">
        <v>19</v>
      </c>
      <c r="I10061" t="s">
        <v>19</v>
      </c>
      <c r="J10061" s="3">
        <v>1.62431330772424E-2</v>
      </c>
      <c r="K10061" s="3">
        <v>0</v>
      </c>
      <c r="L10061">
        <v>2016</v>
      </c>
      <c r="M10061">
        <v>2016</v>
      </c>
      <c r="N10061" t="s">
        <v>19</v>
      </c>
      <c r="O10061" t="s">
        <v>19</v>
      </c>
      <c r="P10061">
        <v>0</v>
      </c>
    </row>
    <row r="10062" spans="1:16" x14ac:dyDescent="0.25">
      <c r="A10062">
        <v>10232</v>
      </c>
      <c r="B10062" t="s">
        <v>263</v>
      </c>
      <c r="C10062" t="s">
        <v>1656</v>
      </c>
      <c r="D10062" t="s">
        <v>17</v>
      </c>
      <c r="E10062" t="s">
        <v>17</v>
      </c>
      <c r="F10062" t="s">
        <v>17</v>
      </c>
      <c r="G10062">
        <v>314001</v>
      </c>
      <c r="H10062" t="s">
        <v>19</v>
      </c>
      <c r="I10062" t="s">
        <v>19</v>
      </c>
      <c r="J10062" s="3">
        <v>1.5494712253613299E-4</v>
      </c>
      <c r="K10062" s="3">
        <v>0</v>
      </c>
      <c r="L10062">
        <v>2016</v>
      </c>
      <c r="M10062">
        <v>2016</v>
      </c>
      <c r="N10062" t="s">
        <v>19</v>
      </c>
      <c r="O10062" t="s">
        <v>19</v>
      </c>
      <c r="P10062">
        <v>0</v>
      </c>
    </row>
    <row r="10063" spans="1:16" x14ac:dyDescent="0.25">
      <c r="A10063">
        <v>10233</v>
      </c>
      <c r="B10063" t="s">
        <v>263</v>
      </c>
      <c r="C10063" t="s">
        <v>1656</v>
      </c>
      <c r="D10063" t="s">
        <v>17</v>
      </c>
      <c r="E10063" t="s">
        <v>17</v>
      </c>
      <c r="F10063" t="s">
        <v>17</v>
      </c>
      <c r="G10063">
        <v>315100</v>
      </c>
      <c r="H10063" t="s">
        <v>19</v>
      </c>
      <c r="I10063" t="s">
        <v>19</v>
      </c>
      <c r="J10063" s="3">
        <v>4.1791693668609799E-4</v>
      </c>
      <c r="K10063" s="3">
        <v>0</v>
      </c>
      <c r="L10063">
        <v>2016</v>
      </c>
      <c r="M10063">
        <v>2016</v>
      </c>
      <c r="N10063" t="s">
        <v>19</v>
      </c>
      <c r="O10063" t="s">
        <v>19</v>
      </c>
      <c r="P10063">
        <v>0</v>
      </c>
    </row>
    <row r="10064" spans="1:16" x14ac:dyDescent="0.25">
      <c r="A10064">
        <v>10234</v>
      </c>
      <c r="B10064" t="s">
        <v>263</v>
      </c>
      <c r="C10064" t="s">
        <v>1520</v>
      </c>
      <c r="D10064" t="s">
        <v>17</v>
      </c>
      <c r="E10064" t="s">
        <v>17</v>
      </c>
      <c r="F10064" t="s">
        <v>17</v>
      </c>
      <c r="G10064">
        <v>243618</v>
      </c>
      <c r="H10064" t="s">
        <v>19</v>
      </c>
      <c r="I10064" t="s">
        <v>19</v>
      </c>
      <c r="J10064" s="3">
        <v>5.6683067646523498E-2</v>
      </c>
      <c r="K10064" s="3">
        <v>0</v>
      </c>
      <c r="L10064">
        <v>2016</v>
      </c>
      <c r="M10064">
        <v>2016</v>
      </c>
      <c r="N10064" t="s">
        <v>19</v>
      </c>
      <c r="O10064" t="s">
        <v>19</v>
      </c>
      <c r="P10064">
        <v>0</v>
      </c>
    </row>
    <row r="10065" spans="1:16" x14ac:dyDescent="0.25">
      <c r="A10065">
        <v>10235</v>
      </c>
      <c r="B10065" t="s">
        <v>263</v>
      </c>
      <c r="C10065" t="s">
        <v>1775</v>
      </c>
      <c r="D10065" t="s">
        <v>17</v>
      </c>
      <c r="E10065" t="s">
        <v>17</v>
      </c>
      <c r="F10065" t="s">
        <v>17</v>
      </c>
      <c r="G10065" t="s">
        <v>7244</v>
      </c>
      <c r="H10065" t="s">
        <v>19</v>
      </c>
      <c r="I10065" t="s">
        <v>19</v>
      </c>
      <c r="J10065" s="3">
        <v>1.87977930296961E-4</v>
      </c>
      <c r="K10065" s="3">
        <v>0</v>
      </c>
      <c r="L10065">
        <v>2016</v>
      </c>
      <c r="M10065">
        <v>2016</v>
      </c>
      <c r="N10065" t="s">
        <v>19</v>
      </c>
      <c r="O10065" t="s">
        <v>19</v>
      </c>
      <c r="P10065">
        <v>0</v>
      </c>
    </row>
    <row r="10066" spans="1:16" x14ac:dyDescent="0.25">
      <c r="A10066">
        <v>10236</v>
      </c>
      <c r="B10066" t="s">
        <v>263</v>
      </c>
      <c r="C10066" t="s">
        <v>1775</v>
      </c>
      <c r="D10066" t="s">
        <v>17</v>
      </c>
      <c r="E10066" t="s">
        <v>17</v>
      </c>
      <c r="F10066" t="s">
        <v>17</v>
      </c>
      <c r="G10066">
        <v>333164</v>
      </c>
      <c r="H10066" t="s">
        <v>19</v>
      </c>
      <c r="I10066" t="s">
        <v>19</v>
      </c>
      <c r="J10066" s="3">
        <v>7.4220999111939605E-4</v>
      </c>
      <c r="K10066" s="3">
        <v>0</v>
      </c>
      <c r="L10066">
        <v>2016</v>
      </c>
      <c r="M10066">
        <v>2016</v>
      </c>
      <c r="N10066" t="s">
        <v>19</v>
      </c>
      <c r="O10066" t="s">
        <v>19</v>
      </c>
      <c r="P10066">
        <v>0</v>
      </c>
    </row>
    <row r="10067" spans="1:16" x14ac:dyDescent="0.25">
      <c r="A10067">
        <v>10238</v>
      </c>
      <c r="B10067" t="s">
        <v>263</v>
      </c>
      <c r="C10067" t="s">
        <v>398</v>
      </c>
      <c r="D10067" t="s">
        <v>17</v>
      </c>
      <c r="E10067" t="s">
        <v>17</v>
      </c>
      <c r="F10067" t="s">
        <v>17</v>
      </c>
      <c r="G10067" t="s">
        <v>7245</v>
      </c>
      <c r="H10067" t="s">
        <v>19</v>
      </c>
      <c r="I10067" t="s">
        <v>19</v>
      </c>
      <c r="J10067" s="3">
        <v>1.9823623645718401E-2</v>
      </c>
      <c r="K10067" s="3">
        <v>0</v>
      </c>
      <c r="L10067">
        <v>2016</v>
      </c>
      <c r="M10067">
        <v>2016</v>
      </c>
      <c r="N10067" t="s">
        <v>19</v>
      </c>
      <c r="O10067" t="s">
        <v>19</v>
      </c>
      <c r="P10067">
        <v>0</v>
      </c>
    </row>
    <row r="10068" spans="1:16" x14ac:dyDescent="0.25">
      <c r="A10068">
        <v>10240</v>
      </c>
      <c r="B10068" t="s">
        <v>263</v>
      </c>
      <c r="C10068" t="s">
        <v>398</v>
      </c>
      <c r="D10068" t="s">
        <v>17</v>
      </c>
      <c r="E10068" t="s">
        <v>17</v>
      </c>
      <c r="F10068" t="s">
        <v>17</v>
      </c>
      <c r="G10068" t="s">
        <v>7246</v>
      </c>
      <c r="H10068" t="s">
        <v>19</v>
      </c>
      <c r="I10068" t="s">
        <v>19</v>
      </c>
      <c r="J10068" s="3">
        <v>0.12837409138844999</v>
      </c>
      <c r="K10068" s="3">
        <v>0</v>
      </c>
      <c r="L10068">
        <v>2016</v>
      </c>
      <c r="M10068">
        <v>2016</v>
      </c>
      <c r="N10068" t="s">
        <v>19</v>
      </c>
      <c r="O10068" t="s">
        <v>19</v>
      </c>
      <c r="P10068">
        <v>0</v>
      </c>
    </row>
    <row r="10069" spans="1:16" x14ac:dyDescent="0.25">
      <c r="A10069">
        <v>10241</v>
      </c>
      <c r="B10069" t="s">
        <v>263</v>
      </c>
      <c r="C10069" t="s">
        <v>398</v>
      </c>
      <c r="D10069" t="s">
        <v>17</v>
      </c>
      <c r="E10069" t="s">
        <v>17</v>
      </c>
      <c r="F10069" t="s">
        <v>17</v>
      </c>
      <c r="G10069" t="s">
        <v>7247</v>
      </c>
      <c r="H10069" t="s">
        <v>19</v>
      </c>
      <c r="I10069" t="s">
        <v>19</v>
      </c>
      <c r="J10069" s="3">
        <v>1.6739982880270701</v>
      </c>
      <c r="K10069" s="3">
        <v>0</v>
      </c>
      <c r="L10069">
        <v>2016</v>
      </c>
      <c r="M10069">
        <v>2016</v>
      </c>
      <c r="N10069" t="s">
        <v>19</v>
      </c>
      <c r="O10069" t="s">
        <v>19</v>
      </c>
      <c r="P10069">
        <v>0</v>
      </c>
    </row>
    <row r="10070" spans="1:16" x14ac:dyDescent="0.25">
      <c r="A10070">
        <v>10244</v>
      </c>
      <c r="B10070" t="s">
        <v>263</v>
      </c>
      <c r="C10070" t="s">
        <v>398</v>
      </c>
      <c r="D10070" t="s">
        <v>17</v>
      </c>
      <c r="E10070" t="s">
        <v>17</v>
      </c>
      <c r="F10070" t="s">
        <v>17</v>
      </c>
      <c r="G10070" t="s">
        <v>7250</v>
      </c>
      <c r="H10070" t="s">
        <v>19</v>
      </c>
      <c r="I10070" t="s">
        <v>19</v>
      </c>
      <c r="J10070" s="3">
        <v>3.6507204088909902E-2</v>
      </c>
      <c r="K10070" s="3">
        <v>0</v>
      </c>
      <c r="L10070">
        <v>2016</v>
      </c>
      <c r="M10070">
        <v>2016</v>
      </c>
      <c r="N10070" t="s">
        <v>19</v>
      </c>
      <c r="O10070" t="s">
        <v>19</v>
      </c>
      <c r="P10070">
        <v>0</v>
      </c>
    </row>
    <row r="10071" spans="1:16" x14ac:dyDescent="0.25">
      <c r="A10071">
        <v>10246</v>
      </c>
      <c r="B10071" t="s">
        <v>263</v>
      </c>
      <c r="C10071" t="s">
        <v>398</v>
      </c>
      <c r="D10071" t="s">
        <v>17</v>
      </c>
      <c r="E10071" t="s">
        <v>17</v>
      </c>
      <c r="F10071" t="s">
        <v>17</v>
      </c>
      <c r="G10071" t="s">
        <v>7252</v>
      </c>
      <c r="H10071" t="s">
        <v>19</v>
      </c>
      <c r="I10071" t="s">
        <v>19</v>
      </c>
      <c r="J10071" s="3">
        <v>7.1816725388649597E-3</v>
      </c>
      <c r="K10071" s="3">
        <v>0</v>
      </c>
      <c r="L10071">
        <v>2016</v>
      </c>
      <c r="M10071">
        <v>2016</v>
      </c>
      <c r="N10071" t="s">
        <v>19</v>
      </c>
      <c r="O10071" t="s">
        <v>19</v>
      </c>
      <c r="P10071">
        <v>0</v>
      </c>
    </row>
    <row r="10072" spans="1:16" x14ac:dyDescent="0.25">
      <c r="A10072">
        <v>10248</v>
      </c>
      <c r="B10072" t="s">
        <v>263</v>
      </c>
      <c r="C10072" t="s">
        <v>401</v>
      </c>
      <c r="D10072" t="s">
        <v>17</v>
      </c>
      <c r="E10072" t="s">
        <v>17</v>
      </c>
      <c r="F10072" t="s">
        <v>17</v>
      </c>
      <c r="G10072" t="s">
        <v>7254</v>
      </c>
      <c r="H10072" t="s">
        <v>19</v>
      </c>
      <c r="I10072" t="s">
        <v>19</v>
      </c>
      <c r="J10072" s="3">
        <v>4.8676816733364702E-6</v>
      </c>
      <c r="K10072" s="3">
        <v>0</v>
      </c>
      <c r="L10072">
        <v>2016</v>
      </c>
      <c r="M10072">
        <v>2016</v>
      </c>
      <c r="N10072" t="s">
        <v>19</v>
      </c>
      <c r="O10072" t="s">
        <v>19</v>
      </c>
      <c r="P10072">
        <v>0</v>
      </c>
    </row>
    <row r="10073" spans="1:16" x14ac:dyDescent="0.25">
      <c r="A10073">
        <v>10249</v>
      </c>
      <c r="B10073" t="s">
        <v>263</v>
      </c>
      <c r="C10073" t="s">
        <v>401</v>
      </c>
      <c r="D10073" t="s">
        <v>17</v>
      </c>
      <c r="E10073" t="s">
        <v>17</v>
      </c>
      <c r="F10073" t="s">
        <v>17</v>
      </c>
      <c r="G10073" t="s">
        <v>7255</v>
      </c>
      <c r="H10073" t="s">
        <v>19</v>
      </c>
      <c r="I10073" t="s">
        <v>19</v>
      </c>
      <c r="J10073" s="3">
        <v>1.40800141931253E-6</v>
      </c>
      <c r="K10073" s="3">
        <v>0</v>
      </c>
      <c r="L10073">
        <v>2016</v>
      </c>
      <c r="M10073">
        <v>2016</v>
      </c>
      <c r="N10073" t="s">
        <v>19</v>
      </c>
      <c r="O10073" t="s">
        <v>19</v>
      </c>
      <c r="P10073">
        <v>0</v>
      </c>
    </row>
    <row r="10074" spans="1:16" x14ac:dyDescent="0.25">
      <c r="A10074">
        <v>10250</v>
      </c>
      <c r="B10074" t="s">
        <v>263</v>
      </c>
      <c r="C10074" t="s">
        <v>401</v>
      </c>
      <c r="D10074" t="s">
        <v>17</v>
      </c>
      <c r="E10074" t="s">
        <v>17</v>
      </c>
      <c r="F10074" t="s">
        <v>17</v>
      </c>
      <c r="G10074" t="s">
        <v>7256</v>
      </c>
      <c r="H10074" t="s">
        <v>19</v>
      </c>
      <c r="I10074" t="s">
        <v>19</v>
      </c>
      <c r="J10074" s="3">
        <v>5.5492890689307399E-2</v>
      </c>
      <c r="K10074" s="3">
        <v>0</v>
      </c>
      <c r="L10074">
        <v>2016</v>
      </c>
      <c r="M10074">
        <v>2016</v>
      </c>
      <c r="N10074" t="s">
        <v>19</v>
      </c>
      <c r="O10074" t="s">
        <v>19</v>
      </c>
      <c r="P10074">
        <v>0</v>
      </c>
    </row>
    <row r="10075" spans="1:16" x14ac:dyDescent="0.25">
      <c r="A10075">
        <v>10251</v>
      </c>
      <c r="B10075" t="s">
        <v>263</v>
      </c>
      <c r="C10075" t="s">
        <v>401</v>
      </c>
      <c r="D10075" t="s">
        <v>17</v>
      </c>
      <c r="E10075" t="s">
        <v>17</v>
      </c>
      <c r="F10075" t="s">
        <v>17</v>
      </c>
      <c r="G10075" t="s">
        <v>7257</v>
      </c>
      <c r="H10075" t="s">
        <v>19</v>
      </c>
      <c r="I10075" t="s">
        <v>19</v>
      </c>
      <c r="J10075" s="3">
        <v>0.22167485035420001</v>
      </c>
      <c r="K10075" s="3">
        <v>0</v>
      </c>
      <c r="L10075">
        <v>2016</v>
      </c>
      <c r="M10075">
        <v>2016</v>
      </c>
      <c r="N10075" t="s">
        <v>19</v>
      </c>
      <c r="O10075" t="s">
        <v>19</v>
      </c>
      <c r="P10075">
        <v>0</v>
      </c>
    </row>
    <row r="10076" spans="1:16" x14ac:dyDescent="0.25">
      <c r="A10076">
        <v>10252</v>
      </c>
      <c r="B10076" t="s">
        <v>263</v>
      </c>
      <c r="C10076" t="s">
        <v>401</v>
      </c>
      <c r="D10076" t="s">
        <v>17</v>
      </c>
      <c r="E10076" t="s">
        <v>17</v>
      </c>
      <c r="F10076" t="s">
        <v>17</v>
      </c>
      <c r="G10076" t="s">
        <v>7258</v>
      </c>
      <c r="H10076" t="s">
        <v>19</v>
      </c>
      <c r="I10076" t="s">
        <v>19</v>
      </c>
      <c r="J10076" s="3">
        <v>5.76119811566159E-3</v>
      </c>
      <c r="K10076" s="3">
        <v>0</v>
      </c>
      <c r="L10076">
        <v>2016</v>
      </c>
      <c r="M10076">
        <v>2016</v>
      </c>
      <c r="N10076" t="s">
        <v>19</v>
      </c>
      <c r="O10076" t="s">
        <v>19</v>
      </c>
      <c r="P10076">
        <v>0</v>
      </c>
    </row>
    <row r="10077" spans="1:16" x14ac:dyDescent="0.25">
      <c r="A10077">
        <v>10253</v>
      </c>
      <c r="B10077" t="s">
        <v>263</v>
      </c>
      <c r="C10077" t="s">
        <v>404</v>
      </c>
      <c r="D10077" t="s">
        <v>17</v>
      </c>
      <c r="E10077" t="s">
        <v>17</v>
      </c>
      <c r="F10077" t="s">
        <v>17</v>
      </c>
      <c r="G10077" t="s">
        <v>7259</v>
      </c>
      <c r="H10077" t="s">
        <v>19</v>
      </c>
      <c r="I10077" t="s">
        <v>19</v>
      </c>
      <c r="J10077" s="3">
        <v>-1.7529901331214699E-5</v>
      </c>
      <c r="K10077" s="3">
        <v>0</v>
      </c>
      <c r="L10077">
        <v>2016</v>
      </c>
      <c r="M10077">
        <v>2016</v>
      </c>
      <c r="N10077" t="s">
        <v>19</v>
      </c>
      <c r="O10077" t="s">
        <v>19</v>
      </c>
      <c r="P10077">
        <v>0</v>
      </c>
    </row>
    <row r="10078" spans="1:16" x14ac:dyDescent="0.25">
      <c r="A10078">
        <v>10254</v>
      </c>
      <c r="B10078" t="s">
        <v>263</v>
      </c>
      <c r="C10078" t="s">
        <v>404</v>
      </c>
      <c r="D10078" t="s">
        <v>17</v>
      </c>
      <c r="E10078" t="s">
        <v>17</v>
      </c>
      <c r="F10078" t="s">
        <v>17</v>
      </c>
      <c r="G10078">
        <v>360105</v>
      </c>
      <c r="H10078" t="s">
        <v>19</v>
      </c>
      <c r="I10078" t="s">
        <v>19</v>
      </c>
      <c r="J10078" s="3">
        <v>9.79900304845455E-5</v>
      </c>
      <c r="K10078" s="3">
        <v>0</v>
      </c>
      <c r="L10078">
        <v>2016</v>
      </c>
      <c r="M10078">
        <v>2016</v>
      </c>
      <c r="N10078" t="s">
        <v>19</v>
      </c>
      <c r="O10078" t="s">
        <v>19</v>
      </c>
      <c r="P10078">
        <v>0</v>
      </c>
    </row>
    <row r="10079" spans="1:16" x14ac:dyDescent="0.25">
      <c r="A10079">
        <v>10256</v>
      </c>
      <c r="B10079" t="s">
        <v>263</v>
      </c>
      <c r="C10079" t="s">
        <v>404</v>
      </c>
      <c r="D10079" t="s">
        <v>17</v>
      </c>
      <c r="E10079" t="s">
        <v>17</v>
      </c>
      <c r="F10079" t="s">
        <v>17</v>
      </c>
      <c r="G10079" t="s">
        <v>7261</v>
      </c>
      <c r="H10079" t="s">
        <v>19</v>
      </c>
      <c r="I10079" t="s">
        <v>19</v>
      </c>
      <c r="J10079" s="3">
        <v>0.105132719908979</v>
      </c>
      <c r="K10079" s="3">
        <v>0</v>
      </c>
      <c r="L10079">
        <v>2016</v>
      </c>
      <c r="M10079">
        <v>2016</v>
      </c>
      <c r="N10079" t="s">
        <v>19</v>
      </c>
      <c r="O10079" t="s">
        <v>19</v>
      </c>
      <c r="P10079">
        <v>0</v>
      </c>
    </row>
    <row r="10080" spans="1:16" x14ac:dyDescent="0.25">
      <c r="A10080">
        <v>10257</v>
      </c>
      <c r="B10080" t="s">
        <v>263</v>
      </c>
      <c r="C10080" t="s">
        <v>404</v>
      </c>
      <c r="D10080" t="s">
        <v>17</v>
      </c>
      <c r="E10080" t="s">
        <v>17</v>
      </c>
      <c r="F10080" t="s">
        <v>17</v>
      </c>
      <c r="G10080" t="s">
        <v>7262</v>
      </c>
      <c r="H10080" t="s">
        <v>19</v>
      </c>
      <c r="I10080" t="s">
        <v>19</v>
      </c>
      <c r="J10080" s="3">
        <v>1.0134373132242599E-2</v>
      </c>
      <c r="K10080" s="3">
        <v>0</v>
      </c>
      <c r="L10080">
        <v>2016</v>
      </c>
      <c r="M10080">
        <v>2016</v>
      </c>
      <c r="N10080" t="s">
        <v>19</v>
      </c>
      <c r="O10080" t="s">
        <v>19</v>
      </c>
      <c r="P10080">
        <v>0</v>
      </c>
    </row>
    <row r="10081" spans="1:16" x14ac:dyDescent="0.25">
      <c r="A10081">
        <v>10258</v>
      </c>
      <c r="B10081" t="s">
        <v>263</v>
      </c>
      <c r="C10081" t="s">
        <v>404</v>
      </c>
      <c r="D10081" t="s">
        <v>17</v>
      </c>
      <c r="E10081" t="s">
        <v>17</v>
      </c>
      <c r="F10081" t="s">
        <v>17</v>
      </c>
      <c r="G10081" t="s">
        <v>7263</v>
      </c>
      <c r="H10081" t="s">
        <v>19</v>
      </c>
      <c r="I10081" t="s">
        <v>19</v>
      </c>
      <c r="J10081" s="3">
        <v>7.3374754445656304E-4</v>
      </c>
      <c r="K10081" s="3">
        <v>0</v>
      </c>
      <c r="L10081">
        <v>2016</v>
      </c>
      <c r="M10081">
        <v>2016</v>
      </c>
      <c r="N10081" t="s">
        <v>19</v>
      </c>
      <c r="O10081" t="s">
        <v>19</v>
      </c>
      <c r="P10081">
        <v>0</v>
      </c>
    </row>
    <row r="10082" spans="1:16" x14ac:dyDescent="0.25">
      <c r="A10082">
        <v>10260</v>
      </c>
      <c r="B10082" t="s">
        <v>263</v>
      </c>
      <c r="C10082" t="s">
        <v>404</v>
      </c>
      <c r="D10082" t="s">
        <v>17</v>
      </c>
      <c r="E10082" t="s">
        <v>17</v>
      </c>
      <c r="F10082" t="s">
        <v>17</v>
      </c>
      <c r="G10082" t="s">
        <v>7265</v>
      </c>
      <c r="H10082" t="s">
        <v>19</v>
      </c>
      <c r="I10082" t="s">
        <v>19</v>
      </c>
      <c r="J10082" s="3">
        <v>2.38720837845737E-2</v>
      </c>
      <c r="K10082" s="3">
        <v>0</v>
      </c>
      <c r="L10082">
        <v>2016</v>
      </c>
      <c r="M10082">
        <v>2016</v>
      </c>
      <c r="N10082" t="s">
        <v>19</v>
      </c>
      <c r="O10082" t="s">
        <v>19</v>
      </c>
      <c r="P10082">
        <v>0</v>
      </c>
    </row>
    <row r="10083" spans="1:16" x14ac:dyDescent="0.25">
      <c r="A10083">
        <v>10261</v>
      </c>
      <c r="B10083" t="s">
        <v>263</v>
      </c>
      <c r="C10083" t="s">
        <v>404</v>
      </c>
      <c r="D10083" t="s">
        <v>17</v>
      </c>
      <c r="E10083" t="s">
        <v>17</v>
      </c>
      <c r="F10083" t="s">
        <v>17</v>
      </c>
      <c r="G10083" t="s">
        <v>7266</v>
      </c>
      <c r="H10083" t="s">
        <v>19</v>
      </c>
      <c r="I10083" t="s">
        <v>19</v>
      </c>
      <c r="J10083" s="3">
        <v>-1.7803058463430299E-4</v>
      </c>
      <c r="K10083" s="3">
        <v>0</v>
      </c>
      <c r="L10083">
        <v>2016</v>
      </c>
      <c r="M10083">
        <v>2016</v>
      </c>
      <c r="N10083" t="s">
        <v>19</v>
      </c>
      <c r="O10083" t="s">
        <v>19</v>
      </c>
      <c r="P10083">
        <v>0</v>
      </c>
    </row>
    <row r="10084" spans="1:16" x14ac:dyDescent="0.25">
      <c r="A10084">
        <v>10262</v>
      </c>
      <c r="B10084" t="s">
        <v>263</v>
      </c>
      <c r="C10084" t="s">
        <v>404</v>
      </c>
      <c r="D10084" t="s">
        <v>17</v>
      </c>
      <c r="E10084" t="s">
        <v>17</v>
      </c>
      <c r="F10084" t="s">
        <v>17</v>
      </c>
      <c r="G10084" t="s">
        <v>7267</v>
      </c>
      <c r="H10084" t="s">
        <v>19</v>
      </c>
      <c r="I10084" t="s">
        <v>19</v>
      </c>
      <c r="J10084" s="3">
        <v>-4.2009367793537798E-6</v>
      </c>
      <c r="K10084" s="3">
        <v>0</v>
      </c>
      <c r="L10084">
        <v>2016</v>
      </c>
      <c r="M10084">
        <v>2016</v>
      </c>
      <c r="N10084" t="s">
        <v>19</v>
      </c>
      <c r="O10084" t="s">
        <v>19</v>
      </c>
      <c r="P10084">
        <v>0</v>
      </c>
    </row>
    <row r="10085" spans="1:16" x14ac:dyDescent="0.25">
      <c r="A10085">
        <v>10264</v>
      </c>
      <c r="B10085" t="s">
        <v>263</v>
      </c>
      <c r="C10085" t="s">
        <v>404</v>
      </c>
      <c r="D10085" t="s">
        <v>17</v>
      </c>
      <c r="E10085" t="s">
        <v>17</v>
      </c>
      <c r="F10085" t="s">
        <v>17</v>
      </c>
      <c r="G10085" t="s">
        <v>7269</v>
      </c>
      <c r="H10085" t="s">
        <v>19</v>
      </c>
      <c r="I10085" t="s">
        <v>19</v>
      </c>
      <c r="J10085" s="3">
        <v>9.7955082699140005E-3</v>
      </c>
      <c r="K10085" s="3">
        <v>0</v>
      </c>
      <c r="L10085">
        <v>2016</v>
      </c>
      <c r="M10085">
        <v>2016</v>
      </c>
      <c r="N10085" t="s">
        <v>19</v>
      </c>
      <c r="O10085" t="s">
        <v>19</v>
      </c>
      <c r="P10085">
        <v>0</v>
      </c>
    </row>
    <row r="10086" spans="1:16" x14ac:dyDescent="0.25">
      <c r="A10086">
        <v>10265</v>
      </c>
      <c r="B10086" t="s">
        <v>263</v>
      </c>
      <c r="C10086" t="s">
        <v>404</v>
      </c>
      <c r="D10086" t="s">
        <v>17</v>
      </c>
      <c r="E10086" t="s">
        <v>17</v>
      </c>
      <c r="F10086" t="s">
        <v>17</v>
      </c>
      <c r="G10086" t="s">
        <v>7270</v>
      </c>
      <c r="H10086" t="s">
        <v>19</v>
      </c>
      <c r="I10086" t="s">
        <v>19</v>
      </c>
      <c r="J10086" s="3">
        <v>8.8440472471350302E-3</v>
      </c>
      <c r="K10086" s="3">
        <v>0</v>
      </c>
      <c r="L10086">
        <v>2016</v>
      </c>
      <c r="M10086">
        <v>2016</v>
      </c>
      <c r="N10086" t="s">
        <v>19</v>
      </c>
      <c r="O10086" t="s">
        <v>19</v>
      </c>
      <c r="P10086">
        <v>0</v>
      </c>
    </row>
    <row r="10087" spans="1:16" x14ac:dyDescent="0.25">
      <c r="A10087">
        <v>10266</v>
      </c>
      <c r="B10087" t="s">
        <v>263</v>
      </c>
      <c r="C10087" t="s">
        <v>404</v>
      </c>
      <c r="D10087" t="s">
        <v>17</v>
      </c>
      <c r="E10087" t="s">
        <v>17</v>
      </c>
      <c r="F10087" t="s">
        <v>17</v>
      </c>
      <c r="G10087" t="s">
        <v>7271</v>
      </c>
      <c r="H10087" t="s">
        <v>19</v>
      </c>
      <c r="I10087" t="s">
        <v>19</v>
      </c>
      <c r="J10087" s="3">
        <v>3.1129901054127903E-5</v>
      </c>
      <c r="K10087" s="3">
        <v>0</v>
      </c>
      <c r="L10087">
        <v>2016</v>
      </c>
      <c r="M10087">
        <v>2016</v>
      </c>
      <c r="N10087" t="s">
        <v>19</v>
      </c>
      <c r="O10087" t="s">
        <v>19</v>
      </c>
      <c r="P10087">
        <v>0</v>
      </c>
    </row>
    <row r="10088" spans="1:16" x14ac:dyDescent="0.25">
      <c r="A10088">
        <v>10267</v>
      </c>
      <c r="B10088" t="s">
        <v>263</v>
      </c>
      <c r="C10088" t="s">
        <v>404</v>
      </c>
      <c r="D10088" t="s">
        <v>17</v>
      </c>
      <c r="E10088" t="s">
        <v>17</v>
      </c>
      <c r="F10088" t="s">
        <v>17</v>
      </c>
      <c r="G10088" t="s">
        <v>7272</v>
      </c>
      <c r="H10088" t="s">
        <v>19</v>
      </c>
      <c r="I10088" t="s">
        <v>19</v>
      </c>
      <c r="J10088" s="3">
        <v>2.7136047148105899E-2</v>
      </c>
      <c r="K10088" s="3">
        <v>0</v>
      </c>
      <c r="L10088">
        <v>2016</v>
      </c>
      <c r="M10088">
        <v>2016</v>
      </c>
      <c r="N10088" t="s">
        <v>19</v>
      </c>
      <c r="O10088" t="s">
        <v>19</v>
      </c>
      <c r="P10088">
        <v>0</v>
      </c>
    </row>
    <row r="10089" spans="1:16" x14ac:dyDescent="0.25">
      <c r="A10089">
        <v>10268</v>
      </c>
      <c r="B10089" t="s">
        <v>263</v>
      </c>
      <c r="C10089" t="s">
        <v>404</v>
      </c>
      <c r="D10089" t="s">
        <v>17</v>
      </c>
      <c r="E10089" t="s">
        <v>17</v>
      </c>
      <c r="F10089" t="s">
        <v>17</v>
      </c>
      <c r="G10089" t="s">
        <v>7273</v>
      </c>
      <c r="H10089" t="s">
        <v>19</v>
      </c>
      <c r="I10089" t="s">
        <v>19</v>
      </c>
      <c r="J10089" s="3">
        <v>8.12073126758436E-3</v>
      </c>
      <c r="K10089" s="3">
        <v>0</v>
      </c>
      <c r="L10089">
        <v>2016</v>
      </c>
      <c r="M10089">
        <v>2016</v>
      </c>
      <c r="N10089" t="s">
        <v>19</v>
      </c>
      <c r="O10089" t="s">
        <v>19</v>
      </c>
      <c r="P10089">
        <v>0</v>
      </c>
    </row>
    <row r="10090" spans="1:16" x14ac:dyDescent="0.25">
      <c r="A10090">
        <v>10269</v>
      </c>
      <c r="B10090" t="s">
        <v>263</v>
      </c>
      <c r="C10090" t="s">
        <v>404</v>
      </c>
      <c r="D10090" t="s">
        <v>17</v>
      </c>
      <c r="E10090" t="s">
        <v>17</v>
      </c>
      <c r="F10090" t="s">
        <v>17</v>
      </c>
      <c r="G10090" t="s">
        <v>7274</v>
      </c>
      <c r="H10090" t="s">
        <v>19</v>
      </c>
      <c r="I10090" t="s">
        <v>19</v>
      </c>
      <c r="J10090" s="3">
        <v>2.5249844833092399E-3</v>
      </c>
      <c r="K10090" s="3">
        <v>0</v>
      </c>
      <c r="L10090">
        <v>2016</v>
      </c>
      <c r="M10090">
        <v>2016</v>
      </c>
      <c r="N10090" t="s">
        <v>19</v>
      </c>
      <c r="O10090" t="s">
        <v>19</v>
      </c>
      <c r="P10090">
        <v>0</v>
      </c>
    </row>
    <row r="10091" spans="1:16" x14ac:dyDescent="0.25">
      <c r="A10091">
        <v>10270</v>
      </c>
      <c r="B10091" t="s">
        <v>263</v>
      </c>
      <c r="C10091" t="s">
        <v>404</v>
      </c>
      <c r="D10091" t="s">
        <v>17</v>
      </c>
      <c r="E10091" t="s">
        <v>17</v>
      </c>
      <c r="F10091" t="s">
        <v>17</v>
      </c>
      <c r="G10091" t="s">
        <v>7275</v>
      </c>
      <c r="H10091" t="s">
        <v>19</v>
      </c>
      <c r="I10091" t="s">
        <v>19</v>
      </c>
      <c r="J10091" s="3">
        <v>5.0171490206596099E-4</v>
      </c>
      <c r="K10091" s="3">
        <v>0</v>
      </c>
      <c r="L10091">
        <v>2016</v>
      </c>
      <c r="M10091">
        <v>2016</v>
      </c>
      <c r="N10091" t="s">
        <v>19</v>
      </c>
      <c r="O10091" t="s">
        <v>19</v>
      </c>
      <c r="P10091">
        <v>0</v>
      </c>
    </row>
    <row r="10092" spans="1:16" x14ac:dyDescent="0.25">
      <c r="A10092">
        <v>10271</v>
      </c>
      <c r="B10092" t="s">
        <v>263</v>
      </c>
      <c r="C10092" t="s">
        <v>404</v>
      </c>
      <c r="D10092" t="s">
        <v>17</v>
      </c>
      <c r="E10092" t="s">
        <v>17</v>
      </c>
      <c r="F10092" t="s">
        <v>17</v>
      </c>
      <c r="G10092" t="s">
        <v>7276</v>
      </c>
      <c r="H10092" t="s">
        <v>19</v>
      </c>
      <c r="I10092" t="s">
        <v>19</v>
      </c>
      <c r="J10092" s="3">
        <v>3.4225363595491798E-3</v>
      </c>
      <c r="K10092" s="3">
        <v>0</v>
      </c>
      <c r="L10092">
        <v>2016</v>
      </c>
      <c r="M10092">
        <v>2016</v>
      </c>
      <c r="N10092" t="s">
        <v>19</v>
      </c>
      <c r="O10092" t="s">
        <v>19</v>
      </c>
      <c r="P10092">
        <v>0</v>
      </c>
    </row>
    <row r="10093" spans="1:16" x14ac:dyDescent="0.25">
      <c r="A10093">
        <v>10272</v>
      </c>
      <c r="B10093" t="s">
        <v>263</v>
      </c>
      <c r="C10093" t="s">
        <v>404</v>
      </c>
      <c r="D10093" t="s">
        <v>17</v>
      </c>
      <c r="E10093" t="s">
        <v>17</v>
      </c>
      <c r="F10093" t="s">
        <v>17</v>
      </c>
      <c r="G10093" t="s">
        <v>7277</v>
      </c>
      <c r="H10093" t="s">
        <v>19</v>
      </c>
      <c r="I10093" t="s">
        <v>19</v>
      </c>
      <c r="J10093" s="3">
        <v>2.9763017110732799E-3</v>
      </c>
      <c r="K10093" s="3">
        <v>0</v>
      </c>
      <c r="L10093">
        <v>2016</v>
      </c>
      <c r="M10093">
        <v>2016</v>
      </c>
      <c r="N10093" t="s">
        <v>19</v>
      </c>
      <c r="O10093" t="s">
        <v>19</v>
      </c>
      <c r="P10093">
        <v>0</v>
      </c>
    </row>
    <row r="10094" spans="1:16" x14ac:dyDescent="0.25">
      <c r="A10094">
        <v>10273</v>
      </c>
      <c r="B10094" t="s">
        <v>263</v>
      </c>
      <c r="C10094" t="s">
        <v>404</v>
      </c>
      <c r="D10094" t="s">
        <v>17</v>
      </c>
      <c r="E10094" t="s">
        <v>17</v>
      </c>
      <c r="F10094" t="s">
        <v>17</v>
      </c>
      <c r="G10094" t="s">
        <v>7278</v>
      </c>
      <c r="H10094" t="s">
        <v>19</v>
      </c>
      <c r="I10094" t="s">
        <v>19</v>
      </c>
      <c r="J10094" s="3">
        <v>6.4493528756303194E-5</v>
      </c>
      <c r="K10094" s="3">
        <v>0</v>
      </c>
      <c r="L10094">
        <v>2016</v>
      </c>
      <c r="M10094">
        <v>2016</v>
      </c>
      <c r="N10094" t="s">
        <v>19</v>
      </c>
      <c r="O10094" t="s">
        <v>19</v>
      </c>
      <c r="P10094">
        <v>0</v>
      </c>
    </row>
    <row r="10095" spans="1:16" x14ac:dyDescent="0.25">
      <c r="A10095">
        <v>10274</v>
      </c>
      <c r="B10095" t="s">
        <v>263</v>
      </c>
      <c r="C10095" t="s">
        <v>404</v>
      </c>
      <c r="D10095" t="s">
        <v>17</v>
      </c>
      <c r="E10095" t="s">
        <v>17</v>
      </c>
      <c r="F10095" t="s">
        <v>17</v>
      </c>
      <c r="G10095" t="s">
        <v>7279</v>
      </c>
      <c r="H10095" t="s">
        <v>19</v>
      </c>
      <c r="I10095" t="s">
        <v>19</v>
      </c>
      <c r="J10095" s="3">
        <v>1.7552897550208899E-3</v>
      </c>
      <c r="K10095" s="3">
        <v>0</v>
      </c>
      <c r="L10095">
        <v>2016</v>
      </c>
      <c r="M10095">
        <v>2016</v>
      </c>
      <c r="N10095" t="s">
        <v>19</v>
      </c>
      <c r="O10095" t="s">
        <v>19</v>
      </c>
      <c r="P10095">
        <v>0</v>
      </c>
    </row>
    <row r="10096" spans="1:16" x14ac:dyDescent="0.25">
      <c r="A10096">
        <v>10275</v>
      </c>
      <c r="B10096" t="s">
        <v>263</v>
      </c>
      <c r="C10096" t="s">
        <v>404</v>
      </c>
      <c r="D10096" t="s">
        <v>17</v>
      </c>
      <c r="E10096" t="s">
        <v>17</v>
      </c>
      <c r="F10096" t="s">
        <v>17</v>
      </c>
      <c r="G10096" t="s">
        <v>7280</v>
      </c>
      <c r="H10096" t="s">
        <v>19</v>
      </c>
      <c r="I10096" t="s">
        <v>19</v>
      </c>
      <c r="J10096" s="3">
        <v>-2.1704415467627E-6</v>
      </c>
      <c r="K10096" s="3">
        <v>0</v>
      </c>
      <c r="L10096">
        <v>2016</v>
      </c>
      <c r="M10096">
        <v>2016</v>
      </c>
      <c r="N10096" t="s">
        <v>19</v>
      </c>
      <c r="O10096" t="s">
        <v>19</v>
      </c>
      <c r="P10096">
        <v>0</v>
      </c>
    </row>
    <row r="10097" spans="1:16" x14ac:dyDescent="0.25">
      <c r="A10097">
        <v>10277</v>
      </c>
      <c r="B10097" t="s">
        <v>263</v>
      </c>
      <c r="C10097" t="s">
        <v>404</v>
      </c>
      <c r="D10097" t="s">
        <v>17</v>
      </c>
      <c r="E10097" t="s">
        <v>17</v>
      </c>
      <c r="F10097" t="s">
        <v>17</v>
      </c>
      <c r="G10097" t="s">
        <v>7282</v>
      </c>
      <c r="H10097" t="s">
        <v>19</v>
      </c>
      <c r="I10097" t="s">
        <v>19</v>
      </c>
      <c r="J10097" s="3">
        <v>1.8497246348860699E-2</v>
      </c>
      <c r="K10097" s="3">
        <v>0</v>
      </c>
      <c r="L10097">
        <v>2016</v>
      </c>
      <c r="M10097">
        <v>2016</v>
      </c>
      <c r="N10097" t="s">
        <v>19</v>
      </c>
      <c r="O10097" t="s">
        <v>19</v>
      </c>
      <c r="P10097">
        <v>0</v>
      </c>
    </row>
    <row r="10098" spans="1:16" x14ac:dyDescent="0.25">
      <c r="A10098">
        <v>10278</v>
      </c>
      <c r="B10098" t="s">
        <v>263</v>
      </c>
      <c r="C10098" t="s">
        <v>404</v>
      </c>
      <c r="D10098" t="s">
        <v>17</v>
      </c>
      <c r="E10098" t="s">
        <v>17</v>
      </c>
      <c r="F10098" t="s">
        <v>17</v>
      </c>
      <c r="G10098" t="s">
        <v>7283</v>
      </c>
      <c r="H10098" t="s">
        <v>19</v>
      </c>
      <c r="I10098" t="s">
        <v>19</v>
      </c>
      <c r="J10098" s="3">
        <v>3.7429289297919902E-6</v>
      </c>
      <c r="K10098" s="3">
        <v>0</v>
      </c>
      <c r="L10098">
        <v>2016</v>
      </c>
      <c r="M10098">
        <v>2016</v>
      </c>
      <c r="N10098" t="s">
        <v>19</v>
      </c>
      <c r="O10098" t="s">
        <v>19</v>
      </c>
      <c r="P10098">
        <v>0</v>
      </c>
    </row>
    <row r="10099" spans="1:16" x14ac:dyDescent="0.25">
      <c r="A10099">
        <v>10279</v>
      </c>
      <c r="B10099" t="s">
        <v>406</v>
      </c>
      <c r="C10099" t="s">
        <v>832</v>
      </c>
      <c r="D10099" t="s">
        <v>17</v>
      </c>
      <c r="E10099" t="s">
        <v>17</v>
      </c>
      <c r="F10099" t="s">
        <v>17</v>
      </c>
      <c r="G10099" t="s">
        <v>7284</v>
      </c>
      <c r="H10099" t="s">
        <v>19</v>
      </c>
      <c r="I10099" t="s">
        <v>19</v>
      </c>
      <c r="J10099" s="3">
        <v>2.4190173295431199E-2</v>
      </c>
      <c r="K10099" s="3">
        <v>0</v>
      </c>
      <c r="L10099">
        <v>2016</v>
      </c>
      <c r="M10099">
        <v>2016</v>
      </c>
      <c r="N10099" t="s">
        <v>19</v>
      </c>
      <c r="O10099" t="s">
        <v>19</v>
      </c>
      <c r="P10099">
        <v>0</v>
      </c>
    </row>
    <row r="10100" spans="1:16" x14ac:dyDescent="0.25">
      <c r="A10100">
        <v>10280</v>
      </c>
      <c r="B10100" t="s">
        <v>406</v>
      </c>
      <c r="C10100" t="s">
        <v>407</v>
      </c>
      <c r="D10100" t="s">
        <v>17</v>
      </c>
      <c r="E10100" t="s">
        <v>17</v>
      </c>
      <c r="F10100" t="s">
        <v>17</v>
      </c>
      <c r="G10100" t="s">
        <v>7285</v>
      </c>
      <c r="H10100" t="s">
        <v>19</v>
      </c>
      <c r="I10100" t="s">
        <v>19</v>
      </c>
      <c r="J10100" s="3">
        <v>1.9565779495503701E-4</v>
      </c>
      <c r="K10100" s="3">
        <v>0</v>
      </c>
      <c r="L10100">
        <v>2016</v>
      </c>
      <c r="M10100">
        <v>2016</v>
      </c>
      <c r="N10100" t="s">
        <v>19</v>
      </c>
      <c r="O10100" t="s">
        <v>19</v>
      </c>
      <c r="P10100">
        <v>0</v>
      </c>
    </row>
    <row r="10101" spans="1:16" x14ac:dyDescent="0.25">
      <c r="A10101">
        <v>10281</v>
      </c>
      <c r="B10101" t="s">
        <v>406</v>
      </c>
      <c r="C10101" t="s">
        <v>407</v>
      </c>
      <c r="D10101" t="s">
        <v>17</v>
      </c>
      <c r="E10101" t="s">
        <v>17</v>
      </c>
      <c r="F10101" t="s">
        <v>17</v>
      </c>
      <c r="G10101" t="s">
        <v>7286</v>
      </c>
      <c r="H10101" t="s">
        <v>19</v>
      </c>
      <c r="I10101" t="s">
        <v>19</v>
      </c>
      <c r="J10101" s="3">
        <v>4.8755074060585199E-4</v>
      </c>
      <c r="K10101" s="3">
        <v>0</v>
      </c>
      <c r="L10101">
        <v>2016</v>
      </c>
      <c r="M10101">
        <v>2016</v>
      </c>
      <c r="N10101" t="s">
        <v>19</v>
      </c>
      <c r="O10101" t="s">
        <v>19</v>
      </c>
      <c r="P10101">
        <v>0</v>
      </c>
    </row>
    <row r="10102" spans="1:16" x14ac:dyDescent="0.25">
      <c r="A10102">
        <v>10282</v>
      </c>
      <c r="B10102" t="s">
        <v>406</v>
      </c>
      <c r="C10102" t="s">
        <v>407</v>
      </c>
      <c r="D10102" t="s">
        <v>17</v>
      </c>
      <c r="E10102" t="s">
        <v>17</v>
      </c>
      <c r="F10102" t="s">
        <v>17</v>
      </c>
      <c r="G10102" t="s">
        <v>7287</v>
      </c>
      <c r="H10102" t="s">
        <v>19</v>
      </c>
      <c r="I10102" t="s">
        <v>19</v>
      </c>
      <c r="J10102" s="3">
        <v>5.6752728573554695E-4</v>
      </c>
      <c r="K10102" s="3">
        <v>0</v>
      </c>
      <c r="L10102">
        <v>2016</v>
      </c>
      <c r="M10102">
        <v>2016</v>
      </c>
      <c r="N10102" t="s">
        <v>19</v>
      </c>
      <c r="O10102" t="s">
        <v>19</v>
      </c>
      <c r="P10102">
        <v>0</v>
      </c>
    </row>
    <row r="10103" spans="1:16" x14ac:dyDescent="0.25">
      <c r="A10103">
        <v>10284</v>
      </c>
      <c r="B10103" t="s">
        <v>406</v>
      </c>
      <c r="C10103" t="s">
        <v>407</v>
      </c>
      <c r="D10103" t="s">
        <v>17</v>
      </c>
      <c r="E10103" t="s">
        <v>17</v>
      </c>
      <c r="F10103" t="s">
        <v>17</v>
      </c>
      <c r="G10103" t="s">
        <v>7289</v>
      </c>
      <c r="H10103" t="s">
        <v>19</v>
      </c>
      <c r="I10103" t="s">
        <v>19</v>
      </c>
      <c r="J10103" s="3">
        <v>1.17498516901083E-3</v>
      </c>
      <c r="K10103" s="3">
        <v>0</v>
      </c>
      <c r="L10103">
        <v>2016</v>
      </c>
      <c r="M10103">
        <v>2016</v>
      </c>
      <c r="N10103" t="s">
        <v>19</v>
      </c>
      <c r="O10103" t="s">
        <v>19</v>
      </c>
      <c r="P10103">
        <v>0</v>
      </c>
    </row>
    <row r="10104" spans="1:16" x14ac:dyDescent="0.25">
      <c r="A10104">
        <v>10285</v>
      </c>
      <c r="B10104" t="s">
        <v>406</v>
      </c>
      <c r="C10104" t="s">
        <v>407</v>
      </c>
      <c r="D10104" t="s">
        <v>17</v>
      </c>
      <c r="E10104" t="s">
        <v>17</v>
      </c>
      <c r="F10104" t="s">
        <v>17</v>
      </c>
      <c r="G10104" t="s">
        <v>7290</v>
      </c>
      <c r="H10104" t="s">
        <v>19</v>
      </c>
      <c r="I10104" t="s">
        <v>19</v>
      </c>
      <c r="J10104" s="3">
        <v>1.5063629241361301E-3</v>
      </c>
      <c r="K10104" s="3">
        <v>0</v>
      </c>
      <c r="L10104">
        <v>2016</v>
      </c>
      <c r="M10104">
        <v>2016</v>
      </c>
      <c r="N10104">
        <v>2016</v>
      </c>
      <c r="O10104">
        <v>2016</v>
      </c>
      <c r="P10104">
        <v>0</v>
      </c>
    </row>
    <row r="10105" spans="1:16" x14ac:dyDescent="0.25">
      <c r="A10105">
        <v>10286</v>
      </c>
      <c r="B10105" t="s">
        <v>406</v>
      </c>
      <c r="C10105" t="s">
        <v>407</v>
      </c>
      <c r="D10105" t="s">
        <v>17</v>
      </c>
      <c r="E10105" t="s">
        <v>17</v>
      </c>
      <c r="F10105" t="s">
        <v>17</v>
      </c>
      <c r="G10105" t="s">
        <v>7291</v>
      </c>
      <c r="H10105" t="s">
        <v>19</v>
      </c>
      <c r="I10105" t="s">
        <v>19</v>
      </c>
      <c r="J10105" s="3">
        <v>1.0060614441477699E-3</v>
      </c>
      <c r="K10105" s="3">
        <v>0</v>
      </c>
      <c r="L10105">
        <v>2016</v>
      </c>
      <c r="M10105">
        <v>2016</v>
      </c>
      <c r="N10105" t="s">
        <v>19</v>
      </c>
      <c r="O10105" t="s">
        <v>19</v>
      </c>
      <c r="P10105">
        <v>0</v>
      </c>
    </row>
    <row r="10106" spans="1:16" x14ac:dyDescent="0.25">
      <c r="A10106">
        <v>10290</v>
      </c>
      <c r="B10106" t="s">
        <v>406</v>
      </c>
      <c r="C10106" t="s">
        <v>407</v>
      </c>
      <c r="D10106" t="s">
        <v>17</v>
      </c>
      <c r="E10106" t="s">
        <v>17</v>
      </c>
      <c r="F10106" t="s">
        <v>17</v>
      </c>
      <c r="G10106" t="s">
        <v>7295</v>
      </c>
      <c r="H10106" t="s">
        <v>19</v>
      </c>
      <c r="I10106" t="s">
        <v>19</v>
      </c>
      <c r="J10106" s="3">
        <v>2.5850098856760798E-4</v>
      </c>
      <c r="K10106" s="3">
        <v>0</v>
      </c>
      <c r="L10106">
        <v>2016</v>
      </c>
      <c r="M10106">
        <v>2016</v>
      </c>
      <c r="N10106" t="s">
        <v>19</v>
      </c>
      <c r="O10106" t="s">
        <v>19</v>
      </c>
      <c r="P10106">
        <v>0</v>
      </c>
    </row>
    <row r="10107" spans="1:16" x14ac:dyDescent="0.25">
      <c r="A10107">
        <v>10291</v>
      </c>
      <c r="B10107" t="s">
        <v>406</v>
      </c>
      <c r="C10107" t="s">
        <v>407</v>
      </c>
      <c r="D10107" t="s">
        <v>17</v>
      </c>
      <c r="E10107" t="s">
        <v>17</v>
      </c>
      <c r="F10107" t="s">
        <v>17</v>
      </c>
      <c r="G10107" t="s">
        <v>7296</v>
      </c>
      <c r="H10107" t="s">
        <v>19</v>
      </c>
      <c r="I10107" t="s">
        <v>19</v>
      </c>
      <c r="J10107" s="3">
        <v>1.4367618471734099E-3</v>
      </c>
      <c r="K10107" s="3">
        <v>0</v>
      </c>
      <c r="L10107">
        <v>2016</v>
      </c>
      <c r="M10107">
        <v>2016</v>
      </c>
      <c r="N10107" t="s">
        <v>19</v>
      </c>
      <c r="O10107" t="s">
        <v>19</v>
      </c>
      <c r="P10107">
        <v>0</v>
      </c>
    </row>
    <row r="10108" spans="1:16" x14ac:dyDescent="0.25">
      <c r="A10108">
        <v>10292</v>
      </c>
      <c r="B10108" t="s">
        <v>406</v>
      </c>
      <c r="C10108" t="s">
        <v>407</v>
      </c>
      <c r="D10108" t="s">
        <v>17</v>
      </c>
      <c r="E10108" t="s">
        <v>17</v>
      </c>
      <c r="F10108" t="s">
        <v>17</v>
      </c>
      <c r="G10108" t="s">
        <v>7297</v>
      </c>
      <c r="H10108" t="s">
        <v>19</v>
      </c>
      <c r="I10108" t="s">
        <v>19</v>
      </c>
      <c r="J10108" s="3">
        <v>3.9942296767767702E-3</v>
      </c>
      <c r="K10108" s="3">
        <v>0</v>
      </c>
      <c r="L10108">
        <v>2016</v>
      </c>
      <c r="M10108">
        <v>2016</v>
      </c>
      <c r="N10108" t="s">
        <v>19</v>
      </c>
      <c r="O10108" t="s">
        <v>19</v>
      </c>
      <c r="P10108">
        <v>0</v>
      </c>
    </row>
    <row r="10109" spans="1:16" x14ac:dyDescent="0.25">
      <c r="A10109">
        <v>10293</v>
      </c>
      <c r="B10109" t="s">
        <v>406</v>
      </c>
      <c r="C10109" t="s">
        <v>407</v>
      </c>
      <c r="D10109" t="s">
        <v>17</v>
      </c>
      <c r="E10109" t="s">
        <v>17</v>
      </c>
      <c r="F10109" t="s">
        <v>17</v>
      </c>
      <c r="G10109" t="s">
        <v>7298</v>
      </c>
      <c r="H10109" t="s">
        <v>19</v>
      </c>
      <c r="I10109" t="s">
        <v>19</v>
      </c>
      <c r="J10109" s="3">
        <v>2.2639143553691301E-3</v>
      </c>
      <c r="K10109" s="3">
        <v>0</v>
      </c>
      <c r="L10109">
        <v>2016</v>
      </c>
      <c r="M10109">
        <v>2016</v>
      </c>
      <c r="N10109" t="s">
        <v>19</v>
      </c>
      <c r="O10109" t="s">
        <v>19</v>
      </c>
      <c r="P10109">
        <v>0</v>
      </c>
    </row>
    <row r="10110" spans="1:16" x14ac:dyDescent="0.25">
      <c r="A10110">
        <v>10295</v>
      </c>
      <c r="B10110" t="s">
        <v>406</v>
      </c>
      <c r="C10110" t="s">
        <v>407</v>
      </c>
      <c r="D10110" t="s">
        <v>17</v>
      </c>
      <c r="E10110" t="s">
        <v>17</v>
      </c>
      <c r="F10110" t="s">
        <v>17</v>
      </c>
      <c r="G10110" t="s">
        <v>7300</v>
      </c>
      <c r="H10110" t="s">
        <v>19</v>
      </c>
      <c r="I10110" t="s">
        <v>19</v>
      </c>
      <c r="J10110" s="3">
        <v>2.8899209429181601E-4</v>
      </c>
      <c r="K10110" s="3">
        <v>0</v>
      </c>
      <c r="L10110">
        <v>2016</v>
      </c>
      <c r="M10110">
        <v>2016</v>
      </c>
      <c r="N10110" t="s">
        <v>19</v>
      </c>
      <c r="O10110" t="s">
        <v>19</v>
      </c>
      <c r="P10110">
        <v>0</v>
      </c>
    </row>
    <row r="10111" spans="1:16" x14ac:dyDescent="0.25">
      <c r="A10111">
        <v>10296</v>
      </c>
      <c r="B10111" t="s">
        <v>406</v>
      </c>
      <c r="C10111" t="s">
        <v>407</v>
      </c>
      <c r="D10111" t="s">
        <v>17</v>
      </c>
      <c r="E10111" t="s">
        <v>17</v>
      </c>
      <c r="F10111" t="s">
        <v>17</v>
      </c>
      <c r="G10111" t="s">
        <v>7301</v>
      </c>
      <c r="H10111" t="s">
        <v>19</v>
      </c>
      <c r="I10111" t="s">
        <v>19</v>
      </c>
      <c r="J10111" s="3">
        <v>4.6228613703319898E-4</v>
      </c>
      <c r="K10111" s="3">
        <v>0</v>
      </c>
      <c r="L10111">
        <v>2016</v>
      </c>
      <c r="M10111">
        <v>2016</v>
      </c>
      <c r="N10111" t="s">
        <v>19</v>
      </c>
      <c r="O10111" t="s">
        <v>19</v>
      </c>
      <c r="P10111">
        <v>0</v>
      </c>
    </row>
    <row r="10112" spans="1:16" x14ac:dyDescent="0.25">
      <c r="A10112">
        <v>10297</v>
      </c>
      <c r="B10112" t="s">
        <v>406</v>
      </c>
      <c r="C10112" t="s">
        <v>407</v>
      </c>
      <c r="D10112" t="s">
        <v>17</v>
      </c>
      <c r="E10112" t="s">
        <v>17</v>
      </c>
      <c r="F10112" t="s">
        <v>17</v>
      </c>
      <c r="G10112" t="s">
        <v>7302</v>
      </c>
      <c r="H10112" t="s">
        <v>19</v>
      </c>
      <c r="I10112" t="s">
        <v>19</v>
      </c>
      <c r="J10112" s="3">
        <v>9.1521373526793996E-4</v>
      </c>
      <c r="K10112" s="3">
        <v>0</v>
      </c>
      <c r="L10112">
        <v>2016</v>
      </c>
      <c r="M10112">
        <v>2016</v>
      </c>
      <c r="N10112" t="s">
        <v>19</v>
      </c>
      <c r="O10112" t="s">
        <v>19</v>
      </c>
      <c r="P10112">
        <v>0</v>
      </c>
    </row>
    <row r="10113" spans="1:16" x14ac:dyDescent="0.25">
      <c r="A10113">
        <v>10299</v>
      </c>
      <c r="B10113" t="s">
        <v>406</v>
      </c>
      <c r="C10113" t="s">
        <v>407</v>
      </c>
      <c r="D10113" t="s">
        <v>17</v>
      </c>
      <c r="E10113" t="s">
        <v>17</v>
      </c>
      <c r="F10113" t="s">
        <v>17</v>
      </c>
      <c r="G10113" t="s">
        <v>7304</v>
      </c>
      <c r="H10113" t="s">
        <v>19</v>
      </c>
      <c r="I10113" t="s">
        <v>19</v>
      </c>
      <c r="J10113" s="3">
        <v>1.8419460258815999E-3</v>
      </c>
      <c r="K10113" s="3">
        <v>0</v>
      </c>
      <c r="L10113">
        <v>2016</v>
      </c>
      <c r="M10113">
        <v>2016</v>
      </c>
      <c r="N10113" t="s">
        <v>19</v>
      </c>
      <c r="O10113" t="s">
        <v>19</v>
      </c>
      <c r="P10113">
        <v>0</v>
      </c>
    </row>
    <row r="10114" spans="1:16" x14ac:dyDescent="0.25">
      <c r="A10114">
        <v>10300</v>
      </c>
      <c r="B10114" t="s">
        <v>406</v>
      </c>
      <c r="C10114" t="s">
        <v>407</v>
      </c>
      <c r="D10114" t="s">
        <v>17</v>
      </c>
      <c r="E10114" t="s">
        <v>17</v>
      </c>
      <c r="F10114" t="s">
        <v>17</v>
      </c>
      <c r="G10114" t="s">
        <v>7305</v>
      </c>
      <c r="H10114" t="s">
        <v>19</v>
      </c>
      <c r="I10114" t="s">
        <v>19</v>
      </c>
      <c r="J10114" s="3">
        <v>3.2381288297338103E-4</v>
      </c>
      <c r="K10114" s="3">
        <v>0</v>
      </c>
      <c r="L10114">
        <v>2016</v>
      </c>
      <c r="M10114">
        <v>2016</v>
      </c>
      <c r="N10114" t="s">
        <v>19</v>
      </c>
      <c r="O10114" t="s">
        <v>19</v>
      </c>
      <c r="P10114">
        <v>0</v>
      </c>
    </row>
    <row r="10115" spans="1:16" x14ac:dyDescent="0.25">
      <c r="A10115">
        <v>10303</v>
      </c>
      <c r="B10115" t="s">
        <v>406</v>
      </c>
      <c r="C10115" t="s">
        <v>1602</v>
      </c>
      <c r="D10115" t="s">
        <v>17</v>
      </c>
      <c r="E10115" t="s">
        <v>17</v>
      </c>
      <c r="F10115" t="s">
        <v>17</v>
      </c>
      <c r="G10115" t="s">
        <v>7308</v>
      </c>
      <c r="H10115" t="s">
        <v>19</v>
      </c>
      <c r="I10115" t="s">
        <v>19</v>
      </c>
      <c r="J10115" s="3">
        <v>2.2799954045973499E-4</v>
      </c>
      <c r="K10115" s="3">
        <v>0</v>
      </c>
      <c r="L10115">
        <v>2016</v>
      </c>
      <c r="M10115">
        <v>2016</v>
      </c>
      <c r="N10115" t="s">
        <v>19</v>
      </c>
      <c r="O10115" t="s">
        <v>19</v>
      </c>
      <c r="P10115">
        <v>0</v>
      </c>
    </row>
    <row r="10116" spans="1:16" x14ac:dyDescent="0.25">
      <c r="A10116">
        <v>10304</v>
      </c>
      <c r="B10116" t="s">
        <v>406</v>
      </c>
      <c r="C10116" t="s">
        <v>1602</v>
      </c>
      <c r="D10116" t="s">
        <v>17</v>
      </c>
      <c r="E10116" t="s">
        <v>17</v>
      </c>
      <c r="F10116" t="s">
        <v>17</v>
      </c>
      <c r="G10116">
        <v>720383</v>
      </c>
      <c r="H10116" t="s">
        <v>19</v>
      </c>
      <c r="I10116" t="s">
        <v>19</v>
      </c>
      <c r="J10116" s="3">
        <v>3.16457644306539E-3</v>
      </c>
      <c r="K10116" s="3">
        <v>0</v>
      </c>
      <c r="L10116">
        <v>2016</v>
      </c>
      <c r="M10116">
        <v>2016</v>
      </c>
      <c r="N10116" t="s">
        <v>19</v>
      </c>
      <c r="O10116" t="s">
        <v>19</v>
      </c>
      <c r="P10116">
        <v>0</v>
      </c>
    </row>
    <row r="10117" spans="1:16" x14ac:dyDescent="0.25">
      <c r="A10117">
        <v>10305</v>
      </c>
      <c r="B10117" t="s">
        <v>406</v>
      </c>
      <c r="C10117" t="s">
        <v>1602</v>
      </c>
      <c r="D10117" t="s">
        <v>17</v>
      </c>
      <c r="E10117" t="s">
        <v>17</v>
      </c>
      <c r="F10117" t="s">
        <v>17</v>
      </c>
      <c r="G10117">
        <v>720497</v>
      </c>
      <c r="H10117" t="s">
        <v>19</v>
      </c>
      <c r="I10117" t="s">
        <v>19</v>
      </c>
      <c r="J10117" s="3">
        <v>3.8476137182526099E-2</v>
      </c>
      <c r="K10117" s="3">
        <v>0</v>
      </c>
      <c r="L10117">
        <v>2016</v>
      </c>
      <c r="M10117">
        <v>2016</v>
      </c>
      <c r="N10117" t="s">
        <v>19</v>
      </c>
      <c r="O10117" t="s">
        <v>19</v>
      </c>
      <c r="P10117">
        <v>0</v>
      </c>
    </row>
    <row r="10118" spans="1:16" x14ac:dyDescent="0.25">
      <c r="A10118">
        <v>10306</v>
      </c>
      <c r="B10118" t="s">
        <v>406</v>
      </c>
      <c r="C10118" t="s">
        <v>1602</v>
      </c>
      <c r="D10118" t="s">
        <v>17</v>
      </c>
      <c r="E10118" t="s">
        <v>17</v>
      </c>
      <c r="F10118" t="s">
        <v>17</v>
      </c>
      <c r="G10118">
        <v>720522</v>
      </c>
      <c r="H10118" t="s">
        <v>19</v>
      </c>
      <c r="I10118" t="s">
        <v>19</v>
      </c>
      <c r="J10118" s="3">
        <v>4.3606527719565802E-2</v>
      </c>
      <c r="K10118" s="3">
        <v>0</v>
      </c>
      <c r="L10118">
        <v>2016</v>
      </c>
      <c r="M10118">
        <v>2016</v>
      </c>
      <c r="N10118" t="s">
        <v>19</v>
      </c>
      <c r="O10118" t="s">
        <v>19</v>
      </c>
      <c r="P10118">
        <v>0</v>
      </c>
    </row>
    <row r="10119" spans="1:16" x14ac:dyDescent="0.25">
      <c r="A10119">
        <v>10307</v>
      </c>
      <c r="B10119" t="s">
        <v>406</v>
      </c>
      <c r="C10119" t="s">
        <v>1602</v>
      </c>
      <c r="D10119" t="s">
        <v>17</v>
      </c>
      <c r="E10119" t="s">
        <v>17</v>
      </c>
      <c r="F10119" t="s">
        <v>17</v>
      </c>
      <c r="G10119">
        <v>720615</v>
      </c>
      <c r="H10119" t="s">
        <v>19</v>
      </c>
      <c r="I10119" t="s">
        <v>19</v>
      </c>
      <c r="J10119" s="3">
        <v>0.147544583200373</v>
      </c>
      <c r="K10119" s="3">
        <v>0</v>
      </c>
      <c r="L10119">
        <v>2016</v>
      </c>
      <c r="M10119">
        <v>2016</v>
      </c>
      <c r="N10119" t="s">
        <v>19</v>
      </c>
      <c r="O10119" t="s">
        <v>19</v>
      </c>
      <c r="P10119">
        <v>0</v>
      </c>
    </row>
    <row r="10120" spans="1:16" x14ac:dyDescent="0.25">
      <c r="A10120">
        <v>10308</v>
      </c>
      <c r="B10120" t="s">
        <v>406</v>
      </c>
      <c r="C10120" t="s">
        <v>1602</v>
      </c>
      <c r="D10120" t="s">
        <v>17</v>
      </c>
      <c r="E10120" t="s">
        <v>17</v>
      </c>
      <c r="F10120" t="s">
        <v>17</v>
      </c>
      <c r="G10120">
        <v>720674</v>
      </c>
      <c r="H10120" t="s">
        <v>19</v>
      </c>
      <c r="I10120" t="s">
        <v>19</v>
      </c>
      <c r="J10120" s="3">
        <v>0.108025228770084</v>
      </c>
      <c r="K10120" s="3">
        <v>0</v>
      </c>
      <c r="L10120">
        <v>2016</v>
      </c>
      <c r="M10120">
        <v>2016</v>
      </c>
      <c r="N10120" t="s">
        <v>19</v>
      </c>
      <c r="O10120" t="s">
        <v>19</v>
      </c>
      <c r="P10120">
        <v>0</v>
      </c>
    </row>
    <row r="10121" spans="1:16" x14ac:dyDescent="0.25">
      <c r="A10121">
        <v>10309</v>
      </c>
      <c r="B10121" t="s">
        <v>406</v>
      </c>
      <c r="C10121" t="s">
        <v>1602</v>
      </c>
      <c r="D10121" t="s">
        <v>17</v>
      </c>
      <c r="E10121" t="s">
        <v>17</v>
      </c>
      <c r="F10121" t="s">
        <v>17</v>
      </c>
      <c r="G10121">
        <v>720680</v>
      </c>
      <c r="H10121" t="s">
        <v>19</v>
      </c>
      <c r="I10121" t="s">
        <v>19</v>
      </c>
      <c r="J10121" s="3">
        <v>5.19782961065231E-5</v>
      </c>
      <c r="K10121" s="3">
        <v>0</v>
      </c>
      <c r="L10121">
        <v>2016</v>
      </c>
      <c r="M10121">
        <v>2016</v>
      </c>
      <c r="N10121" t="s">
        <v>19</v>
      </c>
      <c r="O10121" t="s">
        <v>19</v>
      </c>
      <c r="P10121">
        <v>0</v>
      </c>
    </row>
    <row r="10122" spans="1:16" x14ac:dyDescent="0.25">
      <c r="A10122">
        <v>10310</v>
      </c>
      <c r="B10122" t="s">
        <v>406</v>
      </c>
      <c r="C10122" t="s">
        <v>1602</v>
      </c>
      <c r="D10122" t="s">
        <v>17</v>
      </c>
      <c r="E10122" t="s">
        <v>17</v>
      </c>
      <c r="F10122" t="s">
        <v>17</v>
      </c>
      <c r="G10122" t="s">
        <v>7309</v>
      </c>
      <c r="H10122" t="s">
        <v>19</v>
      </c>
      <c r="I10122" t="s">
        <v>19</v>
      </c>
      <c r="J10122" s="3">
        <v>6.5023791608317204E-5</v>
      </c>
      <c r="K10122" s="3">
        <v>0</v>
      </c>
      <c r="L10122">
        <v>2016</v>
      </c>
      <c r="M10122">
        <v>2016</v>
      </c>
      <c r="N10122" t="s">
        <v>19</v>
      </c>
      <c r="O10122" t="s">
        <v>19</v>
      </c>
      <c r="P10122">
        <v>0</v>
      </c>
    </row>
    <row r="10123" spans="1:16" x14ac:dyDescent="0.25">
      <c r="A10123">
        <v>10311</v>
      </c>
      <c r="B10123" t="s">
        <v>406</v>
      </c>
      <c r="C10123" t="s">
        <v>1602</v>
      </c>
      <c r="D10123" t="s">
        <v>17</v>
      </c>
      <c r="E10123" t="s">
        <v>17</v>
      </c>
      <c r="F10123" t="s">
        <v>17</v>
      </c>
      <c r="G10123" t="s">
        <v>7310</v>
      </c>
      <c r="H10123" t="s">
        <v>19</v>
      </c>
      <c r="I10123" t="s">
        <v>19</v>
      </c>
      <c r="J10123" s="3">
        <v>3.16716000802567E-3</v>
      </c>
      <c r="K10123" s="3">
        <v>0</v>
      </c>
      <c r="L10123">
        <v>2016</v>
      </c>
      <c r="M10123">
        <v>2016</v>
      </c>
      <c r="N10123" t="s">
        <v>19</v>
      </c>
      <c r="O10123" t="s">
        <v>19</v>
      </c>
      <c r="P10123">
        <v>0</v>
      </c>
    </row>
    <row r="10124" spans="1:16" x14ac:dyDescent="0.25">
      <c r="A10124">
        <v>10313</v>
      </c>
      <c r="B10124" t="s">
        <v>406</v>
      </c>
      <c r="C10124" t="s">
        <v>1602</v>
      </c>
      <c r="D10124" t="s">
        <v>17</v>
      </c>
      <c r="E10124" t="s">
        <v>17</v>
      </c>
      <c r="F10124" t="s">
        <v>17</v>
      </c>
      <c r="G10124" t="s">
        <v>7312</v>
      </c>
      <c r="H10124" t="s">
        <v>19</v>
      </c>
      <c r="I10124" t="s">
        <v>19</v>
      </c>
      <c r="J10124" s="3">
        <v>1.3733035937006999E-3</v>
      </c>
      <c r="K10124" s="3">
        <v>0</v>
      </c>
      <c r="L10124">
        <v>2016</v>
      </c>
      <c r="M10124">
        <v>2016</v>
      </c>
      <c r="N10124" t="s">
        <v>19</v>
      </c>
      <c r="O10124" t="s">
        <v>19</v>
      </c>
      <c r="P10124">
        <v>0</v>
      </c>
    </row>
    <row r="10125" spans="1:16" x14ac:dyDescent="0.25">
      <c r="A10125">
        <v>10314</v>
      </c>
      <c r="B10125" t="s">
        <v>15</v>
      </c>
      <c r="C10125" t="s">
        <v>117</v>
      </c>
      <c r="D10125" t="s">
        <v>17</v>
      </c>
      <c r="E10125" t="s">
        <v>17</v>
      </c>
      <c r="F10125" t="s">
        <v>17</v>
      </c>
      <c r="G10125" t="s">
        <v>4103</v>
      </c>
      <c r="H10125" t="s">
        <v>19</v>
      </c>
      <c r="I10125" t="s">
        <v>19</v>
      </c>
      <c r="J10125" s="3">
        <v>2.2138335896113401E-5</v>
      </c>
      <c r="K10125" s="3">
        <v>0</v>
      </c>
      <c r="L10125">
        <v>2016</v>
      </c>
      <c r="M10125">
        <v>2016</v>
      </c>
      <c r="N10125" t="s">
        <v>19</v>
      </c>
      <c r="O10125" t="s">
        <v>19</v>
      </c>
      <c r="P10125">
        <v>0</v>
      </c>
    </row>
    <row r="10126" spans="1:16" x14ac:dyDescent="0.25">
      <c r="A10126">
        <v>10315</v>
      </c>
      <c r="B10126" t="s">
        <v>15</v>
      </c>
      <c r="C10126" t="s">
        <v>117</v>
      </c>
      <c r="D10126" t="s">
        <v>17</v>
      </c>
      <c r="E10126" t="s">
        <v>17</v>
      </c>
      <c r="F10126" t="s">
        <v>17</v>
      </c>
      <c r="G10126" t="s">
        <v>4354</v>
      </c>
      <c r="H10126" t="s">
        <v>19</v>
      </c>
      <c r="I10126" t="s">
        <v>19</v>
      </c>
      <c r="J10126" s="3">
        <v>5.3641419926004099E-6</v>
      </c>
      <c r="K10126" s="3">
        <v>0</v>
      </c>
      <c r="L10126">
        <v>2016</v>
      </c>
      <c r="M10126">
        <v>2016</v>
      </c>
      <c r="N10126" t="s">
        <v>19</v>
      </c>
      <c r="O10126" t="s">
        <v>19</v>
      </c>
      <c r="P10126">
        <v>0</v>
      </c>
    </row>
    <row r="10127" spans="1:16" x14ac:dyDescent="0.25">
      <c r="A10127">
        <v>10316</v>
      </c>
      <c r="B10127" t="s">
        <v>15</v>
      </c>
      <c r="C10127" t="s">
        <v>117</v>
      </c>
      <c r="D10127" t="s">
        <v>17</v>
      </c>
      <c r="E10127" t="s">
        <v>17</v>
      </c>
      <c r="F10127" t="s">
        <v>17</v>
      </c>
      <c r="G10127" t="s">
        <v>4413</v>
      </c>
      <c r="H10127" t="s">
        <v>19</v>
      </c>
      <c r="I10127" t="s">
        <v>19</v>
      </c>
      <c r="J10127" s="3">
        <v>2.6130200556144099E-5</v>
      </c>
      <c r="K10127" s="3">
        <v>0</v>
      </c>
      <c r="L10127">
        <v>2016</v>
      </c>
      <c r="M10127">
        <v>2016</v>
      </c>
      <c r="N10127" t="s">
        <v>19</v>
      </c>
      <c r="O10127" t="s">
        <v>19</v>
      </c>
      <c r="P10127">
        <v>0</v>
      </c>
    </row>
    <row r="10128" spans="1:16" x14ac:dyDescent="0.25">
      <c r="A10128">
        <v>10317</v>
      </c>
      <c r="B10128" t="s">
        <v>198</v>
      </c>
      <c r="C10128" t="s">
        <v>200</v>
      </c>
      <c r="D10128" t="s">
        <v>17</v>
      </c>
      <c r="E10128" t="s">
        <v>17</v>
      </c>
      <c r="F10128" t="s">
        <v>17</v>
      </c>
      <c r="G10128" t="s">
        <v>7313</v>
      </c>
      <c r="H10128" t="s">
        <v>19</v>
      </c>
      <c r="I10128" t="s">
        <v>19</v>
      </c>
      <c r="J10128" s="3">
        <v>5.7509039713017603E-3</v>
      </c>
      <c r="K10128" s="3">
        <v>0</v>
      </c>
      <c r="L10128">
        <v>2016</v>
      </c>
      <c r="M10128">
        <v>2016</v>
      </c>
      <c r="N10128">
        <v>2016</v>
      </c>
      <c r="O10128">
        <v>2016</v>
      </c>
      <c r="P10128">
        <v>0</v>
      </c>
    </row>
    <row r="10129" spans="1:16" x14ac:dyDescent="0.25">
      <c r="A10129">
        <v>10319</v>
      </c>
      <c r="B10129" t="s">
        <v>198</v>
      </c>
      <c r="C10129" t="s">
        <v>3094</v>
      </c>
      <c r="D10129" t="s">
        <v>17</v>
      </c>
      <c r="E10129" t="s">
        <v>17</v>
      </c>
      <c r="F10129" t="s">
        <v>17</v>
      </c>
      <c r="G10129" t="s">
        <v>7315</v>
      </c>
      <c r="H10129" t="s">
        <v>19</v>
      </c>
      <c r="I10129" t="s">
        <v>19</v>
      </c>
      <c r="J10129" s="3">
        <v>-1.9480606802182001E-3</v>
      </c>
      <c r="K10129" s="3">
        <v>0</v>
      </c>
      <c r="L10129">
        <v>2016</v>
      </c>
      <c r="M10129">
        <v>2016</v>
      </c>
      <c r="N10129" t="s">
        <v>19</v>
      </c>
      <c r="O10129" t="s">
        <v>19</v>
      </c>
      <c r="P10129">
        <v>0</v>
      </c>
    </row>
    <row r="10130" spans="1:16" x14ac:dyDescent="0.25">
      <c r="A10130">
        <v>10320</v>
      </c>
      <c r="B10130" t="s">
        <v>203</v>
      </c>
      <c r="C10130" t="s">
        <v>203</v>
      </c>
      <c r="D10130" t="s">
        <v>17</v>
      </c>
      <c r="E10130" t="s">
        <v>17</v>
      </c>
      <c r="F10130" t="s">
        <v>17</v>
      </c>
      <c r="G10130">
        <v>893032</v>
      </c>
      <c r="H10130" t="s">
        <v>19</v>
      </c>
      <c r="I10130" t="s">
        <v>19</v>
      </c>
      <c r="J10130" s="3">
        <v>0.14304393240681099</v>
      </c>
      <c r="K10130" s="3">
        <v>0</v>
      </c>
      <c r="L10130">
        <v>2016</v>
      </c>
      <c r="M10130">
        <v>2016</v>
      </c>
      <c r="N10130" t="s">
        <v>19</v>
      </c>
      <c r="O10130" t="s">
        <v>19</v>
      </c>
      <c r="P10130">
        <v>0</v>
      </c>
    </row>
    <row r="10131" spans="1:16" x14ac:dyDescent="0.25">
      <c r="A10131">
        <v>10321</v>
      </c>
      <c r="B10131" t="s">
        <v>203</v>
      </c>
      <c r="C10131" t="s">
        <v>203</v>
      </c>
      <c r="D10131" t="s">
        <v>17</v>
      </c>
      <c r="E10131" t="s">
        <v>17</v>
      </c>
      <c r="F10131" t="s">
        <v>17</v>
      </c>
      <c r="G10131">
        <v>895030</v>
      </c>
      <c r="H10131" t="s">
        <v>19</v>
      </c>
      <c r="I10131" t="s">
        <v>19</v>
      </c>
      <c r="J10131" s="3">
        <v>2.5612366448600099E-2</v>
      </c>
      <c r="K10131" s="3">
        <v>0</v>
      </c>
      <c r="L10131">
        <v>2016</v>
      </c>
      <c r="M10131">
        <v>2016</v>
      </c>
      <c r="N10131" t="s">
        <v>19</v>
      </c>
      <c r="O10131" t="s">
        <v>19</v>
      </c>
      <c r="P10131">
        <v>0</v>
      </c>
    </row>
    <row r="10132" spans="1:16" x14ac:dyDescent="0.25">
      <c r="A10132">
        <v>10322</v>
      </c>
      <c r="B10132" t="s">
        <v>204</v>
      </c>
      <c r="C10132" t="s">
        <v>204</v>
      </c>
      <c r="D10132" t="s">
        <v>17</v>
      </c>
      <c r="E10132" t="s">
        <v>17</v>
      </c>
      <c r="F10132" t="s">
        <v>17</v>
      </c>
      <c r="G10132" t="s">
        <v>7316</v>
      </c>
      <c r="H10132" t="s">
        <v>19</v>
      </c>
      <c r="I10132" t="s">
        <v>19</v>
      </c>
      <c r="J10132" s="3">
        <v>4.6404861346451901E-2</v>
      </c>
      <c r="K10132" s="3">
        <v>0</v>
      </c>
      <c r="L10132">
        <v>2016</v>
      </c>
      <c r="M10132">
        <v>2016</v>
      </c>
      <c r="N10132" t="s">
        <v>19</v>
      </c>
      <c r="O10132" t="s">
        <v>19</v>
      </c>
      <c r="P10132">
        <v>0</v>
      </c>
    </row>
    <row r="10133" spans="1:16" x14ac:dyDescent="0.25">
      <c r="A10133">
        <v>10323</v>
      </c>
      <c r="B10133" t="s">
        <v>204</v>
      </c>
      <c r="C10133" t="s">
        <v>204</v>
      </c>
      <c r="D10133" t="s">
        <v>17</v>
      </c>
      <c r="E10133" t="s">
        <v>17</v>
      </c>
      <c r="F10133" t="s">
        <v>17</v>
      </c>
      <c r="G10133" t="s">
        <v>7317</v>
      </c>
      <c r="H10133" t="s">
        <v>19</v>
      </c>
      <c r="I10133" t="s">
        <v>19</v>
      </c>
      <c r="J10133" s="3">
        <v>8.9194692057574608E-6</v>
      </c>
      <c r="K10133" s="3">
        <v>0</v>
      </c>
      <c r="L10133">
        <v>2016</v>
      </c>
      <c r="M10133">
        <v>2016</v>
      </c>
      <c r="N10133" t="s">
        <v>19</v>
      </c>
      <c r="O10133" t="s">
        <v>19</v>
      </c>
      <c r="P10133">
        <v>0</v>
      </c>
    </row>
    <row r="10134" spans="1:16" x14ac:dyDescent="0.25">
      <c r="A10134">
        <v>10324</v>
      </c>
      <c r="B10134" t="s">
        <v>204</v>
      </c>
      <c r="C10134" t="s">
        <v>204</v>
      </c>
      <c r="D10134" t="s">
        <v>17</v>
      </c>
      <c r="E10134" t="s">
        <v>17</v>
      </c>
      <c r="F10134" t="s">
        <v>17</v>
      </c>
      <c r="G10134" t="s">
        <v>7318</v>
      </c>
      <c r="H10134" t="s">
        <v>19</v>
      </c>
      <c r="I10134" t="s">
        <v>19</v>
      </c>
      <c r="J10134" s="3">
        <v>9.3610037150151804E-3</v>
      </c>
      <c r="K10134" s="3">
        <v>0</v>
      </c>
      <c r="L10134">
        <v>2016</v>
      </c>
      <c r="M10134">
        <v>2016</v>
      </c>
      <c r="N10134" t="s">
        <v>19</v>
      </c>
      <c r="O10134" t="s">
        <v>19</v>
      </c>
      <c r="P10134">
        <v>0</v>
      </c>
    </row>
    <row r="10135" spans="1:16" x14ac:dyDescent="0.25">
      <c r="A10135">
        <v>10325</v>
      </c>
      <c r="B10135" t="s">
        <v>204</v>
      </c>
      <c r="C10135" t="s">
        <v>204</v>
      </c>
      <c r="D10135" t="s">
        <v>17</v>
      </c>
      <c r="E10135" t="s">
        <v>17</v>
      </c>
      <c r="F10135" t="s">
        <v>17</v>
      </c>
      <c r="G10135" t="s">
        <v>7319</v>
      </c>
      <c r="H10135" t="s">
        <v>19</v>
      </c>
      <c r="I10135" t="s">
        <v>19</v>
      </c>
      <c r="J10135" s="3">
        <v>4.6073348716368597E-4</v>
      </c>
      <c r="K10135" s="3">
        <v>0</v>
      </c>
      <c r="L10135">
        <v>2016</v>
      </c>
      <c r="M10135">
        <v>2016</v>
      </c>
      <c r="N10135" t="s">
        <v>19</v>
      </c>
      <c r="O10135" t="s">
        <v>19</v>
      </c>
      <c r="P10135">
        <v>0</v>
      </c>
    </row>
    <row r="10136" spans="1:16" x14ac:dyDescent="0.25">
      <c r="A10136">
        <v>10326</v>
      </c>
      <c r="B10136" t="s">
        <v>204</v>
      </c>
      <c r="C10136" t="s">
        <v>204</v>
      </c>
      <c r="D10136" t="s">
        <v>17</v>
      </c>
      <c r="E10136" t="s">
        <v>17</v>
      </c>
      <c r="F10136" t="s">
        <v>17</v>
      </c>
      <c r="G10136" t="s">
        <v>7320</v>
      </c>
      <c r="H10136" t="s">
        <v>19</v>
      </c>
      <c r="I10136" t="s">
        <v>19</v>
      </c>
      <c r="J10136" s="3">
        <v>1.4962277723758701E-4</v>
      </c>
      <c r="K10136" s="3">
        <v>0</v>
      </c>
      <c r="L10136">
        <v>2016</v>
      </c>
      <c r="M10136">
        <v>2016</v>
      </c>
      <c r="N10136" t="s">
        <v>19</v>
      </c>
      <c r="O10136" t="s">
        <v>19</v>
      </c>
      <c r="P10136">
        <v>0</v>
      </c>
    </row>
    <row r="10137" spans="1:16" x14ac:dyDescent="0.25">
      <c r="A10137">
        <v>10327</v>
      </c>
      <c r="B10137" t="s">
        <v>204</v>
      </c>
      <c r="C10137" t="s">
        <v>204</v>
      </c>
      <c r="D10137" t="s">
        <v>17</v>
      </c>
      <c r="E10137" t="s">
        <v>17</v>
      </c>
      <c r="F10137" t="s">
        <v>17</v>
      </c>
      <c r="G10137" t="s">
        <v>7321</v>
      </c>
      <c r="H10137" t="s">
        <v>19</v>
      </c>
      <c r="I10137" t="s">
        <v>19</v>
      </c>
      <c r="J10137" s="3">
        <v>2.6205511122819199E-3</v>
      </c>
      <c r="K10137" s="3">
        <v>0</v>
      </c>
      <c r="L10137">
        <v>2016</v>
      </c>
      <c r="M10137">
        <v>2016</v>
      </c>
      <c r="N10137" t="s">
        <v>19</v>
      </c>
      <c r="O10137" t="s">
        <v>19</v>
      </c>
      <c r="P10137">
        <v>0</v>
      </c>
    </row>
    <row r="10138" spans="1:16" x14ac:dyDescent="0.25">
      <c r="A10138">
        <v>10328</v>
      </c>
      <c r="B10138" t="s">
        <v>204</v>
      </c>
      <c r="C10138" t="s">
        <v>204</v>
      </c>
      <c r="D10138" t="s">
        <v>17</v>
      </c>
      <c r="E10138" t="s">
        <v>17</v>
      </c>
      <c r="F10138" t="s">
        <v>17</v>
      </c>
      <c r="G10138" t="s">
        <v>7322</v>
      </c>
      <c r="H10138" t="s">
        <v>19</v>
      </c>
      <c r="I10138" t="s">
        <v>19</v>
      </c>
      <c r="J10138" s="3">
        <v>1.3415329368095901E-3</v>
      </c>
      <c r="K10138" s="3">
        <v>0</v>
      </c>
      <c r="L10138">
        <v>2016</v>
      </c>
      <c r="M10138">
        <v>2016</v>
      </c>
      <c r="N10138" t="s">
        <v>19</v>
      </c>
      <c r="O10138" t="s">
        <v>19</v>
      </c>
      <c r="P10138">
        <v>0</v>
      </c>
    </row>
    <row r="10139" spans="1:16" x14ac:dyDescent="0.25">
      <c r="A10139">
        <v>10329</v>
      </c>
      <c r="B10139" t="s">
        <v>204</v>
      </c>
      <c r="C10139" t="s">
        <v>204</v>
      </c>
      <c r="D10139" t="s">
        <v>17</v>
      </c>
      <c r="E10139" t="s">
        <v>17</v>
      </c>
      <c r="F10139" t="s">
        <v>17</v>
      </c>
      <c r="G10139" t="s">
        <v>7323</v>
      </c>
      <c r="H10139" t="s">
        <v>19</v>
      </c>
      <c r="I10139" t="s">
        <v>19</v>
      </c>
      <c r="J10139" s="3">
        <v>5.9582692452705898E-3</v>
      </c>
      <c r="K10139" s="3">
        <v>0</v>
      </c>
      <c r="L10139">
        <v>2016</v>
      </c>
      <c r="M10139">
        <v>2016</v>
      </c>
      <c r="N10139" t="s">
        <v>19</v>
      </c>
      <c r="O10139" t="s">
        <v>19</v>
      </c>
      <c r="P10139">
        <v>0</v>
      </c>
    </row>
    <row r="10140" spans="1:16" x14ac:dyDescent="0.25">
      <c r="A10140">
        <v>10330</v>
      </c>
      <c r="B10140" t="s">
        <v>204</v>
      </c>
      <c r="C10140" t="s">
        <v>204</v>
      </c>
      <c r="D10140" t="s">
        <v>17</v>
      </c>
      <c r="E10140" t="s">
        <v>17</v>
      </c>
      <c r="F10140" t="s">
        <v>17</v>
      </c>
      <c r="G10140" t="s">
        <v>7324</v>
      </c>
      <c r="H10140" t="s">
        <v>19</v>
      </c>
      <c r="I10140" t="s">
        <v>19</v>
      </c>
      <c r="J10140" s="3">
        <v>6.2812403810383902E-5</v>
      </c>
      <c r="K10140" s="3">
        <v>0</v>
      </c>
      <c r="L10140">
        <v>2016</v>
      </c>
      <c r="M10140">
        <v>2016</v>
      </c>
      <c r="N10140" t="s">
        <v>19</v>
      </c>
      <c r="O10140" t="s">
        <v>19</v>
      </c>
      <c r="P10140">
        <v>0</v>
      </c>
    </row>
    <row r="10141" spans="1:16" x14ac:dyDescent="0.25">
      <c r="A10141">
        <v>10331</v>
      </c>
      <c r="B10141" t="s">
        <v>204</v>
      </c>
      <c r="C10141" t="s">
        <v>204</v>
      </c>
      <c r="D10141" t="s">
        <v>17</v>
      </c>
      <c r="E10141" t="s">
        <v>17</v>
      </c>
      <c r="F10141" t="s">
        <v>17</v>
      </c>
      <c r="G10141" t="s">
        <v>7325</v>
      </c>
      <c r="H10141" t="s">
        <v>19</v>
      </c>
      <c r="I10141" t="s">
        <v>19</v>
      </c>
      <c r="J10141" s="3">
        <v>1.3431547752085999</v>
      </c>
      <c r="K10141" s="3">
        <v>0</v>
      </c>
      <c r="L10141">
        <v>2016</v>
      </c>
      <c r="M10141">
        <v>2016</v>
      </c>
      <c r="N10141" t="s">
        <v>19</v>
      </c>
      <c r="O10141" t="s">
        <v>19</v>
      </c>
      <c r="P10141">
        <v>0</v>
      </c>
    </row>
    <row r="10142" spans="1:16" x14ac:dyDescent="0.25">
      <c r="A10142">
        <v>10332</v>
      </c>
      <c r="B10142" t="s">
        <v>204</v>
      </c>
      <c r="C10142" t="s">
        <v>204</v>
      </c>
      <c r="D10142" t="s">
        <v>17</v>
      </c>
      <c r="E10142" t="s">
        <v>17</v>
      </c>
      <c r="F10142" t="s">
        <v>17</v>
      </c>
      <c r="G10142" t="s">
        <v>7326</v>
      </c>
      <c r="H10142" t="s">
        <v>19</v>
      </c>
      <c r="I10142" t="s">
        <v>19</v>
      </c>
      <c r="J10142" s="3">
        <v>0.364359001590079</v>
      </c>
      <c r="K10142" s="3">
        <v>0</v>
      </c>
      <c r="L10142">
        <v>2016</v>
      </c>
      <c r="M10142">
        <v>2016</v>
      </c>
      <c r="N10142" t="s">
        <v>19</v>
      </c>
      <c r="O10142" t="s">
        <v>19</v>
      </c>
      <c r="P10142">
        <v>0</v>
      </c>
    </row>
    <row r="10143" spans="1:16" x14ac:dyDescent="0.25">
      <c r="A10143">
        <v>10334</v>
      </c>
      <c r="B10143" t="s">
        <v>204</v>
      </c>
      <c r="C10143" t="s">
        <v>204</v>
      </c>
      <c r="D10143" t="s">
        <v>17</v>
      </c>
      <c r="E10143" t="s">
        <v>17</v>
      </c>
      <c r="F10143" t="s">
        <v>17</v>
      </c>
      <c r="G10143" t="s">
        <v>7328</v>
      </c>
      <c r="H10143" t="s">
        <v>19</v>
      </c>
      <c r="I10143" t="s">
        <v>19</v>
      </c>
      <c r="J10143" s="3">
        <v>3.1576048974916601E-2</v>
      </c>
      <c r="K10143" s="3">
        <v>0</v>
      </c>
      <c r="L10143">
        <v>2016</v>
      </c>
      <c r="M10143">
        <v>2016</v>
      </c>
      <c r="N10143" t="s">
        <v>19</v>
      </c>
      <c r="O10143" t="s">
        <v>19</v>
      </c>
      <c r="P10143">
        <v>0</v>
      </c>
    </row>
    <row r="10144" spans="1:16" x14ac:dyDescent="0.25">
      <c r="A10144">
        <v>10335</v>
      </c>
      <c r="B10144" t="s">
        <v>204</v>
      </c>
      <c r="C10144" t="s">
        <v>204</v>
      </c>
      <c r="D10144" t="s">
        <v>17</v>
      </c>
      <c r="E10144" t="s">
        <v>17</v>
      </c>
      <c r="F10144" t="s">
        <v>17</v>
      </c>
      <c r="G10144" t="s">
        <v>7329</v>
      </c>
      <c r="H10144" t="s">
        <v>19</v>
      </c>
      <c r="I10144" t="s">
        <v>19</v>
      </c>
      <c r="J10144" s="3">
        <v>5.6761728302766096E-4</v>
      </c>
      <c r="K10144" s="3">
        <v>0</v>
      </c>
      <c r="L10144">
        <v>2016</v>
      </c>
      <c r="M10144">
        <v>2016</v>
      </c>
      <c r="N10144" t="s">
        <v>19</v>
      </c>
      <c r="O10144" t="s">
        <v>19</v>
      </c>
      <c r="P10144">
        <v>0</v>
      </c>
    </row>
    <row r="10145" spans="1:16" x14ac:dyDescent="0.25">
      <c r="A10145">
        <v>10336</v>
      </c>
      <c r="B10145" t="s">
        <v>204</v>
      </c>
      <c r="C10145" t="s">
        <v>204</v>
      </c>
      <c r="D10145" t="s">
        <v>17</v>
      </c>
      <c r="E10145" t="s">
        <v>17</v>
      </c>
      <c r="F10145" t="s">
        <v>17</v>
      </c>
      <c r="G10145" t="s">
        <v>7330</v>
      </c>
      <c r="H10145" t="s">
        <v>19</v>
      </c>
      <c r="I10145" t="s">
        <v>19</v>
      </c>
      <c r="J10145" s="3">
        <v>8.4360932425401306E-5</v>
      </c>
      <c r="K10145" s="3">
        <v>0</v>
      </c>
      <c r="L10145">
        <v>2016</v>
      </c>
      <c r="M10145">
        <v>2016</v>
      </c>
      <c r="N10145" t="s">
        <v>19</v>
      </c>
      <c r="O10145" t="s">
        <v>19</v>
      </c>
      <c r="P10145">
        <v>0</v>
      </c>
    </row>
    <row r="10146" spans="1:16" x14ac:dyDescent="0.25">
      <c r="A10146">
        <v>10337</v>
      </c>
      <c r="B10146" t="s">
        <v>204</v>
      </c>
      <c r="C10146" t="s">
        <v>204</v>
      </c>
      <c r="D10146" t="s">
        <v>17</v>
      </c>
      <c r="E10146" t="s">
        <v>17</v>
      </c>
      <c r="F10146" t="s">
        <v>17</v>
      </c>
      <c r="G10146" t="s">
        <v>7331</v>
      </c>
      <c r="H10146" t="s">
        <v>19</v>
      </c>
      <c r="I10146" t="s">
        <v>19</v>
      </c>
      <c r="J10146" s="3">
        <v>1.6874018947415199E-5</v>
      </c>
      <c r="K10146" s="3">
        <v>0</v>
      </c>
      <c r="L10146">
        <v>2016</v>
      </c>
      <c r="M10146">
        <v>2016</v>
      </c>
      <c r="N10146" t="s">
        <v>19</v>
      </c>
      <c r="O10146" t="s">
        <v>19</v>
      </c>
      <c r="P10146">
        <v>0</v>
      </c>
    </row>
    <row r="10147" spans="1:16" x14ac:dyDescent="0.25">
      <c r="A10147">
        <v>10338</v>
      </c>
      <c r="B10147" t="s">
        <v>204</v>
      </c>
      <c r="C10147" t="s">
        <v>204</v>
      </c>
      <c r="D10147" t="s">
        <v>17</v>
      </c>
      <c r="E10147" t="s">
        <v>17</v>
      </c>
      <c r="F10147" t="s">
        <v>17</v>
      </c>
      <c r="G10147" t="s">
        <v>7332</v>
      </c>
      <c r="H10147" t="s">
        <v>19</v>
      </c>
      <c r="I10147" t="s">
        <v>19</v>
      </c>
      <c r="J10147" s="3">
        <v>7.0915890244725298E-4</v>
      </c>
      <c r="K10147" s="3">
        <v>0</v>
      </c>
      <c r="L10147">
        <v>2016</v>
      </c>
      <c r="M10147">
        <v>2016</v>
      </c>
      <c r="N10147" t="s">
        <v>19</v>
      </c>
      <c r="O10147" t="s">
        <v>19</v>
      </c>
      <c r="P10147">
        <v>0</v>
      </c>
    </row>
    <row r="10148" spans="1:16" x14ac:dyDescent="0.25">
      <c r="A10148">
        <v>10339</v>
      </c>
      <c r="B10148" t="s">
        <v>258</v>
      </c>
      <c r="C10148" t="s">
        <v>258</v>
      </c>
      <c r="D10148" t="s">
        <v>17</v>
      </c>
      <c r="E10148" t="s">
        <v>17</v>
      </c>
      <c r="F10148" t="s">
        <v>17</v>
      </c>
      <c r="G10148" t="s">
        <v>7333</v>
      </c>
      <c r="H10148" t="s">
        <v>19</v>
      </c>
      <c r="I10148" t="s">
        <v>19</v>
      </c>
      <c r="J10148" s="3">
        <v>8.8564270460416E-6</v>
      </c>
      <c r="K10148" s="3">
        <v>0</v>
      </c>
      <c r="L10148">
        <v>2016</v>
      </c>
      <c r="M10148">
        <v>2016</v>
      </c>
      <c r="N10148" t="s">
        <v>19</v>
      </c>
      <c r="O10148" t="s">
        <v>19</v>
      </c>
      <c r="P10148">
        <v>0</v>
      </c>
    </row>
    <row r="10149" spans="1:16" x14ac:dyDescent="0.25">
      <c r="A10149">
        <v>10341</v>
      </c>
      <c r="B10149" t="s">
        <v>258</v>
      </c>
      <c r="C10149" t="s">
        <v>258</v>
      </c>
      <c r="D10149" t="s">
        <v>17</v>
      </c>
      <c r="E10149" t="s">
        <v>17</v>
      </c>
      <c r="F10149" t="s">
        <v>17</v>
      </c>
      <c r="G10149" t="s">
        <v>7335</v>
      </c>
      <c r="H10149" t="s">
        <v>19</v>
      </c>
      <c r="I10149" t="s">
        <v>19</v>
      </c>
      <c r="J10149" s="3">
        <v>5.88711394834506E-5</v>
      </c>
      <c r="K10149" s="3">
        <v>0</v>
      </c>
      <c r="L10149">
        <v>2016</v>
      </c>
      <c r="M10149">
        <v>2016</v>
      </c>
      <c r="N10149" t="s">
        <v>19</v>
      </c>
      <c r="O10149" t="s">
        <v>19</v>
      </c>
      <c r="P10149">
        <v>0</v>
      </c>
    </row>
    <row r="10150" spans="1:16" x14ac:dyDescent="0.25">
      <c r="A10150">
        <v>10342</v>
      </c>
      <c r="B10150" t="s">
        <v>263</v>
      </c>
      <c r="C10150" t="s">
        <v>264</v>
      </c>
      <c r="D10150" t="s">
        <v>17</v>
      </c>
      <c r="E10150" t="s">
        <v>17</v>
      </c>
      <c r="F10150" t="s">
        <v>17</v>
      </c>
      <c r="G10150">
        <v>120112</v>
      </c>
      <c r="H10150" t="s">
        <v>19</v>
      </c>
      <c r="I10150" t="s">
        <v>19</v>
      </c>
      <c r="J10150" s="3">
        <v>9.2809104573608595E-4</v>
      </c>
      <c r="K10150" s="3">
        <v>0</v>
      </c>
      <c r="L10150">
        <v>2016</v>
      </c>
      <c r="M10150">
        <v>2016</v>
      </c>
      <c r="N10150" t="s">
        <v>19</v>
      </c>
      <c r="O10150" t="s">
        <v>19</v>
      </c>
      <c r="P10150">
        <v>0</v>
      </c>
    </row>
    <row r="10151" spans="1:16" x14ac:dyDescent="0.25">
      <c r="A10151">
        <v>10343</v>
      </c>
      <c r="B10151" t="s">
        <v>263</v>
      </c>
      <c r="C10151" t="s">
        <v>264</v>
      </c>
      <c r="D10151" t="s">
        <v>17</v>
      </c>
      <c r="E10151" t="s">
        <v>17</v>
      </c>
      <c r="F10151" t="s">
        <v>17</v>
      </c>
      <c r="G10151" t="s">
        <v>7336</v>
      </c>
      <c r="H10151" t="s">
        <v>19</v>
      </c>
      <c r="I10151" t="s">
        <v>19</v>
      </c>
      <c r="J10151" s="3">
        <v>1.87234707966166E-3</v>
      </c>
      <c r="K10151" s="3">
        <v>0</v>
      </c>
      <c r="L10151">
        <v>2016</v>
      </c>
      <c r="M10151">
        <v>2016</v>
      </c>
      <c r="N10151" t="s">
        <v>19</v>
      </c>
      <c r="O10151" t="s">
        <v>19</v>
      </c>
      <c r="P10151">
        <v>0</v>
      </c>
    </row>
    <row r="10152" spans="1:16" x14ac:dyDescent="0.25">
      <c r="A10152">
        <v>10344</v>
      </c>
      <c r="B10152" t="s">
        <v>263</v>
      </c>
      <c r="C10152" t="s">
        <v>264</v>
      </c>
      <c r="D10152" t="s">
        <v>17</v>
      </c>
      <c r="E10152" t="s">
        <v>17</v>
      </c>
      <c r="F10152" t="s">
        <v>17</v>
      </c>
      <c r="G10152">
        <v>120281</v>
      </c>
      <c r="H10152" t="s">
        <v>19</v>
      </c>
      <c r="I10152" t="s">
        <v>19</v>
      </c>
      <c r="J10152" s="3">
        <v>9.1672068984957896E-5</v>
      </c>
      <c r="K10152" s="3">
        <v>0</v>
      </c>
      <c r="L10152">
        <v>2016</v>
      </c>
      <c r="M10152">
        <v>2016</v>
      </c>
      <c r="N10152" t="s">
        <v>19</v>
      </c>
      <c r="O10152" t="s">
        <v>19</v>
      </c>
      <c r="P10152">
        <v>0</v>
      </c>
    </row>
    <row r="10153" spans="1:16" x14ac:dyDescent="0.25">
      <c r="A10153">
        <v>10345</v>
      </c>
      <c r="B10153" t="s">
        <v>263</v>
      </c>
      <c r="C10153" t="s">
        <v>264</v>
      </c>
      <c r="D10153" t="s">
        <v>17</v>
      </c>
      <c r="E10153" t="s">
        <v>17</v>
      </c>
      <c r="F10153" t="s">
        <v>17</v>
      </c>
      <c r="G10153">
        <v>120353</v>
      </c>
      <c r="H10153" t="s">
        <v>19</v>
      </c>
      <c r="I10153" t="s">
        <v>19</v>
      </c>
      <c r="J10153" s="3">
        <v>1.9869009575664601E-5</v>
      </c>
      <c r="K10153" s="3">
        <v>0</v>
      </c>
      <c r="L10153">
        <v>2016</v>
      </c>
      <c r="M10153">
        <v>2016</v>
      </c>
      <c r="N10153" t="s">
        <v>19</v>
      </c>
      <c r="O10153" t="s">
        <v>19</v>
      </c>
      <c r="P10153">
        <v>0</v>
      </c>
    </row>
    <row r="10154" spans="1:16" x14ac:dyDescent="0.25">
      <c r="A10154">
        <v>10346</v>
      </c>
      <c r="B10154" t="s">
        <v>263</v>
      </c>
      <c r="C10154" t="s">
        <v>264</v>
      </c>
      <c r="D10154" t="s">
        <v>17</v>
      </c>
      <c r="E10154" t="s">
        <v>17</v>
      </c>
      <c r="F10154" t="s">
        <v>17</v>
      </c>
      <c r="G10154" t="s">
        <v>7337</v>
      </c>
      <c r="H10154" t="s">
        <v>19</v>
      </c>
      <c r="I10154" t="s">
        <v>19</v>
      </c>
      <c r="J10154" s="3">
        <v>1.0322513847814199E-2</v>
      </c>
      <c r="K10154" s="3">
        <v>0</v>
      </c>
      <c r="L10154">
        <v>2016</v>
      </c>
      <c r="M10154">
        <v>2016</v>
      </c>
      <c r="N10154" t="s">
        <v>19</v>
      </c>
      <c r="O10154" t="s">
        <v>19</v>
      </c>
      <c r="P10154">
        <v>0</v>
      </c>
    </row>
    <row r="10155" spans="1:16" x14ac:dyDescent="0.25">
      <c r="A10155">
        <v>10347</v>
      </c>
      <c r="B10155" t="s">
        <v>263</v>
      </c>
      <c r="C10155" t="s">
        <v>264</v>
      </c>
      <c r="D10155" t="s">
        <v>17</v>
      </c>
      <c r="E10155" t="s">
        <v>17</v>
      </c>
      <c r="F10155" t="s">
        <v>17</v>
      </c>
      <c r="G10155" t="s">
        <v>7338</v>
      </c>
      <c r="H10155" t="s">
        <v>19</v>
      </c>
      <c r="I10155" t="s">
        <v>19</v>
      </c>
      <c r="J10155" s="3">
        <v>2.24185685877067E-3</v>
      </c>
      <c r="K10155" s="3">
        <v>0</v>
      </c>
      <c r="L10155">
        <v>2016</v>
      </c>
      <c r="M10155">
        <v>2016</v>
      </c>
      <c r="N10155" t="s">
        <v>19</v>
      </c>
      <c r="O10155" t="s">
        <v>19</v>
      </c>
      <c r="P10155">
        <v>0</v>
      </c>
    </row>
    <row r="10156" spans="1:16" x14ac:dyDescent="0.25">
      <c r="A10156">
        <v>10348</v>
      </c>
      <c r="B10156" t="s">
        <v>263</v>
      </c>
      <c r="C10156" t="s">
        <v>264</v>
      </c>
      <c r="D10156" t="s">
        <v>17</v>
      </c>
      <c r="E10156" t="s">
        <v>17</v>
      </c>
      <c r="F10156" t="s">
        <v>17</v>
      </c>
      <c r="G10156" t="s">
        <v>7339</v>
      </c>
      <c r="H10156" t="s">
        <v>19</v>
      </c>
      <c r="I10156" t="s">
        <v>19</v>
      </c>
      <c r="J10156" s="3">
        <v>4.4388422166617101E-4</v>
      </c>
      <c r="K10156" s="3">
        <v>0</v>
      </c>
      <c r="L10156">
        <v>2016</v>
      </c>
      <c r="M10156">
        <v>2016</v>
      </c>
      <c r="N10156" t="s">
        <v>19</v>
      </c>
      <c r="O10156" t="s">
        <v>19</v>
      </c>
      <c r="P10156">
        <v>0</v>
      </c>
    </row>
    <row r="10157" spans="1:16" x14ac:dyDescent="0.25">
      <c r="A10157">
        <v>10349</v>
      </c>
      <c r="B10157" t="s">
        <v>263</v>
      </c>
      <c r="C10157" t="s">
        <v>264</v>
      </c>
      <c r="D10157" t="s">
        <v>17</v>
      </c>
      <c r="E10157" t="s">
        <v>17</v>
      </c>
      <c r="F10157" t="s">
        <v>17</v>
      </c>
      <c r="G10157" t="s">
        <v>7340</v>
      </c>
      <c r="H10157" t="s">
        <v>19</v>
      </c>
      <c r="I10157" t="s">
        <v>19</v>
      </c>
      <c r="J10157" s="3">
        <v>9.1757637650469702E-3</v>
      </c>
      <c r="K10157" s="3">
        <v>0</v>
      </c>
      <c r="L10157">
        <v>2016</v>
      </c>
      <c r="M10157">
        <v>2016</v>
      </c>
      <c r="N10157" t="s">
        <v>19</v>
      </c>
      <c r="O10157" t="s">
        <v>19</v>
      </c>
      <c r="P10157">
        <v>0</v>
      </c>
    </row>
    <row r="10158" spans="1:16" x14ac:dyDescent="0.25">
      <c r="A10158">
        <v>10350</v>
      </c>
      <c r="B10158" t="s">
        <v>263</v>
      </c>
      <c r="C10158" t="s">
        <v>264</v>
      </c>
      <c r="D10158" t="s">
        <v>17</v>
      </c>
      <c r="E10158" t="s">
        <v>17</v>
      </c>
      <c r="F10158" t="s">
        <v>17</v>
      </c>
      <c r="G10158" t="s">
        <v>7341</v>
      </c>
      <c r="H10158" t="s">
        <v>19</v>
      </c>
      <c r="I10158" t="s">
        <v>19</v>
      </c>
      <c r="J10158" s="3">
        <v>2.08409703675367E-3</v>
      </c>
      <c r="K10158" s="3">
        <v>0</v>
      </c>
      <c r="L10158">
        <v>2016</v>
      </c>
      <c r="M10158">
        <v>2016</v>
      </c>
      <c r="N10158" t="s">
        <v>19</v>
      </c>
      <c r="O10158" t="s">
        <v>19</v>
      </c>
      <c r="P10158">
        <v>0</v>
      </c>
    </row>
    <row r="10159" spans="1:16" x14ac:dyDescent="0.25">
      <c r="A10159">
        <v>10351</v>
      </c>
      <c r="B10159" t="s">
        <v>263</v>
      </c>
      <c r="C10159" t="s">
        <v>264</v>
      </c>
      <c r="D10159" t="s">
        <v>17</v>
      </c>
      <c r="E10159" t="s">
        <v>17</v>
      </c>
      <c r="F10159" t="s">
        <v>17</v>
      </c>
      <c r="G10159" t="s">
        <v>7342</v>
      </c>
      <c r="H10159" t="s">
        <v>19</v>
      </c>
      <c r="I10159" t="s">
        <v>19</v>
      </c>
      <c r="J10159" s="3">
        <v>5.2702425251243098E-5</v>
      </c>
      <c r="K10159" s="3">
        <v>0</v>
      </c>
      <c r="L10159">
        <v>2016</v>
      </c>
      <c r="M10159">
        <v>2016</v>
      </c>
      <c r="N10159" t="s">
        <v>19</v>
      </c>
      <c r="O10159" t="s">
        <v>19</v>
      </c>
      <c r="P10159">
        <v>0</v>
      </c>
    </row>
    <row r="10160" spans="1:16" x14ac:dyDescent="0.25">
      <c r="A10160">
        <v>10352</v>
      </c>
      <c r="B10160" t="s">
        <v>263</v>
      </c>
      <c r="C10160" t="s">
        <v>264</v>
      </c>
      <c r="D10160" t="s">
        <v>17</v>
      </c>
      <c r="E10160" t="s">
        <v>17</v>
      </c>
      <c r="F10160" t="s">
        <v>17</v>
      </c>
      <c r="G10160" t="s">
        <v>7343</v>
      </c>
      <c r="H10160" t="s">
        <v>19</v>
      </c>
      <c r="I10160" t="s">
        <v>19</v>
      </c>
      <c r="J10160" s="3">
        <v>0.124297687788213</v>
      </c>
      <c r="K10160" s="3">
        <v>0</v>
      </c>
      <c r="L10160">
        <v>2016</v>
      </c>
      <c r="M10160">
        <v>2016</v>
      </c>
      <c r="N10160" t="s">
        <v>19</v>
      </c>
      <c r="O10160" t="s">
        <v>19</v>
      </c>
      <c r="P10160">
        <v>0</v>
      </c>
    </row>
    <row r="10161" spans="1:16" x14ac:dyDescent="0.25">
      <c r="A10161">
        <v>10353</v>
      </c>
      <c r="B10161" t="s">
        <v>263</v>
      </c>
      <c r="C10161" t="s">
        <v>264</v>
      </c>
      <c r="D10161" t="s">
        <v>17</v>
      </c>
      <c r="E10161" t="s">
        <v>17</v>
      </c>
      <c r="F10161" t="s">
        <v>17</v>
      </c>
      <c r="G10161" t="s">
        <v>7344</v>
      </c>
      <c r="H10161" t="s">
        <v>19</v>
      </c>
      <c r="I10161" t="s">
        <v>19</v>
      </c>
      <c r="J10161" s="3">
        <v>5.39652111931631E-6</v>
      </c>
      <c r="K10161" s="3">
        <v>0</v>
      </c>
      <c r="L10161">
        <v>2016</v>
      </c>
      <c r="M10161">
        <v>2016</v>
      </c>
      <c r="N10161" t="s">
        <v>19</v>
      </c>
      <c r="O10161" t="s">
        <v>19</v>
      </c>
      <c r="P10161">
        <v>0</v>
      </c>
    </row>
    <row r="10162" spans="1:16" x14ac:dyDescent="0.25">
      <c r="A10162">
        <v>10354</v>
      </c>
      <c r="B10162" t="s">
        <v>263</v>
      </c>
      <c r="C10162" t="s">
        <v>264</v>
      </c>
      <c r="D10162" t="s">
        <v>17</v>
      </c>
      <c r="E10162" t="s">
        <v>17</v>
      </c>
      <c r="F10162" t="s">
        <v>17</v>
      </c>
      <c r="G10162" t="s">
        <v>7345</v>
      </c>
      <c r="H10162" t="s">
        <v>19</v>
      </c>
      <c r="I10162" t="s">
        <v>19</v>
      </c>
      <c r="J10162" s="3">
        <v>1.2836930557337601E-5</v>
      </c>
      <c r="K10162" s="3">
        <v>0</v>
      </c>
      <c r="L10162">
        <v>2016</v>
      </c>
      <c r="M10162">
        <v>2016</v>
      </c>
      <c r="N10162" t="s">
        <v>19</v>
      </c>
      <c r="O10162" t="s">
        <v>19</v>
      </c>
      <c r="P10162">
        <v>0</v>
      </c>
    </row>
    <row r="10163" spans="1:16" x14ac:dyDescent="0.25">
      <c r="A10163">
        <v>10355</v>
      </c>
      <c r="B10163" t="s">
        <v>263</v>
      </c>
      <c r="C10163" t="s">
        <v>264</v>
      </c>
      <c r="D10163" t="s">
        <v>17</v>
      </c>
      <c r="E10163" t="s">
        <v>17</v>
      </c>
      <c r="F10163" t="s">
        <v>17</v>
      </c>
      <c r="G10163" t="s">
        <v>7346</v>
      </c>
      <c r="H10163" t="s">
        <v>19</v>
      </c>
      <c r="I10163" t="s">
        <v>19</v>
      </c>
      <c r="J10163" s="3">
        <v>5.3470793309964901E-5</v>
      </c>
      <c r="K10163" s="3">
        <v>0</v>
      </c>
      <c r="L10163">
        <v>2016</v>
      </c>
      <c r="M10163">
        <v>2016</v>
      </c>
      <c r="N10163" t="s">
        <v>19</v>
      </c>
      <c r="O10163" t="s">
        <v>19</v>
      </c>
      <c r="P10163">
        <v>0</v>
      </c>
    </row>
    <row r="10164" spans="1:16" x14ac:dyDescent="0.25">
      <c r="A10164">
        <v>10356</v>
      </c>
      <c r="B10164" t="s">
        <v>263</v>
      </c>
      <c r="C10164" t="s">
        <v>264</v>
      </c>
      <c r="D10164" t="s">
        <v>17</v>
      </c>
      <c r="E10164" t="s">
        <v>17</v>
      </c>
      <c r="F10164" t="s">
        <v>17</v>
      </c>
      <c r="G10164" t="s">
        <v>7347</v>
      </c>
      <c r="H10164" t="s">
        <v>19</v>
      </c>
      <c r="I10164" t="s">
        <v>19</v>
      </c>
      <c r="J10164" s="3">
        <v>3.9894302795418799E-5</v>
      </c>
      <c r="K10164" s="3">
        <v>0</v>
      </c>
      <c r="L10164">
        <v>2016</v>
      </c>
      <c r="M10164">
        <v>2016</v>
      </c>
      <c r="N10164" t="s">
        <v>19</v>
      </c>
      <c r="O10164" t="s">
        <v>19</v>
      </c>
      <c r="P10164">
        <v>0</v>
      </c>
    </row>
    <row r="10165" spans="1:16" x14ac:dyDescent="0.25">
      <c r="A10165">
        <v>10357</v>
      </c>
      <c r="B10165" t="s">
        <v>263</v>
      </c>
      <c r="C10165" t="s">
        <v>264</v>
      </c>
      <c r="D10165" t="s">
        <v>17</v>
      </c>
      <c r="E10165" t="s">
        <v>17</v>
      </c>
      <c r="F10165" t="s">
        <v>17</v>
      </c>
      <c r="G10165" t="s">
        <v>7348</v>
      </c>
      <c r="H10165" t="s">
        <v>19</v>
      </c>
      <c r="I10165" t="s">
        <v>19</v>
      </c>
      <c r="J10165" s="3">
        <v>2.7041741463389699E-2</v>
      </c>
      <c r="K10165" s="3">
        <v>0</v>
      </c>
      <c r="L10165">
        <v>2016</v>
      </c>
      <c r="M10165">
        <v>2016</v>
      </c>
      <c r="N10165" t="s">
        <v>19</v>
      </c>
      <c r="O10165" t="s">
        <v>19</v>
      </c>
      <c r="P10165">
        <v>0</v>
      </c>
    </row>
    <row r="10166" spans="1:16" x14ac:dyDescent="0.25">
      <c r="A10166">
        <v>10358</v>
      </c>
      <c r="B10166" t="s">
        <v>263</v>
      </c>
      <c r="C10166" t="s">
        <v>264</v>
      </c>
      <c r="D10166" t="s">
        <v>17</v>
      </c>
      <c r="E10166" t="s">
        <v>17</v>
      </c>
      <c r="F10166" t="s">
        <v>17</v>
      </c>
      <c r="G10166" t="s">
        <v>7349</v>
      </c>
      <c r="H10166" t="s">
        <v>19</v>
      </c>
      <c r="I10166" t="s">
        <v>19</v>
      </c>
      <c r="J10166" s="3">
        <v>1.38468456258188E-5</v>
      </c>
      <c r="K10166" s="3">
        <v>0</v>
      </c>
      <c r="L10166">
        <v>2016</v>
      </c>
      <c r="M10166">
        <v>2016</v>
      </c>
      <c r="N10166" t="s">
        <v>19</v>
      </c>
      <c r="O10166" t="s">
        <v>19</v>
      </c>
      <c r="P10166">
        <v>0</v>
      </c>
    </row>
    <row r="10167" spans="1:16" x14ac:dyDescent="0.25">
      <c r="A10167">
        <v>10359</v>
      </c>
      <c r="B10167" t="s">
        <v>263</v>
      </c>
      <c r="C10167" t="s">
        <v>264</v>
      </c>
      <c r="D10167" t="s">
        <v>17</v>
      </c>
      <c r="E10167" t="s">
        <v>17</v>
      </c>
      <c r="F10167" t="s">
        <v>17</v>
      </c>
      <c r="G10167" t="s">
        <v>7350</v>
      </c>
      <c r="H10167" t="s">
        <v>19</v>
      </c>
      <c r="I10167" t="s">
        <v>19</v>
      </c>
      <c r="J10167" s="3">
        <v>2.7631468543841799E-3</v>
      </c>
      <c r="K10167" s="3">
        <v>0</v>
      </c>
      <c r="L10167">
        <v>2016</v>
      </c>
      <c r="M10167">
        <v>2016</v>
      </c>
      <c r="N10167" t="s">
        <v>19</v>
      </c>
      <c r="O10167" t="s">
        <v>19</v>
      </c>
      <c r="P10167">
        <v>0</v>
      </c>
    </row>
    <row r="10168" spans="1:16" x14ac:dyDescent="0.25">
      <c r="A10168">
        <v>10360</v>
      </c>
      <c r="B10168" t="s">
        <v>263</v>
      </c>
      <c r="C10168" t="s">
        <v>264</v>
      </c>
      <c r="D10168" t="s">
        <v>17</v>
      </c>
      <c r="E10168" t="s">
        <v>17</v>
      </c>
      <c r="F10168" t="s">
        <v>17</v>
      </c>
      <c r="G10168" t="s">
        <v>7351</v>
      </c>
      <c r="H10168" t="s">
        <v>19</v>
      </c>
      <c r="I10168" t="s">
        <v>19</v>
      </c>
      <c r="J10168" s="3">
        <v>4.9898551727679602E-3</v>
      </c>
      <c r="K10168" s="3">
        <v>0</v>
      </c>
      <c r="L10168">
        <v>2016</v>
      </c>
      <c r="M10168">
        <v>2016</v>
      </c>
      <c r="N10168" t="s">
        <v>19</v>
      </c>
      <c r="O10168" t="s">
        <v>19</v>
      </c>
      <c r="P10168">
        <v>0</v>
      </c>
    </row>
    <row r="10169" spans="1:16" x14ac:dyDescent="0.25">
      <c r="A10169">
        <v>10361</v>
      </c>
      <c r="B10169" t="s">
        <v>263</v>
      </c>
      <c r="C10169" t="s">
        <v>264</v>
      </c>
      <c r="D10169" t="s">
        <v>17</v>
      </c>
      <c r="E10169" t="s">
        <v>17</v>
      </c>
      <c r="F10169" t="s">
        <v>17</v>
      </c>
      <c r="G10169" t="s">
        <v>7352</v>
      </c>
      <c r="H10169" t="s">
        <v>19</v>
      </c>
      <c r="I10169" t="s">
        <v>19</v>
      </c>
      <c r="J10169" s="3">
        <v>4.0047740147468601E-4</v>
      </c>
      <c r="K10169" s="3">
        <v>0</v>
      </c>
      <c r="L10169">
        <v>2016</v>
      </c>
      <c r="M10169">
        <v>2016</v>
      </c>
      <c r="N10169" t="s">
        <v>19</v>
      </c>
      <c r="O10169" t="s">
        <v>19</v>
      </c>
      <c r="P10169">
        <v>0</v>
      </c>
    </row>
    <row r="10170" spans="1:16" x14ac:dyDescent="0.25">
      <c r="A10170">
        <v>10362</v>
      </c>
      <c r="B10170" t="s">
        <v>263</v>
      </c>
      <c r="C10170" t="s">
        <v>264</v>
      </c>
      <c r="D10170" t="s">
        <v>17</v>
      </c>
      <c r="E10170" t="s">
        <v>17</v>
      </c>
      <c r="F10170" t="s">
        <v>17</v>
      </c>
      <c r="G10170">
        <v>124604</v>
      </c>
      <c r="H10170" t="s">
        <v>19</v>
      </c>
      <c r="I10170" t="s">
        <v>19</v>
      </c>
      <c r="J10170" s="3">
        <v>2.5182314524127601E-4</v>
      </c>
      <c r="K10170" s="3">
        <v>0</v>
      </c>
      <c r="L10170">
        <v>2016</v>
      </c>
      <c r="M10170">
        <v>2016</v>
      </c>
      <c r="N10170" t="s">
        <v>19</v>
      </c>
      <c r="O10170" t="s">
        <v>19</v>
      </c>
      <c r="P10170">
        <v>0</v>
      </c>
    </row>
    <row r="10171" spans="1:16" x14ac:dyDescent="0.25">
      <c r="A10171">
        <v>10363</v>
      </c>
      <c r="B10171" t="s">
        <v>263</v>
      </c>
      <c r="C10171" t="s">
        <v>264</v>
      </c>
      <c r="D10171" t="s">
        <v>17</v>
      </c>
      <c r="E10171" t="s">
        <v>17</v>
      </c>
      <c r="F10171" t="s">
        <v>17</v>
      </c>
      <c r="G10171">
        <v>124620</v>
      </c>
      <c r="H10171" t="s">
        <v>19</v>
      </c>
      <c r="I10171" t="s">
        <v>19</v>
      </c>
      <c r="J10171" s="3">
        <v>8.8514337726040398E-5</v>
      </c>
      <c r="K10171" s="3">
        <v>0</v>
      </c>
      <c r="L10171">
        <v>2016</v>
      </c>
      <c r="M10171">
        <v>2016</v>
      </c>
      <c r="N10171" t="s">
        <v>19</v>
      </c>
      <c r="O10171" t="s">
        <v>19</v>
      </c>
      <c r="P10171">
        <v>0</v>
      </c>
    </row>
    <row r="10172" spans="1:16" x14ac:dyDescent="0.25">
      <c r="A10172">
        <v>10364</v>
      </c>
      <c r="B10172" t="s">
        <v>263</v>
      </c>
      <c r="C10172" t="s">
        <v>264</v>
      </c>
      <c r="D10172" t="s">
        <v>17</v>
      </c>
      <c r="E10172" t="s">
        <v>17</v>
      </c>
      <c r="F10172" t="s">
        <v>17</v>
      </c>
      <c r="G10172" t="s">
        <v>7353</v>
      </c>
      <c r="H10172" t="s">
        <v>19</v>
      </c>
      <c r="I10172" t="s">
        <v>19</v>
      </c>
      <c r="J10172" s="3">
        <v>1.90169865029543E-3</v>
      </c>
      <c r="K10172" s="3">
        <v>0</v>
      </c>
      <c r="L10172">
        <v>2016</v>
      </c>
      <c r="M10172">
        <v>2016</v>
      </c>
      <c r="N10172" t="s">
        <v>19</v>
      </c>
      <c r="O10172" t="s">
        <v>19</v>
      </c>
      <c r="P10172">
        <v>0</v>
      </c>
    </row>
    <row r="10173" spans="1:16" x14ac:dyDescent="0.25">
      <c r="A10173">
        <v>10365</v>
      </c>
      <c r="B10173" t="s">
        <v>263</v>
      </c>
      <c r="C10173" t="s">
        <v>264</v>
      </c>
      <c r="D10173" t="s">
        <v>17</v>
      </c>
      <c r="E10173" t="s">
        <v>17</v>
      </c>
      <c r="F10173" t="s">
        <v>17</v>
      </c>
      <c r="G10173" t="s">
        <v>7354</v>
      </c>
      <c r="H10173" t="s">
        <v>19</v>
      </c>
      <c r="I10173" t="s">
        <v>19</v>
      </c>
      <c r="J10173" s="3">
        <v>5.2360876486044603E-6</v>
      </c>
      <c r="K10173" s="3">
        <v>0</v>
      </c>
      <c r="L10173">
        <v>2016</v>
      </c>
      <c r="M10173">
        <v>2016</v>
      </c>
      <c r="N10173" t="s">
        <v>19</v>
      </c>
      <c r="O10173" t="s">
        <v>19</v>
      </c>
      <c r="P10173">
        <v>0</v>
      </c>
    </row>
    <row r="10174" spans="1:16" x14ac:dyDescent="0.25">
      <c r="A10174">
        <v>10366</v>
      </c>
      <c r="B10174" t="s">
        <v>263</v>
      </c>
      <c r="C10174" t="s">
        <v>264</v>
      </c>
      <c r="D10174" t="s">
        <v>17</v>
      </c>
      <c r="E10174" t="s">
        <v>17</v>
      </c>
      <c r="F10174" t="s">
        <v>17</v>
      </c>
      <c r="G10174">
        <v>125680</v>
      </c>
      <c r="H10174" t="s">
        <v>19</v>
      </c>
      <c r="I10174" t="s">
        <v>19</v>
      </c>
      <c r="J10174" s="3">
        <v>4.0996485541131902E-3</v>
      </c>
      <c r="K10174" s="3">
        <v>0</v>
      </c>
      <c r="L10174">
        <v>2016</v>
      </c>
      <c r="M10174">
        <v>2016</v>
      </c>
      <c r="N10174" t="s">
        <v>19</v>
      </c>
      <c r="O10174" t="s">
        <v>19</v>
      </c>
      <c r="P10174">
        <v>0</v>
      </c>
    </row>
    <row r="10175" spans="1:16" x14ac:dyDescent="0.25">
      <c r="A10175">
        <v>10367</v>
      </c>
      <c r="B10175" t="s">
        <v>263</v>
      </c>
      <c r="C10175" t="s">
        <v>264</v>
      </c>
      <c r="D10175" t="s">
        <v>17</v>
      </c>
      <c r="E10175" t="s">
        <v>17</v>
      </c>
      <c r="F10175" t="s">
        <v>17</v>
      </c>
      <c r="G10175">
        <v>126538</v>
      </c>
      <c r="H10175" t="s">
        <v>19</v>
      </c>
      <c r="I10175" t="s">
        <v>19</v>
      </c>
      <c r="J10175" s="3">
        <v>3.1750869515201202E-3</v>
      </c>
      <c r="K10175" s="3">
        <v>0</v>
      </c>
      <c r="L10175">
        <v>2016</v>
      </c>
      <c r="M10175">
        <v>2016</v>
      </c>
      <c r="N10175" t="s">
        <v>19</v>
      </c>
      <c r="O10175" t="s">
        <v>19</v>
      </c>
      <c r="P10175">
        <v>0</v>
      </c>
    </row>
    <row r="10176" spans="1:16" x14ac:dyDescent="0.25">
      <c r="A10176">
        <v>10368</v>
      </c>
      <c r="B10176" t="s">
        <v>263</v>
      </c>
      <c r="C10176" t="s">
        <v>264</v>
      </c>
      <c r="D10176" t="s">
        <v>17</v>
      </c>
      <c r="E10176" t="s">
        <v>17</v>
      </c>
      <c r="F10176" t="s">
        <v>17</v>
      </c>
      <c r="G10176">
        <v>126542</v>
      </c>
      <c r="H10176" t="s">
        <v>19</v>
      </c>
      <c r="I10176" t="s">
        <v>19</v>
      </c>
      <c r="J10176" s="3">
        <v>1.1860194360378599E-4</v>
      </c>
      <c r="K10176" s="3">
        <v>0</v>
      </c>
      <c r="L10176">
        <v>2016</v>
      </c>
      <c r="M10176">
        <v>2016</v>
      </c>
      <c r="N10176" t="s">
        <v>19</v>
      </c>
      <c r="O10176" t="s">
        <v>19</v>
      </c>
      <c r="P10176">
        <v>0</v>
      </c>
    </row>
    <row r="10177" spans="1:16" x14ac:dyDescent="0.25">
      <c r="A10177">
        <v>10370</v>
      </c>
      <c r="B10177" t="s">
        <v>263</v>
      </c>
      <c r="C10177" t="s">
        <v>264</v>
      </c>
      <c r="D10177" t="s">
        <v>17</v>
      </c>
      <c r="E10177" t="s">
        <v>17</v>
      </c>
      <c r="F10177" t="s">
        <v>17</v>
      </c>
      <c r="G10177" t="s">
        <v>7356</v>
      </c>
      <c r="H10177" t="s">
        <v>19</v>
      </c>
      <c r="I10177" t="s">
        <v>19</v>
      </c>
      <c r="J10177" s="3">
        <v>9.3289852904953497E-3</v>
      </c>
      <c r="K10177" s="3">
        <v>0</v>
      </c>
      <c r="L10177">
        <v>2016</v>
      </c>
      <c r="M10177">
        <v>2016</v>
      </c>
      <c r="N10177" t="s">
        <v>19</v>
      </c>
      <c r="O10177" t="s">
        <v>19</v>
      </c>
      <c r="P10177">
        <v>0</v>
      </c>
    </row>
    <row r="10178" spans="1:16" x14ac:dyDescent="0.25">
      <c r="A10178">
        <v>10371</v>
      </c>
      <c r="B10178" t="s">
        <v>263</v>
      </c>
      <c r="C10178" t="s">
        <v>264</v>
      </c>
      <c r="D10178" t="s">
        <v>17</v>
      </c>
      <c r="E10178" t="s">
        <v>17</v>
      </c>
      <c r="F10178" t="s">
        <v>17</v>
      </c>
      <c r="G10178" t="s">
        <v>7357</v>
      </c>
      <c r="H10178" t="s">
        <v>19</v>
      </c>
      <c r="I10178" t="s">
        <v>19</v>
      </c>
      <c r="J10178" s="3">
        <v>1.3491868942415501E-4</v>
      </c>
      <c r="K10178" s="3">
        <v>0</v>
      </c>
      <c r="L10178">
        <v>2016</v>
      </c>
      <c r="M10178">
        <v>2016</v>
      </c>
      <c r="N10178" t="s">
        <v>19</v>
      </c>
      <c r="O10178" t="s">
        <v>19</v>
      </c>
      <c r="P10178">
        <v>0</v>
      </c>
    </row>
    <row r="10179" spans="1:16" x14ac:dyDescent="0.25">
      <c r="A10179">
        <v>10372</v>
      </c>
      <c r="B10179" t="s">
        <v>263</v>
      </c>
      <c r="C10179" t="s">
        <v>264</v>
      </c>
      <c r="D10179" t="s">
        <v>17</v>
      </c>
      <c r="E10179" t="s">
        <v>17</v>
      </c>
      <c r="F10179" t="s">
        <v>17</v>
      </c>
      <c r="G10179" t="s">
        <v>7358</v>
      </c>
      <c r="H10179" t="s">
        <v>19</v>
      </c>
      <c r="I10179" t="s">
        <v>19</v>
      </c>
      <c r="J10179" s="3">
        <v>5.5564994866843799E-5</v>
      </c>
      <c r="K10179" s="3">
        <v>0</v>
      </c>
      <c r="L10179">
        <v>2016</v>
      </c>
      <c r="M10179">
        <v>2016</v>
      </c>
      <c r="N10179" t="s">
        <v>19</v>
      </c>
      <c r="O10179" t="s">
        <v>19</v>
      </c>
      <c r="P10179">
        <v>0</v>
      </c>
    </row>
    <row r="10180" spans="1:16" x14ac:dyDescent="0.25">
      <c r="A10180">
        <v>10373</v>
      </c>
      <c r="B10180" t="s">
        <v>263</v>
      </c>
      <c r="C10180" t="s">
        <v>264</v>
      </c>
      <c r="D10180" t="s">
        <v>17</v>
      </c>
      <c r="E10180" t="s">
        <v>17</v>
      </c>
      <c r="F10180" t="s">
        <v>17</v>
      </c>
      <c r="G10180" t="s">
        <v>7359</v>
      </c>
      <c r="H10180" t="s">
        <v>19</v>
      </c>
      <c r="I10180" t="s">
        <v>19</v>
      </c>
      <c r="J10180" s="3">
        <v>8.5853745080032207E-6</v>
      </c>
      <c r="K10180" s="3">
        <v>0</v>
      </c>
      <c r="L10180">
        <v>2016</v>
      </c>
      <c r="M10180">
        <v>2016</v>
      </c>
      <c r="N10180" t="s">
        <v>19</v>
      </c>
      <c r="O10180" t="s">
        <v>19</v>
      </c>
      <c r="P10180">
        <v>0</v>
      </c>
    </row>
    <row r="10181" spans="1:16" x14ac:dyDescent="0.25">
      <c r="A10181">
        <v>10374</v>
      </c>
      <c r="B10181" t="s">
        <v>263</v>
      </c>
      <c r="C10181" t="s">
        <v>264</v>
      </c>
      <c r="D10181" t="s">
        <v>17</v>
      </c>
      <c r="E10181" t="s">
        <v>17</v>
      </c>
      <c r="F10181" t="s">
        <v>17</v>
      </c>
      <c r="G10181">
        <v>128173</v>
      </c>
      <c r="H10181" t="s">
        <v>19</v>
      </c>
      <c r="I10181" t="s">
        <v>19</v>
      </c>
      <c r="J10181" s="3">
        <v>4.7996530339125499E-3</v>
      </c>
      <c r="K10181" s="3">
        <v>0</v>
      </c>
      <c r="L10181">
        <v>2016</v>
      </c>
      <c r="M10181">
        <v>2016</v>
      </c>
      <c r="N10181" t="s">
        <v>19</v>
      </c>
      <c r="O10181" t="s">
        <v>19</v>
      </c>
      <c r="P10181">
        <v>0</v>
      </c>
    </row>
    <row r="10182" spans="1:16" x14ac:dyDescent="0.25">
      <c r="A10182">
        <v>10375</v>
      </c>
      <c r="B10182" t="s">
        <v>263</v>
      </c>
      <c r="C10182" t="s">
        <v>264</v>
      </c>
      <c r="D10182" t="s">
        <v>17</v>
      </c>
      <c r="E10182" t="s">
        <v>17</v>
      </c>
      <c r="F10182" t="s">
        <v>17</v>
      </c>
      <c r="G10182" t="s">
        <v>7360</v>
      </c>
      <c r="H10182" t="s">
        <v>19</v>
      </c>
      <c r="I10182" t="s">
        <v>19</v>
      </c>
      <c r="J10182" s="3">
        <v>1.1791146314190401E-3</v>
      </c>
      <c r="K10182" s="3">
        <v>0</v>
      </c>
      <c r="L10182">
        <v>2016</v>
      </c>
      <c r="M10182">
        <v>2016</v>
      </c>
      <c r="N10182" t="s">
        <v>19</v>
      </c>
      <c r="O10182" t="s">
        <v>19</v>
      </c>
      <c r="P10182">
        <v>0</v>
      </c>
    </row>
    <row r="10183" spans="1:16" x14ac:dyDescent="0.25">
      <c r="A10183">
        <v>10376</v>
      </c>
      <c r="B10183" t="s">
        <v>263</v>
      </c>
      <c r="C10183" t="s">
        <v>264</v>
      </c>
      <c r="D10183" t="s">
        <v>17</v>
      </c>
      <c r="E10183" t="s">
        <v>17</v>
      </c>
      <c r="F10183" t="s">
        <v>17</v>
      </c>
      <c r="G10183" t="s">
        <v>7361</v>
      </c>
      <c r="H10183" t="s">
        <v>19</v>
      </c>
      <c r="I10183" t="s">
        <v>19</v>
      </c>
      <c r="J10183" s="3">
        <v>3.4591185806716902E-3</v>
      </c>
      <c r="K10183" s="3">
        <v>0</v>
      </c>
      <c r="L10183">
        <v>2016</v>
      </c>
      <c r="M10183">
        <v>2016</v>
      </c>
      <c r="N10183" t="s">
        <v>19</v>
      </c>
      <c r="O10183" t="s">
        <v>19</v>
      </c>
      <c r="P10183">
        <v>0</v>
      </c>
    </row>
    <row r="10184" spans="1:16" x14ac:dyDescent="0.25">
      <c r="A10184">
        <v>10377</v>
      </c>
      <c r="B10184" t="s">
        <v>263</v>
      </c>
      <c r="C10184" t="s">
        <v>264</v>
      </c>
      <c r="D10184" t="s">
        <v>17</v>
      </c>
      <c r="E10184" t="s">
        <v>17</v>
      </c>
      <c r="F10184" t="s">
        <v>17</v>
      </c>
      <c r="G10184" s="1">
        <v>1282000000</v>
      </c>
      <c r="H10184" t="s">
        <v>19</v>
      </c>
      <c r="I10184" t="s">
        <v>19</v>
      </c>
      <c r="J10184" s="3">
        <v>5.5977897513586098E-5</v>
      </c>
      <c r="K10184" s="3">
        <v>0</v>
      </c>
      <c r="L10184">
        <v>2016</v>
      </c>
      <c r="M10184">
        <v>2016</v>
      </c>
      <c r="N10184" t="s">
        <v>19</v>
      </c>
      <c r="O10184" t="s">
        <v>19</v>
      </c>
      <c r="P10184">
        <v>0</v>
      </c>
    </row>
    <row r="10185" spans="1:16" x14ac:dyDescent="0.25">
      <c r="A10185">
        <v>10378</v>
      </c>
      <c r="B10185" t="s">
        <v>263</v>
      </c>
      <c r="C10185" t="s">
        <v>264</v>
      </c>
      <c r="D10185" t="s">
        <v>17</v>
      </c>
      <c r="E10185" t="s">
        <v>17</v>
      </c>
      <c r="F10185" t="s">
        <v>17</v>
      </c>
      <c r="G10185" t="s">
        <v>7362</v>
      </c>
      <c r="H10185" t="s">
        <v>19</v>
      </c>
      <c r="I10185" t="s">
        <v>19</v>
      </c>
      <c r="J10185" s="3">
        <v>7.1400690761963996E-3</v>
      </c>
      <c r="K10185" s="3">
        <v>0</v>
      </c>
      <c r="L10185">
        <v>2016</v>
      </c>
      <c r="M10185">
        <v>2016</v>
      </c>
      <c r="N10185" t="s">
        <v>19</v>
      </c>
      <c r="O10185" t="s">
        <v>19</v>
      </c>
      <c r="P10185">
        <v>0</v>
      </c>
    </row>
    <row r="10186" spans="1:16" x14ac:dyDescent="0.25">
      <c r="A10186">
        <v>10379</v>
      </c>
      <c r="B10186" t="s">
        <v>263</v>
      </c>
      <c r="C10186" t="s">
        <v>264</v>
      </c>
      <c r="D10186" t="s">
        <v>17</v>
      </c>
      <c r="E10186" t="s">
        <v>17</v>
      </c>
      <c r="F10186" t="s">
        <v>17</v>
      </c>
      <c r="G10186">
        <v>128371</v>
      </c>
      <c r="H10186" t="s">
        <v>19</v>
      </c>
      <c r="I10186" t="s">
        <v>19</v>
      </c>
      <c r="J10186" s="3">
        <v>1.38695324156509E-2</v>
      </c>
      <c r="K10186" s="3">
        <v>0</v>
      </c>
      <c r="L10186">
        <v>2016</v>
      </c>
      <c r="M10186">
        <v>2016</v>
      </c>
      <c r="N10186" t="s">
        <v>19</v>
      </c>
      <c r="O10186" t="s">
        <v>19</v>
      </c>
      <c r="P10186">
        <v>0</v>
      </c>
    </row>
    <row r="10187" spans="1:16" x14ac:dyDescent="0.25">
      <c r="A10187">
        <v>10380</v>
      </c>
      <c r="B10187" t="s">
        <v>263</v>
      </c>
      <c r="C10187" t="s">
        <v>264</v>
      </c>
      <c r="D10187" t="s">
        <v>17</v>
      </c>
      <c r="E10187" t="s">
        <v>17</v>
      </c>
      <c r="F10187" t="s">
        <v>17</v>
      </c>
      <c r="G10187">
        <v>128417</v>
      </c>
      <c r="H10187" t="s">
        <v>19</v>
      </c>
      <c r="I10187" t="s">
        <v>19</v>
      </c>
      <c r="J10187" s="3">
        <v>3.1788258665175101E-4</v>
      </c>
      <c r="K10187" s="3">
        <v>0</v>
      </c>
      <c r="L10187">
        <v>2016</v>
      </c>
      <c r="M10187">
        <v>2016</v>
      </c>
      <c r="N10187" t="s">
        <v>19</v>
      </c>
      <c r="O10187" t="s">
        <v>19</v>
      </c>
      <c r="P10187">
        <v>0</v>
      </c>
    </row>
    <row r="10188" spans="1:16" x14ac:dyDescent="0.25">
      <c r="A10188">
        <v>10381</v>
      </c>
      <c r="B10188" t="s">
        <v>263</v>
      </c>
      <c r="C10188" t="s">
        <v>264</v>
      </c>
      <c r="D10188" t="s">
        <v>17</v>
      </c>
      <c r="E10188" t="s">
        <v>17</v>
      </c>
      <c r="F10188" t="s">
        <v>17</v>
      </c>
      <c r="G10188">
        <v>128429</v>
      </c>
      <c r="H10188" t="s">
        <v>19</v>
      </c>
      <c r="I10188" t="s">
        <v>19</v>
      </c>
      <c r="J10188" s="3">
        <v>7.5619978666492297E-5</v>
      </c>
      <c r="K10188" s="3">
        <v>0</v>
      </c>
      <c r="L10188">
        <v>2016</v>
      </c>
      <c r="M10188">
        <v>2016</v>
      </c>
      <c r="N10188" t="s">
        <v>19</v>
      </c>
      <c r="O10188" t="s">
        <v>19</v>
      </c>
      <c r="P10188">
        <v>0</v>
      </c>
    </row>
    <row r="10189" spans="1:16" x14ac:dyDescent="0.25">
      <c r="A10189">
        <v>10382</v>
      </c>
      <c r="B10189" t="s">
        <v>263</v>
      </c>
      <c r="C10189" t="s">
        <v>264</v>
      </c>
      <c r="D10189" t="s">
        <v>17</v>
      </c>
      <c r="E10189" t="s">
        <v>17</v>
      </c>
      <c r="F10189" t="s">
        <v>17</v>
      </c>
      <c r="G10189">
        <v>128486</v>
      </c>
      <c r="H10189" t="s">
        <v>19</v>
      </c>
      <c r="I10189" t="s">
        <v>19</v>
      </c>
      <c r="J10189" s="3">
        <v>1.03012717905771E-5</v>
      </c>
      <c r="K10189" s="3">
        <v>0</v>
      </c>
      <c r="L10189">
        <v>2016</v>
      </c>
      <c r="M10189">
        <v>2016</v>
      </c>
      <c r="N10189" t="s">
        <v>19</v>
      </c>
      <c r="O10189" t="s">
        <v>19</v>
      </c>
      <c r="P10189">
        <v>0</v>
      </c>
    </row>
    <row r="10190" spans="1:16" x14ac:dyDescent="0.25">
      <c r="A10190">
        <v>10383</v>
      </c>
      <c r="B10190" t="s">
        <v>263</v>
      </c>
      <c r="C10190" t="s">
        <v>264</v>
      </c>
      <c r="D10190" t="s">
        <v>17</v>
      </c>
      <c r="E10190" t="s">
        <v>17</v>
      </c>
      <c r="F10190" t="s">
        <v>17</v>
      </c>
      <c r="G10190" t="s">
        <v>7363</v>
      </c>
      <c r="H10190" t="s">
        <v>19</v>
      </c>
      <c r="I10190" t="s">
        <v>19</v>
      </c>
      <c r="J10190" s="3">
        <v>4.3156991945336102E-4</v>
      </c>
      <c r="K10190" s="3">
        <v>0</v>
      </c>
      <c r="L10190">
        <v>2016</v>
      </c>
      <c r="M10190">
        <v>2016</v>
      </c>
      <c r="N10190" t="s">
        <v>19</v>
      </c>
      <c r="O10190" t="s">
        <v>19</v>
      </c>
      <c r="P10190">
        <v>0</v>
      </c>
    </row>
    <row r="10191" spans="1:16" x14ac:dyDescent="0.25">
      <c r="A10191">
        <v>10384</v>
      </c>
      <c r="B10191" t="s">
        <v>263</v>
      </c>
      <c r="C10191" t="s">
        <v>264</v>
      </c>
      <c r="D10191" t="s">
        <v>17</v>
      </c>
      <c r="E10191" t="s">
        <v>17</v>
      </c>
      <c r="F10191" t="s">
        <v>17</v>
      </c>
      <c r="G10191" t="s">
        <v>7364</v>
      </c>
      <c r="H10191" t="s">
        <v>19</v>
      </c>
      <c r="I10191" t="s">
        <v>19</v>
      </c>
      <c r="J10191" s="3">
        <v>5.2262834747075799E-5</v>
      </c>
      <c r="K10191" s="3">
        <v>0</v>
      </c>
      <c r="L10191">
        <v>2016</v>
      </c>
      <c r="M10191">
        <v>2016</v>
      </c>
      <c r="N10191" t="s">
        <v>19</v>
      </c>
      <c r="O10191" t="s">
        <v>19</v>
      </c>
      <c r="P10191">
        <v>0</v>
      </c>
    </row>
    <row r="10192" spans="1:16" x14ac:dyDescent="0.25">
      <c r="A10192">
        <v>10385</v>
      </c>
      <c r="B10192" t="s">
        <v>263</v>
      </c>
      <c r="C10192" t="s">
        <v>264</v>
      </c>
      <c r="D10192" t="s">
        <v>17</v>
      </c>
      <c r="E10192" t="s">
        <v>17</v>
      </c>
      <c r="F10192" t="s">
        <v>17</v>
      </c>
      <c r="G10192" t="s">
        <v>7365</v>
      </c>
      <c r="H10192" t="s">
        <v>19</v>
      </c>
      <c r="I10192" t="s">
        <v>19</v>
      </c>
      <c r="J10192" s="3">
        <v>2.9937892645296102E-3</v>
      </c>
      <c r="K10192" s="3">
        <v>0</v>
      </c>
      <c r="L10192">
        <v>2016</v>
      </c>
      <c r="M10192">
        <v>2016</v>
      </c>
      <c r="N10192" t="s">
        <v>19</v>
      </c>
      <c r="O10192" t="s">
        <v>19</v>
      </c>
      <c r="P10192">
        <v>0</v>
      </c>
    </row>
    <row r="10193" spans="1:16" x14ac:dyDescent="0.25">
      <c r="A10193">
        <v>10386</v>
      </c>
      <c r="B10193" t="s">
        <v>263</v>
      </c>
      <c r="C10193" t="s">
        <v>264</v>
      </c>
      <c r="D10193" t="s">
        <v>17</v>
      </c>
      <c r="E10193" t="s">
        <v>17</v>
      </c>
      <c r="F10193" t="s">
        <v>17</v>
      </c>
      <c r="G10193" t="s">
        <v>7366</v>
      </c>
      <c r="H10193" t="s">
        <v>19</v>
      </c>
      <c r="I10193" t="s">
        <v>19</v>
      </c>
      <c r="J10193" s="3">
        <v>1.8767402644642101E-3</v>
      </c>
      <c r="K10193" s="3">
        <v>0</v>
      </c>
      <c r="L10193">
        <v>2016</v>
      </c>
      <c r="M10193">
        <v>2016</v>
      </c>
      <c r="N10193" t="s">
        <v>19</v>
      </c>
      <c r="O10193" t="s">
        <v>19</v>
      </c>
      <c r="P10193">
        <v>0</v>
      </c>
    </row>
    <row r="10194" spans="1:16" x14ac:dyDescent="0.25">
      <c r="A10194">
        <v>10387</v>
      </c>
      <c r="B10194" t="s">
        <v>263</v>
      </c>
      <c r="C10194" t="s">
        <v>288</v>
      </c>
      <c r="D10194" t="s">
        <v>17</v>
      </c>
      <c r="E10194" t="s">
        <v>17</v>
      </c>
      <c r="F10194" t="s">
        <v>17</v>
      </c>
      <c r="G10194">
        <v>933100</v>
      </c>
      <c r="H10194" t="s">
        <v>19</v>
      </c>
      <c r="I10194" t="s">
        <v>19</v>
      </c>
      <c r="J10194" s="3">
        <v>4.0221345426323602E-3</v>
      </c>
      <c r="K10194" s="3">
        <v>0</v>
      </c>
      <c r="L10194">
        <v>2016</v>
      </c>
      <c r="M10194">
        <v>2016</v>
      </c>
      <c r="N10194" t="s">
        <v>19</v>
      </c>
      <c r="O10194" t="s">
        <v>19</v>
      </c>
      <c r="P10194">
        <v>0</v>
      </c>
    </row>
    <row r="10195" spans="1:16" x14ac:dyDescent="0.25">
      <c r="A10195">
        <v>10388</v>
      </c>
      <c r="B10195" t="s">
        <v>263</v>
      </c>
      <c r="C10195" t="s">
        <v>290</v>
      </c>
      <c r="D10195" t="s">
        <v>17</v>
      </c>
      <c r="E10195" t="s">
        <v>17</v>
      </c>
      <c r="F10195" t="s">
        <v>17</v>
      </c>
      <c r="G10195">
        <v>951813</v>
      </c>
      <c r="H10195" t="s">
        <v>19</v>
      </c>
      <c r="I10195" t="s">
        <v>19</v>
      </c>
      <c r="J10195" s="3">
        <v>8.1245464826201904E-4</v>
      </c>
      <c r="K10195" s="3">
        <v>0</v>
      </c>
      <c r="L10195">
        <v>2016</v>
      </c>
      <c r="M10195">
        <v>2016</v>
      </c>
      <c r="N10195" t="s">
        <v>19</v>
      </c>
      <c r="O10195" t="s">
        <v>19</v>
      </c>
      <c r="P10195">
        <v>0</v>
      </c>
    </row>
    <row r="10196" spans="1:16" x14ac:dyDescent="0.25">
      <c r="A10196">
        <v>10389</v>
      </c>
      <c r="B10196" t="s">
        <v>263</v>
      </c>
      <c r="C10196" t="s">
        <v>290</v>
      </c>
      <c r="D10196" t="s">
        <v>17</v>
      </c>
      <c r="E10196" t="s">
        <v>17</v>
      </c>
      <c r="F10196" t="s">
        <v>17</v>
      </c>
      <c r="G10196">
        <v>952462</v>
      </c>
      <c r="H10196" t="s">
        <v>19</v>
      </c>
      <c r="I10196" t="s">
        <v>19</v>
      </c>
      <c r="J10196" s="3">
        <v>3.7118253444315603E-5</v>
      </c>
      <c r="K10196" s="3">
        <v>0</v>
      </c>
      <c r="L10196">
        <v>2016</v>
      </c>
      <c r="M10196">
        <v>2016</v>
      </c>
      <c r="N10196" t="s">
        <v>19</v>
      </c>
      <c r="O10196" t="s">
        <v>19</v>
      </c>
      <c r="P10196">
        <v>0</v>
      </c>
    </row>
    <row r="10197" spans="1:16" x14ac:dyDescent="0.25">
      <c r="A10197">
        <v>10390</v>
      </c>
      <c r="B10197" t="s">
        <v>263</v>
      </c>
      <c r="C10197" t="s">
        <v>290</v>
      </c>
      <c r="D10197" t="s">
        <v>17</v>
      </c>
      <c r="E10197" t="s">
        <v>17</v>
      </c>
      <c r="F10197" t="s">
        <v>17</v>
      </c>
      <c r="G10197" t="s">
        <v>7367</v>
      </c>
      <c r="H10197" t="s">
        <v>19</v>
      </c>
      <c r="I10197" t="s">
        <v>19</v>
      </c>
      <c r="J10197" s="3">
        <v>3.8470653499839301E-3</v>
      </c>
      <c r="K10197" s="3">
        <v>0</v>
      </c>
      <c r="L10197">
        <v>2016</v>
      </c>
      <c r="M10197">
        <v>2016</v>
      </c>
      <c r="N10197" t="s">
        <v>19</v>
      </c>
      <c r="O10197" t="s">
        <v>19</v>
      </c>
      <c r="P10197">
        <v>0</v>
      </c>
    </row>
    <row r="10198" spans="1:16" x14ac:dyDescent="0.25">
      <c r="A10198">
        <v>10391</v>
      </c>
      <c r="B10198" t="s">
        <v>15</v>
      </c>
      <c r="C10198" t="s">
        <v>117</v>
      </c>
      <c r="D10198" t="s">
        <v>17</v>
      </c>
      <c r="E10198" t="s">
        <v>17</v>
      </c>
      <c r="F10198" t="s">
        <v>17</v>
      </c>
      <c r="G10198" t="s">
        <v>5719</v>
      </c>
      <c r="H10198" t="s">
        <v>19</v>
      </c>
      <c r="I10198" t="s">
        <v>19</v>
      </c>
      <c r="J10198" s="3">
        <v>1.38062634E-3</v>
      </c>
      <c r="K10198" s="3">
        <v>0</v>
      </c>
      <c r="L10198">
        <v>2015</v>
      </c>
      <c r="M10198">
        <v>2015</v>
      </c>
      <c r="N10198" t="s">
        <v>19</v>
      </c>
      <c r="O10198" t="s">
        <v>19</v>
      </c>
      <c r="P10198">
        <v>0</v>
      </c>
    </row>
    <row r="10199" spans="1:16" x14ac:dyDescent="0.25">
      <c r="A10199">
        <v>10392</v>
      </c>
      <c r="B10199" t="s">
        <v>15</v>
      </c>
      <c r="C10199" t="s">
        <v>117</v>
      </c>
      <c r="D10199" t="s">
        <v>17</v>
      </c>
      <c r="E10199" t="s">
        <v>17</v>
      </c>
      <c r="F10199" t="s">
        <v>17</v>
      </c>
      <c r="G10199" t="s">
        <v>7368</v>
      </c>
      <c r="H10199" t="s">
        <v>19</v>
      </c>
      <c r="I10199" t="s">
        <v>19</v>
      </c>
      <c r="J10199" s="3">
        <v>3.1581600000000003E-5</v>
      </c>
      <c r="K10199" s="3">
        <v>0</v>
      </c>
      <c r="L10199">
        <v>2015</v>
      </c>
      <c r="M10199">
        <v>2015</v>
      </c>
      <c r="N10199" t="s">
        <v>19</v>
      </c>
      <c r="O10199" t="s">
        <v>19</v>
      </c>
      <c r="P10199">
        <v>0</v>
      </c>
    </row>
    <row r="10200" spans="1:16" x14ac:dyDescent="0.25">
      <c r="A10200">
        <v>10393</v>
      </c>
      <c r="B10200" t="s">
        <v>15</v>
      </c>
      <c r="C10200" t="s">
        <v>117</v>
      </c>
      <c r="D10200" t="s">
        <v>17</v>
      </c>
      <c r="E10200" t="s">
        <v>17</v>
      </c>
      <c r="F10200" t="s">
        <v>17</v>
      </c>
      <c r="G10200" t="s">
        <v>7369</v>
      </c>
      <c r="H10200" t="s">
        <v>19</v>
      </c>
      <c r="I10200" t="s">
        <v>19</v>
      </c>
      <c r="J10200" s="3">
        <v>9.7772399999999996E-6</v>
      </c>
      <c r="K10200" s="3">
        <v>0</v>
      </c>
      <c r="L10200">
        <v>2015</v>
      </c>
      <c r="M10200">
        <v>2015</v>
      </c>
      <c r="N10200" t="s">
        <v>19</v>
      </c>
      <c r="O10200" t="s">
        <v>19</v>
      </c>
      <c r="P10200">
        <v>0</v>
      </c>
    </row>
    <row r="10201" spans="1:16" x14ac:dyDescent="0.25">
      <c r="A10201">
        <v>10394</v>
      </c>
      <c r="B10201" t="s">
        <v>263</v>
      </c>
      <c r="C10201" t="s">
        <v>291</v>
      </c>
      <c r="D10201" t="s">
        <v>17</v>
      </c>
      <c r="E10201" t="s">
        <v>17</v>
      </c>
      <c r="F10201" t="s">
        <v>17</v>
      </c>
      <c r="G10201" t="s">
        <v>7370</v>
      </c>
      <c r="H10201" t="s">
        <v>19</v>
      </c>
      <c r="I10201" t="s">
        <v>19</v>
      </c>
      <c r="J10201" s="3">
        <v>6.0601913938324002E-2</v>
      </c>
      <c r="K10201" s="3">
        <v>0</v>
      </c>
      <c r="L10201">
        <v>2016</v>
      </c>
      <c r="M10201">
        <v>2016</v>
      </c>
      <c r="N10201" t="s">
        <v>19</v>
      </c>
      <c r="O10201" t="s">
        <v>19</v>
      </c>
      <c r="P10201">
        <v>0</v>
      </c>
    </row>
    <row r="10202" spans="1:16" x14ac:dyDescent="0.25">
      <c r="A10202">
        <v>10395</v>
      </c>
      <c r="B10202" t="s">
        <v>263</v>
      </c>
      <c r="C10202" t="s">
        <v>291</v>
      </c>
      <c r="D10202" t="s">
        <v>17</v>
      </c>
      <c r="E10202" t="s">
        <v>17</v>
      </c>
      <c r="F10202" t="s">
        <v>17</v>
      </c>
      <c r="G10202" t="s">
        <v>7371</v>
      </c>
      <c r="H10202" t="s">
        <v>19</v>
      </c>
      <c r="I10202" t="s">
        <v>19</v>
      </c>
      <c r="J10202" s="3">
        <v>0.104003321433648</v>
      </c>
      <c r="K10202" s="3">
        <v>0</v>
      </c>
      <c r="L10202">
        <v>2016</v>
      </c>
      <c r="M10202">
        <v>2016</v>
      </c>
      <c r="N10202" t="s">
        <v>19</v>
      </c>
      <c r="O10202" t="s">
        <v>19</v>
      </c>
      <c r="P10202">
        <v>0</v>
      </c>
    </row>
    <row r="10203" spans="1:16" x14ac:dyDescent="0.25">
      <c r="A10203">
        <v>10396</v>
      </c>
      <c r="B10203" t="s">
        <v>263</v>
      </c>
      <c r="C10203" t="s">
        <v>291</v>
      </c>
      <c r="D10203" t="s">
        <v>17</v>
      </c>
      <c r="E10203" t="s">
        <v>17</v>
      </c>
      <c r="F10203" t="s">
        <v>17</v>
      </c>
      <c r="G10203" t="s">
        <v>7372</v>
      </c>
      <c r="H10203" t="s">
        <v>19</v>
      </c>
      <c r="I10203" t="s">
        <v>19</v>
      </c>
      <c r="J10203" s="3">
        <v>3.4146954810883201E-2</v>
      </c>
      <c r="K10203" s="3">
        <v>0</v>
      </c>
      <c r="L10203">
        <v>2016</v>
      </c>
      <c r="M10203">
        <v>2016</v>
      </c>
      <c r="N10203" t="s">
        <v>19</v>
      </c>
      <c r="O10203" t="s">
        <v>19</v>
      </c>
      <c r="P10203">
        <v>0</v>
      </c>
    </row>
    <row r="10204" spans="1:16" x14ac:dyDescent="0.25">
      <c r="A10204">
        <v>10397</v>
      </c>
      <c r="B10204" t="s">
        <v>263</v>
      </c>
      <c r="C10204" t="s">
        <v>291</v>
      </c>
      <c r="D10204" t="s">
        <v>17</v>
      </c>
      <c r="E10204" t="s">
        <v>17</v>
      </c>
      <c r="F10204" t="s">
        <v>17</v>
      </c>
      <c r="G10204" t="s">
        <v>7373</v>
      </c>
      <c r="H10204" t="s">
        <v>19</v>
      </c>
      <c r="I10204" t="s">
        <v>19</v>
      </c>
      <c r="J10204" s="3">
        <v>2.9374235814465899E-3</v>
      </c>
      <c r="K10204" s="3">
        <v>0</v>
      </c>
      <c r="L10204">
        <v>2016</v>
      </c>
      <c r="M10204">
        <v>2016</v>
      </c>
      <c r="N10204" t="s">
        <v>19</v>
      </c>
      <c r="O10204" t="s">
        <v>19</v>
      </c>
      <c r="P10204">
        <v>0</v>
      </c>
    </row>
    <row r="10205" spans="1:16" x14ac:dyDescent="0.25">
      <c r="A10205">
        <v>10398</v>
      </c>
      <c r="B10205" t="s">
        <v>263</v>
      </c>
      <c r="C10205" t="s">
        <v>1642</v>
      </c>
      <c r="D10205" t="s">
        <v>17</v>
      </c>
      <c r="E10205" t="s">
        <v>17</v>
      </c>
      <c r="F10205" t="s">
        <v>17</v>
      </c>
      <c r="G10205" t="s">
        <v>7374</v>
      </c>
      <c r="H10205" t="s">
        <v>19</v>
      </c>
      <c r="I10205" t="s">
        <v>19</v>
      </c>
      <c r="J10205" s="3">
        <v>3.9595233795098501E-2</v>
      </c>
      <c r="K10205" s="3">
        <v>0</v>
      </c>
      <c r="L10205">
        <v>2016</v>
      </c>
      <c r="M10205">
        <v>2016</v>
      </c>
      <c r="N10205" t="s">
        <v>19</v>
      </c>
      <c r="O10205" t="s">
        <v>19</v>
      </c>
      <c r="P10205">
        <v>0</v>
      </c>
    </row>
    <row r="10206" spans="1:16" x14ac:dyDescent="0.25">
      <c r="A10206">
        <v>10399</v>
      </c>
      <c r="B10206" t="s">
        <v>263</v>
      </c>
      <c r="C10206" t="s">
        <v>295</v>
      </c>
      <c r="D10206" t="s">
        <v>17</v>
      </c>
      <c r="E10206" t="s">
        <v>17</v>
      </c>
      <c r="F10206" t="s">
        <v>17</v>
      </c>
      <c r="G10206" t="s">
        <v>7375</v>
      </c>
      <c r="H10206" t="s">
        <v>19</v>
      </c>
      <c r="I10206" t="s">
        <v>19</v>
      </c>
      <c r="J10206" s="3">
        <v>-1.3679455254435601E-5</v>
      </c>
      <c r="K10206" s="3">
        <v>0</v>
      </c>
      <c r="L10206">
        <v>2016</v>
      </c>
      <c r="M10206">
        <v>2016</v>
      </c>
      <c r="N10206" t="s">
        <v>19</v>
      </c>
      <c r="O10206" t="s">
        <v>19</v>
      </c>
      <c r="P10206">
        <v>0</v>
      </c>
    </row>
    <row r="10207" spans="1:16" x14ac:dyDescent="0.25">
      <c r="A10207">
        <v>10400</v>
      </c>
      <c r="B10207" t="s">
        <v>263</v>
      </c>
      <c r="C10207" t="s">
        <v>1465</v>
      </c>
      <c r="D10207" t="s">
        <v>17</v>
      </c>
      <c r="E10207" t="s">
        <v>17</v>
      </c>
      <c r="F10207" t="s">
        <v>17</v>
      </c>
      <c r="G10207" t="s">
        <v>7376</v>
      </c>
      <c r="H10207" t="s">
        <v>19</v>
      </c>
      <c r="I10207" t="s">
        <v>19</v>
      </c>
      <c r="J10207" s="3">
        <v>2.6894681579198599E-4</v>
      </c>
      <c r="K10207" s="3">
        <v>0</v>
      </c>
      <c r="L10207">
        <v>2016</v>
      </c>
      <c r="M10207">
        <v>2016</v>
      </c>
      <c r="N10207" t="s">
        <v>19</v>
      </c>
      <c r="O10207" t="s">
        <v>19</v>
      </c>
      <c r="P10207">
        <v>0</v>
      </c>
    </row>
    <row r="10208" spans="1:16" x14ac:dyDescent="0.25">
      <c r="A10208">
        <v>10401</v>
      </c>
      <c r="B10208" t="s">
        <v>263</v>
      </c>
      <c r="C10208" t="s">
        <v>297</v>
      </c>
      <c r="D10208" t="s">
        <v>17</v>
      </c>
      <c r="E10208" t="s">
        <v>17</v>
      </c>
      <c r="F10208" t="s">
        <v>17</v>
      </c>
      <c r="G10208" t="s">
        <v>7377</v>
      </c>
      <c r="H10208" t="s">
        <v>19</v>
      </c>
      <c r="I10208" t="s">
        <v>19</v>
      </c>
      <c r="J10208" s="3">
        <v>0.14071648132450601</v>
      </c>
      <c r="K10208" s="3">
        <v>0</v>
      </c>
      <c r="L10208">
        <v>2016</v>
      </c>
      <c r="M10208">
        <v>2016</v>
      </c>
      <c r="N10208" t="s">
        <v>19</v>
      </c>
      <c r="O10208" t="s">
        <v>19</v>
      </c>
      <c r="P10208">
        <v>0</v>
      </c>
    </row>
    <row r="10209" spans="1:16" x14ac:dyDescent="0.25">
      <c r="A10209">
        <v>10402</v>
      </c>
      <c r="B10209" t="s">
        <v>263</v>
      </c>
      <c r="C10209" t="s">
        <v>297</v>
      </c>
      <c r="D10209" t="s">
        <v>17</v>
      </c>
      <c r="E10209" t="s">
        <v>17</v>
      </c>
      <c r="F10209" t="s">
        <v>17</v>
      </c>
      <c r="G10209" t="s">
        <v>7378</v>
      </c>
      <c r="H10209" t="s">
        <v>19</v>
      </c>
      <c r="I10209" t="s">
        <v>19</v>
      </c>
      <c r="J10209" s="3">
        <v>4.8534770111521602E-2</v>
      </c>
      <c r="K10209" s="3">
        <v>0</v>
      </c>
      <c r="L10209">
        <v>2016</v>
      </c>
      <c r="M10209">
        <v>2016</v>
      </c>
      <c r="N10209" t="s">
        <v>19</v>
      </c>
      <c r="O10209" t="s">
        <v>19</v>
      </c>
      <c r="P10209">
        <v>0</v>
      </c>
    </row>
    <row r="10210" spans="1:16" x14ac:dyDescent="0.25">
      <c r="A10210">
        <v>10403</v>
      </c>
      <c r="B10210" t="s">
        <v>15</v>
      </c>
      <c r="C10210" t="s">
        <v>117</v>
      </c>
      <c r="D10210" t="s">
        <v>17</v>
      </c>
      <c r="E10210" t="s">
        <v>17</v>
      </c>
      <c r="F10210" t="s">
        <v>17</v>
      </c>
      <c r="G10210" t="s">
        <v>5037</v>
      </c>
      <c r="H10210" t="s">
        <v>19</v>
      </c>
      <c r="I10210" t="s">
        <v>19</v>
      </c>
      <c r="J10210" s="3">
        <v>7.2377570000000001E-5</v>
      </c>
      <c r="K10210" s="3">
        <v>0</v>
      </c>
      <c r="L10210">
        <v>2015</v>
      </c>
      <c r="M10210">
        <v>2015</v>
      </c>
      <c r="N10210" t="s">
        <v>19</v>
      </c>
      <c r="O10210" t="s">
        <v>19</v>
      </c>
      <c r="P10210">
        <v>0</v>
      </c>
    </row>
    <row r="10211" spans="1:16" x14ac:dyDescent="0.25">
      <c r="A10211">
        <v>10405</v>
      </c>
      <c r="B10211" t="s">
        <v>15</v>
      </c>
      <c r="C10211" t="s">
        <v>117</v>
      </c>
      <c r="D10211" t="s">
        <v>17</v>
      </c>
      <c r="E10211" t="s">
        <v>17</v>
      </c>
      <c r="F10211" t="s">
        <v>17</v>
      </c>
      <c r="G10211" t="s">
        <v>4675</v>
      </c>
      <c r="H10211" t="s">
        <v>19</v>
      </c>
      <c r="I10211" t="s">
        <v>19</v>
      </c>
      <c r="J10211" s="3">
        <v>4.9585799999999997E-6</v>
      </c>
      <c r="K10211" s="3">
        <v>0</v>
      </c>
      <c r="L10211">
        <v>2015</v>
      </c>
      <c r="M10211">
        <v>2015</v>
      </c>
      <c r="N10211" t="s">
        <v>19</v>
      </c>
      <c r="O10211" t="s">
        <v>19</v>
      </c>
      <c r="P10211">
        <v>0</v>
      </c>
    </row>
    <row r="10212" spans="1:16" x14ac:dyDescent="0.25">
      <c r="A10212">
        <v>10406</v>
      </c>
      <c r="B10212" t="s">
        <v>15</v>
      </c>
      <c r="C10212" t="s">
        <v>117</v>
      </c>
      <c r="D10212" t="s">
        <v>17</v>
      </c>
      <c r="E10212" t="s">
        <v>17</v>
      </c>
      <c r="F10212" t="s">
        <v>17</v>
      </c>
      <c r="G10212" t="s">
        <v>5362</v>
      </c>
      <c r="H10212" t="s">
        <v>19</v>
      </c>
      <c r="I10212" t="s">
        <v>19</v>
      </c>
      <c r="J10212" s="3">
        <v>1.7020569999999999E-5</v>
      </c>
      <c r="K10212" s="3">
        <v>0</v>
      </c>
      <c r="L10212">
        <v>2015</v>
      </c>
      <c r="M10212">
        <v>2015</v>
      </c>
      <c r="N10212" t="s">
        <v>19</v>
      </c>
      <c r="O10212" t="s">
        <v>19</v>
      </c>
      <c r="P10212">
        <v>0</v>
      </c>
    </row>
    <row r="10213" spans="1:16" x14ac:dyDescent="0.25">
      <c r="A10213">
        <v>10407</v>
      </c>
      <c r="B10213" t="s">
        <v>263</v>
      </c>
      <c r="C10213" t="s">
        <v>299</v>
      </c>
      <c r="D10213" t="s">
        <v>17</v>
      </c>
      <c r="E10213" t="s">
        <v>17</v>
      </c>
      <c r="F10213" t="s">
        <v>17</v>
      </c>
      <c r="G10213" t="s">
        <v>7379</v>
      </c>
      <c r="H10213" t="s">
        <v>19</v>
      </c>
      <c r="I10213" t="s">
        <v>19</v>
      </c>
      <c r="J10213" s="3">
        <v>3.3342847440262599E-2</v>
      </c>
      <c r="K10213" s="3">
        <v>0</v>
      </c>
      <c r="L10213">
        <v>2016</v>
      </c>
      <c r="M10213">
        <v>2016</v>
      </c>
      <c r="N10213" t="s">
        <v>19</v>
      </c>
      <c r="O10213" t="s">
        <v>19</v>
      </c>
      <c r="P10213">
        <v>0</v>
      </c>
    </row>
    <row r="10214" spans="1:16" x14ac:dyDescent="0.25">
      <c r="A10214">
        <v>10408</v>
      </c>
      <c r="B10214" t="s">
        <v>263</v>
      </c>
      <c r="C10214" t="s">
        <v>299</v>
      </c>
      <c r="D10214" t="s">
        <v>17</v>
      </c>
      <c r="E10214" t="s">
        <v>17</v>
      </c>
      <c r="F10214" t="s">
        <v>17</v>
      </c>
      <c r="G10214" t="s">
        <v>7380</v>
      </c>
      <c r="H10214" t="s">
        <v>19</v>
      </c>
      <c r="I10214" t="s">
        <v>19</v>
      </c>
      <c r="J10214" s="3">
        <v>0.13878753016102199</v>
      </c>
      <c r="K10214" s="3">
        <v>0</v>
      </c>
      <c r="L10214">
        <v>2016</v>
      </c>
      <c r="M10214">
        <v>2016</v>
      </c>
      <c r="N10214" t="s">
        <v>19</v>
      </c>
      <c r="O10214" t="s">
        <v>19</v>
      </c>
      <c r="P10214">
        <v>0</v>
      </c>
    </row>
    <row r="10215" spans="1:16" x14ac:dyDescent="0.25">
      <c r="A10215">
        <v>10409</v>
      </c>
      <c r="B10215" t="s">
        <v>263</v>
      </c>
      <c r="C10215" t="s">
        <v>299</v>
      </c>
      <c r="D10215" t="s">
        <v>17</v>
      </c>
      <c r="E10215" t="s">
        <v>17</v>
      </c>
      <c r="F10215" t="s">
        <v>17</v>
      </c>
      <c r="G10215" t="s">
        <v>7381</v>
      </c>
      <c r="H10215" t="s">
        <v>19</v>
      </c>
      <c r="I10215" t="s">
        <v>19</v>
      </c>
      <c r="J10215" s="3">
        <v>1.0197198341899499E-2</v>
      </c>
      <c r="K10215" s="3">
        <v>0</v>
      </c>
      <c r="L10215">
        <v>2016</v>
      </c>
      <c r="M10215">
        <v>2016</v>
      </c>
      <c r="N10215" t="s">
        <v>19</v>
      </c>
      <c r="O10215" t="s">
        <v>19</v>
      </c>
      <c r="P10215">
        <v>0</v>
      </c>
    </row>
    <row r="10216" spans="1:16" x14ac:dyDescent="0.25">
      <c r="A10216">
        <v>10410</v>
      </c>
      <c r="B10216" t="s">
        <v>263</v>
      </c>
      <c r="C10216" t="s">
        <v>299</v>
      </c>
      <c r="D10216" t="s">
        <v>17</v>
      </c>
      <c r="E10216" t="s">
        <v>17</v>
      </c>
      <c r="F10216" t="s">
        <v>17</v>
      </c>
      <c r="G10216" t="s">
        <v>7382</v>
      </c>
      <c r="H10216" t="s">
        <v>19</v>
      </c>
      <c r="I10216" t="s">
        <v>19</v>
      </c>
      <c r="J10216" s="3">
        <v>2.7519544803168899E-2</v>
      </c>
      <c r="K10216" s="3">
        <v>0</v>
      </c>
      <c r="L10216">
        <v>2016</v>
      </c>
      <c r="M10216">
        <v>2016</v>
      </c>
      <c r="N10216" t="s">
        <v>19</v>
      </c>
      <c r="O10216" t="s">
        <v>19</v>
      </c>
      <c r="P10216">
        <v>0</v>
      </c>
    </row>
    <row r="10217" spans="1:16" x14ac:dyDescent="0.25">
      <c r="A10217">
        <v>10411</v>
      </c>
      <c r="B10217" t="s">
        <v>263</v>
      </c>
      <c r="C10217" t="s">
        <v>299</v>
      </c>
      <c r="D10217" t="s">
        <v>17</v>
      </c>
      <c r="E10217" t="s">
        <v>17</v>
      </c>
      <c r="F10217" t="s">
        <v>17</v>
      </c>
      <c r="G10217" t="s">
        <v>7383</v>
      </c>
      <c r="H10217" t="s">
        <v>19</v>
      </c>
      <c r="I10217" t="s">
        <v>19</v>
      </c>
      <c r="J10217" s="3">
        <v>1.0008368800243099E-2</v>
      </c>
      <c r="K10217" s="3">
        <v>0</v>
      </c>
      <c r="L10217">
        <v>2016</v>
      </c>
      <c r="M10217">
        <v>2016</v>
      </c>
      <c r="N10217" t="s">
        <v>19</v>
      </c>
      <c r="O10217" t="s">
        <v>19</v>
      </c>
      <c r="P10217">
        <v>0</v>
      </c>
    </row>
    <row r="10218" spans="1:16" x14ac:dyDescent="0.25">
      <c r="A10218">
        <v>10412</v>
      </c>
      <c r="B10218" t="s">
        <v>263</v>
      </c>
      <c r="C10218" t="s">
        <v>299</v>
      </c>
      <c r="D10218" t="s">
        <v>17</v>
      </c>
      <c r="E10218" t="s">
        <v>17</v>
      </c>
      <c r="F10218" t="s">
        <v>17</v>
      </c>
      <c r="G10218" t="s">
        <v>7384</v>
      </c>
      <c r="H10218" t="s">
        <v>19</v>
      </c>
      <c r="I10218" t="s">
        <v>19</v>
      </c>
      <c r="J10218" s="3">
        <v>3.8923988919258398E-2</v>
      </c>
      <c r="K10218" s="3">
        <v>0</v>
      </c>
      <c r="L10218">
        <v>2016</v>
      </c>
      <c r="M10218">
        <v>2016</v>
      </c>
      <c r="N10218" t="s">
        <v>19</v>
      </c>
      <c r="O10218" t="s">
        <v>19</v>
      </c>
      <c r="P10218">
        <v>0</v>
      </c>
    </row>
    <row r="10219" spans="1:16" x14ac:dyDescent="0.25">
      <c r="A10219">
        <v>10413</v>
      </c>
      <c r="B10219" t="s">
        <v>263</v>
      </c>
      <c r="C10219" t="s">
        <v>299</v>
      </c>
      <c r="D10219" t="s">
        <v>17</v>
      </c>
      <c r="E10219" t="s">
        <v>17</v>
      </c>
      <c r="F10219" t="s">
        <v>17</v>
      </c>
      <c r="G10219" t="s">
        <v>7385</v>
      </c>
      <c r="H10219" t="s">
        <v>19</v>
      </c>
      <c r="I10219" t="s">
        <v>19</v>
      </c>
      <c r="J10219" s="3">
        <v>2.2567270135322699E-4</v>
      </c>
      <c r="K10219" s="3">
        <v>0</v>
      </c>
      <c r="L10219">
        <v>2016</v>
      </c>
      <c r="M10219">
        <v>2016</v>
      </c>
      <c r="N10219" t="s">
        <v>19</v>
      </c>
      <c r="O10219" t="s">
        <v>19</v>
      </c>
      <c r="P10219">
        <v>0</v>
      </c>
    </row>
    <row r="10220" spans="1:16" x14ac:dyDescent="0.25">
      <c r="A10220">
        <v>10414</v>
      </c>
      <c r="B10220" t="s">
        <v>263</v>
      </c>
      <c r="C10220" t="s">
        <v>299</v>
      </c>
      <c r="D10220" t="s">
        <v>17</v>
      </c>
      <c r="E10220" t="s">
        <v>17</v>
      </c>
      <c r="F10220" t="s">
        <v>17</v>
      </c>
      <c r="G10220" t="s">
        <v>7386</v>
      </c>
      <c r="H10220" t="s">
        <v>19</v>
      </c>
      <c r="I10220" t="s">
        <v>19</v>
      </c>
      <c r="J10220" s="3">
        <v>4.1106351823197802E-5</v>
      </c>
      <c r="K10220" s="3">
        <v>0</v>
      </c>
      <c r="L10220">
        <v>2016</v>
      </c>
      <c r="M10220">
        <v>2016</v>
      </c>
      <c r="N10220" t="s">
        <v>19</v>
      </c>
      <c r="O10220" t="s">
        <v>19</v>
      </c>
      <c r="P10220">
        <v>0</v>
      </c>
    </row>
    <row r="10221" spans="1:16" x14ac:dyDescent="0.25">
      <c r="A10221">
        <v>10415</v>
      </c>
      <c r="B10221" t="s">
        <v>263</v>
      </c>
      <c r="C10221" t="s">
        <v>299</v>
      </c>
      <c r="D10221" t="s">
        <v>17</v>
      </c>
      <c r="E10221" t="s">
        <v>17</v>
      </c>
      <c r="F10221" t="s">
        <v>17</v>
      </c>
      <c r="G10221" t="s">
        <v>7387</v>
      </c>
      <c r="H10221" t="s">
        <v>19</v>
      </c>
      <c r="I10221" t="s">
        <v>19</v>
      </c>
      <c r="J10221" s="3">
        <v>1.57297768935211E-4</v>
      </c>
      <c r="K10221" s="3">
        <v>0</v>
      </c>
      <c r="L10221">
        <v>2016</v>
      </c>
      <c r="M10221">
        <v>2016</v>
      </c>
      <c r="N10221" t="s">
        <v>19</v>
      </c>
      <c r="O10221" t="s">
        <v>19</v>
      </c>
      <c r="P10221">
        <v>0</v>
      </c>
    </row>
    <row r="10222" spans="1:16" x14ac:dyDescent="0.25">
      <c r="A10222">
        <v>10416</v>
      </c>
      <c r="B10222" t="s">
        <v>263</v>
      </c>
      <c r="C10222" t="s">
        <v>299</v>
      </c>
      <c r="D10222" t="s">
        <v>17</v>
      </c>
      <c r="E10222" t="s">
        <v>17</v>
      </c>
      <c r="F10222" t="s">
        <v>17</v>
      </c>
      <c r="G10222" t="s">
        <v>7388</v>
      </c>
      <c r="H10222" t="s">
        <v>19</v>
      </c>
      <c r="I10222" t="s">
        <v>19</v>
      </c>
      <c r="J10222" s="3">
        <v>3.1529350958668298E-5</v>
      </c>
      <c r="K10222" s="3">
        <v>0</v>
      </c>
      <c r="L10222">
        <v>2016</v>
      </c>
      <c r="M10222">
        <v>2016</v>
      </c>
      <c r="N10222" t="s">
        <v>19</v>
      </c>
      <c r="O10222" t="s">
        <v>19</v>
      </c>
      <c r="P10222">
        <v>0</v>
      </c>
    </row>
    <row r="10223" spans="1:16" x14ac:dyDescent="0.25">
      <c r="A10223">
        <v>10417</v>
      </c>
      <c r="B10223" t="s">
        <v>263</v>
      </c>
      <c r="C10223" t="s">
        <v>299</v>
      </c>
      <c r="D10223" t="s">
        <v>17</v>
      </c>
      <c r="E10223" t="s">
        <v>17</v>
      </c>
      <c r="F10223" t="s">
        <v>17</v>
      </c>
      <c r="G10223" t="s">
        <v>7389</v>
      </c>
      <c r="H10223" t="s">
        <v>19</v>
      </c>
      <c r="I10223" t="s">
        <v>19</v>
      </c>
      <c r="J10223" s="3">
        <v>2.0646354471457198E-2</v>
      </c>
      <c r="K10223" s="3">
        <v>0</v>
      </c>
      <c r="L10223">
        <v>2016</v>
      </c>
      <c r="M10223">
        <v>2016</v>
      </c>
      <c r="N10223" t="s">
        <v>19</v>
      </c>
      <c r="O10223" t="s">
        <v>19</v>
      </c>
      <c r="P10223">
        <v>0</v>
      </c>
    </row>
    <row r="10224" spans="1:16" x14ac:dyDescent="0.25">
      <c r="A10224">
        <v>10418</v>
      </c>
      <c r="B10224" t="s">
        <v>263</v>
      </c>
      <c r="C10224" t="s">
        <v>299</v>
      </c>
      <c r="D10224" t="s">
        <v>17</v>
      </c>
      <c r="E10224" t="s">
        <v>17</v>
      </c>
      <c r="F10224" t="s">
        <v>17</v>
      </c>
      <c r="G10224" t="s">
        <v>7390</v>
      </c>
      <c r="H10224" t="s">
        <v>19</v>
      </c>
      <c r="I10224" t="s">
        <v>19</v>
      </c>
      <c r="J10224" s="3">
        <v>3.33230076756123E-4</v>
      </c>
      <c r="K10224" s="3">
        <v>0</v>
      </c>
      <c r="L10224">
        <v>2016</v>
      </c>
      <c r="M10224">
        <v>2016</v>
      </c>
      <c r="N10224" t="s">
        <v>19</v>
      </c>
      <c r="O10224" t="s">
        <v>19</v>
      </c>
      <c r="P10224">
        <v>0</v>
      </c>
    </row>
    <row r="10225" spans="1:16" x14ac:dyDescent="0.25">
      <c r="A10225">
        <v>10419</v>
      </c>
      <c r="B10225" t="s">
        <v>263</v>
      </c>
      <c r="C10225" t="s">
        <v>299</v>
      </c>
      <c r="D10225" t="s">
        <v>17</v>
      </c>
      <c r="E10225" t="s">
        <v>17</v>
      </c>
      <c r="F10225" t="s">
        <v>17</v>
      </c>
      <c r="G10225" t="s">
        <v>7391</v>
      </c>
      <c r="H10225" t="s">
        <v>19</v>
      </c>
      <c r="I10225" t="s">
        <v>19</v>
      </c>
      <c r="J10225" s="3">
        <v>6.56576904685768E-4</v>
      </c>
      <c r="K10225" s="3">
        <v>0</v>
      </c>
      <c r="L10225">
        <v>2016</v>
      </c>
      <c r="M10225">
        <v>2016</v>
      </c>
      <c r="N10225" t="s">
        <v>19</v>
      </c>
      <c r="O10225" t="s">
        <v>19</v>
      </c>
      <c r="P10225">
        <v>0</v>
      </c>
    </row>
    <row r="10226" spans="1:16" x14ac:dyDescent="0.25">
      <c r="A10226">
        <v>10420</v>
      </c>
      <c r="B10226" t="s">
        <v>263</v>
      </c>
      <c r="C10226" t="s">
        <v>299</v>
      </c>
      <c r="D10226" t="s">
        <v>17</v>
      </c>
      <c r="E10226" t="s">
        <v>17</v>
      </c>
      <c r="F10226" t="s">
        <v>17</v>
      </c>
      <c r="G10226" t="s">
        <v>7392</v>
      </c>
      <c r="H10226" t="s">
        <v>19</v>
      </c>
      <c r="I10226" t="s">
        <v>19</v>
      </c>
      <c r="J10226" s="3">
        <v>2.6935801019449699E-3</v>
      </c>
      <c r="K10226" s="3">
        <v>0</v>
      </c>
      <c r="L10226">
        <v>2016</v>
      </c>
      <c r="M10226">
        <v>2016</v>
      </c>
      <c r="N10226" t="s">
        <v>19</v>
      </c>
      <c r="O10226" t="s">
        <v>19</v>
      </c>
      <c r="P10226">
        <v>0</v>
      </c>
    </row>
    <row r="10227" spans="1:16" x14ac:dyDescent="0.25">
      <c r="A10227">
        <v>10421</v>
      </c>
      <c r="B10227" t="s">
        <v>263</v>
      </c>
      <c r="C10227" t="s">
        <v>299</v>
      </c>
      <c r="D10227" t="s">
        <v>17</v>
      </c>
      <c r="E10227" t="s">
        <v>17</v>
      </c>
      <c r="F10227" t="s">
        <v>17</v>
      </c>
      <c r="G10227" t="s">
        <v>7393</v>
      </c>
      <c r="H10227" t="s">
        <v>19</v>
      </c>
      <c r="I10227" t="s">
        <v>19</v>
      </c>
      <c r="J10227" s="3">
        <v>7.6735685404185003E-3</v>
      </c>
      <c r="K10227" s="3">
        <v>0</v>
      </c>
      <c r="L10227">
        <v>2016</v>
      </c>
      <c r="M10227">
        <v>2016</v>
      </c>
      <c r="N10227" t="s">
        <v>19</v>
      </c>
      <c r="O10227" t="s">
        <v>19</v>
      </c>
      <c r="P10227">
        <v>0</v>
      </c>
    </row>
    <row r="10228" spans="1:16" x14ac:dyDescent="0.25">
      <c r="A10228">
        <v>10422</v>
      </c>
      <c r="B10228" t="s">
        <v>263</v>
      </c>
      <c r="C10228" t="s">
        <v>299</v>
      </c>
      <c r="D10228" t="s">
        <v>17</v>
      </c>
      <c r="E10228" t="s">
        <v>17</v>
      </c>
      <c r="F10228" t="s">
        <v>17</v>
      </c>
      <c r="G10228" t="s">
        <v>7394</v>
      </c>
      <c r="H10228" t="s">
        <v>19</v>
      </c>
      <c r="I10228" t="s">
        <v>19</v>
      </c>
      <c r="J10228" s="3">
        <v>2.2921523601985801E-2</v>
      </c>
      <c r="K10228" s="3">
        <v>0</v>
      </c>
      <c r="L10228">
        <v>2016</v>
      </c>
      <c r="M10228">
        <v>2016</v>
      </c>
      <c r="N10228" t="s">
        <v>19</v>
      </c>
      <c r="O10228" t="s">
        <v>19</v>
      </c>
      <c r="P10228">
        <v>0</v>
      </c>
    </row>
    <row r="10229" spans="1:16" x14ac:dyDescent="0.25">
      <c r="A10229">
        <v>10423</v>
      </c>
      <c r="B10229" t="s">
        <v>263</v>
      </c>
      <c r="C10229" t="s">
        <v>299</v>
      </c>
      <c r="D10229" t="s">
        <v>17</v>
      </c>
      <c r="E10229" t="s">
        <v>17</v>
      </c>
      <c r="F10229" t="s">
        <v>17</v>
      </c>
      <c r="G10229" t="s">
        <v>7395</v>
      </c>
      <c r="H10229" t="s">
        <v>19</v>
      </c>
      <c r="I10229" t="s">
        <v>19</v>
      </c>
      <c r="J10229" s="3">
        <v>0.23470094775391501</v>
      </c>
      <c r="K10229" s="3">
        <v>0</v>
      </c>
      <c r="L10229">
        <v>2016</v>
      </c>
      <c r="M10229">
        <v>2016</v>
      </c>
      <c r="N10229" t="s">
        <v>19</v>
      </c>
      <c r="O10229" t="s">
        <v>19</v>
      </c>
      <c r="P10229">
        <v>0</v>
      </c>
    </row>
    <row r="10230" spans="1:16" x14ac:dyDescent="0.25">
      <c r="A10230">
        <v>10424</v>
      </c>
      <c r="B10230" t="s">
        <v>263</v>
      </c>
      <c r="C10230" t="s">
        <v>299</v>
      </c>
      <c r="D10230" t="s">
        <v>17</v>
      </c>
      <c r="E10230" t="s">
        <v>17</v>
      </c>
      <c r="F10230" t="s">
        <v>17</v>
      </c>
      <c r="G10230" t="s">
        <v>7396</v>
      </c>
      <c r="H10230" t="s">
        <v>19</v>
      </c>
      <c r="I10230" t="s">
        <v>19</v>
      </c>
      <c r="J10230" s="3">
        <v>7.7159167580200402E-2</v>
      </c>
      <c r="K10230" s="3">
        <v>0</v>
      </c>
      <c r="L10230">
        <v>2016</v>
      </c>
      <c r="M10230">
        <v>2016</v>
      </c>
      <c r="N10230" t="s">
        <v>19</v>
      </c>
      <c r="O10230" t="s">
        <v>19</v>
      </c>
      <c r="P10230">
        <v>0</v>
      </c>
    </row>
    <row r="10231" spans="1:16" x14ac:dyDescent="0.25">
      <c r="A10231">
        <v>10425</v>
      </c>
      <c r="B10231" t="s">
        <v>263</v>
      </c>
      <c r="C10231" t="s">
        <v>299</v>
      </c>
      <c r="D10231" t="s">
        <v>17</v>
      </c>
      <c r="E10231" t="s">
        <v>17</v>
      </c>
      <c r="F10231" t="s">
        <v>17</v>
      </c>
      <c r="G10231" t="s">
        <v>7397</v>
      </c>
      <c r="H10231" t="s">
        <v>19</v>
      </c>
      <c r="I10231" t="s">
        <v>19</v>
      </c>
      <c r="J10231" s="3">
        <v>-4.58112362514536E-5</v>
      </c>
      <c r="K10231" s="3">
        <v>0</v>
      </c>
      <c r="L10231">
        <v>2016</v>
      </c>
      <c r="M10231">
        <v>2016</v>
      </c>
      <c r="N10231" t="s">
        <v>19</v>
      </c>
      <c r="O10231" t="s">
        <v>19</v>
      </c>
      <c r="P10231">
        <v>0</v>
      </c>
    </row>
    <row r="10232" spans="1:16" x14ac:dyDescent="0.25">
      <c r="A10232">
        <v>10426</v>
      </c>
      <c r="B10232" t="s">
        <v>263</v>
      </c>
      <c r="C10232" t="s">
        <v>299</v>
      </c>
      <c r="D10232" t="s">
        <v>17</v>
      </c>
      <c r="E10232" t="s">
        <v>17</v>
      </c>
      <c r="F10232" t="s">
        <v>17</v>
      </c>
      <c r="G10232" t="s">
        <v>7398</v>
      </c>
      <c r="H10232" t="s">
        <v>19</v>
      </c>
      <c r="I10232" t="s">
        <v>19</v>
      </c>
      <c r="J10232" s="3">
        <v>6.2270947788619902E-6</v>
      </c>
      <c r="K10232" s="3">
        <v>0</v>
      </c>
      <c r="L10232">
        <v>2016</v>
      </c>
      <c r="M10232">
        <v>2016</v>
      </c>
      <c r="N10232" t="s">
        <v>19</v>
      </c>
      <c r="O10232" t="s">
        <v>19</v>
      </c>
      <c r="P10232">
        <v>0</v>
      </c>
    </row>
    <row r="10233" spans="1:16" x14ac:dyDescent="0.25">
      <c r="A10233">
        <v>10427</v>
      </c>
      <c r="B10233" t="s">
        <v>263</v>
      </c>
      <c r="C10233" t="s">
        <v>310</v>
      </c>
      <c r="D10233" t="s">
        <v>17</v>
      </c>
      <c r="E10233" t="s">
        <v>17</v>
      </c>
      <c r="F10233" t="s">
        <v>17</v>
      </c>
      <c r="G10233" t="s">
        <v>7399</v>
      </c>
      <c r="H10233" t="s">
        <v>19</v>
      </c>
      <c r="I10233" t="s">
        <v>19</v>
      </c>
      <c r="J10233" s="3">
        <v>1.2115592395222E-5</v>
      </c>
      <c r="K10233" s="3">
        <v>0</v>
      </c>
      <c r="L10233">
        <v>2016</v>
      </c>
      <c r="M10233">
        <v>2016</v>
      </c>
      <c r="N10233" t="s">
        <v>19</v>
      </c>
      <c r="O10233" t="s">
        <v>19</v>
      </c>
      <c r="P10233">
        <v>0</v>
      </c>
    </row>
    <row r="10234" spans="1:16" x14ac:dyDescent="0.25">
      <c r="A10234">
        <v>10428</v>
      </c>
      <c r="B10234" t="s">
        <v>263</v>
      </c>
      <c r="C10234" t="s">
        <v>310</v>
      </c>
      <c r="D10234" t="s">
        <v>17</v>
      </c>
      <c r="E10234" t="s">
        <v>17</v>
      </c>
      <c r="F10234" t="s">
        <v>17</v>
      </c>
      <c r="G10234" t="s">
        <v>7400</v>
      </c>
      <c r="H10234" t="s">
        <v>19</v>
      </c>
      <c r="I10234" t="s">
        <v>19</v>
      </c>
      <c r="J10234" s="3">
        <v>3.4861945948485699E-3</v>
      </c>
      <c r="K10234" s="3">
        <v>0</v>
      </c>
      <c r="L10234">
        <v>2016</v>
      </c>
      <c r="M10234">
        <v>2016</v>
      </c>
      <c r="N10234" t="s">
        <v>19</v>
      </c>
      <c r="O10234" t="s">
        <v>19</v>
      </c>
      <c r="P10234">
        <v>0</v>
      </c>
    </row>
    <row r="10235" spans="1:16" x14ac:dyDescent="0.25">
      <c r="A10235">
        <v>10429</v>
      </c>
      <c r="B10235" t="s">
        <v>263</v>
      </c>
      <c r="C10235" t="s">
        <v>310</v>
      </c>
      <c r="D10235" t="s">
        <v>17</v>
      </c>
      <c r="E10235" t="s">
        <v>17</v>
      </c>
      <c r="F10235" t="s">
        <v>17</v>
      </c>
      <c r="G10235" t="s">
        <v>7401</v>
      </c>
      <c r="H10235" t="s">
        <v>19</v>
      </c>
      <c r="I10235" t="s">
        <v>19</v>
      </c>
      <c r="J10235" s="3">
        <v>5.24309859121569E-3</v>
      </c>
      <c r="K10235" s="3">
        <v>0</v>
      </c>
      <c r="L10235">
        <v>2016</v>
      </c>
      <c r="M10235">
        <v>2016</v>
      </c>
      <c r="N10235" t="s">
        <v>19</v>
      </c>
      <c r="O10235" t="s">
        <v>19</v>
      </c>
      <c r="P10235">
        <v>0</v>
      </c>
    </row>
    <row r="10236" spans="1:16" x14ac:dyDescent="0.25">
      <c r="A10236">
        <v>10430</v>
      </c>
      <c r="B10236" t="s">
        <v>263</v>
      </c>
      <c r="C10236" t="s">
        <v>310</v>
      </c>
      <c r="D10236" t="s">
        <v>17</v>
      </c>
      <c r="E10236" t="s">
        <v>17</v>
      </c>
      <c r="F10236" t="s">
        <v>17</v>
      </c>
      <c r="G10236" t="s">
        <v>7402</v>
      </c>
      <c r="H10236" t="s">
        <v>19</v>
      </c>
      <c r="I10236" t="s">
        <v>19</v>
      </c>
      <c r="J10236" s="3">
        <v>1.0712053651616401E-3</v>
      </c>
      <c r="K10236" s="3">
        <v>0</v>
      </c>
      <c r="L10236">
        <v>2016</v>
      </c>
      <c r="M10236">
        <v>2016</v>
      </c>
      <c r="N10236" t="s">
        <v>19</v>
      </c>
      <c r="O10236" t="s">
        <v>19</v>
      </c>
      <c r="P10236">
        <v>0</v>
      </c>
    </row>
    <row r="10237" spans="1:16" x14ac:dyDescent="0.25">
      <c r="A10237">
        <v>10431</v>
      </c>
      <c r="B10237" t="s">
        <v>263</v>
      </c>
      <c r="C10237" t="s">
        <v>310</v>
      </c>
      <c r="D10237" t="s">
        <v>17</v>
      </c>
      <c r="E10237" t="s">
        <v>17</v>
      </c>
      <c r="F10237" t="s">
        <v>17</v>
      </c>
      <c r="G10237" t="s">
        <v>7403</v>
      </c>
      <c r="H10237" t="s">
        <v>19</v>
      </c>
      <c r="I10237" t="s">
        <v>19</v>
      </c>
      <c r="J10237" s="3">
        <v>3.4274693630689901E-3</v>
      </c>
      <c r="K10237" s="3">
        <v>0</v>
      </c>
      <c r="L10237">
        <v>2016</v>
      </c>
      <c r="M10237">
        <v>2016</v>
      </c>
      <c r="N10237" t="s">
        <v>19</v>
      </c>
      <c r="O10237" t="s">
        <v>19</v>
      </c>
      <c r="P10237">
        <v>0</v>
      </c>
    </row>
    <row r="10238" spans="1:16" x14ac:dyDescent="0.25">
      <c r="A10238">
        <v>10432</v>
      </c>
      <c r="B10238" t="s">
        <v>263</v>
      </c>
      <c r="C10238" t="s">
        <v>310</v>
      </c>
      <c r="D10238" t="s">
        <v>17</v>
      </c>
      <c r="E10238" t="s">
        <v>17</v>
      </c>
      <c r="F10238" t="s">
        <v>17</v>
      </c>
      <c r="G10238" t="s">
        <v>7404</v>
      </c>
      <c r="H10238" t="s">
        <v>19</v>
      </c>
      <c r="I10238" t="s">
        <v>19</v>
      </c>
      <c r="J10238" s="3">
        <v>1.24463669078873E-3</v>
      </c>
      <c r="K10238" s="3">
        <v>0</v>
      </c>
      <c r="L10238">
        <v>2016</v>
      </c>
      <c r="M10238">
        <v>2016</v>
      </c>
      <c r="N10238" t="s">
        <v>19</v>
      </c>
      <c r="O10238" t="s">
        <v>19</v>
      </c>
      <c r="P10238">
        <v>0</v>
      </c>
    </row>
    <row r="10239" spans="1:16" x14ac:dyDescent="0.25">
      <c r="A10239">
        <v>10433</v>
      </c>
      <c r="B10239" t="s">
        <v>263</v>
      </c>
      <c r="C10239" t="s">
        <v>310</v>
      </c>
      <c r="D10239" t="s">
        <v>17</v>
      </c>
      <c r="E10239" t="s">
        <v>17</v>
      </c>
      <c r="F10239" t="s">
        <v>17</v>
      </c>
      <c r="G10239" t="s">
        <v>7405</v>
      </c>
      <c r="H10239" t="s">
        <v>19</v>
      </c>
      <c r="I10239" t="s">
        <v>19</v>
      </c>
      <c r="J10239" s="3">
        <v>1.93332272648743E-3</v>
      </c>
      <c r="K10239" s="3">
        <v>0</v>
      </c>
      <c r="L10239">
        <v>2016</v>
      </c>
      <c r="M10239">
        <v>2016</v>
      </c>
      <c r="N10239" t="s">
        <v>19</v>
      </c>
      <c r="O10239" t="s">
        <v>19</v>
      </c>
      <c r="P10239">
        <v>0</v>
      </c>
    </row>
    <row r="10240" spans="1:16" x14ac:dyDescent="0.25">
      <c r="A10240">
        <v>10434</v>
      </c>
      <c r="B10240" t="s">
        <v>263</v>
      </c>
      <c r="C10240" t="s">
        <v>310</v>
      </c>
      <c r="D10240" t="s">
        <v>17</v>
      </c>
      <c r="E10240" t="s">
        <v>17</v>
      </c>
      <c r="F10240" t="s">
        <v>17</v>
      </c>
      <c r="G10240" t="s">
        <v>7406</v>
      </c>
      <c r="H10240" t="s">
        <v>19</v>
      </c>
      <c r="I10240" t="s">
        <v>19</v>
      </c>
      <c r="J10240" s="3">
        <v>7.3681034384445504E-4</v>
      </c>
      <c r="K10240" s="3">
        <v>0</v>
      </c>
      <c r="L10240">
        <v>2016</v>
      </c>
      <c r="M10240">
        <v>2016</v>
      </c>
      <c r="N10240" t="s">
        <v>19</v>
      </c>
      <c r="O10240" t="s">
        <v>19</v>
      </c>
      <c r="P10240">
        <v>0</v>
      </c>
    </row>
    <row r="10241" spans="1:16" x14ac:dyDescent="0.25">
      <c r="A10241">
        <v>10435</v>
      </c>
      <c r="B10241" t="s">
        <v>263</v>
      </c>
      <c r="C10241" t="s">
        <v>310</v>
      </c>
      <c r="D10241" t="s">
        <v>17</v>
      </c>
      <c r="E10241" t="s">
        <v>17</v>
      </c>
      <c r="F10241" t="s">
        <v>17</v>
      </c>
      <c r="G10241" t="s">
        <v>7407</v>
      </c>
      <c r="H10241" t="s">
        <v>19</v>
      </c>
      <c r="I10241" t="s">
        <v>19</v>
      </c>
      <c r="J10241" s="3">
        <v>1.1069842580996501E-2</v>
      </c>
      <c r="K10241" s="3">
        <v>0</v>
      </c>
      <c r="L10241">
        <v>2016</v>
      </c>
      <c r="M10241">
        <v>2016</v>
      </c>
      <c r="N10241" t="s">
        <v>19</v>
      </c>
      <c r="O10241" t="s">
        <v>19</v>
      </c>
      <c r="P10241">
        <v>0</v>
      </c>
    </row>
    <row r="10242" spans="1:16" x14ac:dyDescent="0.25">
      <c r="A10242">
        <v>10436</v>
      </c>
      <c r="B10242" t="s">
        <v>263</v>
      </c>
      <c r="C10242" t="s">
        <v>310</v>
      </c>
      <c r="D10242" t="s">
        <v>17</v>
      </c>
      <c r="E10242" t="s">
        <v>17</v>
      </c>
      <c r="F10242" t="s">
        <v>17</v>
      </c>
      <c r="G10242" t="s">
        <v>7408</v>
      </c>
      <c r="H10242" t="s">
        <v>19</v>
      </c>
      <c r="I10242" t="s">
        <v>19</v>
      </c>
      <c r="J10242" s="3">
        <v>2.5026503728124302E-3</v>
      </c>
      <c r="K10242" s="3">
        <v>0</v>
      </c>
      <c r="L10242">
        <v>2016</v>
      </c>
      <c r="M10242">
        <v>2016</v>
      </c>
      <c r="N10242" t="s">
        <v>19</v>
      </c>
      <c r="O10242" t="s">
        <v>19</v>
      </c>
      <c r="P10242">
        <v>0</v>
      </c>
    </row>
    <row r="10243" spans="1:16" x14ac:dyDescent="0.25">
      <c r="A10243">
        <v>10437</v>
      </c>
      <c r="B10243" t="s">
        <v>263</v>
      </c>
      <c r="C10243" t="s">
        <v>310</v>
      </c>
      <c r="D10243" t="s">
        <v>17</v>
      </c>
      <c r="E10243" t="s">
        <v>17</v>
      </c>
      <c r="F10243" t="s">
        <v>17</v>
      </c>
      <c r="G10243" t="s">
        <v>7409</v>
      </c>
      <c r="H10243" t="s">
        <v>19</v>
      </c>
      <c r="I10243" t="s">
        <v>19</v>
      </c>
      <c r="J10243" s="3">
        <v>8.9219168332338103E-4</v>
      </c>
      <c r="K10243" s="3">
        <v>0</v>
      </c>
      <c r="L10243">
        <v>2016</v>
      </c>
      <c r="M10243">
        <v>2016</v>
      </c>
      <c r="N10243" t="s">
        <v>19</v>
      </c>
      <c r="O10243" t="s">
        <v>19</v>
      </c>
      <c r="P10243">
        <v>0</v>
      </c>
    </row>
    <row r="10244" spans="1:16" x14ac:dyDescent="0.25">
      <c r="A10244">
        <v>10438</v>
      </c>
      <c r="B10244" t="s">
        <v>263</v>
      </c>
      <c r="C10244" t="s">
        <v>310</v>
      </c>
      <c r="D10244" t="s">
        <v>17</v>
      </c>
      <c r="E10244" t="s">
        <v>17</v>
      </c>
      <c r="F10244" t="s">
        <v>17</v>
      </c>
      <c r="G10244" t="s">
        <v>7410</v>
      </c>
      <c r="H10244" t="s">
        <v>19</v>
      </c>
      <c r="I10244" t="s">
        <v>19</v>
      </c>
      <c r="J10244" s="3">
        <v>1.42833153522394E-3</v>
      </c>
      <c r="K10244" s="3">
        <v>0</v>
      </c>
      <c r="L10244">
        <v>2016</v>
      </c>
      <c r="M10244">
        <v>2016</v>
      </c>
      <c r="N10244" t="s">
        <v>19</v>
      </c>
      <c r="O10244" t="s">
        <v>19</v>
      </c>
      <c r="P10244">
        <v>0</v>
      </c>
    </row>
    <row r="10245" spans="1:16" x14ac:dyDescent="0.25">
      <c r="A10245">
        <v>10439</v>
      </c>
      <c r="B10245" t="s">
        <v>263</v>
      </c>
      <c r="C10245" t="s">
        <v>310</v>
      </c>
      <c r="D10245" t="s">
        <v>17</v>
      </c>
      <c r="E10245" t="s">
        <v>17</v>
      </c>
      <c r="F10245" t="s">
        <v>17</v>
      </c>
      <c r="G10245" t="s">
        <v>7411</v>
      </c>
      <c r="H10245" t="s">
        <v>19</v>
      </c>
      <c r="I10245" t="s">
        <v>19</v>
      </c>
      <c r="J10245" s="3">
        <v>4.46956411491403E-4</v>
      </c>
      <c r="K10245" s="3">
        <v>0</v>
      </c>
      <c r="L10245">
        <v>2016</v>
      </c>
      <c r="M10245">
        <v>2016</v>
      </c>
      <c r="N10245" t="s">
        <v>19</v>
      </c>
      <c r="O10245" t="s">
        <v>19</v>
      </c>
      <c r="P10245">
        <v>0</v>
      </c>
    </row>
    <row r="10246" spans="1:16" x14ac:dyDescent="0.25">
      <c r="A10246">
        <v>10440</v>
      </c>
      <c r="B10246" t="s">
        <v>263</v>
      </c>
      <c r="C10246" t="s">
        <v>310</v>
      </c>
      <c r="D10246" t="s">
        <v>17</v>
      </c>
      <c r="E10246" t="s">
        <v>17</v>
      </c>
      <c r="F10246" t="s">
        <v>17</v>
      </c>
      <c r="G10246" t="s">
        <v>7412</v>
      </c>
      <c r="H10246" t="s">
        <v>19</v>
      </c>
      <c r="I10246" t="s">
        <v>19</v>
      </c>
      <c r="J10246" s="3">
        <v>0.26404807106116202</v>
      </c>
      <c r="K10246" s="3">
        <v>0</v>
      </c>
      <c r="L10246">
        <v>2016</v>
      </c>
      <c r="M10246">
        <v>2016</v>
      </c>
      <c r="N10246" t="s">
        <v>19</v>
      </c>
      <c r="O10246" t="s">
        <v>19</v>
      </c>
      <c r="P10246">
        <v>0</v>
      </c>
    </row>
    <row r="10247" spans="1:16" x14ac:dyDescent="0.25">
      <c r="A10247">
        <v>10441</v>
      </c>
      <c r="B10247" t="s">
        <v>263</v>
      </c>
      <c r="C10247" t="s">
        <v>310</v>
      </c>
      <c r="D10247" t="s">
        <v>17</v>
      </c>
      <c r="E10247" t="s">
        <v>17</v>
      </c>
      <c r="F10247" t="s">
        <v>17</v>
      </c>
      <c r="G10247" t="s">
        <v>7413</v>
      </c>
      <c r="H10247" t="s">
        <v>19</v>
      </c>
      <c r="I10247" t="s">
        <v>19</v>
      </c>
      <c r="J10247" s="3">
        <v>2.6934646163930199E-4</v>
      </c>
      <c r="K10247" s="3">
        <v>0</v>
      </c>
      <c r="L10247">
        <v>2016</v>
      </c>
      <c r="M10247">
        <v>2016</v>
      </c>
      <c r="N10247" t="s">
        <v>19</v>
      </c>
      <c r="O10247" t="s">
        <v>19</v>
      </c>
      <c r="P10247">
        <v>0</v>
      </c>
    </row>
    <row r="10248" spans="1:16" x14ac:dyDescent="0.25">
      <c r="A10248">
        <v>10442</v>
      </c>
      <c r="B10248" t="s">
        <v>263</v>
      </c>
      <c r="C10248" t="s">
        <v>310</v>
      </c>
      <c r="D10248" t="s">
        <v>17</v>
      </c>
      <c r="E10248" t="s">
        <v>17</v>
      </c>
      <c r="F10248" t="s">
        <v>17</v>
      </c>
      <c r="G10248" t="s">
        <v>7414</v>
      </c>
      <c r="H10248" t="s">
        <v>19</v>
      </c>
      <c r="I10248" t="s">
        <v>19</v>
      </c>
      <c r="J10248" s="3">
        <v>7.30670601571766E-5</v>
      </c>
      <c r="K10248" s="3">
        <v>0</v>
      </c>
      <c r="L10248">
        <v>2016</v>
      </c>
      <c r="M10248">
        <v>2016</v>
      </c>
      <c r="N10248" t="s">
        <v>19</v>
      </c>
      <c r="O10248" t="s">
        <v>19</v>
      </c>
      <c r="P10248">
        <v>0</v>
      </c>
    </row>
    <row r="10249" spans="1:16" x14ac:dyDescent="0.25">
      <c r="A10249">
        <v>10443</v>
      </c>
      <c r="B10249" t="s">
        <v>263</v>
      </c>
      <c r="C10249" t="s">
        <v>310</v>
      </c>
      <c r="D10249" t="s">
        <v>17</v>
      </c>
      <c r="E10249" t="s">
        <v>17</v>
      </c>
      <c r="F10249" t="s">
        <v>17</v>
      </c>
      <c r="G10249" t="s">
        <v>7415</v>
      </c>
      <c r="H10249" t="s">
        <v>19</v>
      </c>
      <c r="I10249" t="s">
        <v>19</v>
      </c>
      <c r="J10249" s="3">
        <v>5.0670666300583697E-4</v>
      </c>
      <c r="K10249" s="3">
        <v>0</v>
      </c>
      <c r="L10249">
        <v>2016</v>
      </c>
      <c r="M10249">
        <v>2016</v>
      </c>
      <c r="N10249" t="s">
        <v>19</v>
      </c>
      <c r="O10249" t="s">
        <v>19</v>
      </c>
      <c r="P10249">
        <v>0</v>
      </c>
    </row>
    <row r="10250" spans="1:16" x14ac:dyDescent="0.25">
      <c r="A10250">
        <v>10444</v>
      </c>
      <c r="B10250" t="s">
        <v>263</v>
      </c>
      <c r="C10250" t="s">
        <v>310</v>
      </c>
      <c r="D10250" t="s">
        <v>17</v>
      </c>
      <c r="E10250" t="s">
        <v>17</v>
      </c>
      <c r="F10250" t="s">
        <v>17</v>
      </c>
      <c r="G10250" t="s">
        <v>7416</v>
      </c>
      <c r="H10250" t="s">
        <v>19</v>
      </c>
      <c r="I10250" t="s">
        <v>19</v>
      </c>
      <c r="J10250" s="3">
        <v>1.7852823905651299E-3</v>
      </c>
      <c r="K10250" s="3">
        <v>0</v>
      </c>
      <c r="L10250">
        <v>2016</v>
      </c>
      <c r="M10250">
        <v>2016</v>
      </c>
      <c r="N10250" t="s">
        <v>19</v>
      </c>
      <c r="O10250" t="s">
        <v>19</v>
      </c>
      <c r="P10250">
        <v>0</v>
      </c>
    </row>
    <row r="10251" spans="1:16" x14ac:dyDescent="0.25">
      <c r="A10251">
        <v>10445</v>
      </c>
      <c r="B10251" t="s">
        <v>263</v>
      </c>
      <c r="C10251" t="s">
        <v>310</v>
      </c>
      <c r="D10251" t="s">
        <v>17</v>
      </c>
      <c r="E10251" t="s">
        <v>17</v>
      </c>
      <c r="F10251" t="s">
        <v>17</v>
      </c>
      <c r="G10251" t="s">
        <v>7417</v>
      </c>
      <c r="H10251" t="s">
        <v>19</v>
      </c>
      <c r="I10251" t="s">
        <v>19</v>
      </c>
      <c r="J10251" s="3">
        <v>3.3152438566864598E-4</v>
      </c>
      <c r="K10251" s="3">
        <v>0</v>
      </c>
      <c r="L10251">
        <v>2016</v>
      </c>
      <c r="M10251">
        <v>2016</v>
      </c>
      <c r="N10251" t="s">
        <v>19</v>
      </c>
      <c r="O10251" t="s">
        <v>19</v>
      </c>
      <c r="P10251">
        <v>0</v>
      </c>
    </row>
    <row r="10252" spans="1:16" x14ac:dyDescent="0.25">
      <c r="A10252">
        <v>10446</v>
      </c>
      <c r="B10252" t="s">
        <v>263</v>
      </c>
      <c r="C10252" t="s">
        <v>310</v>
      </c>
      <c r="D10252" t="s">
        <v>17</v>
      </c>
      <c r="E10252" t="s">
        <v>17</v>
      </c>
      <c r="F10252" t="s">
        <v>17</v>
      </c>
      <c r="G10252" t="s">
        <v>7418</v>
      </c>
      <c r="H10252" t="s">
        <v>19</v>
      </c>
      <c r="I10252" t="s">
        <v>19</v>
      </c>
      <c r="J10252" s="3">
        <v>1.71707490160064E-2</v>
      </c>
      <c r="K10252" s="3">
        <v>0</v>
      </c>
      <c r="L10252">
        <v>2016</v>
      </c>
      <c r="M10252">
        <v>2016</v>
      </c>
      <c r="N10252" t="s">
        <v>19</v>
      </c>
      <c r="O10252" t="s">
        <v>19</v>
      </c>
      <c r="P10252">
        <v>0</v>
      </c>
    </row>
    <row r="10253" spans="1:16" x14ac:dyDescent="0.25">
      <c r="A10253">
        <v>10447</v>
      </c>
      <c r="B10253" t="s">
        <v>15</v>
      </c>
      <c r="C10253" t="s">
        <v>117</v>
      </c>
      <c r="D10253" t="s">
        <v>17</v>
      </c>
      <c r="E10253" t="s">
        <v>17</v>
      </c>
      <c r="F10253" t="s">
        <v>17</v>
      </c>
      <c r="G10253" t="s">
        <v>4248</v>
      </c>
      <c r="H10253" t="s">
        <v>19</v>
      </c>
      <c r="I10253" t="s">
        <v>19</v>
      </c>
      <c r="J10253" s="3">
        <v>1.5398452999999999E-4</v>
      </c>
      <c r="K10253" s="3">
        <v>0</v>
      </c>
      <c r="L10253">
        <v>2015</v>
      </c>
      <c r="M10253">
        <v>2015</v>
      </c>
      <c r="N10253" t="s">
        <v>19</v>
      </c>
      <c r="O10253" t="s">
        <v>19</v>
      </c>
      <c r="P10253">
        <v>0</v>
      </c>
    </row>
    <row r="10254" spans="1:16" x14ac:dyDescent="0.25">
      <c r="A10254">
        <v>10449</v>
      </c>
      <c r="B10254" t="s">
        <v>15</v>
      </c>
      <c r="C10254" t="s">
        <v>117</v>
      </c>
      <c r="D10254" t="s">
        <v>17</v>
      </c>
      <c r="E10254" t="s">
        <v>17</v>
      </c>
      <c r="F10254" t="s">
        <v>17</v>
      </c>
      <c r="G10254" t="s">
        <v>5846</v>
      </c>
      <c r="H10254" t="s">
        <v>19</v>
      </c>
      <c r="I10254" t="s">
        <v>19</v>
      </c>
      <c r="J10254" s="3">
        <v>2.994206E-5</v>
      </c>
      <c r="K10254" s="3">
        <v>0</v>
      </c>
      <c r="L10254">
        <v>2015</v>
      </c>
      <c r="M10254">
        <v>2015</v>
      </c>
      <c r="N10254" t="s">
        <v>19</v>
      </c>
      <c r="O10254" t="s">
        <v>19</v>
      </c>
      <c r="P10254">
        <v>0</v>
      </c>
    </row>
    <row r="10255" spans="1:16" x14ac:dyDescent="0.25">
      <c r="A10255">
        <v>10450</v>
      </c>
      <c r="B10255" t="s">
        <v>15</v>
      </c>
      <c r="C10255" t="s">
        <v>117</v>
      </c>
      <c r="D10255" t="s">
        <v>17</v>
      </c>
      <c r="E10255" t="s">
        <v>17</v>
      </c>
      <c r="F10255" t="s">
        <v>17</v>
      </c>
      <c r="G10255" t="s">
        <v>5795</v>
      </c>
      <c r="H10255" t="s">
        <v>19</v>
      </c>
      <c r="I10255" t="s">
        <v>19</v>
      </c>
      <c r="J10255" s="3">
        <v>1.538516E-5</v>
      </c>
      <c r="K10255" s="3">
        <v>0</v>
      </c>
      <c r="L10255">
        <v>2015</v>
      </c>
      <c r="M10255">
        <v>2015</v>
      </c>
      <c r="N10255" t="s">
        <v>19</v>
      </c>
      <c r="O10255" t="s">
        <v>19</v>
      </c>
      <c r="P10255">
        <v>0</v>
      </c>
    </row>
    <row r="10256" spans="1:16" x14ac:dyDescent="0.25">
      <c r="A10256">
        <v>10451</v>
      </c>
      <c r="B10256" t="s">
        <v>263</v>
      </c>
      <c r="C10256" t="s">
        <v>310</v>
      </c>
      <c r="D10256" t="s">
        <v>17</v>
      </c>
      <c r="E10256" t="s">
        <v>17</v>
      </c>
      <c r="F10256" t="s">
        <v>17</v>
      </c>
      <c r="G10256" t="s">
        <v>7419</v>
      </c>
      <c r="H10256" t="s">
        <v>19</v>
      </c>
      <c r="I10256" t="s">
        <v>19</v>
      </c>
      <c r="J10256" s="3">
        <v>1.18452058075135E-4</v>
      </c>
      <c r="K10256" s="3">
        <v>0</v>
      </c>
      <c r="L10256">
        <v>2016</v>
      </c>
      <c r="M10256">
        <v>2016</v>
      </c>
      <c r="N10256" t="s">
        <v>19</v>
      </c>
      <c r="O10256" t="s">
        <v>19</v>
      </c>
      <c r="P10256">
        <v>0</v>
      </c>
    </row>
    <row r="10257" spans="1:16" x14ac:dyDescent="0.25">
      <c r="A10257">
        <v>10452</v>
      </c>
      <c r="B10257" t="s">
        <v>263</v>
      </c>
      <c r="C10257" t="s">
        <v>310</v>
      </c>
      <c r="D10257" t="s">
        <v>17</v>
      </c>
      <c r="E10257" t="s">
        <v>17</v>
      </c>
      <c r="F10257" t="s">
        <v>17</v>
      </c>
      <c r="G10257" t="s">
        <v>7420</v>
      </c>
      <c r="H10257" t="s">
        <v>19</v>
      </c>
      <c r="I10257" t="s">
        <v>19</v>
      </c>
      <c r="J10257" s="3">
        <v>4.8303252037133499E-3</v>
      </c>
      <c r="K10257" s="3">
        <v>0</v>
      </c>
      <c r="L10257">
        <v>2016</v>
      </c>
      <c r="M10257">
        <v>2016</v>
      </c>
      <c r="N10257" t="s">
        <v>19</v>
      </c>
      <c r="O10257" t="s">
        <v>19</v>
      </c>
      <c r="P10257">
        <v>0</v>
      </c>
    </row>
    <row r="10258" spans="1:16" x14ac:dyDescent="0.25">
      <c r="A10258">
        <v>10453</v>
      </c>
      <c r="B10258" t="s">
        <v>263</v>
      </c>
      <c r="C10258" t="s">
        <v>310</v>
      </c>
      <c r="D10258" t="s">
        <v>17</v>
      </c>
      <c r="E10258" t="s">
        <v>17</v>
      </c>
      <c r="F10258" t="s">
        <v>17</v>
      </c>
      <c r="G10258" t="s">
        <v>7421</v>
      </c>
      <c r="H10258" t="s">
        <v>19</v>
      </c>
      <c r="I10258" t="s">
        <v>19</v>
      </c>
      <c r="J10258" s="3">
        <v>5.8917487122421498E-4</v>
      </c>
      <c r="K10258" s="3">
        <v>0</v>
      </c>
      <c r="L10258">
        <v>2016</v>
      </c>
      <c r="M10258">
        <v>2016</v>
      </c>
      <c r="N10258" t="s">
        <v>19</v>
      </c>
      <c r="O10258" t="s">
        <v>19</v>
      </c>
      <c r="P10258">
        <v>0</v>
      </c>
    </row>
    <row r="10259" spans="1:16" x14ac:dyDescent="0.25">
      <c r="A10259">
        <v>10454</v>
      </c>
      <c r="B10259" t="s">
        <v>263</v>
      </c>
      <c r="C10259" t="s">
        <v>310</v>
      </c>
      <c r="D10259" t="s">
        <v>17</v>
      </c>
      <c r="E10259" t="s">
        <v>17</v>
      </c>
      <c r="F10259" t="s">
        <v>17</v>
      </c>
      <c r="G10259" t="s">
        <v>7422</v>
      </c>
      <c r="H10259" t="s">
        <v>19</v>
      </c>
      <c r="I10259" t="s">
        <v>19</v>
      </c>
      <c r="J10259" s="3">
        <v>6.0107186144005395E-4</v>
      </c>
      <c r="K10259" s="3">
        <v>0</v>
      </c>
      <c r="L10259">
        <v>2016</v>
      </c>
      <c r="M10259">
        <v>2016</v>
      </c>
      <c r="N10259" t="s">
        <v>19</v>
      </c>
      <c r="O10259" t="s">
        <v>19</v>
      </c>
      <c r="P10259">
        <v>0</v>
      </c>
    </row>
    <row r="10260" spans="1:16" x14ac:dyDescent="0.25">
      <c r="A10260">
        <v>10455</v>
      </c>
      <c r="B10260" t="s">
        <v>263</v>
      </c>
      <c r="C10260" t="s">
        <v>310</v>
      </c>
      <c r="D10260" t="s">
        <v>17</v>
      </c>
      <c r="E10260" t="s">
        <v>17</v>
      </c>
      <c r="F10260" t="s">
        <v>17</v>
      </c>
      <c r="G10260" t="s">
        <v>7423</v>
      </c>
      <c r="H10260" t="s">
        <v>19</v>
      </c>
      <c r="I10260" t="s">
        <v>19</v>
      </c>
      <c r="J10260" s="3">
        <v>1.43808250619276E-4</v>
      </c>
      <c r="K10260" s="3">
        <v>0</v>
      </c>
      <c r="L10260">
        <v>2016</v>
      </c>
      <c r="M10260">
        <v>2016</v>
      </c>
      <c r="N10260" t="s">
        <v>19</v>
      </c>
      <c r="O10260" t="s">
        <v>19</v>
      </c>
      <c r="P10260">
        <v>0</v>
      </c>
    </row>
    <row r="10261" spans="1:16" x14ac:dyDescent="0.25">
      <c r="A10261">
        <v>10456</v>
      </c>
      <c r="B10261" t="s">
        <v>263</v>
      </c>
      <c r="C10261" t="s">
        <v>310</v>
      </c>
      <c r="D10261" t="s">
        <v>17</v>
      </c>
      <c r="E10261" t="s">
        <v>17</v>
      </c>
      <c r="F10261" t="s">
        <v>17</v>
      </c>
      <c r="G10261" t="s">
        <v>7424</v>
      </c>
      <c r="H10261" t="s">
        <v>19</v>
      </c>
      <c r="I10261" t="s">
        <v>19</v>
      </c>
      <c r="J10261" s="3">
        <v>3.68539443323473E-3</v>
      </c>
      <c r="K10261" s="3">
        <v>0</v>
      </c>
      <c r="L10261">
        <v>2016</v>
      </c>
      <c r="M10261">
        <v>2016</v>
      </c>
      <c r="N10261" t="s">
        <v>19</v>
      </c>
      <c r="O10261" t="s">
        <v>19</v>
      </c>
      <c r="P10261">
        <v>0</v>
      </c>
    </row>
    <row r="10262" spans="1:16" x14ac:dyDescent="0.25">
      <c r="A10262">
        <v>10457</v>
      </c>
      <c r="B10262" t="s">
        <v>263</v>
      </c>
      <c r="C10262" t="s">
        <v>310</v>
      </c>
      <c r="D10262" t="s">
        <v>17</v>
      </c>
      <c r="E10262" t="s">
        <v>17</v>
      </c>
      <c r="F10262" t="s">
        <v>17</v>
      </c>
      <c r="G10262" t="s">
        <v>7425</v>
      </c>
      <c r="H10262" t="s">
        <v>19</v>
      </c>
      <c r="I10262" t="s">
        <v>19</v>
      </c>
      <c r="J10262" s="3">
        <v>8.5177055349376705E-4</v>
      </c>
      <c r="K10262" s="3">
        <v>0</v>
      </c>
      <c r="L10262">
        <v>2016</v>
      </c>
      <c r="M10262">
        <v>2016</v>
      </c>
      <c r="N10262" t="s">
        <v>19</v>
      </c>
      <c r="O10262" t="s">
        <v>19</v>
      </c>
      <c r="P10262">
        <v>0</v>
      </c>
    </row>
    <row r="10263" spans="1:16" x14ac:dyDescent="0.25">
      <c r="A10263">
        <v>10458</v>
      </c>
      <c r="B10263" t="s">
        <v>263</v>
      </c>
      <c r="C10263" t="s">
        <v>310</v>
      </c>
      <c r="D10263" t="s">
        <v>17</v>
      </c>
      <c r="E10263" t="s">
        <v>17</v>
      </c>
      <c r="F10263" t="s">
        <v>17</v>
      </c>
      <c r="G10263" t="s">
        <v>7426</v>
      </c>
      <c r="H10263" t="s">
        <v>19</v>
      </c>
      <c r="I10263" t="s">
        <v>19</v>
      </c>
      <c r="J10263" s="3">
        <v>3.1504429137309301E-5</v>
      </c>
      <c r="K10263" s="3">
        <v>0</v>
      </c>
      <c r="L10263">
        <v>2016</v>
      </c>
      <c r="M10263">
        <v>2016</v>
      </c>
      <c r="N10263" t="s">
        <v>19</v>
      </c>
      <c r="O10263" t="s">
        <v>19</v>
      </c>
      <c r="P10263">
        <v>0</v>
      </c>
    </row>
    <row r="10264" spans="1:16" x14ac:dyDescent="0.25">
      <c r="A10264">
        <v>10459</v>
      </c>
      <c r="B10264" t="s">
        <v>263</v>
      </c>
      <c r="C10264" t="s">
        <v>310</v>
      </c>
      <c r="D10264" t="s">
        <v>17</v>
      </c>
      <c r="E10264" t="s">
        <v>17</v>
      </c>
      <c r="F10264" t="s">
        <v>17</v>
      </c>
      <c r="G10264" t="s">
        <v>7427</v>
      </c>
      <c r="H10264" t="s">
        <v>19</v>
      </c>
      <c r="I10264" t="s">
        <v>19</v>
      </c>
      <c r="J10264" s="3">
        <v>8.1213836237831405E-5</v>
      </c>
      <c r="K10264" s="3">
        <v>0</v>
      </c>
      <c r="L10264">
        <v>2016</v>
      </c>
      <c r="M10264">
        <v>2016</v>
      </c>
      <c r="N10264" t="s">
        <v>19</v>
      </c>
      <c r="O10264" t="s">
        <v>19</v>
      </c>
      <c r="P10264">
        <v>0</v>
      </c>
    </row>
    <row r="10265" spans="1:16" x14ac:dyDescent="0.25">
      <c r="A10265">
        <v>10460</v>
      </c>
      <c r="B10265" t="s">
        <v>263</v>
      </c>
      <c r="C10265" t="s">
        <v>310</v>
      </c>
      <c r="D10265" t="s">
        <v>17</v>
      </c>
      <c r="E10265" t="s">
        <v>17</v>
      </c>
      <c r="F10265" t="s">
        <v>17</v>
      </c>
      <c r="G10265" t="s">
        <v>7428</v>
      </c>
      <c r="H10265" t="s">
        <v>19</v>
      </c>
      <c r="I10265" t="s">
        <v>19</v>
      </c>
      <c r="J10265" s="3">
        <v>1.8285074031277201E-2</v>
      </c>
      <c r="K10265" s="3">
        <v>0</v>
      </c>
      <c r="L10265">
        <v>2016</v>
      </c>
      <c r="M10265">
        <v>2016</v>
      </c>
      <c r="N10265" t="s">
        <v>19</v>
      </c>
      <c r="O10265" t="s">
        <v>19</v>
      </c>
      <c r="P10265">
        <v>0</v>
      </c>
    </row>
    <row r="10266" spans="1:16" x14ac:dyDescent="0.25">
      <c r="A10266">
        <v>10461</v>
      </c>
      <c r="B10266" t="s">
        <v>263</v>
      </c>
      <c r="C10266" t="s">
        <v>310</v>
      </c>
      <c r="D10266" t="s">
        <v>17</v>
      </c>
      <c r="E10266" t="s">
        <v>17</v>
      </c>
      <c r="F10266" t="s">
        <v>17</v>
      </c>
      <c r="G10266" t="s">
        <v>7429</v>
      </c>
      <c r="H10266" t="s">
        <v>19</v>
      </c>
      <c r="I10266" t="s">
        <v>19</v>
      </c>
      <c r="J10266" s="3">
        <v>7.9681817376487795E-4</v>
      </c>
      <c r="K10266" s="3">
        <v>0</v>
      </c>
      <c r="L10266">
        <v>2016</v>
      </c>
      <c r="M10266">
        <v>2016</v>
      </c>
      <c r="N10266" t="s">
        <v>19</v>
      </c>
      <c r="O10266" t="s">
        <v>19</v>
      </c>
      <c r="P10266">
        <v>0</v>
      </c>
    </row>
    <row r="10267" spans="1:16" x14ac:dyDescent="0.25">
      <c r="A10267">
        <v>10462</v>
      </c>
      <c r="B10267" t="s">
        <v>263</v>
      </c>
      <c r="C10267" t="s">
        <v>310</v>
      </c>
      <c r="D10267" t="s">
        <v>17</v>
      </c>
      <c r="E10267" t="s">
        <v>17</v>
      </c>
      <c r="F10267" t="s">
        <v>17</v>
      </c>
      <c r="G10267" t="s">
        <v>7430</v>
      </c>
      <c r="H10267" t="s">
        <v>19</v>
      </c>
      <c r="I10267" t="s">
        <v>19</v>
      </c>
      <c r="J10267" s="3">
        <v>-2.1314874655165901E-5</v>
      </c>
      <c r="K10267" s="3">
        <v>0</v>
      </c>
      <c r="L10267">
        <v>2016</v>
      </c>
      <c r="M10267">
        <v>2016</v>
      </c>
      <c r="N10267" t="s">
        <v>19</v>
      </c>
      <c r="O10267" t="s">
        <v>19</v>
      </c>
      <c r="P10267">
        <v>0</v>
      </c>
    </row>
    <row r="10268" spans="1:16" x14ac:dyDescent="0.25">
      <c r="A10268">
        <v>10463</v>
      </c>
      <c r="B10268" t="s">
        <v>263</v>
      </c>
      <c r="C10268" t="s">
        <v>310</v>
      </c>
      <c r="D10268" t="s">
        <v>17</v>
      </c>
      <c r="E10268" t="s">
        <v>17</v>
      </c>
      <c r="F10268" t="s">
        <v>17</v>
      </c>
      <c r="G10268" t="s">
        <v>7431</v>
      </c>
      <c r="H10268" t="s">
        <v>19</v>
      </c>
      <c r="I10268" t="s">
        <v>19</v>
      </c>
      <c r="J10268" s="3">
        <v>1.7440787900953301E-4</v>
      </c>
      <c r="K10268" s="3">
        <v>0</v>
      </c>
      <c r="L10268">
        <v>2016</v>
      </c>
      <c r="M10268">
        <v>2016</v>
      </c>
      <c r="N10268" t="s">
        <v>19</v>
      </c>
      <c r="O10268" t="s">
        <v>19</v>
      </c>
      <c r="P10268">
        <v>0</v>
      </c>
    </row>
    <row r="10269" spans="1:16" x14ac:dyDescent="0.25">
      <c r="A10269">
        <v>10464</v>
      </c>
      <c r="B10269" t="s">
        <v>263</v>
      </c>
      <c r="C10269" t="s">
        <v>310</v>
      </c>
      <c r="D10269" t="s">
        <v>17</v>
      </c>
      <c r="E10269" t="s">
        <v>17</v>
      </c>
      <c r="F10269" t="s">
        <v>17</v>
      </c>
      <c r="G10269" t="s">
        <v>7432</v>
      </c>
      <c r="H10269" t="s">
        <v>19</v>
      </c>
      <c r="I10269" t="s">
        <v>19</v>
      </c>
      <c r="J10269" s="3">
        <v>4.96921474560855E-5</v>
      </c>
      <c r="K10269" s="3">
        <v>0</v>
      </c>
      <c r="L10269">
        <v>2016</v>
      </c>
      <c r="M10269">
        <v>2016</v>
      </c>
      <c r="N10269" t="s">
        <v>19</v>
      </c>
      <c r="O10269" t="s">
        <v>19</v>
      </c>
      <c r="P10269">
        <v>0</v>
      </c>
    </row>
    <row r="10270" spans="1:16" x14ac:dyDescent="0.25">
      <c r="A10270">
        <v>10465</v>
      </c>
      <c r="B10270" t="s">
        <v>263</v>
      </c>
      <c r="C10270" t="s">
        <v>310</v>
      </c>
      <c r="D10270" t="s">
        <v>17</v>
      </c>
      <c r="E10270" t="s">
        <v>17</v>
      </c>
      <c r="F10270" t="s">
        <v>17</v>
      </c>
      <c r="G10270" t="s">
        <v>7433</v>
      </c>
      <c r="H10270" t="s">
        <v>19</v>
      </c>
      <c r="I10270" t="s">
        <v>19</v>
      </c>
      <c r="J10270" s="3">
        <v>3.7781308687749701E-5</v>
      </c>
      <c r="K10270" s="3">
        <v>0</v>
      </c>
      <c r="L10270">
        <v>2016</v>
      </c>
      <c r="M10270">
        <v>2016</v>
      </c>
      <c r="N10270" t="s">
        <v>19</v>
      </c>
      <c r="O10270" t="s">
        <v>19</v>
      </c>
      <c r="P10270">
        <v>0</v>
      </c>
    </row>
    <row r="10271" spans="1:16" x14ac:dyDescent="0.25">
      <c r="A10271">
        <v>10466</v>
      </c>
      <c r="B10271" t="s">
        <v>263</v>
      </c>
      <c r="C10271" t="s">
        <v>310</v>
      </c>
      <c r="D10271" t="s">
        <v>17</v>
      </c>
      <c r="E10271" t="s">
        <v>17</v>
      </c>
      <c r="F10271" t="s">
        <v>17</v>
      </c>
      <c r="G10271" t="s">
        <v>7434</v>
      </c>
      <c r="H10271" t="s">
        <v>19</v>
      </c>
      <c r="I10271" t="s">
        <v>19</v>
      </c>
      <c r="J10271" s="3">
        <v>3.4308726136677999E-5</v>
      </c>
      <c r="K10271" s="3">
        <v>0</v>
      </c>
      <c r="L10271">
        <v>2016</v>
      </c>
      <c r="M10271">
        <v>2016</v>
      </c>
      <c r="N10271" t="s">
        <v>19</v>
      </c>
      <c r="O10271" t="s">
        <v>19</v>
      </c>
      <c r="P10271">
        <v>0</v>
      </c>
    </row>
    <row r="10272" spans="1:16" x14ac:dyDescent="0.25">
      <c r="A10272">
        <v>10467</v>
      </c>
      <c r="B10272" t="s">
        <v>263</v>
      </c>
      <c r="C10272" t="s">
        <v>310</v>
      </c>
      <c r="D10272" t="s">
        <v>17</v>
      </c>
      <c r="E10272" t="s">
        <v>17</v>
      </c>
      <c r="F10272" t="s">
        <v>17</v>
      </c>
      <c r="G10272" t="s">
        <v>7435</v>
      </c>
      <c r="H10272" t="s">
        <v>19</v>
      </c>
      <c r="I10272" t="s">
        <v>19</v>
      </c>
      <c r="J10272" s="3">
        <v>4.8698824727674898E-4</v>
      </c>
      <c r="K10272" s="3">
        <v>0</v>
      </c>
      <c r="L10272">
        <v>2016</v>
      </c>
      <c r="M10272">
        <v>2016</v>
      </c>
      <c r="N10272" t="s">
        <v>19</v>
      </c>
      <c r="O10272" t="s">
        <v>19</v>
      </c>
      <c r="P10272">
        <v>0</v>
      </c>
    </row>
    <row r="10273" spans="1:16" x14ac:dyDescent="0.25">
      <c r="A10273">
        <v>10468</v>
      </c>
      <c r="B10273" t="s">
        <v>263</v>
      </c>
      <c r="C10273" t="s">
        <v>310</v>
      </c>
      <c r="D10273" t="s">
        <v>17</v>
      </c>
      <c r="E10273" t="s">
        <v>17</v>
      </c>
      <c r="F10273" t="s">
        <v>17</v>
      </c>
      <c r="G10273" t="s">
        <v>7436</v>
      </c>
      <c r="H10273" t="s">
        <v>19</v>
      </c>
      <c r="I10273" t="s">
        <v>19</v>
      </c>
      <c r="J10273" s="3">
        <v>4.4245547013256198E-5</v>
      </c>
      <c r="K10273" s="3">
        <v>0</v>
      </c>
      <c r="L10273">
        <v>2016</v>
      </c>
      <c r="M10273">
        <v>2016</v>
      </c>
      <c r="N10273" t="s">
        <v>19</v>
      </c>
      <c r="O10273" t="s">
        <v>19</v>
      </c>
      <c r="P10273">
        <v>0</v>
      </c>
    </row>
    <row r="10274" spans="1:16" x14ac:dyDescent="0.25">
      <c r="A10274">
        <v>10469</v>
      </c>
      <c r="B10274" t="s">
        <v>263</v>
      </c>
      <c r="C10274" t="s">
        <v>310</v>
      </c>
      <c r="D10274" t="s">
        <v>17</v>
      </c>
      <c r="E10274" t="s">
        <v>17</v>
      </c>
      <c r="F10274" t="s">
        <v>17</v>
      </c>
      <c r="G10274" t="s">
        <v>7437</v>
      </c>
      <c r="H10274" t="s">
        <v>19</v>
      </c>
      <c r="I10274" t="s">
        <v>19</v>
      </c>
      <c r="J10274" s="3">
        <v>1.82048889696736E-5</v>
      </c>
      <c r="K10274" s="3">
        <v>0</v>
      </c>
      <c r="L10274">
        <v>2016</v>
      </c>
      <c r="M10274">
        <v>2016</v>
      </c>
      <c r="N10274" t="s">
        <v>19</v>
      </c>
      <c r="O10274" t="s">
        <v>19</v>
      </c>
      <c r="P10274">
        <v>0</v>
      </c>
    </row>
    <row r="10275" spans="1:16" x14ac:dyDescent="0.25">
      <c r="A10275">
        <v>10470</v>
      </c>
      <c r="B10275" t="s">
        <v>263</v>
      </c>
      <c r="C10275" t="s">
        <v>310</v>
      </c>
      <c r="D10275" t="s">
        <v>17</v>
      </c>
      <c r="E10275" t="s">
        <v>17</v>
      </c>
      <c r="F10275" t="s">
        <v>17</v>
      </c>
      <c r="G10275" t="s">
        <v>7438</v>
      </c>
      <c r="H10275" t="s">
        <v>19</v>
      </c>
      <c r="I10275" t="s">
        <v>19</v>
      </c>
      <c r="J10275" s="3">
        <v>1.5220539496122999E-4</v>
      </c>
      <c r="K10275" s="3">
        <v>0</v>
      </c>
      <c r="L10275">
        <v>2016</v>
      </c>
      <c r="M10275">
        <v>2016</v>
      </c>
      <c r="N10275" t="s">
        <v>19</v>
      </c>
      <c r="O10275" t="s">
        <v>19</v>
      </c>
      <c r="P10275">
        <v>0</v>
      </c>
    </row>
    <row r="10276" spans="1:16" x14ac:dyDescent="0.25">
      <c r="A10276">
        <v>10471</v>
      </c>
      <c r="B10276" t="s">
        <v>263</v>
      </c>
      <c r="C10276" t="s">
        <v>310</v>
      </c>
      <c r="D10276" t="s">
        <v>17</v>
      </c>
      <c r="E10276" t="s">
        <v>17</v>
      </c>
      <c r="F10276" t="s">
        <v>17</v>
      </c>
      <c r="G10276" t="s">
        <v>7439</v>
      </c>
      <c r="H10276" t="s">
        <v>19</v>
      </c>
      <c r="I10276" t="s">
        <v>19</v>
      </c>
      <c r="J10276" s="3">
        <v>3.79545102175371E-3</v>
      </c>
      <c r="K10276" s="3">
        <v>0</v>
      </c>
      <c r="L10276">
        <v>2016</v>
      </c>
      <c r="M10276">
        <v>2016</v>
      </c>
      <c r="N10276" t="s">
        <v>19</v>
      </c>
      <c r="O10276" t="s">
        <v>19</v>
      </c>
      <c r="P10276">
        <v>0</v>
      </c>
    </row>
    <row r="10277" spans="1:16" x14ac:dyDescent="0.25">
      <c r="A10277">
        <v>10472</v>
      </c>
      <c r="B10277" t="s">
        <v>263</v>
      </c>
      <c r="C10277" t="s">
        <v>310</v>
      </c>
      <c r="D10277" t="s">
        <v>17</v>
      </c>
      <c r="E10277" t="s">
        <v>17</v>
      </c>
      <c r="F10277" t="s">
        <v>17</v>
      </c>
      <c r="G10277" t="s">
        <v>7440</v>
      </c>
      <c r="H10277" t="s">
        <v>19</v>
      </c>
      <c r="I10277" t="s">
        <v>19</v>
      </c>
      <c r="J10277" s="3">
        <v>7.1923451674485501E-5</v>
      </c>
      <c r="K10277" s="3">
        <v>0</v>
      </c>
      <c r="L10277">
        <v>2016</v>
      </c>
      <c r="M10277">
        <v>2016</v>
      </c>
      <c r="N10277" t="s">
        <v>19</v>
      </c>
      <c r="O10277" t="s">
        <v>19</v>
      </c>
      <c r="P10277">
        <v>0</v>
      </c>
    </row>
    <row r="10278" spans="1:16" x14ac:dyDescent="0.25">
      <c r="A10278">
        <v>10473</v>
      </c>
      <c r="B10278" t="s">
        <v>263</v>
      </c>
      <c r="C10278" t="s">
        <v>310</v>
      </c>
      <c r="D10278" t="s">
        <v>17</v>
      </c>
      <c r="E10278" t="s">
        <v>17</v>
      </c>
      <c r="F10278" t="s">
        <v>17</v>
      </c>
      <c r="G10278" t="s">
        <v>7441</v>
      </c>
      <c r="H10278" t="s">
        <v>19</v>
      </c>
      <c r="I10278" t="s">
        <v>19</v>
      </c>
      <c r="J10278" s="3">
        <v>1.6922437280598899E-3</v>
      </c>
      <c r="K10278" s="3">
        <v>0</v>
      </c>
      <c r="L10278">
        <v>2016</v>
      </c>
      <c r="M10278">
        <v>2016</v>
      </c>
      <c r="N10278" t="s">
        <v>19</v>
      </c>
      <c r="O10278" t="s">
        <v>19</v>
      </c>
      <c r="P10278">
        <v>0</v>
      </c>
    </row>
    <row r="10279" spans="1:16" x14ac:dyDescent="0.25">
      <c r="A10279">
        <v>10474</v>
      </c>
      <c r="B10279" t="s">
        <v>263</v>
      </c>
      <c r="C10279" t="s">
        <v>310</v>
      </c>
      <c r="D10279" t="s">
        <v>17</v>
      </c>
      <c r="E10279" t="s">
        <v>17</v>
      </c>
      <c r="F10279" t="s">
        <v>17</v>
      </c>
      <c r="G10279" t="s">
        <v>7442</v>
      </c>
      <c r="H10279" t="s">
        <v>19</v>
      </c>
      <c r="I10279" t="s">
        <v>19</v>
      </c>
      <c r="J10279" s="3">
        <v>8.2950762439587804E-3</v>
      </c>
      <c r="K10279" s="3">
        <v>0</v>
      </c>
      <c r="L10279">
        <v>2016</v>
      </c>
      <c r="M10279">
        <v>2016</v>
      </c>
      <c r="N10279" t="s">
        <v>19</v>
      </c>
      <c r="O10279" t="s">
        <v>19</v>
      </c>
      <c r="P10279">
        <v>0</v>
      </c>
    </row>
    <row r="10280" spans="1:16" x14ac:dyDescent="0.25">
      <c r="A10280">
        <v>10475</v>
      </c>
      <c r="B10280" t="s">
        <v>263</v>
      </c>
      <c r="C10280" t="s">
        <v>310</v>
      </c>
      <c r="D10280" t="s">
        <v>17</v>
      </c>
      <c r="E10280" t="s">
        <v>17</v>
      </c>
      <c r="F10280" t="s">
        <v>17</v>
      </c>
      <c r="G10280" t="s">
        <v>7443</v>
      </c>
      <c r="H10280" t="s">
        <v>19</v>
      </c>
      <c r="I10280" t="s">
        <v>19</v>
      </c>
      <c r="J10280" s="3">
        <v>1.38658366470172E-2</v>
      </c>
      <c r="K10280" s="3">
        <v>0</v>
      </c>
      <c r="L10280">
        <v>2016</v>
      </c>
      <c r="M10280">
        <v>2016</v>
      </c>
      <c r="N10280" t="s">
        <v>19</v>
      </c>
      <c r="O10280" t="s">
        <v>19</v>
      </c>
      <c r="P10280">
        <v>0</v>
      </c>
    </row>
    <row r="10281" spans="1:16" x14ac:dyDescent="0.25">
      <c r="A10281">
        <v>10476</v>
      </c>
      <c r="B10281" t="s">
        <v>263</v>
      </c>
      <c r="C10281" t="s">
        <v>310</v>
      </c>
      <c r="D10281" t="s">
        <v>17</v>
      </c>
      <c r="E10281" t="s">
        <v>17</v>
      </c>
      <c r="F10281" t="s">
        <v>17</v>
      </c>
      <c r="G10281" t="s">
        <v>7444</v>
      </c>
      <c r="H10281" t="s">
        <v>19</v>
      </c>
      <c r="I10281" t="s">
        <v>19</v>
      </c>
      <c r="J10281" s="3">
        <v>6.8395374927666102E-3</v>
      </c>
      <c r="K10281" s="3">
        <v>0</v>
      </c>
      <c r="L10281">
        <v>2016</v>
      </c>
      <c r="M10281">
        <v>2016</v>
      </c>
      <c r="N10281" t="s">
        <v>19</v>
      </c>
      <c r="O10281" t="s">
        <v>19</v>
      </c>
      <c r="P10281">
        <v>0</v>
      </c>
    </row>
    <row r="10282" spans="1:16" x14ac:dyDescent="0.25">
      <c r="A10282">
        <v>10477</v>
      </c>
      <c r="B10282" t="s">
        <v>263</v>
      </c>
      <c r="C10282" t="s">
        <v>310</v>
      </c>
      <c r="D10282" t="s">
        <v>17</v>
      </c>
      <c r="E10282" t="s">
        <v>17</v>
      </c>
      <c r="F10282" t="s">
        <v>17</v>
      </c>
      <c r="G10282" t="s">
        <v>7445</v>
      </c>
      <c r="H10282" t="s">
        <v>19</v>
      </c>
      <c r="I10282" t="s">
        <v>19</v>
      </c>
      <c r="J10282" s="3">
        <v>2.0076176243232799E-3</v>
      </c>
      <c r="K10282" s="3">
        <v>0</v>
      </c>
      <c r="L10282">
        <v>2016</v>
      </c>
      <c r="M10282">
        <v>2016</v>
      </c>
      <c r="N10282" t="s">
        <v>19</v>
      </c>
      <c r="O10282" t="s">
        <v>19</v>
      </c>
      <c r="P10282">
        <v>0</v>
      </c>
    </row>
    <row r="10283" spans="1:16" x14ac:dyDescent="0.25">
      <c r="A10283">
        <v>10478</v>
      </c>
      <c r="B10283" t="s">
        <v>263</v>
      </c>
      <c r="C10283" t="s">
        <v>361</v>
      </c>
      <c r="D10283" t="s">
        <v>17</v>
      </c>
      <c r="E10283" t="s">
        <v>17</v>
      </c>
      <c r="F10283" t="s">
        <v>17</v>
      </c>
      <c r="G10283" t="s">
        <v>7446</v>
      </c>
      <c r="H10283" t="s">
        <v>19</v>
      </c>
      <c r="I10283" t="s">
        <v>19</v>
      </c>
      <c r="J10283" s="3">
        <v>3.2764653105357602E-4</v>
      </c>
      <c r="K10283" s="3">
        <v>0</v>
      </c>
      <c r="L10283">
        <v>2016</v>
      </c>
      <c r="M10283">
        <v>2016</v>
      </c>
      <c r="N10283" t="s">
        <v>19</v>
      </c>
      <c r="O10283" t="s">
        <v>19</v>
      </c>
      <c r="P10283">
        <v>0</v>
      </c>
    </row>
    <row r="10284" spans="1:16" x14ac:dyDescent="0.25">
      <c r="A10284">
        <v>10479</v>
      </c>
      <c r="B10284" t="s">
        <v>263</v>
      </c>
      <c r="C10284" t="s">
        <v>361</v>
      </c>
      <c r="D10284" t="s">
        <v>17</v>
      </c>
      <c r="E10284" t="s">
        <v>17</v>
      </c>
      <c r="F10284" t="s">
        <v>17</v>
      </c>
      <c r="G10284" t="s">
        <v>7447</v>
      </c>
      <c r="H10284" t="s">
        <v>19</v>
      </c>
      <c r="I10284" t="s">
        <v>19</v>
      </c>
      <c r="J10284" s="3">
        <v>6.3574058192094204E-2</v>
      </c>
      <c r="K10284" s="3">
        <v>0</v>
      </c>
      <c r="L10284">
        <v>2016</v>
      </c>
      <c r="M10284">
        <v>2016</v>
      </c>
      <c r="N10284" t="s">
        <v>19</v>
      </c>
      <c r="O10284" t="s">
        <v>19</v>
      </c>
      <c r="P10284">
        <v>0</v>
      </c>
    </row>
    <row r="10285" spans="1:16" x14ac:dyDescent="0.25">
      <c r="A10285">
        <v>10480</v>
      </c>
      <c r="B10285" t="s">
        <v>263</v>
      </c>
      <c r="C10285" t="s">
        <v>361</v>
      </c>
      <c r="D10285" t="s">
        <v>17</v>
      </c>
      <c r="E10285" t="s">
        <v>17</v>
      </c>
      <c r="F10285" t="s">
        <v>17</v>
      </c>
      <c r="G10285" t="s">
        <v>7448</v>
      </c>
      <c r="H10285" t="s">
        <v>19</v>
      </c>
      <c r="I10285" t="s">
        <v>19</v>
      </c>
      <c r="J10285" s="3">
        <v>7.2947735225743202E-2</v>
      </c>
      <c r="K10285" s="3">
        <v>0</v>
      </c>
      <c r="L10285">
        <v>2016</v>
      </c>
      <c r="M10285">
        <v>2016</v>
      </c>
      <c r="N10285" t="s">
        <v>19</v>
      </c>
      <c r="O10285" t="s">
        <v>19</v>
      </c>
      <c r="P10285">
        <v>0</v>
      </c>
    </row>
    <row r="10286" spans="1:16" x14ac:dyDescent="0.25">
      <c r="A10286">
        <v>10481</v>
      </c>
      <c r="B10286" t="s">
        <v>263</v>
      </c>
      <c r="C10286" t="s">
        <v>361</v>
      </c>
      <c r="D10286" t="s">
        <v>17</v>
      </c>
      <c r="E10286" t="s">
        <v>17</v>
      </c>
      <c r="F10286" t="s">
        <v>17</v>
      </c>
      <c r="G10286" t="s">
        <v>7449</v>
      </c>
      <c r="H10286" t="s">
        <v>19</v>
      </c>
      <c r="I10286" t="s">
        <v>19</v>
      </c>
      <c r="J10286" s="3">
        <v>4.9808821645780604E-4</v>
      </c>
      <c r="K10286" s="3">
        <v>0</v>
      </c>
      <c r="L10286">
        <v>2016</v>
      </c>
      <c r="M10286">
        <v>2016</v>
      </c>
      <c r="N10286" t="s">
        <v>19</v>
      </c>
      <c r="O10286" t="s">
        <v>19</v>
      </c>
      <c r="P10286">
        <v>0</v>
      </c>
    </row>
    <row r="10287" spans="1:16" x14ac:dyDescent="0.25">
      <c r="A10287">
        <v>10482</v>
      </c>
      <c r="B10287" t="s">
        <v>263</v>
      </c>
      <c r="C10287" t="s">
        <v>792</v>
      </c>
      <c r="D10287" t="s">
        <v>17</v>
      </c>
      <c r="E10287" t="s">
        <v>17</v>
      </c>
      <c r="F10287" t="s">
        <v>17</v>
      </c>
      <c r="G10287">
        <v>491004</v>
      </c>
      <c r="H10287" t="s">
        <v>19</v>
      </c>
      <c r="I10287" t="s">
        <v>19</v>
      </c>
      <c r="J10287" s="3">
        <v>0.218968913543688</v>
      </c>
      <c r="K10287" s="3">
        <v>0</v>
      </c>
      <c r="L10287">
        <v>2016</v>
      </c>
      <c r="M10287">
        <v>2016</v>
      </c>
      <c r="N10287" t="s">
        <v>19</v>
      </c>
      <c r="O10287" t="s">
        <v>19</v>
      </c>
      <c r="P10287">
        <v>0</v>
      </c>
    </row>
    <row r="10288" spans="1:16" x14ac:dyDescent="0.25">
      <c r="A10288">
        <v>10483</v>
      </c>
      <c r="B10288" t="s">
        <v>263</v>
      </c>
      <c r="C10288" t="s">
        <v>1656</v>
      </c>
      <c r="D10288" t="s">
        <v>17</v>
      </c>
      <c r="E10288" t="s">
        <v>17</v>
      </c>
      <c r="F10288" t="s">
        <v>17</v>
      </c>
      <c r="G10288">
        <v>313100</v>
      </c>
      <c r="H10288" t="s">
        <v>19</v>
      </c>
      <c r="I10288" t="s">
        <v>19</v>
      </c>
      <c r="J10288" s="3">
        <v>0.114736571676222</v>
      </c>
      <c r="K10288" s="3">
        <v>0</v>
      </c>
      <c r="L10288">
        <v>2016</v>
      </c>
      <c r="M10288">
        <v>2016</v>
      </c>
      <c r="N10288">
        <v>2016</v>
      </c>
      <c r="O10288">
        <v>2016</v>
      </c>
      <c r="P10288">
        <v>0</v>
      </c>
    </row>
    <row r="10289" spans="1:16" x14ac:dyDescent="0.25">
      <c r="A10289">
        <v>10484</v>
      </c>
      <c r="B10289" t="s">
        <v>263</v>
      </c>
      <c r="C10289" t="s">
        <v>1520</v>
      </c>
      <c r="D10289" t="s">
        <v>17</v>
      </c>
      <c r="E10289" t="s">
        <v>17</v>
      </c>
      <c r="F10289" t="s">
        <v>17</v>
      </c>
      <c r="G10289">
        <v>243325</v>
      </c>
      <c r="H10289" t="s">
        <v>19</v>
      </c>
      <c r="I10289" t="s">
        <v>19</v>
      </c>
      <c r="J10289" s="3">
        <v>4.7330137455309504E-6</v>
      </c>
      <c r="K10289" s="3">
        <v>0</v>
      </c>
      <c r="L10289">
        <v>2016</v>
      </c>
      <c r="M10289">
        <v>2016</v>
      </c>
      <c r="N10289" t="s">
        <v>19</v>
      </c>
      <c r="O10289" t="s">
        <v>19</v>
      </c>
      <c r="P10289">
        <v>0</v>
      </c>
    </row>
    <row r="10290" spans="1:16" x14ac:dyDescent="0.25">
      <c r="A10290">
        <v>10485</v>
      </c>
      <c r="B10290" t="s">
        <v>263</v>
      </c>
      <c r="C10290" t="s">
        <v>1520</v>
      </c>
      <c r="D10290" t="s">
        <v>17</v>
      </c>
      <c r="E10290" t="s">
        <v>17</v>
      </c>
      <c r="F10290" t="s">
        <v>17</v>
      </c>
      <c r="G10290">
        <v>243619</v>
      </c>
      <c r="H10290" t="s">
        <v>19</v>
      </c>
      <c r="I10290" t="s">
        <v>19</v>
      </c>
      <c r="J10290" s="3">
        <v>1.3846942890752999E-4</v>
      </c>
      <c r="K10290" s="3">
        <v>0</v>
      </c>
      <c r="L10290">
        <v>2016</v>
      </c>
      <c r="M10290">
        <v>2016</v>
      </c>
      <c r="N10290" t="s">
        <v>19</v>
      </c>
      <c r="O10290" t="s">
        <v>19</v>
      </c>
      <c r="P10290">
        <v>0</v>
      </c>
    </row>
    <row r="10291" spans="1:16" x14ac:dyDescent="0.25">
      <c r="A10291">
        <v>10486</v>
      </c>
      <c r="B10291" t="s">
        <v>263</v>
      </c>
      <c r="C10291" t="s">
        <v>1775</v>
      </c>
      <c r="D10291" t="s">
        <v>17</v>
      </c>
      <c r="E10291" t="s">
        <v>17</v>
      </c>
      <c r="F10291" t="s">
        <v>17</v>
      </c>
      <c r="G10291">
        <v>333147</v>
      </c>
      <c r="H10291" t="s">
        <v>19</v>
      </c>
      <c r="I10291" t="s">
        <v>19</v>
      </c>
      <c r="J10291" s="3">
        <v>2.0780196457878799E-4</v>
      </c>
      <c r="K10291" s="3">
        <v>0</v>
      </c>
      <c r="L10291">
        <v>2016</v>
      </c>
      <c r="M10291">
        <v>2016</v>
      </c>
      <c r="N10291" t="s">
        <v>19</v>
      </c>
      <c r="O10291" t="s">
        <v>19</v>
      </c>
      <c r="P10291">
        <v>0</v>
      </c>
    </row>
    <row r="10292" spans="1:16" x14ac:dyDescent="0.25">
      <c r="A10292">
        <v>10487</v>
      </c>
      <c r="B10292" t="s">
        <v>263</v>
      </c>
      <c r="C10292" t="s">
        <v>1775</v>
      </c>
      <c r="D10292" t="s">
        <v>17</v>
      </c>
      <c r="E10292" t="s">
        <v>17</v>
      </c>
      <c r="F10292" t="s">
        <v>17</v>
      </c>
      <c r="G10292">
        <v>333178</v>
      </c>
      <c r="H10292" t="s">
        <v>19</v>
      </c>
      <c r="I10292" t="s">
        <v>19</v>
      </c>
      <c r="J10292" s="3">
        <v>1.9603259472852799E-4</v>
      </c>
      <c r="K10292" s="3">
        <v>0</v>
      </c>
      <c r="L10292">
        <v>2016</v>
      </c>
      <c r="M10292">
        <v>2016</v>
      </c>
      <c r="N10292" t="s">
        <v>19</v>
      </c>
      <c r="O10292" t="s">
        <v>19</v>
      </c>
      <c r="P10292">
        <v>0</v>
      </c>
    </row>
    <row r="10293" spans="1:16" x14ac:dyDescent="0.25">
      <c r="A10293">
        <v>10488</v>
      </c>
      <c r="B10293" t="s">
        <v>263</v>
      </c>
      <c r="C10293" t="s">
        <v>1775</v>
      </c>
      <c r="D10293" t="s">
        <v>17</v>
      </c>
      <c r="E10293" t="s">
        <v>17</v>
      </c>
      <c r="F10293" t="s">
        <v>17</v>
      </c>
      <c r="G10293">
        <v>333196</v>
      </c>
      <c r="H10293" t="s">
        <v>19</v>
      </c>
      <c r="I10293" t="s">
        <v>19</v>
      </c>
      <c r="J10293" s="3">
        <v>2.6295357484049401E-4</v>
      </c>
      <c r="K10293" s="3">
        <v>0</v>
      </c>
      <c r="L10293">
        <v>2016</v>
      </c>
      <c r="M10293">
        <v>2016</v>
      </c>
      <c r="N10293" t="s">
        <v>19</v>
      </c>
      <c r="O10293" t="s">
        <v>19</v>
      </c>
      <c r="P10293">
        <v>0</v>
      </c>
    </row>
    <row r="10294" spans="1:16" x14ac:dyDescent="0.25">
      <c r="A10294">
        <v>10489</v>
      </c>
      <c r="B10294" t="s">
        <v>263</v>
      </c>
      <c r="C10294" t="s">
        <v>1775</v>
      </c>
      <c r="D10294" t="s">
        <v>17</v>
      </c>
      <c r="E10294" t="s">
        <v>17</v>
      </c>
      <c r="F10294" t="s">
        <v>17</v>
      </c>
      <c r="G10294">
        <v>333214</v>
      </c>
      <c r="H10294" t="s">
        <v>19</v>
      </c>
      <c r="I10294" t="s">
        <v>19</v>
      </c>
      <c r="J10294" s="3">
        <v>1.56989705289202E-4</v>
      </c>
      <c r="K10294" s="3">
        <v>0</v>
      </c>
      <c r="L10294">
        <v>2016</v>
      </c>
      <c r="M10294">
        <v>2016</v>
      </c>
      <c r="N10294" t="s">
        <v>19</v>
      </c>
      <c r="O10294" t="s">
        <v>19</v>
      </c>
      <c r="P10294">
        <v>0</v>
      </c>
    </row>
    <row r="10295" spans="1:16" x14ac:dyDescent="0.25">
      <c r="A10295">
        <v>10490</v>
      </c>
      <c r="B10295" t="s">
        <v>263</v>
      </c>
      <c r="C10295" t="s">
        <v>1775</v>
      </c>
      <c r="D10295" t="s">
        <v>17</v>
      </c>
      <c r="E10295" t="s">
        <v>17</v>
      </c>
      <c r="F10295" t="s">
        <v>17</v>
      </c>
      <c r="G10295">
        <v>333215</v>
      </c>
      <c r="H10295" t="s">
        <v>19</v>
      </c>
      <c r="I10295" t="s">
        <v>19</v>
      </c>
      <c r="J10295" s="3">
        <v>2.8967743442015302E-4</v>
      </c>
      <c r="K10295" s="3">
        <v>0</v>
      </c>
      <c r="L10295">
        <v>2016</v>
      </c>
      <c r="M10295">
        <v>2016</v>
      </c>
      <c r="N10295" t="s">
        <v>19</v>
      </c>
      <c r="O10295" t="s">
        <v>19</v>
      </c>
      <c r="P10295">
        <v>0</v>
      </c>
    </row>
    <row r="10296" spans="1:16" x14ac:dyDescent="0.25">
      <c r="A10296">
        <v>10491</v>
      </c>
      <c r="B10296" t="s">
        <v>263</v>
      </c>
      <c r="C10296" t="s">
        <v>1775</v>
      </c>
      <c r="D10296" t="s">
        <v>17</v>
      </c>
      <c r="E10296" t="s">
        <v>17</v>
      </c>
      <c r="F10296" t="s">
        <v>17</v>
      </c>
      <c r="G10296" t="s">
        <v>7450</v>
      </c>
      <c r="H10296" t="s">
        <v>19</v>
      </c>
      <c r="I10296" t="s">
        <v>19</v>
      </c>
      <c r="J10296" s="3">
        <v>1.3469196391059E-5</v>
      </c>
      <c r="K10296" s="3">
        <v>0</v>
      </c>
      <c r="L10296">
        <v>2016</v>
      </c>
      <c r="M10296">
        <v>2016</v>
      </c>
      <c r="N10296" t="s">
        <v>19</v>
      </c>
      <c r="O10296" t="s">
        <v>19</v>
      </c>
      <c r="P10296">
        <v>0</v>
      </c>
    </row>
    <row r="10297" spans="1:16" x14ac:dyDescent="0.25">
      <c r="A10297">
        <v>10492</v>
      </c>
      <c r="B10297" t="s">
        <v>263</v>
      </c>
      <c r="C10297" t="s">
        <v>398</v>
      </c>
      <c r="D10297" t="s">
        <v>17</v>
      </c>
      <c r="E10297" t="s">
        <v>17</v>
      </c>
      <c r="F10297" t="s">
        <v>17</v>
      </c>
      <c r="G10297" t="s">
        <v>7451</v>
      </c>
      <c r="H10297" t="s">
        <v>19</v>
      </c>
      <c r="I10297" t="s">
        <v>19</v>
      </c>
      <c r="J10297" s="3">
        <v>5.7054278576773997E-2</v>
      </c>
      <c r="K10297" s="3">
        <v>0</v>
      </c>
      <c r="L10297">
        <v>2016</v>
      </c>
      <c r="M10297">
        <v>2016</v>
      </c>
      <c r="N10297" t="s">
        <v>19</v>
      </c>
      <c r="O10297" t="s">
        <v>19</v>
      </c>
      <c r="P10297">
        <v>0</v>
      </c>
    </row>
    <row r="10298" spans="1:16" x14ac:dyDescent="0.25">
      <c r="A10298">
        <v>10493</v>
      </c>
      <c r="B10298" t="s">
        <v>263</v>
      </c>
      <c r="C10298" t="s">
        <v>398</v>
      </c>
      <c r="D10298" t="s">
        <v>17</v>
      </c>
      <c r="E10298" t="s">
        <v>17</v>
      </c>
      <c r="F10298" t="s">
        <v>17</v>
      </c>
      <c r="G10298" t="s">
        <v>7452</v>
      </c>
      <c r="H10298" t="s">
        <v>19</v>
      </c>
      <c r="I10298" t="s">
        <v>19</v>
      </c>
      <c r="J10298" s="3">
        <v>1.7391131494558499E-2</v>
      </c>
      <c r="K10298" s="3">
        <v>0</v>
      </c>
      <c r="L10298">
        <v>2016</v>
      </c>
      <c r="M10298">
        <v>2016</v>
      </c>
      <c r="N10298" t="s">
        <v>19</v>
      </c>
      <c r="O10298" t="s">
        <v>19</v>
      </c>
      <c r="P10298">
        <v>0</v>
      </c>
    </row>
    <row r="10299" spans="1:16" x14ac:dyDescent="0.25">
      <c r="A10299">
        <v>10494</v>
      </c>
      <c r="B10299" t="s">
        <v>263</v>
      </c>
      <c r="C10299" t="s">
        <v>401</v>
      </c>
      <c r="D10299" t="s">
        <v>17</v>
      </c>
      <c r="E10299" t="s">
        <v>17</v>
      </c>
      <c r="F10299" t="s">
        <v>17</v>
      </c>
      <c r="G10299" t="s">
        <v>7453</v>
      </c>
      <c r="H10299" t="s">
        <v>19</v>
      </c>
      <c r="I10299" t="s">
        <v>19</v>
      </c>
      <c r="J10299" s="3">
        <v>-3.7797145554111102E-4</v>
      </c>
      <c r="K10299" s="3">
        <v>0</v>
      </c>
      <c r="L10299">
        <v>2016</v>
      </c>
      <c r="M10299">
        <v>2016</v>
      </c>
      <c r="N10299" t="s">
        <v>19</v>
      </c>
      <c r="O10299" t="s">
        <v>19</v>
      </c>
      <c r="P10299">
        <v>0</v>
      </c>
    </row>
    <row r="10300" spans="1:16" x14ac:dyDescent="0.25">
      <c r="A10300">
        <v>10495</v>
      </c>
      <c r="B10300" t="s">
        <v>263</v>
      </c>
      <c r="C10300" t="s">
        <v>401</v>
      </c>
      <c r="D10300" t="s">
        <v>17</v>
      </c>
      <c r="E10300" t="s">
        <v>17</v>
      </c>
      <c r="F10300" t="s">
        <v>17</v>
      </c>
      <c r="G10300" t="s">
        <v>7454</v>
      </c>
      <c r="H10300" t="s">
        <v>19</v>
      </c>
      <c r="I10300" t="s">
        <v>19</v>
      </c>
      <c r="J10300" s="3">
        <v>9.3212637515463493E-6</v>
      </c>
      <c r="K10300" s="3">
        <v>0</v>
      </c>
      <c r="L10300">
        <v>2016</v>
      </c>
      <c r="M10300">
        <v>2016</v>
      </c>
      <c r="N10300" t="s">
        <v>19</v>
      </c>
      <c r="O10300" t="s">
        <v>19</v>
      </c>
      <c r="P10300">
        <v>0</v>
      </c>
    </row>
    <row r="10301" spans="1:16" x14ac:dyDescent="0.25">
      <c r="A10301">
        <v>10496</v>
      </c>
      <c r="B10301" t="s">
        <v>263</v>
      </c>
      <c r="C10301" t="s">
        <v>401</v>
      </c>
      <c r="D10301" t="s">
        <v>17</v>
      </c>
      <c r="E10301" t="s">
        <v>17</v>
      </c>
      <c r="F10301" t="s">
        <v>17</v>
      </c>
      <c r="G10301" t="s">
        <v>7455</v>
      </c>
      <c r="H10301" t="s">
        <v>19</v>
      </c>
      <c r="I10301" t="s">
        <v>19</v>
      </c>
      <c r="J10301" s="3">
        <v>1.75752645513245E-2</v>
      </c>
      <c r="K10301" s="3">
        <v>0</v>
      </c>
      <c r="L10301">
        <v>2016</v>
      </c>
      <c r="M10301">
        <v>2016</v>
      </c>
      <c r="N10301">
        <v>2016</v>
      </c>
      <c r="O10301">
        <v>2016</v>
      </c>
      <c r="P10301">
        <v>0</v>
      </c>
    </row>
    <row r="10302" spans="1:16" x14ac:dyDescent="0.25">
      <c r="A10302">
        <v>10497</v>
      </c>
      <c r="B10302" t="s">
        <v>263</v>
      </c>
      <c r="C10302" t="s">
        <v>401</v>
      </c>
      <c r="D10302" t="s">
        <v>17</v>
      </c>
      <c r="E10302" t="s">
        <v>17</v>
      </c>
      <c r="F10302" t="s">
        <v>17</v>
      </c>
      <c r="G10302" t="s">
        <v>7456</v>
      </c>
      <c r="H10302" t="s">
        <v>19</v>
      </c>
      <c r="I10302" t="s">
        <v>19</v>
      </c>
      <c r="J10302" s="3">
        <v>6.9320448738510202E-3</v>
      </c>
      <c r="K10302" s="3">
        <v>0</v>
      </c>
      <c r="L10302">
        <v>2016</v>
      </c>
      <c r="M10302">
        <v>2016</v>
      </c>
      <c r="N10302" t="s">
        <v>19</v>
      </c>
      <c r="O10302" t="s">
        <v>19</v>
      </c>
      <c r="P10302">
        <v>0</v>
      </c>
    </row>
    <row r="10303" spans="1:16" x14ac:dyDescent="0.25">
      <c r="A10303">
        <v>10498</v>
      </c>
      <c r="B10303" t="s">
        <v>263</v>
      </c>
      <c r="C10303" t="s">
        <v>401</v>
      </c>
      <c r="D10303" t="s">
        <v>17</v>
      </c>
      <c r="E10303" t="s">
        <v>17</v>
      </c>
      <c r="F10303" t="s">
        <v>17</v>
      </c>
      <c r="G10303" t="s">
        <v>7457</v>
      </c>
      <c r="H10303" t="s">
        <v>19</v>
      </c>
      <c r="I10303" t="s">
        <v>19</v>
      </c>
      <c r="J10303" s="3">
        <v>9.8118565805750994E-6</v>
      </c>
      <c r="K10303" s="3">
        <v>0</v>
      </c>
      <c r="L10303">
        <v>2016</v>
      </c>
      <c r="M10303">
        <v>2016</v>
      </c>
      <c r="N10303" t="s">
        <v>19</v>
      </c>
      <c r="O10303" t="s">
        <v>19</v>
      </c>
      <c r="P10303">
        <v>0</v>
      </c>
    </row>
    <row r="10304" spans="1:16" x14ac:dyDescent="0.25">
      <c r="A10304">
        <v>10499</v>
      </c>
      <c r="B10304" t="s">
        <v>263</v>
      </c>
      <c r="C10304" t="s">
        <v>404</v>
      </c>
      <c r="D10304" t="s">
        <v>17</v>
      </c>
      <c r="E10304" t="s">
        <v>17</v>
      </c>
      <c r="F10304" t="s">
        <v>17</v>
      </c>
      <c r="G10304" t="s">
        <v>7458</v>
      </c>
      <c r="H10304" t="s">
        <v>19</v>
      </c>
      <c r="I10304" t="s">
        <v>19</v>
      </c>
      <c r="J10304" s="3">
        <v>0.186198983074851</v>
      </c>
      <c r="K10304" s="3">
        <v>0</v>
      </c>
      <c r="L10304">
        <v>2016</v>
      </c>
      <c r="M10304">
        <v>2016</v>
      </c>
      <c r="N10304" t="s">
        <v>19</v>
      </c>
      <c r="O10304" t="s">
        <v>19</v>
      </c>
      <c r="P10304">
        <v>0</v>
      </c>
    </row>
    <row r="10305" spans="1:16" x14ac:dyDescent="0.25">
      <c r="A10305">
        <v>10500</v>
      </c>
      <c r="B10305" t="s">
        <v>263</v>
      </c>
      <c r="C10305" t="s">
        <v>404</v>
      </c>
      <c r="D10305" t="s">
        <v>17</v>
      </c>
      <c r="E10305" t="s">
        <v>17</v>
      </c>
      <c r="F10305" t="s">
        <v>17</v>
      </c>
      <c r="G10305" t="s">
        <v>7459</v>
      </c>
      <c r="H10305" t="s">
        <v>19</v>
      </c>
      <c r="I10305" t="s">
        <v>19</v>
      </c>
      <c r="J10305" s="3">
        <v>3.0348045156193098E-4</v>
      </c>
      <c r="K10305" s="3">
        <v>0</v>
      </c>
      <c r="L10305">
        <v>2016</v>
      </c>
      <c r="M10305">
        <v>2016</v>
      </c>
      <c r="N10305" t="s">
        <v>19</v>
      </c>
      <c r="O10305" t="s">
        <v>19</v>
      </c>
      <c r="P10305">
        <v>0</v>
      </c>
    </row>
    <row r="10306" spans="1:16" x14ac:dyDescent="0.25">
      <c r="A10306">
        <v>10501</v>
      </c>
      <c r="B10306" t="s">
        <v>263</v>
      </c>
      <c r="C10306" t="s">
        <v>404</v>
      </c>
      <c r="D10306" t="s">
        <v>17</v>
      </c>
      <c r="E10306" t="s">
        <v>17</v>
      </c>
      <c r="F10306" t="s">
        <v>17</v>
      </c>
      <c r="G10306" t="s">
        <v>7460</v>
      </c>
      <c r="H10306" t="s">
        <v>19</v>
      </c>
      <c r="I10306" t="s">
        <v>19</v>
      </c>
      <c r="J10306" s="3">
        <v>7.8175714943799698E-3</v>
      </c>
      <c r="K10306" s="3">
        <v>0</v>
      </c>
      <c r="L10306">
        <v>2016</v>
      </c>
      <c r="M10306">
        <v>2016</v>
      </c>
      <c r="N10306" t="s">
        <v>19</v>
      </c>
      <c r="O10306" t="s">
        <v>19</v>
      </c>
      <c r="P10306">
        <v>0</v>
      </c>
    </row>
    <row r="10307" spans="1:16" x14ac:dyDescent="0.25">
      <c r="A10307">
        <v>10502</v>
      </c>
      <c r="B10307" t="s">
        <v>263</v>
      </c>
      <c r="C10307" t="s">
        <v>404</v>
      </c>
      <c r="D10307" t="s">
        <v>17</v>
      </c>
      <c r="E10307" t="s">
        <v>17</v>
      </c>
      <c r="F10307" t="s">
        <v>17</v>
      </c>
      <c r="G10307" t="s">
        <v>7461</v>
      </c>
      <c r="H10307" t="s">
        <v>19</v>
      </c>
      <c r="I10307" t="s">
        <v>19</v>
      </c>
      <c r="J10307" s="3">
        <v>1.4830139022851701E-2</v>
      </c>
      <c r="K10307" s="3">
        <v>0</v>
      </c>
      <c r="L10307">
        <v>2016</v>
      </c>
      <c r="M10307">
        <v>2016</v>
      </c>
      <c r="N10307" t="s">
        <v>19</v>
      </c>
      <c r="O10307" t="s">
        <v>19</v>
      </c>
      <c r="P10307">
        <v>0</v>
      </c>
    </row>
    <row r="10308" spans="1:16" x14ac:dyDescent="0.25">
      <c r="A10308">
        <v>10503</v>
      </c>
      <c r="B10308" t="s">
        <v>263</v>
      </c>
      <c r="C10308" t="s">
        <v>404</v>
      </c>
      <c r="D10308" t="s">
        <v>17</v>
      </c>
      <c r="E10308" t="s">
        <v>17</v>
      </c>
      <c r="F10308" t="s">
        <v>17</v>
      </c>
      <c r="G10308" t="s">
        <v>7462</v>
      </c>
      <c r="H10308" t="s">
        <v>19</v>
      </c>
      <c r="I10308" t="s">
        <v>19</v>
      </c>
      <c r="J10308" s="3">
        <v>4.4374618679977998E-4</v>
      </c>
      <c r="K10308" s="3">
        <v>0</v>
      </c>
      <c r="L10308">
        <v>2016</v>
      </c>
      <c r="M10308">
        <v>2016</v>
      </c>
      <c r="N10308" t="s">
        <v>19</v>
      </c>
      <c r="O10308" t="s">
        <v>19</v>
      </c>
      <c r="P10308">
        <v>0</v>
      </c>
    </row>
    <row r="10309" spans="1:16" x14ac:dyDescent="0.25">
      <c r="A10309">
        <v>10504</v>
      </c>
      <c r="B10309" t="s">
        <v>263</v>
      </c>
      <c r="C10309" t="s">
        <v>404</v>
      </c>
      <c r="D10309" t="s">
        <v>17</v>
      </c>
      <c r="E10309" t="s">
        <v>17</v>
      </c>
      <c r="F10309" t="s">
        <v>17</v>
      </c>
      <c r="G10309" t="s">
        <v>7463</v>
      </c>
      <c r="H10309" t="s">
        <v>19</v>
      </c>
      <c r="I10309" t="s">
        <v>19</v>
      </c>
      <c r="J10309" s="3">
        <v>3.1181081422976598E-3</v>
      </c>
      <c r="K10309" s="3">
        <v>0</v>
      </c>
      <c r="L10309">
        <v>2016</v>
      </c>
      <c r="M10309">
        <v>2016</v>
      </c>
      <c r="N10309" t="s">
        <v>19</v>
      </c>
      <c r="O10309" t="s">
        <v>19</v>
      </c>
      <c r="P10309">
        <v>0</v>
      </c>
    </row>
    <row r="10310" spans="1:16" x14ac:dyDescent="0.25">
      <c r="A10310">
        <v>10505</v>
      </c>
      <c r="B10310" t="s">
        <v>263</v>
      </c>
      <c r="C10310" t="s">
        <v>404</v>
      </c>
      <c r="D10310" t="s">
        <v>17</v>
      </c>
      <c r="E10310" t="s">
        <v>17</v>
      </c>
      <c r="F10310" t="s">
        <v>17</v>
      </c>
      <c r="G10310" t="s">
        <v>7464</v>
      </c>
      <c r="H10310" t="s">
        <v>19</v>
      </c>
      <c r="I10310" t="s">
        <v>19</v>
      </c>
      <c r="J10310" s="3">
        <v>1.0888365893166601E-3</v>
      </c>
      <c r="K10310" s="3">
        <v>0</v>
      </c>
      <c r="L10310">
        <v>2016</v>
      </c>
      <c r="M10310">
        <v>2016</v>
      </c>
      <c r="N10310" t="s">
        <v>19</v>
      </c>
      <c r="O10310" t="s">
        <v>19</v>
      </c>
      <c r="P10310">
        <v>0</v>
      </c>
    </row>
    <row r="10311" spans="1:16" x14ac:dyDescent="0.25">
      <c r="A10311">
        <v>10506</v>
      </c>
      <c r="B10311" t="s">
        <v>263</v>
      </c>
      <c r="C10311" t="s">
        <v>404</v>
      </c>
      <c r="D10311" t="s">
        <v>17</v>
      </c>
      <c r="E10311" t="s">
        <v>17</v>
      </c>
      <c r="F10311" t="s">
        <v>17</v>
      </c>
      <c r="G10311" t="s">
        <v>7465</v>
      </c>
      <c r="H10311" t="s">
        <v>19</v>
      </c>
      <c r="I10311" t="s">
        <v>19</v>
      </c>
      <c r="J10311" s="3">
        <v>6.1684971935475298E-3</v>
      </c>
      <c r="K10311" s="3">
        <v>0</v>
      </c>
      <c r="L10311">
        <v>2016</v>
      </c>
      <c r="M10311">
        <v>2016</v>
      </c>
      <c r="N10311" t="s">
        <v>19</v>
      </c>
      <c r="O10311" t="s">
        <v>19</v>
      </c>
      <c r="P10311">
        <v>0</v>
      </c>
    </row>
    <row r="10312" spans="1:16" x14ac:dyDescent="0.25">
      <c r="A10312">
        <v>10507</v>
      </c>
      <c r="B10312" t="s">
        <v>263</v>
      </c>
      <c r="C10312" t="s">
        <v>404</v>
      </c>
      <c r="D10312" t="s">
        <v>17</v>
      </c>
      <c r="E10312" t="s">
        <v>17</v>
      </c>
      <c r="F10312" t="s">
        <v>17</v>
      </c>
      <c r="G10312" t="s">
        <v>7466</v>
      </c>
      <c r="H10312" t="s">
        <v>19</v>
      </c>
      <c r="I10312" t="s">
        <v>19</v>
      </c>
      <c r="J10312" s="3">
        <v>4.7377612719935397E-3</v>
      </c>
      <c r="K10312" s="3">
        <v>0</v>
      </c>
      <c r="L10312">
        <v>2016</v>
      </c>
      <c r="M10312">
        <v>2016</v>
      </c>
      <c r="N10312" t="s">
        <v>19</v>
      </c>
      <c r="O10312" t="s">
        <v>19</v>
      </c>
      <c r="P10312">
        <v>0</v>
      </c>
    </row>
    <row r="10313" spans="1:16" x14ac:dyDescent="0.25">
      <c r="A10313">
        <v>10508</v>
      </c>
      <c r="B10313" t="s">
        <v>263</v>
      </c>
      <c r="C10313" t="s">
        <v>404</v>
      </c>
      <c r="D10313" t="s">
        <v>17</v>
      </c>
      <c r="E10313" t="s">
        <v>17</v>
      </c>
      <c r="F10313" t="s">
        <v>17</v>
      </c>
      <c r="G10313" t="s">
        <v>7467</v>
      </c>
      <c r="H10313" t="s">
        <v>19</v>
      </c>
      <c r="I10313" t="s">
        <v>19</v>
      </c>
      <c r="J10313" s="3">
        <v>1.59941768397328E-3</v>
      </c>
      <c r="K10313" s="3">
        <v>0</v>
      </c>
      <c r="L10313">
        <v>2016</v>
      </c>
      <c r="M10313">
        <v>2016</v>
      </c>
      <c r="N10313" t="s">
        <v>19</v>
      </c>
      <c r="O10313" t="s">
        <v>19</v>
      </c>
      <c r="P10313">
        <v>0</v>
      </c>
    </row>
    <row r="10314" spans="1:16" x14ac:dyDescent="0.25">
      <c r="A10314">
        <v>10509</v>
      </c>
      <c r="B10314" t="s">
        <v>263</v>
      </c>
      <c r="C10314" t="s">
        <v>404</v>
      </c>
      <c r="D10314" t="s">
        <v>17</v>
      </c>
      <c r="E10314" t="s">
        <v>17</v>
      </c>
      <c r="F10314" t="s">
        <v>17</v>
      </c>
      <c r="G10314" t="s">
        <v>7468</v>
      </c>
      <c r="H10314" t="s">
        <v>19</v>
      </c>
      <c r="I10314" t="s">
        <v>19</v>
      </c>
      <c r="J10314" s="3">
        <v>9.3796144515142406E-3</v>
      </c>
      <c r="K10314" s="3">
        <v>0</v>
      </c>
      <c r="L10314">
        <v>2016</v>
      </c>
      <c r="M10314">
        <v>2016</v>
      </c>
      <c r="N10314" t="s">
        <v>19</v>
      </c>
      <c r="O10314" t="s">
        <v>19</v>
      </c>
      <c r="P10314">
        <v>0</v>
      </c>
    </row>
    <row r="10315" spans="1:16" x14ac:dyDescent="0.25">
      <c r="A10315">
        <v>10510</v>
      </c>
      <c r="B10315" t="s">
        <v>263</v>
      </c>
      <c r="C10315" t="s">
        <v>404</v>
      </c>
      <c r="D10315" t="s">
        <v>17</v>
      </c>
      <c r="E10315" t="s">
        <v>17</v>
      </c>
      <c r="F10315" t="s">
        <v>17</v>
      </c>
      <c r="G10315" t="s">
        <v>7469</v>
      </c>
      <c r="H10315" t="s">
        <v>19</v>
      </c>
      <c r="I10315" t="s">
        <v>19</v>
      </c>
      <c r="J10315" s="3">
        <v>1.14284845602523E-2</v>
      </c>
      <c r="K10315" s="3">
        <v>0</v>
      </c>
      <c r="L10315">
        <v>2016</v>
      </c>
      <c r="M10315">
        <v>2016</v>
      </c>
      <c r="N10315" t="s">
        <v>19</v>
      </c>
      <c r="O10315" t="s">
        <v>19</v>
      </c>
      <c r="P10315">
        <v>0</v>
      </c>
    </row>
    <row r="10316" spans="1:16" x14ac:dyDescent="0.25">
      <c r="A10316">
        <v>10511</v>
      </c>
      <c r="B10316" t="s">
        <v>263</v>
      </c>
      <c r="C10316" t="s">
        <v>404</v>
      </c>
      <c r="D10316" t="s">
        <v>17</v>
      </c>
      <c r="E10316" t="s">
        <v>17</v>
      </c>
      <c r="F10316" t="s">
        <v>17</v>
      </c>
      <c r="G10316" t="s">
        <v>7470</v>
      </c>
      <c r="H10316" t="s">
        <v>19</v>
      </c>
      <c r="I10316" t="s">
        <v>19</v>
      </c>
      <c r="J10316" s="3">
        <v>-1.43896081649694E-4</v>
      </c>
      <c r="K10316" s="3">
        <v>0</v>
      </c>
      <c r="L10316">
        <v>2016</v>
      </c>
      <c r="M10316">
        <v>2016</v>
      </c>
      <c r="N10316" t="s">
        <v>19</v>
      </c>
      <c r="O10316" t="s">
        <v>19</v>
      </c>
      <c r="P10316">
        <v>0</v>
      </c>
    </row>
    <row r="10317" spans="1:16" x14ac:dyDescent="0.25">
      <c r="A10317">
        <v>10512</v>
      </c>
      <c r="B10317" t="s">
        <v>263</v>
      </c>
      <c r="C10317" t="s">
        <v>404</v>
      </c>
      <c r="D10317" t="s">
        <v>17</v>
      </c>
      <c r="E10317" t="s">
        <v>17</v>
      </c>
      <c r="F10317" t="s">
        <v>17</v>
      </c>
      <c r="G10317" t="s">
        <v>7471</v>
      </c>
      <c r="H10317" t="s">
        <v>19</v>
      </c>
      <c r="I10317" t="s">
        <v>19</v>
      </c>
      <c r="J10317" s="3">
        <v>1.6763196724126399E-2</v>
      </c>
      <c r="K10317" s="3">
        <v>0</v>
      </c>
      <c r="L10317">
        <v>2016</v>
      </c>
      <c r="M10317">
        <v>2016</v>
      </c>
      <c r="N10317" t="s">
        <v>19</v>
      </c>
      <c r="O10317" t="s">
        <v>19</v>
      </c>
      <c r="P10317">
        <v>0</v>
      </c>
    </row>
    <row r="10318" spans="1:16" x14ac:dyDescent="0.25">
      <c r="A10318">
        <v>10513</v>
      </c>
      <c r="B10318" t="s">
        <v>263</v>
      </c>
      <c r="C10318" t="s">
        <v>404</v>
      </c>
      <c r="D10318" t="s">
        <v>17</v>
      </c>
      <c r="E10318" t="s">
        <v>17</v>
      </c>
      <c r="F10318" t="s">
        <v>17</v>
      </c>
      <c r="G10318" t="s">
        <v>7472</v>
      </c>
      <c r="H10318" t="s">
        <v>19</v>
      </c>
      <c r="I10318" t="s">
        <v>19</v>
      </c>
      <c r="J10318" s="3">
        <v>3.4979411727371798E-4</v>
      </c>
      <c r="K10318" s="3">
        <v>0</v>
      </c>
      <c r="L10318">
        <v>2016</v>
      </c>
      <c r="M10318">
        <v>2016</v>
      </c>
      <c r="N10318" t="s">
        <v>19</v>
      </c>
      <c r="O10318" t="s">
        <v>19</v>
      </c>
      <c r="P10318">
        <v>0</v>
      </c>
    </row>
    <row r="10319" spans="1:16" x14ac:dyDescent="0.25">
      <c r="A10319">
        <v>10514</v>
      </c>
      <c r="B10319" t="s">
        <v>263</v>
      </c>
      <c r="C10319" t="s">
        <v>264</v>
      </c>
      <c r="D10319" t="s">
        <v>17</v>
      </c>
      <c r="E10319" t="s">
        <v>17</v>
      </c>
      <c r="F10319" t="s">
        <v>17</v>
      </c>
      <c r="G10319" t="s">
        <v>7473</v>
      </c>
      <c r="H10319" t="s">
        <v>19</v>
      </c>
      <c r="I10319" t="s">
        <v>19</v>
      </c>
      <c r="J10319" s="3">
        <v>3.8E-6</v>
      </c>
      <c r="K10319" s="3">
        <v>0</v>
      </c>
      <c r="L10319">
        <v>2015</v>
      </c>
      <c r="M10319">
        <v>2015</v>
      </c>
      <c r="N10319" t="s">
        <v>19</v>
      </c>
      <c r="O10319" t="s">
        <v>19</v>
      </c>
      <c r="P10319">
        <v>0</v>
      </c>
    </row>
    <row r="10320" spans="1:16" x14ac:dyDescent="0.25">
      <c r="A10320">
        <v>10515</v>
      </c>
      <c r="B10320" t="s">
        <v>263</v>
      </c>
      <c r="C10320" t="s">
        <v>404</v>
      </c>
      <c r="D10320" t="s">
        <v>17</v>
      </c>
      <c r="E10320" t="s">
        <v>17</v>
      </c>
      <c r="F10320" t="s">
        <v>17</v>
      </c>
      <c r="G10320" t="s">
        <v>7474</v>
      </c>
      <c r="H10320" t="s">
        <v>19</v>
      </c>
      <c r="I10320" t="s">
        <v>19</v>
      </c>
      <c r="J10320" s="3">
        <v>2.6996242559824898E-2</v>
      </c>
      <c r="K10320" s="3">
        <v>0</v>
      </c>
      <c r="L10320">
        <v>2016</v>
      </c>
      <c r="M10320">
        <v>2016</v>
      </c>
      <c r="N10320" t="s">
        <v>19</v>
      </c>
      <c r="O10320" t="s">
        <v>19</v>
      </c>
      <c r="P10320">
        <v>0</v>
      </c>
    </row>
    <row r="10321" spans="1:16" x14ac:dyDescent="0.25">
      <c r="A10321">
        <v>10516</v>
      </c>
      <c r="B10321" t="s">
        <v>263</v>
      </c>
      <c r="C10321" t="s">
        <v>404</v>
      </c>
      <c r="D10321" t="s">
        <v>17</v>
      </c>
      <c r="E10321" t="s">
        <v>17</v>
      </c>
      <c r="F10321" t="s">
        <v>17</v>
      </c>
      <c r="G10321" t="s">
        <v>7475</v>
      </c>
      <c r="H10321" t="s">
        <v>19</v>
      </c>
      <c r="I10321" t="s">
        <v>19</v>
      </c>
      <c r="J10321" s="3">
        <v>3.2496868994864703E-5</v>
      </c>
      <c r="K10321" s="3">
        <v>0</v>
      </c>
      <c r="L10321">
        <v>2016</v>
      </c>
      <c r="M10321">
        <v>2016</v>
      </c>
      <c r="N10321" t="s">
        <v>19</v>
      </c>
      <c r="O10321" t="s">
        <v>19</v>
      </c>
      <c r="P10321">
        <v>0</v>
      </c>
    </row>
    <row r="10322" spans="1:16" x14ac:dyDescent="0.25">
      <c r="A10322">
        <v>10517</v>
      </c>
      <c r="B10322" t="s">
        <v>263</v>
      </c>
      <c r="C10322" t="s">
        <v>404</v>
      </c>
      <c r="D10322" t="s">
        <v>17</v>
      </c>
      <c r="E10322" t="s">
        <v>17</v>
      </c>
      <c r="F10322" t="s">
        <v>17</v>
      </c>
      <c r="G10322" t="s">
        <v>7476</v>
      </c>
      <c r="H10322" t="s">
        <v>19</v>
      </c>
      <c r="I10322" t="s">
        <v>19</v>
      </c>
      <c r="J10322" s="3">
        <v>1.16552630938517E-2</v>
      </c>
      <c r="K10322" s="3">
        <v>0</v>
      </c>
      <c r="L10322">
        <v>2016</v>
      </c>
      <c r="M10322">
        <v>2016</v>
      </c>
      <c r="N10322" t="s">
        <v>19</v>
      </c>
      <c r="O10322" t="s">
        <v>19</v>
      </c>
      <c r="P10322">
        <v>0</v>
      </c>
    </row>
    <row r="10323" spans="1:16" x14ac:dyDescent="0.25">
      <c r="A10323">
        <v>10518</v>
      </c>
      <c r="B10323" t="s">
        <v>263</v>
      </c>
      <c r="C10323" t="s">
        <v>404</v>
      </c>
      <c r="D10323" t="s">
        <v>17</v>
      </c>
      <c r="E10323" t="s">
        <v>17</v>
      </c>
      <c r="F10323" t="s">
        <v>17</v>
      </c>
      <c r="G10323" t="s">
        <v>7477</v>
      </c>
      <c r="H10323" t="s">
        <v>19</v>
      </c>
      <c r="I10323" t="s">
        <v>19</v>
      </c>
      <c r="J10323" s="3">
        <v>0.106138139253163</v>
      </c>
      <c r="K10323" s="3">
        <v>0</v>
      </c>
      <c r="L10323">
        <v>2016</v>
      </c>
      <c r="M10323">
        <v>2016</v>
      </c>
      <c r="N10323" t="s">
        <v>19</v>
      </c>
      <c r="O10323" t="s">
        <v>19</v>
      </c>
      <c r="P10323">
        <v>0</v>
      </c>
    </row>
    <row r="10324" spans="1:16" x14ac:dyDescent="0.25">
      <c r="A10324">
        <v>10519</v>
      </c>
      <c r="B10324" t="s">
        <v>263</v>
      </c>
      <c r="C10324" t="s">
        <v>404</v>
      </c>
      <c r="D10324" t="s">
        <v>17</v>
      </c>
      <c r="E10324" t="s">
        <v>17</v>
      </c>
      <c r="F10324" t="s">
        <v>17</v>
      </c>
      <c r="G10324" t="s">
        <v>7478</v>
      </c>
      <c r="H10324" t="s">
        <v>19</v>
      </c>
      <c r="I10324" t="s">
        <v>19</v>
      </c>
      <c r="J10324" s="3">
        <v>1.3884553079456099</v>
      </c>
      <c r="K10324" s="3">
        <v>0</v>
      </c>
      <c r="L10324">
        <v>2016</v>
      </c>
      <c r="M10324">
        <v>2016</v>
      </c>
      <c r="N10324" t="s">
        <v>19</v>
      </c>
      <c r="O10324" t="s">
        <v>19</v>
      </c>
      <c r="P10324">
        <v>0</v>
      </c>
    </row>
    <row r="10325" spans="1:16" x14ac:dyDescent="0.25">
      <c r="A10325">
        <v>10520</v>
      </c>
      <c r="B10325" t="s">
        <v>263</v>
      </c>
      <c r="C10325" t="s">
        <v>404</v>
      </c>
      <c r="D10325" t="s">
        <v>17</v>
      </c>
      <c r="E10325" t="s">
        <v>17</v>
      </c>
      <c r="F10325" t="s">
        <v>17</v>
      </c>
      <c r="G10325" t="s">
        <v>7479</v>
      </c>
      <c r="H10325" t="s">
        <v>19</v>
      </c>
      <c r="I10325" t="s">
        <v>19</v>
      </c>
      <c r="J10325" s="3">
        <v>2.23663723718355E-5</v>
      </c>
      <c r="K10325" s="3">
        <v>0</v>
      </c>
      <c r="L10325">
        <v>2016</v>
      </c>
      <c r="M10325">
        <v>2016</v>
      </c>
      <c r="N10325" t="s">
        <v>19</v>
      </c>
      <c r="O10325" t="s">
        <v>19</v>
      </c>
      <c r="P10325">
        <v>0</v>
      </c>
    </row>
    <row r="10326" spans="1:16" x14ac:dyDescent="0.25">
      <c r="A10326">
        <v>10521</v>
      </c>
      <c r="B10326" t="s">
        <v>263</v>
      </c>
      <c r="C10326" t="s">
        <v>404</v>
      </c>
      <c r="D10326" t="s">
        <v>17</v>
      </c>
      <c r="E10326" t="s">
        <v>17</v>
      </c>
      <c r="F10326" t="s">
        <v>17</v>
      </c>
      <c r="G10326" t="s">
        <v>7480</v>
      </c>
      <c r="H10326" t="s">
        <v>19</v>
      </c>
      <c r="I10326" t="s">
        <v>19</v>
      </c>
      <c r="J10326" s="3">
        <v>4.4841932123756398E-4</v>
      </c>
      <c r="K10326" s="3">
        <v>0</v>
      </c>
      <c r="L10326">
        <v>2016</v>
      </c>
      <c r="M10326">
        <v>2016</v>
      </c>
      <c r="N10326" t="s">
        <v>19</v>
      </c>
      <c r="O10326" t="s">
        <v>19</v>
      </c>
      <c r="P10326">
        <v>0</v>
      </c>
    </row>
    <row r="10327" spans="1:16" x14ac:dyDescent="0.25">
      <c r="A10327">
        <v>10522</v>
      </c>
      <c r="B10327" t="s">
        <v>263</v>
      </c>
      <c r="C10327" t="s">
        <v>404</v>
      </c>
      <c r="D10327" t="s">
        <v>17</v>
      </c>
      <c r="E10327" t="s">
        <v>17</v>
      </c>
      <c r="F10327" t="s">
        <v>17</v>
      </c>
      <c r="G10327" t="s">
        <v>7481</v>
      </c>
      <c r="H10327" t="s">
        <v>19</v>
      </c>
      <c r="I10327" t="s">
        <v>19</v>
      </c>
      <c r="J10327" s="3">
        <v>2.47670195014545E-5</v>
      </c>
      <c r="K10327" s="3">
        <v>0</v>
      </c>
      <c r="L10327">
        <v>2016</v>
      </c>
      <c r="M10327">
        <v>2016</v>
      </c>
      <c r="N10327" t="s">
        <v>19</v>
      </c>
      <c r="O10327" t="s">
        <v>19</v>
      </c>
      <c r="P10327">
        <v>0</v>
      </c>
    </row>
    <row r="10328" spans="1:16" x14ac:dyDescent="0.25">
      <c r="A10328">
        <v>10523</v>
      </c>
      <c r="B10328" t="s">
        <v>263</v>
      </c>
      <c r="C10328" t="s">
        <v>404</v>
      </c>
      <c r="D10328" t="s">
        <v>17</v>
      </c>
      <c r="E10328" t="s">
        <v>17</v>
      </c>
      <c r="F10328" t="s">
        <v>17</v>
      </c>
      <c r="G10328" t="s">
        <v>7482</v>
      </c>
      <c r="H10328" t="s">
        <v>19</v>
      </c>
      <c r="I10328" t="s">
        <v>19</v>
      </c>
      <c r="J10328" s="3">
        <v>6.9268594959377098E-3</v>
      </c>
      <c r="K10328" s="3">
        <v>0</v>
      </c>
      <c r="L10328">
        <v>2016</v>
      </c>
      <c r="M10328">
        <v>2016</v>
      </c>
      <c r="N10328" t="s">
        <v>19</v>
      </c>
      <c r="O10328" t="s">
        <v>19</v>
      </c>
      <c r="P10328">
        <v>0</v>
      </c>
    </row>
    <row r="10329" spans="1:16" x14ac:dyDescent="0.25">
      <c r="A10329">
        <v>10525</v>
      </c>
      <c r="B10329" t="s">
        <v>263</v>
      </c>
      <c r="C10329" t="s">
        <v>404</v>
      </c>
      <c r="D10329" t="s">
        <v>17</v>
      </c>
      <c r="E10329" t="s">
        <v>17</v>
      </c>
      <c r="F10329" t="s">
        <v>17</v>
      </c>
      <c r="G10329" t="s">
        <v>7484</v>
      </c>
      <c r="H10329" t="s">
        <v>19</v>
      </c>
      <c r="I10329" t="s">
        <v>19</v>
      </c>
      <c r="J10329" s="3">
        <v>2.4082689736489599E-2</v>
      </c>
      <c r="K10329" s="3">
        <v>0</v>
      </c>
      <c r="L10329">
        <v>2016</v>
      </c>
      <c r="M10329">
        <v>2016</v>
      </c>
      <c r="N10329" t="s">
        <v>19</v>
      </c>
      <c r="O10329" t="s">
        <v>19</v>
      </c>
      <c r="P10329">
        <v>0</v>
      </c>
    </row>
    <row r="10330" spans="1:16" x14ac:dyDescent="0.25">
      <c r="A10330">
        <v>10527</v>
      </c>
      <c r="B10330" t="s">
        <v>263</v>
      </c>
      <c r="C10330" t="s">
        <v>404</v>
      </c>
      <c r="D10330" t="s">
        <v>17</v>
      </c>
      <c r="E10330" t="s">
        <v>17</v>
      </c>
      <c r="F10330" t="s">
        <v>17</v>
      </c>
      <c r="G10330" t="s">
        <v>7486</v>
      </c>
      <c r="H10330" t="s">
        <v>19</v>
      </c>
      <c r="I10330" t="s">
        <v>19</v>
      </c>
      <c r="J10330" s="3">
        <v>3.7411669909611202E-3</v>
      </c>
      <c r="K10330" s="3">
        <v>0</v>
      </c>
      <c r="L10330">
        <v>2016</v>
      </c>
      <c r="M10330">
        <v>2016</v>
      </c>
      <c r="N10330" t="s">
        <v>19</v>
      </c>
      <c r="O10330" t="s">
        <v>19</v>
      </c>
      <c r="P10330">
        <v>0</v>
      </c>
    </row>
    <row r="10331" spans="1:16" x14ac:dyDescent="0.25">
      <c r="A10331">
        <v>10528</v>
      </c>
      <c r="B10331" t="s">
        <v>263</v>
      </c>
      <c r="C10331" t="s">
        <v>404</v>
      </c>
      <c r="D10331" t="s">
        <v>17</v>
      </c>
      <c r="E10331" t="s">
        <v>17</v>
      </c>
      <c r="F10331" t="s">
        <v>17</v>
      </c>
      <c r="G10331" t="s">
        <v>7487</v>
      </c>
      <c r="H10331" t="s">
        <v>19</v>
      </c>
      <c r="I10331" t="s">
        <v>19</v>
      </c>
      <c r="J10331" s="3">
        <v>4.5684004239157702E-6</v>
      </c>
      <c r="K10331" s="3">
        <v>0</v>
      </c>
      <c r="L10331">
        <v>2016</v>
      </c>
      <c r="M10331">
        <v>2016</v>
      </c>
      <c r="N10331" t="s">
        <v>19</v>
      </c>
      <c r="O10331" t="s">
        <v>19</v>
      </c>
      <c r="P10331">
        <v>0</v>
      </c>
    </row>
    <row r="10332" spans="1:16" x14ac:dyDescent="0.25">
      <c r="A10332">
        <v>10529</v>
      </c>
      <c r="B10332" t="s">
        <v>263</v>
      </c>
      <c r="C10332" t="s">
        <v>404</v>
      </c>
      <c r="D10332" t="s">
        <v>17</v>
      </c>
      <c r="E10332" t="s">
        <v>17</v>
      </c>
      <c r="F10332" t="s">
        <v>17</v>
      </c>
      <c r="G10332" t="s">
        <v>7488</v>
      </c>
      <c r="H10332" t="s">
        <v>19</v>
      </c>
      <c r="I10332" t="s">
        <v>19</v>
      </c>
      <c r="J10332" s="3">
        <v>1.7496267366160698E-5</v>
      </c>
      <c r="K10332" s="3">
        <v>0</v>
      </c>
      <c r="L10332">
        <v>2016</v>
      </c>
      <c r="M10332">
        <v>2016</v>
      </c>
      <c r="N10332" t="s">
        <v>19</v>
      </c>
      <c r="O10332" t="s">
        <v>19</v>
      </c>
      <c r="P10332">
        <v>0</v>
      </c>
    </row>
    <row r="10333" spans="1:16" x14ac:dyDescent="0.25">
      <c r="A10333">
        <v>10530</v>
      </c>
      <c r="B10333" t="s">
        <v>263</v>
      </c>
      <c r="C10333" t="s">
        <v>404</v>
      </c>
      <c r="D10333" t="s">
        <v>17</v>
      </c>
      <c r="E10333" t="s">
        <v>17</v>
      </c>
      <c r="F10333" t="s">
        <v>17</v>
      </c>
      <c r="G10333" t="s">
        <v>7489</v>
      </c>
      <c r="H10333" t="s">
        <v>19</v>
      </c>
      <c r="I10333" t="s">
        <v>19</v>
      </c>
      <c r="J10333" s="3">
        <v>2.9882689285732901E-4</v>
      </c>
      <c r="K10333" s="3">
        <v>0</v>
      </c>
      <c r="L10333">
        <v>2016</v>
      </c>
      <c r="M10333">
        <v>2016</v>
      </c>
      <c r="N10333" t="s">
        <v>19</v>
      </c>
      <c r="O10333" t="s">
        <v>19</v>
      </c>
      <c r="P10333">
        <v>0</v>
      </c>
    </row>
    <row r="10334" spans="1:16" x14ac:dyDescent="0.25">
      <c r="A10334">
        <v>10531</v>
      </c>
      <c r="B10334" t="s">
        <v>263</v>
      </c>
      <c r="C10334" t="s">
        <v>404</v>
      </c>
      <c r="D10334" t="s">
        <v>17</v>
      </c>
      <c r="E10334" t="s">
        <v>17</v>
      </c>
      <c r="F10334" t="s">
        <v>17</v>
      </c>
      <c r="G10334" t="s">
        <v>7490</v>
      </c>
      <c r="H10334" t="s">
        <v>19</v>
      </c>
      <c r="I10334" t="s">
        <v>19</v>
      </c>
      <c r="J10334" s="3">
        <v>3.9402748993156603E-6</v>
      </c>
      <c r="K10334" s="3">
        <v>0</v>
      </c>
      <c r="L10334">
        <v>2016</v>
      </c>
      <c r="M10334">
        <v>2016</v>
      </c>
      <c r="N10334" t="s">
        <v>19</v>
      </c>
      <c r="O10334" t="s">
        <v>19</v>
      </c>
      <c r="P10334">
        <v>0</v>
      </c>
    </row>
    <row r="10335" spans="1:16" x14ac:dyDescent="0.25">
      <c r="A10335">
        <v>10532</v>
      </c>
      <c r="B10335" t="s">
        <v>406</v>
      </c>
      <c r="C10335" t="s">
        <v>407</v>
      </c>
      <c r="D10335" t="s">
        <v>17</v>
      </c>
      <c r="E10335" t="s">
        <v>17</v>
      </c>
      <c r="F10335" t="s">
        <v>17</v>
      </c>
      <c r="G10335" t="s">
        <v>7491</v>
      </c>
      <c r="H10335" t="s">
        <v>19</v>
      </c>
      <c r="I10335" t="s">
        <v>19</v>
      </c>
      <c r="J10335" s="3">
        <v>-1.2489950605730501E-4</v>
      </c>
      <c r="K10335" s="3">
        <v>0</v>
      </c>
      <c r="L10335">
        <v>2016</v>
      </c>
      <c r="M10335">
        <v>2016</v>
      </c>
      <c r="N10335" t="s">
        <v>19</v>
      </c>
      <c r="O10335" t="s">
        <v>19</v>
      </c>
      <c r="P10335">
        <v>0</v>
      </c>
    </row>
    <row r="10336" spans="1:16" x14ac:dyDescent="0.25">
      <c r="A10336">
        <v>10534</v>
      </c>
      <c r="B10336" t="s">
        <v>406</v>
      </c>
      <c r="C10336" t="s">
        <v>407</v>
      </c>
      <c r="D10336" t="s">
        <v>17</v>
      </c>
      <c r="E10336" t="s">
        <v>17</v>
      </c>
      <c r="F10336" t="s">
        <v>17</v>
      </c>
      <c r="G10336" t="s">
        <v>7493</v>
      </c>
      <c r="H10336" t="s">
        <v>19</v>
      </c>
      <c r="I10336" t="s">
        <v>19</v>
      </c>
      <c r="J10336" s="3">
        <v>6.8230764727202501E-3</v>
      </c>
      <c r="K10336" s="3">
        <v>0</v>
      </c>
      <c r="L10336">
        <v>2016</v>
      </c>
      <c r="M10336">
        <v>2016</v>
      </c>
      <c r="N10336" t="s">
        <v>19</v>
      </c>
      <c r="O10336" t="s">
        <v>19</v>
      </c>
      <c r="P10336">
        <v>0</v>
      </c>
    </row>
    <row r="10337" spans="1:16" x14ac:dyDescent="0.25">
      <c r="A10337">
        <v>10537</v>
      </c>
      <c r="B10337" t="s">
        <v>406</v>
      </c>
      <c r="C10337" t="s">
        <v>407</v>
      </c>
      <c r="D10337" t="s">
        <v>17</v>
      </c>
      <c r="E10337" t="s">
        <v>17</v>
      </c>
      <c r="F10337" t="s">
        <v>17</v>
      </c>
      <c r="G10337" t="s">
        <v>7496</v>
      </c>
      <c r="H10337" t="s">
        <v>19</v>
      </c>
      <c r="I10337" t="s">
        <v>19</v>
      </c>
      <c r="J10337" s="3">
        <v>4.2755701611233099E-4</v>
      </c>
      <c r="K10337" s="3">
        <v>0</v>
      </c>
      <c r="L10337">
        <v>2016</v>
      </c>
      <c r="M10337">
        <v>2016</v>
      </c>
      <c r="N10337" t="s">
        <v>19</v>
      </c>
      <c r="O10337" t="s">
        <v>19</v>
      </c>
      <c r="P10337">
        <v>0</v>
      </c>
    </row>
    <row r="10338" spans="1:16" x14ac:dyDescent="0.25">
      <c r="A10338">
        <v>10538</v>
      </c>
      <c r="B10338" t="s">
        <v>406</v>
      </c>
      <c r="C10338" t="s">
        <v>407</v>
      </c>
      <c r="D10338" t="s">
        <v>17</v>
      </c>
      <c r="E10338" t="s">
        <v>17</v>
      </c>
      <c r="F10338" t="s">
        <v>17</v>
      </c>
      <c r="G10338" t="s">
        <v>7497</v>
      </c>
      <c r="H10338" t="s">
        <v>19</v>
      </c>
      <c r="I10338" t="s">
        <v>19</v>
      </c>
      <c r="J10338" s="3">
        <v>3.7666321460368401E-4</v>
      </c>
      <c r="K10338" s="3">
        <v>0</v>
      </c>
      <c r="L10338">
        <v>2016</v>
      </c>
      <c r="M10338">
        <v>2016</v>
      </c>
      <c r="N10338" t="s">
        <v>19</v>
      </c>
      <c r="O10338" t="s">
        <v>19</v>
      </c>
      <c r="P10338">
        <v>0</v>
      </c>
    </row>
    <row r="10339" spans="1:16" x14ac:dyDescent="0.25">
      <c r="A10339">
        <v>10539</v>
      </c>
      <c r="B10339" t="s">
        <v>406</v>
      </c>
      <c r="C10339" t="s">
        <v>407</v>
      </c>
      <c r="D10339" t="s">
        <v>17</v>
      </c>
      <c r="E10339" t="s">
        <v>17</v>
      </c>
      <c r="F10339" t="s">
        <v>17</v>
      </c>
      <c r="G10339" t="s">
        <v>7498</v>
      </c>
      <c r="H10339" t="s">
        <v>19</v>
      </c>
      <c r="I10339" t="s">
        <v>19</v>
      </c>
      <c r="J10339" s="3">
        <v>2.1214257188064802E-3</v>
      </c>
      <c r="K10339" s="3">
        <v>0</v>
      </c>
      <c r="L10339">
        <v>2016</v>
      </c>
      <c r="M10339">
        <v>2016</v>
      </c>
      <c r="N10339" t="s">
        <v>19</v>
      </c>
      <c r="O10339" t="s">
        <v>19</v>
      </c>
      <c r="P10339">
        <v>0</v>
      </c>
    </row>
    <row r="10340" spans="1:16" x14ac:dyDescent="0.25">
      <c r="A10340">
        <v>10540</v>
      </c>
      <c r="B10340" t="s">
        <v>406</v>
      </c>
      <c r="C10340" t="s">
        <v>407</v>
      </c>
      <c r="D10340" t="s">
        <v>17</v>
      </c>
      <c r="E10340" t="s">
        <v>17</v>
      </c>
      <c r="F10340" t="s">
        <v>17</v>
      </c>
      <c r="G10340" t="s">
        <v>7499</v>
      </c>
      <c r="H10340" t="s">
        <v>19</v>
      </c>
      <c r="I10340" t="s">
        <v>19</v>
      </c>
      <c r="J10340" s="3">
        <v>6.7221868435564402E-4</v>
      </c>
      <c r="K10340" s="3">
        <v>0</v>
      </c>
      <c r="L10340">
        <v>2016</v>
      </c>
      <c r="M10340">
        <v>2016</v>
      </c>
      <c r="N10340" t="s">
        <v>19</v>
      </c>
      <c r="O10340" t="s">
        <v>19</v>
      </c>
      <c r="P10340">
        <v>0</v>
      </c>
    </row>
    <row r="10341" spans="1:16" x14ac:dyDescent="0.25">
      <c r="A10341">
        <v>10541</v>
      </c>
      <c r="B10341" t="s">
        <v>406</v>
      </c>
      <c r="C10341" t="s">
        <v>407</v>
      </c>
      <c r="D10341" t="s">
        <v>17</v>
      </c>
      <c r="E10341" t="s">
        <v>17</v>
      </c>
      <c r="F10341" t="s">
        <v>17</v>
      </c>
      <c r="G10341" t="s">
        <v>7500</v>
      </c>
      <c r="H10341" t="s">
        <v>19</v>
      </c>
      <c r="I10341" t="s">
        <v>19</v>
      </c>
      <c r="J10341" s="3">
        <v>1.21040849615176E-4</v>
      </c>
      <c r="K10341" s="3">
        <v>0</v>
      </c>
      <c r="L10341">
        <v>2016</v>
      </c>
      <c r="M10341">
        <v>2016</v>
      </c>
      <c r="N10341" t="s">
        <v>19</v>
      </c>
      <c r="O10341" t="s">
        <v>19</v>
      </c>
      <c r="P10341">
        <v>0</v>
      </c>
    </row>
    <row r="10342" spans="1:16" x14ac:dyDescent="0.25">
      <c r="A10342">
        <v>10542</v>
      </c>
      <c r="B10342" t="s">
        <v>406</v>
      </c>
      <c r="C10342" t="s">
        <v>407</v>
      </c>
      <c r="D10342" t="s">
        <v>17</v>
      </c>
      <c r="E10342" t="s">
        <v>17</v>
      </c>
      <c r="F10342" t="s">
        <v>17</v>
      </c>
      <c r="G10342" t="s">
        <v>7501</v>
      </c>
      <c r="H10342" t="s">
        <v>19</v>
      </c>
      <c r="I10342" t="s">
        <v>19</v>
      </c>
      <c r="J10342" s="3">
        <v>9.9560804387737404E-3</v>
      </c>
      <c r="K10342" s="3">
        <v>0</v>
      </c>
      <c r="L10342">
        <v>2016</v>
      </c>
      <c r="M10342">
        <v>2016</v>
      </c>
      <c r="N10342" t="s">
        <v>19</v>
      </c>
      <c r="O10342" t="s">
        <v>19</v>
      </c>
      <c r="P10342">
        <v>0</v>
      </c>
    </row>
    <row r="10343" spans="1:16" x14ac:dyDescent="0.25">
      <c r="A10343">
        <v>10543</v>
      </c>
      <c r="B10343" t="s">
        <v>406</v>
      </c>
      <c r="C10343" t="s">
        <v>407</v>
      </c>
      <c r="D10343" t="s">
        <v>17</v>
      </c>
      <c r="E10343" t="s">
        <v>17</v>
      </c>
      <c r="F10343" t="s">
        <v>17</v>
      </c>
      <c r="G10343" t="s">
        <v>7502</v>
      </c>
      <c r="H10343" t="s">
        <v>19</v>
      </c>
      <c r="I10343" t="s">
        <v>19</v>
      </c>
      <c r="J10343" s="3">
        <v>7.6308878830752503E-5</v>
      </c>
      <c r="K10343" s="3">
        <v>0</v>
      </c>
      <c r="L10343">
        <v>2016</v>
      </c>
      <c r="M10343">
        <v>2016</v>
      </c>
      <c r="N10343" t="s">
        <v>19</v>
      </c>
      <c r="O10343" t="s">
        <v>19</v>
      </c>
      <c r="P10343">
        <v>0</v>
      </c>
    </row>
    <row r="10344" spans="1:16" x14ac:dyDescent="0.25">
      <c r="A10344">
        <v>10545</v>
      </c>
      <c r="B10344" t="s">
        <v>406</v>
      </c>
      <c r="C10344" t="s">
        <v>407</v>
      </c>
      <c r="D10344" t="s">
        <v>17</v>
      </c>
      <c r="E10344" t="s">
        <v>17</v>
      </c>
      <c r="F10344" t="s">
        <v>17</v>
      </c>
      <c r="G10344" t="s">
        <v>7504</v>
      </c>
      <c r="H10344" t="s">
        <v>19</v>
      </c>
      <c r="I10344" t="s">
        <v>19</v>
      </c>
      <c r="J10344" s="3">
        <v>1.15500425717324E-3</v>
      </c>
      <c r="K10344" s="3">
        <v>0</v>
      </c>
      <c r="L10344">
        <v>2016</v>
      </c>
      <c r="M10344">
        <v>2016</v>
      </c>
      <c r="N10344" t="s">
        <v>19</v>
      </c>
      <c r="O10344" t="s">
        <v>19</v>
      </c>
      <c r="P10344">
        <v>0</v>
      </c>
    </row>
    <row r="10345" spans="1:16" x14ac:dyDescent="0.25">
      <c r="A10345">
        <v>10547</v>
      </c>
      <c r="B10345" t="s">
        <v>406</v>
      </c>
      <c r="C10345" t="s">
        <v>407</v>
      </c>
      <c r="D10345" t="s">
        <v>17</v>
      </c>
      <c r="E10345" t="s">
        <v>17</v>
      </c>
      <c r="F10345" t="s">
        <v>17</v>
      </c>
      <c r="G10345" t="s">
        <v>7506</v>
      </c>
      <c r="H10345" t="s">
        <v>19</v>
      </c>
      <c r="I10345" t="s">
        <v>19</v>
      </c>
      <c r="J10345" s="3">
        <v>4.6709059706834003E-3</v>
      </c>
      <c r="K10345" s="3">
        <v>0</v>
      </c>
      <c r="L10345">
        <v>2016</v>
      </c>
      <c r="M10345">
        <v>2016</v>
      </c>
      <c r="N10345" t="s">
        <v>19</v>
      </c>
      <c r="O10345" t="s">
        <v>19</v>
      </c>
      <c r="P10345">
        <v>0</v>
      </c>
    </row>
    <row r="10346" spans="1:16" x14ac:dyDescent="0.25">
      <c r="A10346">
        <v>10548</v>
      </c>
      <c r="B10346" t="s">
        <v>406</v>
      </c>
      <c r="C10346" t="s">
        <v>407</v>
      </c>
      <c r="D10346" t="s">
        <v>17</v>
      </c>
      <c r="E10346" t="s">
        <v>17</v>
      </c>
      <c r="F10346" t="s">
        <v>17</v>
      </c>
      <c r="G10346" t="s">
        <v>7507</v>
      </c>
      <c r="H10346" t="s">
        <v>19</v>
      </c>
      <c r="I10346" t="s">
        <v>19</v>
      </c>
      <c r="J10346" s="3">
        <v>1.6701132643144199E-3</v>
      </c>
      <c r="K10346" s="3">
        <v>0</v>
      </c>
      <c r="L10346">
        <v>2016</v>
      </c>
      <c r="M10346">
        <v>2016</v>
      </c>
      <c r="N10346" t="s">
        <v>19</v>
      </c>
      <c r="O10346" t="s">
        <v>19</v>
      </c>
      <c r="P10346">
        <v>0</v>
      </c>
    </row>
    <row r="10347" spans="1:16" x14ac:dyDescent="0.25">
      <c r="A10347">
        <v>10549</v>
      </c>
      <c r="B10347" t="s">
        <v>406</v>
      </c>
      <c r="C10347" t="s">
        <v>407</v>
      </c>
      <c r="D10347" t="s">
        <v>17</v>
      </c>
      <c r="E10347" t="s">
        <v>17</v>
      </c>
      <c r="F10347" t="s">
        <v>17</v>
      </c>
      <c r="G10347" t="s">
        <v>7508</v>
      </c>
      <c r="H10347" t="s">
        <v>19</v>
      </c>
      <c r="I10347" t="s">
        <v>19</v>
      </c>
      <c r="J10347" s="3">
        <v>1.25852259093977E-3</v>
      </c>
      <c r="K10347" s="3">
        <v>0</v>
      </c>
      <c r="L10347">
        <v>2016</v>
      </c>
      <c r="M10347">
        <v>2016</v>
      </c>
      <c r="N10347" t="s">
        <v>19</v>
      </c>
      <c r="O10347" t="s">
        <v>19</v>
      </c>
      <c r="P10347">
        <v>0</v>
      </c>
    </row>
    <row r="10348" spans="1:16" x14ac:dyDescent="0.25">
      <c r="A10348">
        <v>10550</v>
      </c>
      <c r="B10348" t="s">
        <v>406</v>
      </c>
      <c r="C10348" t="s">
        <v>407</v>
      </c>
      <c r="D10348" t="s">
        <v>17</v>
      </c>
      <c r="E10348" t="s">
        <v>17</v>
      </c>
      <c r="F10348" t="s">
        <v>17</v>
      </c>
      <c r="G10348" t="s">
        <v>7509</v>
      </c>
      <c r="H10348" t="s">
        <v>19</v>
      </c>
      <c r="I10348" t="s">
        <v>19</v>
      </c>
      <c r="J10348" s="3">
        <v>2.0071581310567501E-4</v>
      </c>
      <c r="K10348" s="3">
        <v>0</v>
      </c>
      <c r="L10348">
        <v>2016</v>
      </c>
      <c r="M10348">
        <v>2016</v>
      </c>
      <c r="N10348" t="s">
        <v>19</v>
      </c>
      <c r="O10348" t="s">
        <v>19</v>
      </c>
      <c r="P10348">
        <v>0</v>
      </c>
    </row>
    <row r="10349" spans="1:16" x14ac:dyDescent="0.25">
      <c r="A10349">
        <v>10551</v>
      </c>
      <c r="B10349" t="s">
        <v>406</v>
      </c>
      <c r="C10349" t="s">
        <v>407</v>
      </c>
      <c r="D10349" t="s">
        <v>17</v>
      </c>
      <c r="E10349" t="s">
        <v>17</v>
      </c>
      <c r="F10349" t="s">
        <v>17</v>
      </c>
      <c r="G10349" t="s">
        <v>7510</v>
      </c>
      <c r="H10349" t="s">
        <v>19</v>
      </c>
      <c r="I10349" t="s">
        <v>19</v>
      </c>
      <c r="J10349" s="3">
        <v>1.0579641069314999E-4</v>
      </c>
      <c r="K10349" s="3">
        <v>0</v>
      </c>
      <c r="L10349">
        <v>2016</v>
      </c>
      <c r="M10349">
        <v>2016</v>
      </c>
      <c r="N10349" t="s">
        <v>19</v>
      </c>
      <c r="O10349" t="s">
        <v>19</v>
      </c>
      <c r="P10349">
        <v>0</v>
      </c>
    </row>
    <row r="10350" spans="1:16" x14ac:dyDescent="0.25">
      <c r="A10350">
        <v>10552</v>
      </c>
      <c r="B10350" t="s">
        <v>406</v>
      </c>
      <c r="C10350" t="s">
        <v>407</v>
      </c>
      <c r="D10350" t="s">
        <v>17</v>
      </c>
      <c r="E10350" t="s">
        <v>17</v>
      </c>
      <c r="F10350" t="s">
        <v>17</v>
      </c>
      <c r="G10350" t="s">
        <v>7511</v>
      </c>
      <c r="H10350" t="s">
        <v>19</v>
      </c>
      <c r="I10350" t="s">
        <v>19</v>
      </c>
      <c r="J10350" s="3">
        <v>9.8449665650144898E-4</v>
      </c>
      <c r="K10350" s="3">
        <v>0</v>
      </c>
      <c r="L10350">
        <v>2016</v>
      </c>
      <c r="M10350">
        <v>2016</v>
      </c>
      <c r="N10350" t="s">
        <v>19</v>
      </c>
      <c r="O10350" t="s">
        <v>19</v>
      </c>
      <c r="P10350">
        <v>0</v>
      </c>
    </row>
    <row r="10351" spans="1:16" x14ac:dyDescent="0.25">
      <c r="A10351">
        <v>10554</v>
      </c>
      <c r="B10351" t="s">
        <v>406</v>
      </c>
      <c r="C10351" t="s">
        <v>407</v>
      </c>
      <c r="D10351" t="s">
        <v>17</v>
      </c>
      <c r="E10351" t="s">
        <v>17</v>
      </c>
      <c r="F10351" t="s">
        <v>17</v>
      </c>
      <c r="G10351" t="s">
        <v>7513</v>
      </c>
      <c r="H10351" t="s">
        <v>19</v>
      </c>
      <c r="I10351" t="s">
        <v>19</v>
      </c>
      <c r="J10351" s="3">
        <v>9.82266188076616E-4</v>
      </c>
      <c r="K10351" s="3">
        <v>0</v>
      </c>
      <c r="L10351">
        <v>2016</v>
      </c>
      <c r="M10351">
        <v>2016</v>
      </c>
      <c r="N10351" t="s">
        <v>19</v>
      </c>
      <c r="O10351" t="s">
        <v>19</v>
      </c>
      <c r="P10351">
        <v>0</v>
      </c>
    </row>
    <row r="10352" spans="1:16" x14ac:dyDescent="0.25">
      <c r="A10352">
        <v>10555</v>
      </c>
      <c r="B10352" t="s">
        <v>406</v>
      </c>
      <c r="C10352" t="s">
        <v>407</v>
      </c>
      <c r="D10352" t="s">
        <v>17</v>
      </c>
      <c r="E10352" t="s">
        <v>17</v>
      </c>
      <c r="F10352" t="s">
        <v>17</v>
      </c>
      <c r="G10352" t="s">
        <v>4867</v>
      </c>
      <c r="H10352" t="s">
        <v>19</v>
      </c>
      <c r="I10352" t="s">
        <v>19</v>
      </c>
      <c r="J10352" s="3">
        <v>1.2733454735500201E-3</v>
      </c>
      <c r="K10352" s="3">
        <v>0</v>
      </c>
      <c r="L10352">
        <v>2016</v>
      </c>
      <c r="M10352">
        <v>2016</v>
      </c>
      <c r="N10352" t="s">
        <v>19</v>
      </c>
      <c r="O10352" t="s">
        <v>19</v>
      </c>
      <c r="P10352">
        <v>0</v>
      </c>
    </row>
    <row r="10353" spans="1:16" x14ac:dyDescent="0.25">
      <c r="A10353">
        <v>10557</v>
      </c>
      <c r="B10353" t="s">
        <v>406</v>
      </c>
      <c r="C10353" t="s">
        <v>1602</v>
      </c>
      <c r="D10353" t="s">
        <v>17</v>
      </c>
      <c r="E10353" t="s">
        <v>17</v>
      </c>
      <c r="F10353" t="s">
        <v>17</v>
      </c>
      <c r="G10353" t="s">
        <v>7514</v>
      </c>
      <c r="H10353" t="s">
        <v>19</v>
      </c>
      <c r="I10353" t="s">
        <v>19</v>
      </c>
      <c r="J10353" s="3">
        <v>1.59554563238455E-3</v>
      </c>
      <c r="K10353" s="3">
        <v>0</v>
      </c>
      <c r="L10353">
        <v>2016</v>
      </c>
      <c r="M10353">
        <v>2016</v>
      </c>
      <c r="N10353" t="s">
        <v>19</v>
      </c>
      <c r="O10353" t="s">
        <v>19</v>
      </c>
      <c r="P10353">
        <v>0</v>
      </c>
    </row>
    <row r="10354" spans="1:16" x14ac:dyDescent="0.25">
      <c r="A10354">
        <v>10558</v>
      </c>
      <c r="B10354" t="s">
        <v>406</v>
      </c>
      <c r="C10354" t="s">
        <v>1602</v>
      </c>
      <c r="D10354" t="s">
        <v>17</v>
      </c>
      <c r="E10354" t="s">
        <v>17</v>
      </c>
      <c r="F10354" t="s">
        <v>17</v>
      </c>
      <c r="G10354">
        <v>720168</v>
      </c>
      <c r="H10354" t="s">
        <v>19</v>
      </c>
      <c r="I10354" t="s">
        <v>19</v>
      </c>
      <c r="J10354" s="3">
        <v>5.8322652631619598E-3</v>
      </c>
      <c r="K10354" s="3">
        <v>0</v>
      </c>
      <c r="L10354">
        <v>2016</v>
      </c>
      <c r="M10354">
        <v>2016</v>
      </c>
      <c r="N10354" t="s">
        <v>19</v>
      </c>
      <c r="O10354" t="s">
        <v>19</v>
      </c>
      <c r="P10354">
        <v>0</v>
      </c>
    </row>
    <row r="10355" spans="1:16" x14ac:dyDescent="0.25">
      <c r="A10355">
        <v>10559</v>
      </c>
      <c r="B10355" t="s">
        <v>406</v>
      </c>
      <c r="C10355" t="s">
        <v>1602</v>
      </c>
      <c r="D10355" t="s">
        <v>17</v>
      </c>
      <c r="E10355" t="s">
        <v>17</v>
      </c>
      <c r="F10355" t="s">
        <v>17</v>
      </c>
      <c r="G10355">
        <v>720182</v>
      </c>
      <c r="H10355" t="s">
        <v>19</v>
      </c>
      <c r="I10355" t="s">
        <v>19</v>
      </c>
      <c r="J10355" s="3">
        <v>1.91207672046865E-3</v>
      </c>
      <c r="K10355" s="3">
        <v>0</v>
      </c>
      <c r="L10355">
        <v>2016</v>
      </c>
      <c r="M10355">
        <v>2016</v>
      </c>
      <c r="N10355" t="s">
        <v>19</v>
      </c>
      <c r="O10355" t="s">
        <v>19</v>
      </c>
      <c r="P10355">
        <v>0</v>
      </c>
    </row>
    <row r="10356" spans="1:16" x14ac:dyDescent="0.25">
      <c r="A10356">
        <v>10560</v>
      </c>
      <c r="B10356" t="s">
        <v>406</v>
      </c>
      <c r="C10356" t="s">
        <v>1602</v>
      </c>
      <c r="D10356" t="s">
        <v>17</v>
      </c>
      <c r="E10356" t="s">
        <v>17</v>
      </c>
      <c r="F10356" t="s">
        <v>17</v>
      </c>
      <c r="G10356">
        <v>720278</v>
      </c>
      <c r="H10356" t="s">
        <v>19</v>
      </c>
      <c r="I10356" t="s">
        <v>19</v>
      </c>
      <c r="J10356" s="3">
        <v>3.3806497116286999E-2</v>
      </c>
      <c r="K10356" s="3">
        <v>0</v>
      </c>
      <c r="L10356">
        <v>2016</v>
      </c>
      <c r="M10356">
        <v>2016</v>
      </c>
      <c r="N10356" t="s">
        <v>19</v>
      </c>
      <c r="O10356" t="s">
        <v>19</v>
      </c>
      <c r="P10356">
        <v>0</v>
      </c>
    </row>
    <row r="10357" spans="1:16" x14ac:dyDescent="0.25">
      <c r="A10357">
        <v>10561</v>
      </c>
      <c r="B10357" t="s">
        <v>406</v>
      </c>
      <c r="C10357" t="s">
        <v>1602</v>
      </c>
      <c r="D10357" t="s">
        <v>17</v>
      </c>
      <c r="E10357" t="s">
        <v>17</v>
      </c>
      <c r="F10357" t="s">
        <v>17</v>
      </c>
      <c r="G10357">
        <v>720521</v>
      </c>
      <c r="H10357" t="s">
        <v>19</v>
      </c>
      <c r="I10357" t="s">
        <v>19</v>
      </c>
      <c r="J10357" s="3">
        <v>3.8361620216825799E-2</v>
      </c>
      <c r="K10357" s="3">
        <v>0</v>
      </c>
      <c r="L10357">
        <v>2016</v>
      </c>
      <c r="M10357">
        <v>2016</v>
      </c>
      <c r="N10357" t="s">
        <v>19</v>
      </c>
      <c r="O10357" t="s">
        <v>19</v>
      </c>
      <c r="P10357">
        <v>0</v>
      </c>
    </row>
    <row r="10358" spans="1:16" x14ac:dyDescent="0.25">
      <c r="A10358">
        <v>10562</v>
      </c>
      <c r="B10358" t="s">
        <v>406</v>
      </c>
      <c r="C10358" t="s">
        <v>1602</v>
      </c>
      <c r="D10358" t="s">
        <v>17</v>
      </c>
      <c r="E10358" t="s">
        <v>17</v>
      </c>
      <c r="F10358" t="s">
        <v>17</v>
      </c>
      <c r="G10358">
        <v>720527</v>
      </c>
      <c r="H10358" t="s">
        <v>19</v>
      </c>
      <c r="I10358" t="s">
        <v>19</v>
      </c>
      <c r="J10358" s="3">
        <v>2.5032736630541102E-3</v>
      </c>
      <c r="K10358" s="3">
        <v>0</v>
      </c>
      <c r="L10358">
        <v>2016</v>
      </c>
      <c r="M10358">
        <v>2016</v>
      </c>
      <c r="N10358" t="s">
        <v>19</v>
      </c>
      <c r="O10358" t="s">
        <v>19</v>
      </c>
      <c r="P10358">
        <v>0</v>
      </c>
    </row>
    <row r="10359" spans="1:16" x14ac:dyDescent="0.25">
      <c r="A10359">
        <v>10563</v>
      </c>
      <c r="B10359" t="s">
        <v>406</v>
      </c>
      <c r="C10359" t="s">
        <v>1602</v>
      </c>
      <c r="D10359" t="s">
        <v>17</v>
      </c>
      <c r="E10359" t="s">
        <v>17</v>
      </c>
      <c r="F10359" t="s">
        <v>17</v>
      </c>
      <c r="G10359">
        <v>720654</v>
      </c>
      <c r="H10359" t="s">
        <v>19</v>
      </c>
      <c r="I10359" t="s">
        <v>19</v>
      </c>
      <c r="J10359" s="3">
        <v>-5.0224686462589001E-5</v>
      </c>
      <c r="K10359" s="3">
        <v>0</v>
      </c>
      <c r="L10359">
        <v>2016</v>
      </c>
      <c r="M10359">
        <v>2016</v>
      </c>
      <c r="N10359" t="s">
        <v>19</v>
      </c>
      <c r="O10359" t="s">
        <v>19</v>
      </c>
      <c r="P10359">
        <v>0</v>
      </c>
    </row>
    <row r="10360" spans="1:16" x14ac:dyDescent="0.25">
      <c r="A10360">
        <v>10564</v>
      </c>
      <c r="B10360" t="s">
        <v>406</v>
      </c>
      <c r="C10360" t="s">
        <v>1602</v>
      </c>
      <c r="D10360" t="s">
        <v>17</v>
      </c>
      <c r="E10360" t="s">
        <v>17</v>
      </c>
      <c r="F10360" t="s">
        <v>17</v>
      </c>
      <c r="G10360">
        <v>720667</v>
      </c>
      <c r="H10360" t="s">
        <v>19</v>
      </c>
      <c r="I10360" t="s">
        <v>19</v>
      </c>
      <c r="J10360" s="3">
        <v>5.3132627156811801E-3</v>
      </c>
      <c r="K10360" s="3">
        <v>0</v>
      </c>
      <c r="L10360">
        <v>2016</v>
      </c>
      <c r="M10360">
        <v>2016</v>
      </c>
      <c r="N10360" t="s">
        <v>19</v>
      </c>
      <c r="O10360" t="s">
        <v>19</v>
      </c>
      <c r="P10360">
        <v>0</v>
      </c>
    </row>
    <row r="10361" spans="1:16" x14ac:dyDescent="0.25">
      <c r="A10361">
        <v>10565</v>
      </c>
      <c r="B10361" t="s">
        <v>406</v>
      </c>
      <c r="C10361" t="s">
        <v>1602</v>
      </c>
      <c r="D10361" t="s">
        <v>17</v>
      </c>
      <c r="E10361" t="s">
        <v>17</v>
      </c>
      <c r="F10361" t="s">
        <v>17</v>
      </c>
      <c r="G10361">
        <v>720688</v>
      </c>
      <c r="H10361" t="s">
        <v>19</v>
      </c>
      <c r="I10361" t="s">
        <v>19</v>
      </c>
      <c r="J10361" s="3">
        <v>4.1148622026443097E-3</v>
      </c>
      <c r="K10361" s="3">
        <v>0</v>
      </c>
      <c r="L10361">
        <v>2016</v>
      </c>
      <c r="M10361">
        <v>2016</v>
      </c>
      <c r="N10361" t="s">
        <v>19</v>
      </c>
      <c r="O10361" t="s">
        <v>19</v>
      </c>
      <c r="P10361">
        <v>0</v>
      </c>
    </row>
    <row r="10362" spans="1:16" x14ac:dyDescent="0.25">
      <c r="A10362">
        <v>10566</v>
      </c>
      <c r="B10362" t="s">
        <v>406</v>
      </c>
      <c r="C10362" t="s">
        <v>1602</v>
      </c>
      <c r="D10362" t="s">
        <v>17</v>
      </c>
      <c r="E10362" t="s">
        <v>17</v>
      </c>
      <c r="F10362" t="s">
        <v>17</v>
      </c>
      <c r="G10362" t="s">
        <v>7515</v>
      </c>
      <c r="H10362" t="s">
        <v>19</v>
      </c>
      <c r="I10362" t="s">
        <v>19</v>
      </c>
      <c r="J10362" s="3">
        <v>1.9796938107914499E-3</v>
      </c>
      <c r="K10362" s="3">
        <v>0</v>
      </c>
      <c r="L10362">
        <v>2016</v>
      </c>
      <c r="M10362">
        <v>2016</v>
      </c>
      <c r="N10362" t="s">
        <v>19</v>
      </c>
      <c r="O10362" t="s">
        <v>19</v>
      </c>
      <c r="P10362">
        <v>0</v>
      </c>
    </row>
    <row r="10363" spans="1:16" x14ac:dyDescent="0.25">
      <c r="A10363">
        <v>10567</v>
      </c>
      <c r="B10363" t="s">
        <v>406</v>
      </c>
      <c r="C10363" t="s">
        <v>1602</v>
      </c>
      <c r="D10363" t="s">
        <v>17</v>
      </c>
      <c r="E10363" t="s">
        <v>17</v>
      </c>
      <c r="F10363" t="s">
        <v>17</v>
      </c>
      <c r="G10363" t="s">
        <v>7516</v>
      </c>
      <c r="H10363" t="s">
        <v>19</v>
      </c>
      <c r="I10363" t="s">
        <v>19</v>
      </c>
      <c r="J10363" s="3">
        <v>2.3841018240566198E-3</v>
      </c>
      <c r="K10363" s="3">
        <v>0</v>
      </c>
      <c r="L10363">
        <v>2016</v>
      </c>
      <c r="M10363">
        <v>2016</v>
      </c>
      <c r="N10363" t="s">
        <v>19</v>
      </c>
      <c r="O10363" t="s">
        <v>19</v>
      </c>
      <c r="P10363">
        <v>0</v>
      </c>
    </row>
    <row r="10364" spans="1:16" x14ac:dyDescent="0.25">
      <c r="A10364">
        <v>10568</v>
      </c>
      <c r="B10364" t="s">
        <v>15</v>
      </c>
      <c r="C10364" t="s">
        <v>419</v>
      </c>
      <c r="D10364" t="s">
        <v>17</v>
      </c>
      <c r="E10364" t="s">
        <v>17</v>
      </c>
      <c r="F10364" t="s">
        <v>17</v>
      </c>
      <c r="G10364" t="s">
        <v>7517</v>
      </c>
      <c r="H10364" t="s">
        <v>19</v>
      </c>
      <c r="I10364" t="s">
        <v>19</v>
      </c>
      <c r="J10364" s="3">
        <v>1.78128667867614E-3</v>
      </c>
      <c r="K10364" s="3">
        <v>0</v>
      </c>
      <c r="L10364">
        <v>2016</v>
      </c>
      <c r="M10364">
        <v>2016</v>
      </c>
      <c r="N10364" t="s">
        <v>19</v>
      </c>
      <c r="O10364" t="s">
        <v>19</v>
      </c>
      <c r="P10364">
        <v>0</v>
      </c>
    </row>
    <row r="10365" spans="1:16" x14ac:dyDescent="0.25">
      <c r="A10365">
        <v>10569</v>
      </c>
      <c r="B10365" t="s">
        <v>15</v>
      </c>
      <c r="C10365" t="s">
        <v>117</v>
      </c>
      <c r="D10365" t="s">
        <v>17</v>
      </c>
      <c r="E10365" t="s">
        <v>17</v>
      </c>
      <c r="F10365" t="s">
        <v>17</v>
      </c>
      <c r="G10365" t="s">
        <v>4600</v>
      </c>
      <c r="H10365" t="s">
        <v>19</v>
      </c>
      <c r="I10365" t="s">
        <v>19</v>
      </c>
      <c r="J10365" s="3">
        <v>1.0186571383387299E-4</v>
      </c>
      <c r="K10365" s="3">
        <v>0</v>
      </c>
      <c r="L10365">
        <v>2016</v>
      </c>
      <c r="M10365">
        <v>2016</v>
      </c>
      <c r="N10365" t="s">
        <v>19</v>
      </c>
      <c r="O10365" t="s">
        <v>19</v>
      </c>
      <c r="P10365">
        <v>0</v>
      </c>
    </row>
    <row r="10366" spans="1:16" x14ac:dyDescent="0.25">
      <c r="A10366">
        <v>10570</v>
      </c>
      <c r="B10366" t="s">
        <v>15</v>
      </c>
      <c r="C10366" t="s">
        <v>117</v>
      </c>
      <c r="D10366" t="s">
        <v>17</v>
      </c>
      <c r="E10366" t="s">
        <v>17</v>
      </c>
      <c r="F10366" t="s">
        <v>17</v>
      </c>
      <c r="G10366" t="s">
        <v>7518</v>
      </c>
      <c r="H10366" t="s">
        <v>19</v>
      </c>
      <c r="I10366" t="s">
        <v>19</v>
      </c>
      <c r="J10366" s="3">
        <v>8.6486418498275895E-6</v>
      </c>
      <c r="K10366" s="3">
        <v>0</v>
      </c>
      <c r="L10366">
        <v>2016</v>
      </c>
      <c r="M10366">
        <v>2016</v>
      </c>
      <c r="N10366" t="s">
        <v>19</v>
      </c>
      <c r="O10366" t="s">
        <v>19</v>
      </c>
      <c r="P10366">
        <v>0</v>
      </c>
    </row>
    <row r="10367" spans="1:16" x14ac:dyDescent="0.25">
      <c r="A10367">
        <v>10571</v>
      </c>
      <c r="B10367" t="s">
        <v>15</v>
      </c>
      <c r="C10367" t="s">
        <v>117</v>
      </c>
      <c r="D10367" t="s">
        <v>17</v>
      </c>
      <c r="E10367" t="s">
        <v>17</v>
      </c>
      <c r="F10367" t="s">
        <v>17</v>
      </c>
      <c r="G10367" t="s">
        <v>4202</v>
      </c>
      <c r="H10367" t="s">
        <v>19</v>
      </c>
      <c r="I10367" t="s">
        <v>19</v>
      </c>
      <c r="J10367" s="3">
        <v>2.47222481961145E-4</v>
      </c>
      <c r="K10367" s="3">
        <v>0</v>
      </c>
      <c r="L10367">
        <v>2016</v>
      </c>
      <c r="M10367">
        <v>2016</v>
      </c>
      <c r="N10367" t="s">
        <v>19</v>
      </c>
      <c r="O10367" t="s">
        <v>19</v>
      </c>
      <c r="P10367">
        <v>0</v>
      </c>
    </row>
    <row r="10368" spans="1:16" x14ac:dyDescent="0.25">
      <c r="A10368">
        <v>10572</v>
      </c>
      <c r="B10368" t="s">
        <v>198</v>
      </c>
      <c r="C10368" t="s">
        <v>3082</v>
      </c>
      <c r="D10368" t="s">
        <v>17</v>
      </c>
      <c r="E10368" t="s">
        <v>17</v>
      </c>
      <c r="F10368" t="s">
        <v>17</v>
      </c>
      <c r="G10368" t="s">
        <v>7519</v>
      </c>
      <c r="H10368" t="s">
        <v>19</v>
      </c>
      <c r="I10368" t="s">
        <v>19</v>
      </c>
      <c r="J10368" s="3">
        <v>3.8114944494783601E-4</v>
      </c>
      <c r="K10368" s="3">
        <v>0</v>
      </c>
      <c r="L10368">
        <v>2016</v>
      </c>
      <c r="M10368">
        <v>2016</v>
      </c>
      <c r="N10368">
        <v>2016</v>
      </c>
      <c r="O10368">
        <v>2016</v>
      </c>
      <c r="P10368">
        <v>0</v>
      </c>
    </row>
    <row r="10369" spans="1:16" x14ac:dyDescent="0.25">
      <c r="A10369">
        <v>10573</v>
      </c>
      <c r="B10369" t="s">
        <v>198</v>
      </c>
      <c r="C10369" t="s">
        <v>199</v>
      </c>
      <c r="D10369" t="s">
        <v>17</v>
      </c>
      <c r="E10369" t="s">
        <v>17</v>
      </c>
      <c r="F10369" t="s">
        <v>17</v>
      </c>
      <c r="G10369" t="s">
        <v>7520</v>
      </c>
      <c r="H10369" t="s">
        <v>19</v>
      </c>
      <c r="I10369" t="s">
        <v>19</v>
      </c>
      <c r="J10369" s="3">
        <v>5.6453503110425697E-3</v>
      </c>
      <c r="K10369" s="3">
        <v>0</v>
      </c>
      <c r="L10369">
        <v>2016</v>
      </c>
      <c r="M10369">
        <v>2016</v>
      </c>
      <c r="N10369" t="s">
        <v>19</v>
      </c>
      <c r="O10369" t="s">
        <v>19</v>
      </c>
      <c r="P10369">
        <v>0</v>
      </c>
    </row>
    <row r="10370" spans="1:16" x14ac:dyDescent="0.25">
      <c r="A10370">
        <v>10574</v>
      </c>
      <c r="B10370" t="s">
        <v>198</v>
      </c>
      <c r="C10370" t="s">
        <v>199</v>
      </c>
      <c r="D10370" t="s">
        <v>17</v>
      </c>
      <c r="E10370" t="s">
        <v>17</v>
      </c>
      <c r="F10370" t="s">
        <v>17</v>
      </c>
      <c r="G10370" t="s">
        <v>7521</v>
      </c>
      <c r="H10370" t="s">
        <v>19</v>
      </c>
      <c r="I10370" t="s">
        <v>19</v>
      </c>
      <c r="J10370" s="3">
        <v>1.7737344263967902E-2</v>
      </c>
      <c r="K10370" s="3">
        <v>0</v>
      </c>
      <c r="L10370">
        <v>2016</v>
      </c>
      <c r="M10370">
        <v>2016</v>
      </c>
      <c r="N10370" t="s">
        <v>19</v>
      </c>
      <c r="O10370" t="s">
        <v>19</v>
      </c>
      <c r="P10370">
        <v>0</v>
      </c>
    </row>
    <row r="10371" spans="1:16" x14ac:dyDescent="0.25">
      <c r="A10371">
        <v>10577</v>
      </c>
      <c r="B10371" t="s">
        <v>198</v>
      </c>
      <c r="C10371" t="s">
        <v>200</v>
      </c>
      <c r="D10371" t="s">
        <v>17</v>
      </c>
      <c r="E10371" t="s">
        <v>17</v>
      </c>
      <c r="F10371" t="s">
        <v>17</v>
      </c>
      <c r="G10371" t="s">
        <v>7524</v>
      </c>
      <c r="H10371" t="s">
        <v>19</v>
      </c>
      <c r="I10371" t="s">
        <v>19</v>
      </c>
      <c r="J10371" s="3">
        <v>2.59784844686587E-4</v>
      </c>
      <c r="K10371" s="3">
        <v>0</v>
      </c>
      <c r="L10371">
        <v>2016</v>
      </c>
      <c r="M10371">
        <v>2016</v>
      </c>
      <c r="N10371">
        <v>2016</v>
      </c>
      <c r="O10371">
        <v>2016</v>
      </c>
      <c r="P10371">
        <v>0</v>
      </c>
    </row>
    <row r="10372" spans="1:16" x14ac:dyDescent="0.25">
      <c r="A10372">
        <v>10578</v>
      </c>
      <c r="B10372" t="s">
        <v>198</v>
      </c>
      <c r="C10372" t="s">
        <v>200</v>
      </c>
      <c r="D10372" t="s">
        <v>17</v>
      </c>
      <c r="E10372" t="s">
        <v>17</v>
      </c>
      <c r="F10372" t="s">
        <v>17</v>
      </c>
      <c r="G10372" t="s">
        <v>7525</v>
      </c>
      <c r="H10372" t="s">
        <v>19</v>
      </c>
      <c r="I10372" t="s">
        <v>19</v>
      </c>
      <c r="J10372" s="3">
        <v>2.7521322962372299E-4</v>
      </c>
      <c r="K10372" s="3">
        <v>0</v>
      </c>
      <c r="L10372">
        <v>2016</v>
      </c>
      <c r="M10372">
        <v>2016</v>
      </c>
      <c r="N10372">
        <v>2016</v>
      </c>
      <c r="O10372">
        <v>2016</v>
      </c>
      <c r="P10372">
        <v>0</v>
      </c>
    </row>
    <row r="10373" spans="1:16" x14ac:dyDescent="0.25">
      <c r="A10373">
        <v>10579</v>
      </c>
      <c r="B10373" t="s">
        <v>198</v>
      </c>
      <c r="C10373" t="s">
        <v>3094</v>
      </c>
      <c r="D10373" t="s">
        <v>17</v>
      </c>
      <c r="E10373" t="s">
        <v>17</v>
      </c>
      <c r="F10373" t="s">
        <v>17</v>
      </c>
      <c r="G10373" t="s">
        <v>7526</v>
      </c>
      <c r="H10373" t="s">
        <v>19</v>
      </c>
      <c r="I10373" t="s">
        <v>19</v>
      </c>
      <c r="J10373" s="3">
        <v>0.10517679673778201</v>
      </c>
      <c r="K10373" s="3">
        <v>0</v>
      </c>
      <c r="L10373">
        <v>2016</v>
      </c>
      <c r="M10373">
        <v>2016</v>
      </c>
      <c r="N10373" t="s">
        <v>19</v>
      </c>
      <c r="O10373" t="s">
        <v>19</v>
      </c>
      <c r="P10373">
        <v>0</v>
      </c>
    </row>
    <row r="10374" spans="1:16" x14ac:dyDescent="0.25">
      <c r="A10374">
        <v>10580</v>
      </c>
      <c r="B10374" t="s">
        <v>198</v>
      </c>
      <c r="C10374" t="s">
        <v>3094</v>
      </c>
      <c r="D10374" t="s">
        <v>17</v>
      </c>
      <c r="E10374" t="s">
        <v>17</v>
      </c>
      <c r="F10374" t="s">
        <v>17</v>
      </c>
      <c r="G10374" t="s">
        <v>7527</v>
      </c>
      <c r="H10374" t="s">
        <v>19</v>
      </c>
      <c r="I10374" t="s">
        <v>19</v>
      </c>
      <c r="J10374" s="3">
        <v>1.3009914241047299E-2</v>
      </c>
      <c r="K10374" s="3">
        <v>0</v>
      </c>
      <c r="L10374">
        <v>2016</v>
      </c>
      <c r="M10374">
        <v>2016</v>
      </c>
      <c r="N10374" t="s">
        <v>19</v>
      </c>
      <c r="O10374" t="s">
        <v>19</v>
      </c>
      <c r="P10374">
        <v>0</v>
      </c>
    </row>
    <row r="10375" spans="1:16" x14ac:dyDescent="0.25">
      <c r="A10375">
        <v>10581</v>
      </c>
      <c r="B10375" t="s">
        <v>198</v>
      </c>
      <c r="C10375" t="s">
        <v>3094</v>
      </c>
      <c r="D10375" t="s">
        <v>17</v>
      </c>
      <c r="E10375" t="s">
        <v>17</v>
      </c>
      <c r="F10375" t="s">
        <v>17</v>
      </c>
      <c r="G10375" t="s">
        <v>7528</v>
      </c>
      <c r="H10375" t="s">
        <v>19</v>
      </c>
      <c r="I10375" t="s">
        <v>19</v>
      </c>
      <c r="J10375" s="3">
        <v>2.6828568006364101E-2</v>
      </c>
      <c r="K10375" s="3">
        <v>0</v>
      </c>
      <c r="L10375">
        <v>2016</v>
      </c>
      <c r="M10375">
        <v>2016</v>
      </c>
      <c r="N10375" t="s">
        <v>19</v>
      </c>
      <c r="O10375" t="s">
        <v>19</v>
      </c>
      <c r="P10375">
        <v>0</v>
      </c>
    </row>
    <row r="10376" spans="1:16" x14ac:dyDescent="0.25">
      <c r="A10376">
        <v>10582</v>
      </c>
      <c r="B10376" t="s">
        <v>198</v>
      </c>
      <c r="C10376" t="s">
        <v>3094</v>
      </c>
      <c r="D10376" t="s">
        <v>17</v>
      </c>
      <c r="E10376" t="s">
        <v>17</v>
      </c>
      <c r="F10376" t="s">
        <v>17</v>
      </c>
      <c r="G10376" t="s">
        <v>7529</v>
      </c>
      <c r="H10376" t="s">
        <v>19</v>
      </c>
      <c r="I10376" t="s">
        <v>19</v>
      </c>
      <c r="J10376" s="3">
        <v>4.4932986066872203E-2</v>
      </c>
      <c r="K10376" s="3">
        <v>0</v>
      </c>
      <c r="L10376">
        <v>2016</v>
      </c>
      <c r="M10376">
        <v>2016</v>
      </c>
      <c r="N10376">
        <v>2016</v>
      </c>
      <c r="O10376">
        <v>2016</v>
      </c>
      <c r="P10376">
        <v>0</v>
      </c>
    </row>
    <row r="10377" spans="1:16" x14ac:dyDescent="0.25">
      <c r="A10377">
        <v>10583</v>
      </c>
      <c r="B10377" t="s">
        <v>198</v>
      </c>
      <c r="C10377" t="s">
        <v>2730</v>
      </c>
      <c r="D10377" t="s">
        <v>17</v>
      </c>
      <c r="E10377" t="s">
        <v>17</v>
      </c>
      <c r="F10377" t="s">
        <v>17</v>
      </c>
      <c r="G10377" t="s">
        <v>7530</v>
      </c>
      <c r="H10377" t="s">
        <v>19</v>
      </c>
      <c r="I10377" t="s">
        <v>19</v>
      </c>
      <c r="J10377" s="3">
        <v>3.0544524364948902E-3</v>
      </c>
      <c r="K10377" s="3">
        <v>0</v>
      </c>
      <c r="L10377">
        <v>2016</v>
      </c>
      <c r="M10377">
        <v>2016</v>
      </c>
      <c r="N10377" t="s">
        <v>19</v>
      </c>
      <c r="O10377" t="s">
        <v>19</v>
      </c>
      <c r="P10377">
        <v>0</v>
      </c>
    </row>
    <row r="10378" spans="1:16" x14ac:dyDescent="0.25">
      <c r="A10378">
        <v>10584</v>
      </c>
      <c r="B10378" t="s">
        <v>198</v>
      </c>
      <c r="C10378" t="s">
        <v>2730</v>
      </c>
      <c r="D10378" t="s">
        <v>17</v>
      </c>
      <c r="E10378" t="s">
        <v>17</v>
      </c>
      <c r="F10378" t="s">
        <v>17</v>
      </c>
      <c r="G10378" t="s">
        <v>7531</v>
      </c>
      <c r="H10378" t="s">
        <v>19</v>
      </c>
      <c r="I10378" t="s">
        <v>19</v>
      </c>
      <c r="J10378" s="3">
        <v>6.2133991351234997E-3</v>
      </c>
      <c r="K10378" s="3">
        <v>0</v>
      </c>
      <c r="L10378">
        <v>2016</v>
      </c>
      <c r="M10378">
        <v>2016</v>
      </c>
      <c r="N10378" t="s">
        <v>19</v>
      </c>
      <c r="O10378" t="s">
        <v>19</v>
      </c>
      <c r="P10378">
        <v>0</v>
      </c>
    </row>
    <row r="10379" spans="1:16" x14ac:dyDescent="0.25">
      <c r="A10379">
        <v>10585</v>
      </c>
      <c r="B10379" t="s">
        <v>198</v>
      </c>
      <c r="C10379" t="s">
        <v>2730</v>
      </c>
      <c r="D10379" t="s">
        <v>17</v>
      </c>
      <c r="E10379" t="s">
        <v>17</v>
      </c>
      <c r="F10379" t="s">
        <v>17</v>
      </c>
      <c r="G10379" t="s">
        <v>7532</v>
      </c>
      <c r="H10379" t="s">
        <v>19</v>
      </c>
      <c r="I10379" t="s">
        <v>19</v>
      </c>
      <c r="J10379" s="3">
        <v>0.20307267341622301</v>
      </c>
      <c r="K10379" s="3">
        <v>0</v>
      </c>
      <c r="L10379">
        <v>2016</v>
      </c>
      <c r="M10379">
        <v>2016</v>
      </c>
      <c r="N10379">
        <v>2016</v>
      </c>
      <c r="O10379">
        <v>2016</v>
      </c>
      <c r="P10379">
        <v>0</v>
      </c>
    </row>
    <row r="10380" spans="1:16" x14ac:dyDescent="0.25">
      <c r="A10380">
        <v>10586</v>
      </c>
      <c r="B10380" t="s">
        <v>203</v>
      </c>
      <c r="C10380" t="s">
        <v>203</v>
      </c>
      <c r="D10380" t="s">
        <v>17</v>
      </c>
      <c r="E10380" t="s">
        <v>17</v>
      </c>
      <c r="F10380" t="s">
        <v>17</v>
      </c>
      <c r="G10380">
        <v>895032</v>
      </c>
      <c r="H10380" t="s">
        <v>19</v>
      </c>
      <c r="I10380" t="s">
        <v>19</v>
      </c>
      <c r="J10380" s="3">
        <v>1.6646379565869101E-2</v>
      </c>
      <c r="K10380" s="3">
        <v>0</v>
      </c>
      <c r="L10380">
        <v>2016</v>
      </c>
      <c r="M10380">
        <v>2016</v>
      </c>
      <c r="N10380" t="s">
        <v>19</v>
      </c>
      <c r="O10380" t="s">
        <v>19</v>
      </c>
      <c r="P10380">
        <v>0</v>
      </c>
    </row>
    <row r="10381" spans="1:16" x14ac:dyDescent="0.25">
      <c r="A10381">
        <v>10587</v>
      </c>
      <c r="B10381" t="s">
        <v>203</v>
      </c>
      <c r="C10381" t="s">
        <v>203</v>
      </c>
      <c r="D10381" t="s">
        <v>17</v>
      </c>
      <c r="E10381" t="s">
        <v>17</v>
      </c>
      <c r="F10381" t="s">
        <v>17</v>
      </c>
      <c r="G10381">
        <v>897030</v>
      </c>
      <c r="H10381" t="s">
        <v>19</v>
      </c>
      <c r="I10381" t="s">
        <v>19</v>
      </c>
      <c r="J10381" s="3">
        <v>1.0637289072569001E-2</v>
      </c>
      <c r="K10381" s="3">
        <v>0</v>
      </c>
      <c r="L10381">
        <v>2016</v>
      </c>
      <c r="M10381">
        <v>2016</v>
      </c>
      <c r="N10381" t="s">
        <v>19</v>
      </c>
      <c r="O10381" t="s">
        <v>19</v>
      </c>
      <c r="P10381">
        <v>0</v>
      </c>
    </row>
    <row r="10382" spans="1:16" x14ac:dyDescent="0.25">
      <c r="A10382">
        <v>10588</v>
      </c>
      <c r="B10382" t="s">
        <v>204</v>
      </c>
      <c r="C10382" t="s">
        <v>204</v>
      </c>
      <c r="D10382" t="s">
        <v>17</v>
      </c>
      <c r="E10382" t="s">
        <v>17</v>
      </c>
      <c r="F10382" t="s">
        <v>17</v>
      </c>
      <c r="G10382" t="s">
        <v>7533</v>
      </c>
      <c r="H10382" t="s">
        <v>19</v>
      </c>
      <c r="I10382" t="s">
        <v>19</v>
      </c>
      <c r="J10382" s="3">
        <v>9.4782046480100995E-2</v>
      </c>
      <c r="K10382" s="3">
        <v>0</v>
      </c>
      <c r="L10382">
        <v>2016</v>
      </c>
      <c r="M10382">
        <v>2016</v>
      </c>
      <c r="N10382" t="s">
        <v>19</v>
      </c>
      <c r="O10382" t="s">
        <v>19</v>
      </c>
      <c r="P10382">
        <v>0</v>
      </c>
    </row>
    <row r="10383" spans="1:16" x14ac:dyDescent="0.25">
      <c r="A10383">
        <v>10589</v>
      </c>
      <c r="B10383" t="s">
        <v>204</v>
      </c>
      <c r="C10383" t="s">
        <v>204</v>
      </c>
      <c r="D10383" t="s">
        <v>17</v>
      </c>
      <c r="E10383" t="s">
        <v>17</v>
      </c>
      <c r="F10383" t="s">
        <v>17</v>
      </c>
      <c r="G10383" t="s">
        <v>7534</v>
      </c>
      <c r="H10383" t="s">
        <v>19</v>
      </c>
      <c r="I10383" t="s">
        <v>19</v>
      </c>
      <c r="J10383" s="3">
        <v>2.50317905281574E-4</v>
      </c>
      <c r="K10383" s="3">
        <v>0</v>
      </c>
      <c r="L10383">
        <v>2016</v>
      </c>
      <c r="M10383">
        <v>2016</v>
      </c>
      <c r="N10383" t="s">
        <v>19</v>
      </c>
      <c r="O10383" t="s">
        <v>19</v>
      </c>
      <c r="P10383">
        <v>0</v>
      </c>
    </row>
    <row r="10384" spans="1:16" x14ac:dyDescent="0.25">
      <c r="A10384">
        <v>10590</v>
      </c>
      <c r="B10384" t="s">
        <v>204</v>
      </c>
      <c r="C10384" t="s">
        <v>204</v>
      </c>
      <c r="D10384" t="s">
        <v>17</v>
      </c>
      <c r="E10384" t="s">
        <v>17</v>
      </c>
      <c r="F10384" t="s">
        <v>17</v>
      </c>
      <c r="G10384" t="s">
        <v>7535</v>
      </c>
      <c r="H10384" t="s">
        <v>19</v>
      </c>
      <c r="I10384" t="s">
        <v>19</v>
      </c>
      <c r="J10384" s="3">
        <v>8.0113111897044998E-4</v>
      </c>
      <c r="K10384" s="3">
        <v>0</v>
      </c>
      <c r="L10384">
        <v>2016</v>
      </c>
      <c r="M10384">
        <v>2016</v>
      </c>
      <c r="N10384" t="s">
        <v>19</v>
      </c>
      <c r="O10384" t="s">
        <v>19</v>
      </c>
      <c r="P10384">
        <v>0</v>
      </c>
    </row>
    <row r="10385" spans="1:16" x14ac:dyDescent="0.25">
      <c r="A10385">
        <v>10591</v>
      </c>
      <c r="B10385" t="s">
        <v>204</v>
      </c>
      <c r="C10385" t="s">
        <v>204</v>
      </c>
      <c r="D10385" t="s">
        <v>17</v>
      </c>
      <c r="E10385" t="s">
        <v>17</v>
      </c>
      <c r="F10385" t="s">
        <v>17</v>
      </c>
      <c r="G10385" t="s">
        <v>7536</v>
      </c>
      <c r="H10385" t="s">
        <v>19</v>
      </c>
      <c r="I10385" t="s">
        <v>19</v>
      </c>
      <c r="J10385" s="3">
        <v>3.2061164116793599E-2</v>
      </c>
      <c r="K10385" s="3">
        <v>0</v>
      </c>
      <c r="L10385">
        <v>2016</v>
      </c>
      <c r="M10385">
        <v>2016</v>
      </c>
      <c r="N10385" t="s">
        <v>19</v>
      </c>
      <c r="O10385" t="s">
        <v>19</v>
      </c>
      <c r="P10385">
        <v>0</v>
      </c>
    </row>
    <row r="10386" spans="1:16" x14ac:dyDescent="0.25">
      <c r="A10386">
        <v>10592</v>
      </c>
      <c r="B10386" t="s">
        <v>204</v>
      </c>
      <c r="C10386" t="s">
        <v>204</v>
      </c>
      <c r="D10386" t="s">
        <v>17</v>
      </c>
      <c r="E10386" t="s">
        <v>17</v>
      </c>
      <c r="F10386" t="s">
        <v>17</v>
      </c>
      <c r="G10386" t="s">
        <v>7537</v>
      </c>
      <c r="H10386" t="s">
        <v>19</v>
      </c>
      <c r="I10386" t="s">
        <v>19</v>
      </c>
      <c r="J10386" s="3">
        <v>2.7501386513649601E-2</v>
      </c>
      <c r="K10386" s="3">
        <v>0</v>
      </c>
      <c r="L10386">
        <v>2016</v>
      </c>
      <c r="M10386">
        <v>2016</v>
      </c>
      <c r="N10386" t="s">
        <v>19</v>
      </c>
      <c r="O10386" t="s">
        <v>19</v>
      </c>
      <c r="P10386">
        <v>0</v>
      </c>
    </row>
    <row r="10387" spans="1:16" x14ac:dyDescent="0.25">
      <c r="A10387">
        <v>10593</v>
      </c>
      <c r="B10387" t="s">
        <v>204</v>
      </c>
      <c r="C10387" t="s">
        <v>204</v>
      </c>
      <c r="D10387" t="s">
        <v>17</v>
      </c>
      <c r="E10387" t="s">
        <v>17</v>
      </c>
      <c r="F10387" t="s">
        <v>17</v>
      </c>
      <c r="G10387" t="s">
        <v>7538</v>
      </c>
      <c r="H10387" t="s">
        <v>19</v>
      </c>
      <c r="I10387" t="s">
        <v>19</v>
      </c>
      <c r="J10387" s="3">
        <v>9.8574675031628894E-4</v>
      </c>
      <c r="K10387" s="3">
        <v>0</v>
      </c>
      <c r="L10387">
        <v>2016</v>
      </c>
      <c r="M10387">
        <v>2016</v>
      </c>
      <c r="N10387" t="s">
        <v>19</v>
      </c>
      <c r="O10387" t="s">
        <v>19</v>
      </c>
      <c r="P10387">
        <v>0</v>
      </c>
    </row>
    <row r="10388" spans="1:16" x14ac:dyDescent="0.25">
      <c r="A10388">
        <v>10594</v>
      </c>
      <c r="B10388" t="s">
        <v>204</v>
      </c>
      <c r="C10388" t="s">
        <v>204</v>
      </c>
      <c r="D10388" t="s">
        <v>17</v>
      </c>
      <c r="E10388" t="s">
        <v>17</v>
      </c>
      <c r="F10388" t="s">
        <v>17</v>
      </c>
      <c r="G10388" t="s">
        <v>7539</v>
      </c>
      <c r="H10388" t="s">
        <v>19</v>
      </c>
      <c r="I10388" t="s">
        <v>19</v>
      </c>
      <c r="J10388" s="3">
        <v>5.5025835682963103E-4</v>
      </c>
      <c r="K10388" s="3">
        <v>0</v>
      </c>
      <c r="L10388">
        <v>2016</v>
      </c>
      <c r="M10388">
        <v>2016</v>
      </c>
      <c r="N10388" t="s">
        <v>19</v>
      </c>
      <c r="O10388" t="s">
        <v>19</v>
      </c>
      <c r="P10388">
        <v>0</v>
      </c>
    </row>
    <row r="10389" spans="1:16" x14ac:dyDescent="0.25">
      <c r="A10389">
        <v>10595</v>
      </c>
      <c r="B10389" t="s">
        <v>204</v>
      </c>
      <c r="C10389" t="s">
        <v>204</v>
      </c>
      <c r="D10389" t="s">
        <v>17</v>
      </c>
      <c r="E10389" t="s">
        <v>17</v>
      </c>
      <c r="F10389" t="s">
        <v>17</v>
      </c>
      <c r="G10389" t="s">
        <v>7540</v>
      </c>
      <c r="H10389" t="s">
        <v>19</v>
      </c>
      <c r="I10389" t="s">
        <v>19</v>
      </c>
      <c r="J10389" s="3">
        <v>2.7862565560360401E-3</v>
      </c>
      <c r="K10389" s="3">
        <v>0</v>
      </c>
      <c r="L10389">
        <v>2016</v>
      </c>
      <c r="M10389">
        <v>2016</v>
      </c>
      <c r="N10389" t="s">
        <v>19</v>
      </c>
      <c r="O10389" t="s">
        <v>19</v>
      </c>
      <c r="P10389">
        <v>0</v>
      </c>
    </row>
    <row r="10390" spans="1:16" x14ac:dyDescent="0.25">
      <c r="A10390">
        <v>10596</v>
      </c>
      <c r="B10390" t="s">
        <v>204</v>
      </c>
      <c r="C10390" t="s">
        <v>204</v>
      </c>
      <c r="D10390" t="s">
        <v>17</v>
      </c>
      <c r="E10390" t="s">
        <v>17</v>
      </c>
      <c r="F10390" t="s">
        <v>17</v>
      </c>
      <c r="G10390" t="s">
        <v>7541</v>
      </c>
      <c r="H10390" t="s">
        <v>19</v>
      </c>
      <c r="I10390" t="s">
        <v>19</v>
      </c>
      <c r="J10390" s="3">
        <v>6.3292133671015698E-3</v>
      </c>
      <c r="K10390" s="3">
        <v>0</v>
      </c>
      <c r="L10390">
        <v>2016</v>
      </c>
      <c r="M10390">
        <v>2016</v>
      </c>
      <c r="N10390" t="s">
        <v>19</v>
      </c>
      <c r="O10390" t="s">
        <v>19</v>
      </c>
      <c r="P10390">
        <v>0</v>
      </c>
    </row>
    <row r="10391" spans="1:16" x14ac:dyDescent="0.25">
      <c r="A10391">
        <v>10597</v>
      </c>
      <c r="B10391" t="s">
        <v>204</v>
      </c>
      <c r="C10391" t="s">
        <v>204</v>
      </c>
      <c r="D10391" t="s">
        <v>17</v>
      </c>
      <c r="E10391" t="s">
        <v>17</v>
      </c>
      <c r="F10391" t="s">
        <v>17</v>
      </c>
      <c r="G10391" t="s">
        <v>7542</v>
      </c>
      <c r="H10391" t="s">
        <v>19</v>
      </c>
      <c r="I10391" t="s">
        <v>19</v>
      </c>
      <c r="J10391" s="3">
        <v>2.01841602766223E-4</v>
      </c>
      <c r="K10391" s="3">
        <v>0</v>
      </c>
      <c r="L10391">
        <v>2016</v>
      </c>
      <c r="M10391">
        <v>2016</v>
      </c>
      <c r="N10391" t="s">
        <v>19</v>
      </c>
      <c r="O10391" t="s">
        <v>19</v>
      </c>
      <c r="P10391">
        <v>0</v>
      </c>
    </row>
    <row r="10392" spans="1:16" x14ac:dyDescent="0.25">
      <c r="A10392">
        <v>10598</v>
      </c>
      <c r="B10392" t="s">
        <v>204</v>
      </c>
      <c r="C10392" t="s">
        <v>204</v>
      </c>
      <c r="D10392" t="s">
        <v>17</v>
      </c>
      <c r="E10392" t="s">
        <v>17</v>
      </c>
      <c r="F10392" t="s">
        <v>17</v>
      </c>
      <c r="G10392" t="s">
        <v>7543</v>
      </c>
      <c r="H10392" t="s">
        <v>19</v>
      </c>
      <c r="I10392" t="s">
        <v>19</v>
      </c>
      <c r="J10392" s="3">
        <v>1.7894037991071101E-4</v>
      </c>
      <c r="K10392" s="3">
        <v>0</v>
      </c>
      <c r="L10392">
        <v>2016</v>
      </c>
      <c r="M10392">
        <v>2016</v>
      </c>
      <c r="N10392" t="s">
        <v>19</v>
      </c>
      <c r="O10392" t="s">
        <v>19</v>
      </c>
      <c r="P10392">
        <v>0</v>
      </c>
    </row>
    <row r="10393" spans="1:16" x14ac:dyDescent="0.25">
      <c r="A10393">
        <v>10599</v>
      </c>
      <c r="B10393" t="s">
        <v>204</v>
      </c>
      <c r="C10393" t="s">
        <v>204</v>
      </c>
      <c r="D10393" t="s">
        <v>17</v>
      </c>
      <c r="E10393" t="s">
        <v>17</v>
      </c>
      <c r="F10393" t="s">
        <v>17</v>
      </c>
      <c r="G10393" t="s">
        <v>7544</v>
      </c>
      <c r="H10393" t="s">
        <v>19</v>
      </c>
      <c r="I10393" t="s">
        <v>19</v>
      </c>
      <c r="J10393" s="3">
        <v>1.4734918408412601E-3</v>
      </c>
      <c r="K10393" s="3">
        <v>0</v>
      </c>
      <c r="L10393">
        <v>2016</v>
      </c>
      <c r="M10393">
        <v>2016</v>
      </c>
      <c r="N10393" t="s">
        <v>19</v>
      </c>
      <c r="O10393" t="s">
        <v>19</v>
      </c>
      <c r="P10393">
        <v>0</v>
      </c>
    </row>
    <row r="10394" spans="1:16" x14ac:dyDescent="0.25">
      <c r="A10394">
        <v>10600</v>
      </c>
      <c r="B10394" t="s">
        <v>204</v>
      </c>
      <c r="C10394" t="s">
        <v>204</v>
      </c>
      <c r="D10394" t="s">
        <v>17</v>
      </c>
      <c r="E10394" t="s">
        <v>17</v>
      </c>
      <c r="F10394" t="s">
        <v>17</v>
      </c>
      <c r="G10394" t="s">
        <v>7545</v>
      </c>
      <c r="H10394" t="s">
        <v>19</v>
      </c>
      <c r="I10394" t="s">
        <v>19</v>
      </c>
      <c r="J10394" s="3">
        <v>1.2625195484439601E-3</v>
      </c>
      <c r="K10394" s="3">
        <v>0</v>
      </c>
      <c r="L10394">
        <v>2016</v>
      </c>
      <c r="M10394">
        <v>2016</v>
      </c>
      <c r="N10394" t="s">
        <v>19</v>
      </c>
      <c r="O10394" t="s">
        <v>19</v>
      </c>
      <c r="P10394">
        <v>0</v>
      </c>
    </row>
    <row r="10395" spans="1:16" x14ac:dyDescent="0.25">
      <c r="A10395">
        <v>10601</v>
      </c>
      <c r="B10395" t="s">
        <v>204</v>
      </c>
      <c r="C10395" t="s">
        <v>204</v>
      </c>
      <c r="D10395" t="s">
        <v>17</v>
      </c>
      <c r="E10395" t="s">
        <v>17</v>
      </c>
      <c r="F10395" t="s">
        <v>17</v>
      </c>
      <c r="G10395" t="s">
        <v>7546</v>
      </c>
      <c r="H10395" t="s">
        <v>19</v>
      </c>
      <c r="I10395" t="s">
        <v>19</v>
      </c>
      <c r="J10395" s="3">
        <v>1.24038615605554E-3</v>
      </c>
      <c r="K10395" s="3">
        <v>0</v>
      </c>
      <c r="L10395">
        <v>2016</v>
      </c>
      <c r="M10395">
        <v>2016</v>
      </c>
      <c r="N10395" t="s">
        <v>19</v>
      </c>
      <c r="O10395" t="s">
        <v>19</v>
      </c>
      <c r="P10395">
        <v>0</v>
      </c>
    </row>
    <row r="10396" spans="1:16" x14ac:dyDescent="0.25">
      <c r="A10396">
        <v>10602</v>
      </c>
      <c r="B10396" t="s">
        <v>204</v>
      </c>
      <c r="C10396" t="s">
        <v>204</v>
      </c>
      <c r="D10396" t="s">
        <v>17</v>
      </c>
      <c r="E10396" t="s">
        <v>17</v>
      </c>
      <c r="F10396" t="s">
        <v>17</v>
      </c>
      <c r="G10396" t="s">
        <v>7547</v>
      </c>
      <c r="H10396" t="s">
        <v>19</v>
      </c>
      <c r="I10396" t="s">
        <v>19</v>
      </c>
      <c r="J10396" s="3">
        <v>2.9249549142589999E-2</v>
      </c>
      <c r="K10396" s="3">
        <v>0</v>
      </c>
      <c r="L10396">
        <v>2016</v>
      </c>
      <c r="M10396">
        <v>2016</v>
      </c>
      <c r="N10396" t="s">
        <v>19</v>
      </c>
      <c r="O10396" t="s">
        <v>19</v>
      </c>
      <c r="P10396">
        <v>0</v>
      </c>
    </row>
    <row r="10397" spans="1:16" x14ac:dyDescent="0.25">
      <c r="A10397">
        <v>10603</v>
      </c>
      <c r="B10397" t="s">
        <v>204</v>
      </c>
      <c r="C10397" t="s">
        <v>204</v>
      </c>
      <c r="D10397" t="s">
        <v>17</v>
      </c>
      <c r="E10397" t="s">
        <v>17</v>
      </c>
      <c r="F10397" t="s">
        <v>17</v>
      </c>
      <c r="G10397" t="s">
        <v>7548</v>
      </c>
      <c r="H10397" t="s">
        <v>19</v>
      </c>
      <c r="I10397" t="s">
        <v>19</v>
      </c>
      <c r="J10397" s="3">
        <v>0.132364740720429</v>
      </c>
      <c r="K10397" s="3">
        <v>0</v>
      </c>
      <c r="L10397">
        <v>2016</v>
      </c>
      <c r="M10397">
        <v>2016</v>
      </c>
      <c r="N10397" t="s">
        <v>19</v>
      </c>
      <c r="O10397" t="s">
        <v>19</v>
      </c>
      <c r="P10397">
        <v>0</v>
      </c>
    </row>
    <row r="10398" spans="1:16" x14ac:dyDescent="0.25">
      <c r="A10398">
        <v>10605</v>
      </c>
      <c r="B10398" t="s">
        <v>258</v>
      </c>
      <c r="C10398" t="s">
        <v>258</v>
      </c>
      <c r="D10398" t="s">
        <v>17</v>
      </c>
      <c r="E10398" t="s">
        <v>17</v>
      </c>
      <c r="F10398" t="s">
        <v>17</v>
      </c>
      <c r="G10398" t="s">
        <v>7550</v>
      </c>
      <c r="H10398" t="s">
        <v>19</v>
      </c>
      <c r="I10398" t="s">
        <v>19</v>
      </c>
      <c r="J10398" s="3">
        <v>5.4110423609256303E-2</v>
      </c>
      <c r="K10398" s="3">
        <v>0</v>
      </c>
      <c r="L10398">
        <v>2016</v>
      </c>
      <c r="M10398">
        <v>2016</v>
      </c>
      <c r="N10398" t="s">
        <v>19</v>
      </c>
      <c r="O10398" t="s">
        <v>19</v>
      </c>
      <c r="P10398">
        <v>0</v>
      </c>
    </row>
    <row r="10399" spans="1:16" x14ac:dyDescent="0.25">
      <c r="A10399">
        <v>10606</v>
      </c>
      <c r="B10399" t="s">
        <v>258</v>
      </c>
      <c r="C10399" t="s">
        <v>258</v>
      </c>
      <c r="D10399" t="s">
        <v>17</v>
      </c>
      <c r="E10399" t="s">
        <v>17</v>
      </c>
      <c r="F10399" t="s">
        <v>17</v>
      </c>
      <c r="G10399" t="s">
        <v>7551</v>
      </c>
      <c r="H10399" t="s">
        <v>19</v>
      </c>
      <c r="I10399" t="s">
        <v>19</v>
      </c>
      <c r="J10399" s="3">
        <v>1.72497926149804E-2</v>
      </c>
      <c r="K10399" s="3">
        <v>0</v>
      </c>
      <c r="L10399">
        <v>2016</v>
      </c>
      <c r="M10399">
        <v>2016</v>
      </c>
      <c r="N10399">
        <v>2016</v>
      </c>
      <c r="O10399">
        <v>2016</v>
      </c>
      <c r="P10399">
        <v>0</v>
      </c>
    </row>
    <row r="10400" spans="1:16" x14ac:dyDescent="0.25">
      <c r="A10400">
        <v>10607</v>
      </c>
      <c r="B10400" t="s">
        <v>258</v>
      </c>
      <c r="C10400" t="s">
        <v>258</v>
      </c>
      <c r="D10400" t="s">
        <v>17</v>
      </c>
      <c r="E10400" t="s">
        <v>17</v>
      </c>
      <c r="F10400" t="s">
        <v>17</v>
      </c>
      <c r="G10400" t="s">
        <v>7552</v>
      </c>
      <c r="H10400" t="s">
        <v>19</v>
      </c>
      <c r="I10400" t="s">
        <v>19</v>
      </c>
      <c r="J10400" s="3">
        <v>1.5545120617736801E-5</v>
      </c>
      <c r="K10400" s="3">
        <v>0</v>
      </c>
      <c r="L10400">
        <v>2016</v>
      </c>
      <c r="M10400">
        <v>2016</v>
      </c>
      <c r="N10400" t="s">
        <v>19</v>
      </c>
      <c r="O10400" t="s">
        <v>19</v>
      </c>
      <c r="P10400">
        <v>0</v>
      </c>
    </row>
    <row r="10401" spans="1:16" x14ac:dyDescent="0.25">
      <c r="A10401">
        <v>10608</v>
      </c>
      <c r="B10401" t="s">
        <v>259</v>
      </c>
      <c r="C10401" t="s">
        <v>259</v>
      </c>
      <c r="D10401" t="s">
        <v>17</v>
      </c>
      <c r="E10401" t="s">
        <v>17</v>
      </c>
      <c r="F10401" t="s">
        <v>17</v>
      </c>
      <c r="G10401" t="s">
        <v>7553</v>
      </c>
      <c r="H10401" t="s">
        <v>19</v>
      </c>
      <c r="I10401" t="s">
        <v>19</v>
      </c>
      <c r="J10401" s="3">
        <v>0.127012350380802</v>
      </c>
      <c r="K10401" s="3">
        <v>0</v>
      </c>
      <c r="L10401">
        <v>2016</v>
      </c>
      <c r="M10401">
        <v>2016</v>
      </c>
      <c r="N10401" t="s">
        <v>19</v>
      </c>
      <c r="O10401" t="s">
        <v>19</v>
      </c>
      <c r="P10401">
        <v>0</v>
      </c>
    </row>
    <row r="10402" spans="1:16" x14ac:dyDescent="0.25">
      <c r="A10402">
        <v>10609</v>
      </c>
      <c r="B10402" t="s">
        <v>263</v>
      </c>
      <c r="C10402" t="s">
        <v>264</v>
      </c>
      <c r="D10402" t="s">
        <v>17</v>
      </c>
      <c r="E10402" t="s">
        <v>17</v>
      </c>
      <c r="F10402" t="s">
        <v>17</v>
      </c>
      <c r="G10402">
        <v>120116</v>
      </c>
      <c r="H10402" t="s">
        <v>19</v>
      </c>
      <c r="I10402" t="s">
        <v>19</v>
      </c>
      <c r="J10402" s="3">
        <v>4.4511296512638803E-3</v>
      </c>
      <c r="K10402" s="3">
        <v>0</v>
      </c>
      <c r="L10402">
        <v>2016</v>
      </c>
      <c r="M10402">
        <v>2016</v>
      </c>
      <c r="N10402" t="s">
        <v>19</v>
      </c>
      <c r="O10402" t="s">
        <v>19</v>
      </c>
      <c r="P10402">
        <v>0</v>
      </c>
    </row>
    <row r="10403" spans="1:16" x14ac:dyDescent="0.25">
      <c r="A10403">
        <v>10610</v>
      </c>
      <c r="B10403" t="s">
        <v>263</v>
      </c>
      <c r="C10403" t="s">
        <v>264</v>
      </c>
      <c r="D10403" t="s">
        <v>17</v>
      </c>
      <c r="E10403" t="s">
        <v>17</v>
      </c>
      <c r="F10403" t="s">
        <v>17</v>
      </c>
      <c r="G10403">
        <v>120217</v>
      </c>
      <c r="H10403" t="s">
        <v>19</v>
      </c>
      <c r="I10403" t="s">
        <v>19</v>
      </c>
      <c r="J10403" s="3">
        <v>8.5167796224112806E-6</v>
      </c>
      <c r="K10403" s="3">
        <v>0</v>
      </c>
      <c r="L10403">
        <v>2016</v>
      </c>
      <c r="M10403">
        <v>2016</v>
      </c>
      <c r="N10403" t="s">
        <v>19</v>
      </c>
      <c r="O10403" t="s">
        <v>19</v>
      </c>
      <c r="P10403">
        <v>0</v>
      </c>
    </row>
    <row r="10404" spans="1:16" x14ac:dyDescent="0.25">
      <c r="A10404">
        <v>10611</v>
      </c>
      <c r="B10404" t="s">
        <v>263</v>
      </c>
      <c r="C10404" t="s">
        <v>264</v>
      </c>
      <c r="D10404" t="s">
        <v>17</v>
      </c>
      <c r="E10404" t="s">
        <v>17</v>
      </c>
      <c r="F10404" t="s">
        <v>17</v>
      </c>
      <c r="G10404" t="s">
        <v>7554</v>
      </c>
      <c r="H10404" t="s">
        <v>19</v>
      </c>
      <c r="I10404" t="s">
        <v>19</v>
      </c>
      <c r="J10404" s="3">
        <v>0.396410907888744</v>
      </c>
      <c r="K10404" s="3">
        <v>0</v>
      </c>
      <c r="L10404">
        <v>2016</v>
      </c>
      <c r="M10404">
        <v>2016</v>
      </c>
      <c r="N10404" t="s">
        <v>19</v>
      </c>
      <c r="O10404" t="s">
        <v>19</v>
      </c>
      <c r="P10404">
        <v>0</v>
      </c>
    </row>
    <row r="10405" spans="1:16" x14ac:dyDescent="0.25">
      <c r="A10405">
        <v>10612</v>
      </c>
      <c r="B10405" t="s">
        <v>263</v>
      </c>
      <c r="C10405" t="s">
        <v>264</v>
      </c>
      <c r="D10405" t="s">
        <v>17</v>
      </c>
      <c r="E10405" t="s">
        <v>17</v>
      </c>
      <c r="F10405" t="s">
        <v>17</v>
      </c>
      <c r="G10405">
        <v>120295</v>
      </c>
      <c r="H10405" t="s">
        <v>19</v>
      </c>
      <c r="I10405" t="s">
        <v>19</v>
      </c>
      <c r="J10405" s="3">
        <v>3.6798141819611497E-5</v>
      </c>
      <c r="K10405" s="3">
        <v>0</v>
      </c>
      <c r="L10405">
        <v>2016</v>
      </c>
      <c r="M10405">
        <v>2016</v>
      </c>
      <c r="N10405" t="s">
        <v>19</v>
      </c>
      <c r="O10405" t="s">
        <v>19</v>
      </c>
      <c r="P10405">
        <v>0</v>
      </c>
    </row>
    <row r="10406" spans="1:16" x14ac:dyDescent="0.25">
      <c r="A10406">
        <v>10613</v>
      </c>
      <c r="B10406" t="s">
        <v>263</v>
      </c>
      <c r="C10406" t="s">
        <v>264</v>
      </c>
      <c r="D10406" t="s">
        <v>17</v>
      </c>
      <c r="E10406" t="s">
        <v>17</v>
      </c>
      <c r="F10406" t="s">
        <v>17</v>
      </c>
      <c r="G10406">
        <v>120351</v>
      </c>
      <c r="H10406" t="s">
        <v>19</v>
      </c>
      <c r="I10406" t="s">
        <v>19</v>
      </c>
      <c r="J10406" s="3">
        <v>3.9622239243678401E-6</v>
      </c>
      <c r="K10406" s="3">
        <v>0</v>
      </c>
      <c r="L10406">
        <v>2016</v>
      </c>
      <c r="M10406">
        <v>2016</v>
      </c>
      <c r="N10406" t="s">
        <v>19</v>
      </c>
      <c r="O10406" t="s">
        <v>19</v>
      </c>
      <c r="P10406">
        <v>0</v>
      </c>
    </row>
    <row r="10407" spans="1:16" x14ac:dyDescent="0.25">
      <c r="A10407">
        <v>10614</v>
      </c>
      <c r="B10407" t="s">
        <v>263</v>
      </c>
      <c r="C10407" t="s">
        <v>264</v>
      </c>
      <c r="D10407" t="s">
        <v>17</v>
      </c>
      <c r="E10407" t="s">
        <v>17</v>
      </c>
      <c r="F10407" t="s">
        <v>17</v>
      </c>
      <c r="G10407">
        <v>120398</v>
      </c>
      <c r="H10407" t="s">
        <v>19</v>
      </c>
      <c r="I10407" t="s">
        <v>19</v>
      </c>
      <c r="J10407" s="3">
        <v>7.0743485945946502E-6</v>
      </c>
      <c r="K10407" s="3">
        <v>0</v>
      </c>
      <c r="L10407">
        <v>2016</v>
      </c>
      <c r="M10407">
        <v>2016</v>
      </c>
      <c r="N10407" t="s">
        <v>19</v>
      </c>
      <c r="O10407" t="s">
        <v>19</v>
      </c>
      <c r="P10407">
        <v>0</v>
      </c>
    </row>
    <row r="10408" spans="1:16" x14ac:dyDescent="0.25">
      <c r="A10408">
        <v>10615</v>
      </c>
      <c r="B10408" t="s">
        <v>263</v>
      </c>
      <c r="C10408" t="s">
        <v>264</v>
      </c>
      <c r="D10408" t="s">
        <v>17</v>
      </c>
      <c r="E10408" t="s">
        <v>17</v>
      </c>
      <c r="F10408" t="s">
        <v>17</v>
      </c>
      <c r="G10408">
        <v>120430</v>
      </c>
      <c r="H10408" t="s">
        <v>19</v>
      </c>
      <c r="I10408" t="s">
        <v>19</v>
      </c>
      <c r="J10408" s="3">
        <v>4.4355362028371498E-4</v>
      </c>
      <c r="K10408" s="3">
        <v>0</v>
      </c>
      <c r="L10408">
        <v>2016</v>
      </c>
      <c r="M10408">
        <v>2016</v>
      </c>
      <c r="N10408" t="s">
        <v>19</v>
      </c>
      <c r="O10408" t="s">
        <v>19</v>
      </c>
      <c r="P10408">
        <v>0</v>
      </c>
    </row>
    <row r="10409" spans="1:16" x14ac:dyDescent="0.25">
      <c r="A10409">
        <v>10616</v>
      </c>
      <c r="B10409" t="s">
        <v>263</v>
      </c>
      <c r="C10409" t="s">
        <v>264</v>
      </c>
      <c r="D10409" t="s">
        <v>17</v>
      </c>
      <c r="E10409" t="s">
        <v>17</v>
      </c>
      <c r="F10409" t="s">
        <v>17</v>
      </c>
      <c r="G10409" t="s">
        <v>7555</v>
      </c>
      <c r="H10409" t="s">
        <v>19</v>
      </c>
      <c r="I10409" t="s">
        <v>19</v>
      </c>
      <c r="J10409" s="3">
        <v>2.5613753485025499E-4</v>
      </c>
      <c r="K10409" s="3">
        <v>0</v>
      </c>
      <c r="L10409">
        <v>2016</v>
      </c>
      <c r="M10409">
        <v>2016</v>
      </c>
      <c r="N10409" t="s">
        <v>19</v>
      </c>
      <c r="O10409" t="s">
        <v>19</v>
      </c>
      <c r="P10409">
        <v>0</v>
      </c>
    </row>
    <row r="10410" spans="1:16" x14ac:dyDescent="0.25">
      <c r="A10410">
        <v>10617</v>
      </c>
      <c r="B10410" t="s">
        <v>263</v>
      </c>
      <c r="C10410" t="s">
        <v>264</v>
      </c>
      <c r="D10410" t="s">
        <v>17</v>
      </c>
      <c r="E10410" t="s">
        <v>17</v>
      </c>
      <c r="F10410" t="s">
        <v>17</v>
      </c>
      <c r="G10410" t="s">
        <v>7556</v>
      </c>
      <c r="H10410" t="s">
        <v>19</v>
      </c>
      <c r="I10410" t="s">
        <v>19</v>
      </c>
      <c r="J10410" s="3">
        <v>7.8494852644600796E-5</v>
      </c>
      <c r="K10410" s="3">
        <v>0</v>
      </c>
      <c r="L10410">
        <v>2016</v>
      </c>
      <c r="M10410">
        <v>2016</v>
      </c>
      <c r="N10410" t="s">
        <v>19</v>
      </c>
      <c r="O10410" t="s">
        <v>19</v>
      </c>
      <c r="P10410">
        <v>0</v>
      </c>
    </row>
    <row r="10411" spans="1:16" x14ac:dyDescent="0.25">
      <c r="A10411">
        <v>10618</v>
      </c>
      <c r="B10411" t="s">
        <v>263</v>
      </c>
      <c r="C10411" t="s">
        <v>264</v>
      </c>
      <c r="D10411" t="s">
        <v>17</v>
      </c>
      <c r="E10411" t="s">
        <v>17</v>
      </c>
      <c r="F10411" t="s">
        <v>17</v>
      </c>
      <c r="G10411">
        <v>121230</v>
      </c>
      <c r="H10411" t="s">
        <v>19</v>
      </c>
      <c r="I10411" t="s">
        <v>19</v>
      </c>
      <c r="J10411" s="3">
        <v>1.35648917226451E-5</v>
      </c>
      <c r="K10411" s="3">
        <v>0</v>
      </c>
      <c r="L10411">
        <v>2016</v>
      </c>
      <c r="M10411">
        <v>2016</v>
      </c>
      <c r="N10411" t="s">
        <v>19</v>
      </c>
      <c r="O10411" t="s">
        <v>19</v>
      </c>
      <c r="P10411">
        <v>0</v>
      </c>
    </row>
    <row r="10412" spans="1:16" x14ac:dyDescent="0.25">
      <c r="A10412">
        <v>10620</v>
      </c>
      <c r="B10412" t="s">
        <v>263</v>
      </c>
      <c r="C10412" t="s">
        <v>264</v>
      </c>
      <c r="D10412" t="s">
        <v>17</v>
      </c>
      <c r="E10412" t="s">
        <v>17</v>
      </c>
      <c r="F10412" t="s">
        <v>17</v>
      </c>
      <c r="G10412" t="s">
        <v>7557</v>
      </c>
      <c r="H10412" t="s">
        <v>19</v>
      </c>
      <c r="I10412" t="s">
        <v>19</v>
      </c>
      <c r="J10412" s="3">
        <v>3.3146413900498799E-5</v>
      </c>
      <c r="K10412" s="3">
        <v>0</v>
      </c>
      <c r="L10412">
        <v>2016</v>
      </c>
      <c r="M10412">
        <v>2016</v>
      </c>
      <c r="N10412" t="s">
        <v>19</v>
      </c>
      <c r="O10412" t="s">
        <v>19</v>
      </c>
      <c r="P10412">
        <v>0</v>
      </c>
    </row>
    <row r="10413" spans="1:16" x14ac:dyDescent="0.25">
      <c r="A10413">
        <v>10621</v>
      </c>
      <c r="B10413" t="s">
        <v>263</v>
      </c>
      <c r="C10413" t="s">
        <v>264</v>
      </c>
      <c r="D10413" t="s">
        <v>17</v>
      </c>
      <c r="E10413" t="s">
        <v>17</v>
      </c>
      <c r="F10413" t="s">
        <v>17</v>
      </c>
      <c r="G10413" t="s">
        <v>7558</v>
      </c>
      <c r="H10413" t="s">
        <v>19</v>
      </c>
      <c r="I10413" t="s">
        <v>19</v>
      </c>
      <c r="J10413" s="3">
        <v>2.4847340166840801E-2</v>
      </c>
      <c r="K10413" s="3">
        <v>0</v>
      </c>
      <c r="L10413">
        <v>2016</v>
      </c>
      <c r="M10413">
        <v>2016</v>
      </c>
      <c r="N10413" t="s">
        <v>19</v>
      </c>
      <c r="O10413" t="s">
        <v>19</v>
      </c>
      <c r="P10413">
        <v>0</v>
      </c>
    </row>
    <row r="10414" spans="1:16" x14ac:dyDescent="0.25">
      <c r="A10414">
        <v>10622</v>
      </c>
      <c r="B10414" t="s">
        <v>263</v>
      </c>
      <c r="C10414" t="s">
        <v>264</v>
      </c>
      <c r="D10414" t="s">
        <v>17</v>
      </c>
      <c r="E10414" t="s">
        <v>17</v>
      </c>
      <c r="F10414" t="s">
        <v>17</v>
      </c>
      <c r="G10414" t="s">
        <v>7559</v>
      </c>
      <c r="H10414" t="s">
        <v>19</v>
      </c>
      <c r="I10414" t="s">
        <v>19</v>
      </c>
      <c r="J10414" s="3">
        <v>4.2040987547607003E-2</v>
      </c>
      <c r="K10414" s="3">
        <v>0</v>
      </c>
      <c r="L10414">
        <v>2016</v>
      </c>
      <c r="M10414">
        <v>2016</v>
      </c>
      <c r="N10414" t="s">
        <v>19</v>
      </c>
      <c r="O10414" t="s">
        <v>19</v>
      </c>
      <c r="P10414">
        <v>0</v>
      </c>
    </row>
    <row r="10415" spans="1:16" x14ac:dyDescent="0.25">
      <c r="A10415">
        <v>10623</v>
      </c>
      <c r="B10415" t="s">
        <v>263</v>
      </c>
      <c r="C10415" t="s">
        <v>264</v>
      </c>
      <c r="D10415" t="s">
        <v>17</v>
      </c>
      <c r="E10415" t="s">
        <v>17</v>
      </c>
      <c r="F10415" t="s">
        <v>17</v>
      </c>
      <c r="G10415" t="s">
        <v>7560</v>
      </c>
      <c r="H10415" t="s">
        <v>19</v>
      </c>
      <c r="I10415" t="s">
        <v>19</v>
      </c>
      <c r="J10415" s="3">
        <v>3.24683941186205E-2</v>
      </c>
      <c r="K10415" s="3">
        <v>0</v>
      </c>
      <c r="L10415">
        <v>2016</v>
      </c>
      <c r="M10415">
        <v>2016</v>
      </c>
      <c r="N10415" t="s">
        <v>19</v>
      </c>
      <c r="O10415" t="s">
        <v>19</v>
      </c>
      <c r="P10415">
        <v>0</v>
      </c>
    </row>
    <row r="10416" spans="1:16" x14ac:dyDescent="0.25">
      <c r="A10416">
        <v>10624</v>
      </c>
      <c r="B10416" t="s">
        <v>263</v>
      </c>
      <c r="C10416" t="s">
        <v>264</v>
      </c>
      <c r="D10416" t="s">
        <v>17</v>
      </c>
      <c r="E10416" t="s">
        <v>17</v>
      </c>
      <c r="F10416" t="s">
        <v>17</v>
      </c>
      <c r="G10416">
        <v>123304</v>
      </c>
      <c r="H10416" t="s">
        <v>19</v>
      </c>
      <c r="I10416" t="s">
        <v>19</v>
      </c>
      <c r="J10416" s="3">
        <v>1.39892152723286E-5</v>
      </c>
      <c r="K10416" s="3">
        <v>0</v>
      </c>
      <c r="L10416">
        <v>2016</v>
      </c>
      <c r="M10416">
        <v>2016</v>
      </c>
      <c r="N10416" t="s">
        <v>19</v>
      </c>
      <c r="O10416" t="s">
        <v>19</v>
      </c>
      <c r="P10416">
        <v>0</v>
      </c>
    </row>
    <row r="10417" spans="1:16" x14ac:dyDescent="0.25">
      <c r="A10417">
        <v>10625</v>
      </c>
      <c r="B10417" t="s">
        <v>263</v>
      </c>
      <c r="C10417" t="s">
        <v>264</v>
      </c>
      <c r="D10417" t="s">
        <v>17</v>
      </c>
      <c r="E10417" t="s">
        <v>17</v>
      </c>
      <c r="F10417" t="s">
        <v>17</v>
      </c>
      <c r="G10417">
        <v>123516</v>
      </c>
      <c r="H10417" t="s">
        <v>19</v>
      </c>
      <c r="I10417" t="s">
        <v>19</v>
      </c>
      <c r="J10417" s="3">
        <v>2.9631806873336799E-5</v>
      </c>
      <c r="K10417" s="3">
        <v>0</v>
      </c>
      <c r="L10417">
        <v>2016</v>
      </c>
      <c r="M10417">
        <v>2016</v>
      </c>
      <c r="N10417" t="s">
        <v>19</v>
      </c>
      <c r="O10417" t="s">
        <v>19</v>
      </c>
      <c r="P10417">
        <v>0</v>
      </c>
    </row>
    <row r="10418" spans="1:16" x14ac:dyDescent="0.25">
      <c r="A10418">
        <v>10626</v>
      </c>
      <c r="B10418" t="s">
        <v>263</v>
      </c>
      <c r="C10418" t="s">
        <v>264</v>
      </c>
      <c r="D10418" t="s">
        <v>17</v>
      </c>
      <c r="E10418" t="s">
        <v>17</v>
      </c>
      <c r="F10418" t="s">
        <v>17</v>
      </c>
      <c r="G10418" t="s">
        <v>7561</v>
      </c>
      <c r="H10418" t="s">
        <v>19</v>
      </c>
      <c r="I10418" t="s">
        <v>19</v>
      </c>
      <c r="J10418" s="3">
        <v>3.6806536656695402E-3</v>
      </c>
      <c r="K10418" s="3">
        <v>0</v>
      </c>
      <c r="L10418">
        <v>2016</v>
      </c>
      <c r="M10418">
        <v>2016</v>
      </c>
      <c r="N10418" t="s">
        <v>19</v>
      </c>
      <c r="O10418" t="s">
        <v>19</v>
      </c>
      <c r="P10418">
        <v>0</v>
      </c>
    </row>
    <row r="10419" spans="1:16" x14ac:dyDescent="0.25">
      <c r="A10419">
        <v>10627</v>
      </c>
      <c r="B10419" t="s">
        <v>263</v>
      </c>
      <c r="C10419" t="s">
        <v>264</v>
      </c>
      <c r="D10419" t="s">
        <v>17</v>
      </c>
      <c r="E10419" t="s">
        <v>17</v>
      </c>
      <c r="F10419" t="s">
        <v>17</v>
      </c>
      <c r="G10419" t="s">
        <v>7562</v>
      </c>
      <c r="H10419" t="s">
        <v>19</v>
      </c>
      <c r="I10419" t="s">
        <v>19</v>
      </c>
      <c r="J10419" s="3">
        <v>2.13201524783314E-3</v>
      </c>
      <c r="K10419" s="3">
        <v>0</v>
      </c>
      <c r="L10419">
        <v>2016</v>
      </c>
      <c r="M10419">
        <v>2016</v>
      </c>
      <c r="N10419" t="s">
        <v>19</v>
      </c>
      <c r="O10419" t="s">
        <v>19</v>
      </c>
      <c r="P10419">
        <v>0</v>
      </c>
    </row>
    <row r="10420" spans="1:16" x14ac:dyDescent="0.25">
      <c r="A10420">
        <v>10628</v>
      </c>
      <c r="B10420" t="s">
        <v>263</v>
      </c>
      <c r="C10420" t="s">
        <v>264</v>
      </c>
      <c r="D10420" t="s">
        <v>17</v>
      </c>
      <c r="E10420" t="s">
        <v>17</v>
      </c>
      <c r="F10420" t="s">
        <v>17</v>
      </c>
      <c r="G10420" t="s">
        <v>7563</v>
      </c>
      <c r="H10420" t="s">
        <v>19</v>
      </c>
      <c r="I10420" t="s">
        <v>19</v>
      </c>
      <c r="J10420" s="3">
        <v>1.1917049339948099E-4</v>
      </c>
      <c r="K10420" s="3">
        <v>0</v>
      </c>
      <c r="L10420">
        <v>2016</v>
      </c>
      <c r="M10420">
        <v>2016</v>
      </c>
      <c r="N10420" t="s">
        <v>19</v>
      </c>
      <c r="O10420" t="s">
        <v>19</v>
      </c>
      <c r="P10420">
        <v>0</v>
      </c>
    </row>
    <row r="10421" spans="1:16" x14ac:dyDescent="0.25">
      <c r="A10421">
        <v>10629</v>
      </c>
      <c r="B10421" t="s">
        <v>263</v>
      </c>
      <c r="C10421" t="s">
        <v>264</v>
      </c>
      <c r="D10421" t="s">
        <v>17</v>
      </c>
      <c r="E10421" t="s">
        <v>17</v>
      </c>
      <c r="F10421" t="s">
        <v>17</v>
      </c>
      <c r="G10421" t="s">
        <v>7564</v>
      </c>
      <c r="H10421" t="s">
        <v>19</v>
      </c>
      <c r="I10421" t="s">
        <v>19</v>
      </c>
      <c r="J10421" s="3">
        <v>2.0075905327079601E-4</v>
      </c>
      <c r="K10421" s="3">
        <v>0</v>
      </c>
      <c r="L10421">
        <v>2016</v>
      </c>
      <c r="M10421">
        <v>2016</v>
      </c>
      <c r="N10421" t="s">
        <v>19</v>
      </c>
      <c r="O10421" t="s">
        <v>19</v>
      </c>
      <c r="P10421">
        <v>0</v>
      </c>
    </row>
    <row r="10422" spans="1:16" x14ac:dyDescent="0.25">
      <c r="A10422">
        <v>10630</v>
      </c>
      <c r="B10422" t="s">
        <v>263</v>
      </c>
      <c r="C10422" t="s">
        <v>264</v>
      </c>
      <c r="D10422" t="s">
        <v>17</v>
      </c>
      <c r="E10422" t="s">
        <v>17</v>
      </c>
      <c r="F10422" t="s">
        <v>17</v>
      </c>
      <c r="G10422">
        <v>124146</v>
      </c>
      <c r="H10422" t="s">
        <v>19</v>
      </c>
      <c r="I10422" t="s">
        <v>19</v>
      </c>
      <c r="J10422" s="3">
        <v>2.1303916030979099E-3</v>
      </c>
      <c r="K10422" s="3">
        <v>0</v>
      </c>
      <c r="L10422">
        <v>2016</v>
      </c>
      <c r="M10422">
        <v>2016</v>
      </c>
      <c r="N10422" t="s">
        <v>19</v>
      </c>
      <c r="O10422" t="s">
        <v>19</v>
      </c>
      <c r="P10422">
        <v>0</v>
      </c>
    </row>
    <row r="10423" spans="1:16" x14ac:dyDescent="0.25">
      <c r="A10423">
        <v>10631</v>
      </c>
      <c r="B10423" t="s">
        <v>263</v>
      </c>
      <c r="C10423" t="s">
        <v>264</v>
      </c>
      <c r="D10423" t="s">
        <v>17</v>
      </c>
      <c r="E10423" t="s">
        <v>17</v>
      </c>
      <c r="F10423" t="s">
        <v>17</v>
      </c>
      <c r="G10423">
        <v>124355</v>
      </c>
      <c r="H10423" t="s">
        <v>19</v>
      </c>
      <c r="I10423" t="s">
        <v>19</v>
      </c>
      <c r="J10423" s="3">
        <v>7.4048737683604502E-5</v>
      </c>
      <c r="K10423" s="3">
        <v>0</v>
      </c>
      <c r="L10423">
        <v>2016</v>
      </c>
      <c r="M10423">
        <v>2016</v>
      </c>
      <c r="N10423" t="s">
        <v>19</v>
      </c>
      <c r="O10423" t="s">
        <v>19</v>
      </c>
      <c r="P10423">
        <v>0</v>
      </c>
    </row>
    <row r="10424" spans="1:16" x14ac:dyDescent="0.25">
      <c r="A10424">
        <v>10632</v>
      </c>
      <c r="B10424" t="s">
        <v>263</v>
      </c>
      <c r="C10424" t="s">
        <v>264</v>
      </c>
      <c r="D10424" t="s">
        <v>17</v>
      </c>
      <c r="E10424" t="s">
        <v>17</v>
      </c>
      <c r="F10424" t="s">
        <v>17</v>
      </c>
      <c r="G10424" t="s">
        <v>7565</v>
      </c>
      <c r="H10424" t="s">
        <v>19</v>
      </c>
      <c r="I10424" t="s">
        <v>19</v>
      </c>
      <c r="J10424" s="3">
        <v>3.5029892767916902E-4</v>
      </c>
      <c r="K10424" s="3">
        <v>0</v>
      </c>
      <c r="L10424">
        <v>2016</v>
      </c>
      <c r="M10424">
        <v>2016</v>
      </c>
      <c r="N10424" t="s">
        <v>19</v>
      </c>
      <c r="O10424" t="s">
        <v>19</v>
      </c>
      <c r="P10424">
        <v>0</v>
      </c>
    </row>
    <row r="10425" spans="1:16" x14ac:dyDescent="0.25">
      <c r="A10425">
        <v>10633</v>
      </c>
      <c r="B10425" t="s">
        <v>263</v>
      </c>
      <c r="C10425" t="s">
        <v>264</v>
      </c>
      <c r="D10425" t="s">
        <v>17</v>
      </c>
      <c r="E10425" t="s">
        <v>17</v>
      </c>
      <c r="F10425" t="s">
        <v>17</v>
      </c>
      <c r="G10425">
        <v>124550</v>
      </c>
      <c r="H10425" t="s">
        <v>19</v>
      </c>
      <c r="I10425" t="s">
        <v>19</v>
      </c>
      <c r="J10425" s="3">
        <v>4.2369559086239402E-5</v>
      </c>
      <c r="K10425" s="3">
        <v>0</v>
      </c>
      <c r="L10425">
        <v>2016</v>
      </c>
      <c r="M10425">
        <v>2016</v>
      </c>
      <c r="N10425" t="s">
        <v>19</v>
      </c>
      <c r="O10425" t="s">
        <v>19</v>
      </c>
      <c r="P10425">
        <v>0</v>
      </c>
    </row>
    <row r="10426" spans="1:16" x14ac:dyDescent="0.25">
      <c r="A10426">
        <v>10634</v>
      </c>
      <c r="B10426" t="s">
        <v>263</v>
      </c>
      <c r="C10426" t="s">
        <v>264</v>
      </c>
      <c r="D10426" t="s">
        <v>17</v>
      </c>
      <c r="E10426" t="s">
        <v>17</v>
      </c>
      <c r="F10426" t="s">
        <v>17</v>
      </c>
      <c r="G10426">
        <v>124660</v>
      </c>
      <c r="H10426" t="s">
        <v>19</v>
      </c>
      <c r="I10426" t="s">
        <v>19</v>
      </c>
      <c r="J10426" s="3">
        <v>6.9782969954773502E-4</v>
      </c>
      <c r="K10426" s="3">
        <v>0</v>
      </c>
      <c r="L10426">
        <v>2016</v>
      </c>
      <c r="M10426">
        <v>2016</v>
      </c>
      <c r="N10426" t="s">
        <v>19</v>
      </c>
      <c r="O10426" t="s">
        <v>19</v>
      </c>
      <c r="P10426">
        <v>0</v>
      </c>
    </row>
    <row r="10427" spans="1:16" x14ac:dyDescent="0.25">
      <c r="A10427">
        <v>10635</v>
      </c>
      <c r="B10427" t="s">
        <v>263</v>
      </c>
      <c r="C10427" t="s">
        <v>264</v>
      </c>
      <c r="D10427" t="s">
        <v>17</v>
      </c>
      <c r="E10427" t="s">
        <v>17</v>
      </c>
      <c r="F10427" t="s">
        <v>17</v>
      </c>
      <c r="G10427" t="s">
        <v>7566</v>
      </c>
      <c r="H10427" t="s">
        <v>19</v>
      </c>
      <c r="I10427" t="s">
        <v>19</v>
      </c>
      <c r="J10427" s="3">
        <v>1.3020125771144599E-3</v>
      </c>
      <c r="K10427" s="3">
        <v>0</v>
      </c>
      <c r="L10427">
        <v>2016</v>
      </c>
      <c r="M10427">
        <v>2016</v>
      </c>
      <c r="N10427" t="s">
        <v>19</v>
      </c>
      <c r="O10427" t="s">
        <v>19</v>
      </c>
      <c r="P10427">
        <v>0</v>
      </c>
    </row>
    <row r="10428" spans="1:16" x14ac:dyDescent="0.25">
      <c r="A10428">
        <v>10636</v>
      </c>
      <c r="B10428" t="s">
        <v>263</v>
      </c>
      <c r="C10428" t="s">
        <v>264</v>
      </c>
      <c r="D10428" t="s">
        <v>17</v>
      </c>
      <c r="E10428" t="s">
        <v>17</v>
      </c>
      <c r="F10428" t="s">
        <v>17</v>
      </c>
      <c r="G10428" t="s">
        <v>7567</v>
      </c>
      <c r="H10428" t="s">
        <v>19</v>
      </c>
      <c r="I10428" t="s">
        <v>19</v>
      </c>
      <c r="J10428" s="3">
        <v>6.8859717314779894E-5</v>
      </c>
      <c r="K10428" s="3">
        <v>0</v>
      </c>
      <c r="L10428">
        <v>2016</v>
      </c>
      <c r="M10428">
        <v>2016</v>
      </c>
      <c r="N10428" t="s">
        <v>19</v>
      </c>
      <c r="O10428" t="s">
        <v>19</v>
      </c>
      <c r="P10428">
        <v>0</v>
      </c>
    </row>
    <row r="10429" spans="1:16" x14ac:dyDescent="0.25">
      <c r="A10429">
        <v>10637</v>
      </c>
      <c r="B10429" t="s">
        <v>263</v>
      </c>
      <c r="C10429" t="s">
        <v>264</v>
      </c>
      <c r="D10429" t="s">
        <v>17</v>
      </c>
      <c r="E10429" t="s">
        <v>17</v>
      </c>
      <c r="F10429" t="s">
        <v>17</v>
      </c>
      <c r="G10429" t="s">
        <v>7568</v>
      </c>
      <c r="H10429" t="s">
        <v>19</v>
      </c>
      <c r="I10429" t="s">
        <v>19</v>
      </c>
      <c r="J10429" s="3">
        <v>1.8085611351012699E-4</v>
      </c>
      <c r="K10429" s="3">
        <v>0</v>
      </c>
      <c r="L10429">
        <v>2016</v>
      </c>
      <c r="M10429">
        <v>2016</v>
      </c>
      <c r="N10429" t="s">
        <v>19</v>
      </c>
      <c r="O10429" t="s">
        <v>19</v>
      </c>
      <c r="P10429">
        <v>0</v>
      </c>
    </row>
    <row r="10430" spans="1:16" x14ac:dyDescent="0.25">
      <c r="A10430">
        <v>10638</v>
      </c>
      <c r="B10430" t="s">
        <v>263</v>
      </c>
      <c r="C10430" t="s">
        <v>264</v>
      </c>
      <c r="D10430" t="s">
        <v>17</v>
      </c>
      <c r="E10430" t="s">
        <v>17</v>
      </c>
      <c r="F10430" t="s">
        <v>17</v>
      </c>
      <c r="G10430">
        <v>125670</v>
      </c>
      <c r="H10430" t="s">
        <v>19</v>
      </c>
      <c r="I10430" t="s">
        <v>19</v>
      </c>
      <c r="J10430" s="3">
        <v>2.8592496738457903E-4</v>
      </c>
      <c r="K10430" s="3">
        <v>0</v>
      </c>
      <c r="L10430">
        <v>2016</v>
      </c>
      <c r="M10430">
        <v>2016</v>
      </c>
      <c r="N10430" t="s">
        <v>19</v>
      </c>
      <c r="O10430" t="s">
        <v>19</v>
      </c>
      <c r="P10430">
        <v>0</v>
      </c>
    </row>
    <row r="10431" spans="1:16" x14ac:dyDescent="0.25">
      <c r="A10431">
        <v>10639</v>
      </c>
      <c r="B10431" t="s">
        <v>263</v>
      </c>
      <c r="C10431" t="s">
        <v>264</v>
      </c>
      <c r="D10431" t="s">
        <v>17</v>
      </c>
      <c r="E10431" t="s">
        <v>17</v>
      </c>
      <c r="F10431" t="s">
        <v>17</v>
      </c>
      <c r="G10431" t="s">
        <v>7569</v>
      </c>
      <c r="H10431" t="s">
        <v>19</v>
      </c>
      <c r="I10431" t="s">
        <v>19</v>
      </c>
      <c r="J10431" s="3">
        <v>6.1832470743749298E-4</v>
      </c>
      <c r="K10431" s="3">
        <v>0</v>
      </c>
      <c r="L10431">
        <v>2016</v>
      </c>
      <c r="M10431">
        <v>2016</v>
      </c>
      <c r="N10431" t="s">
        <v>19</v>
      </c>
      <c r="O10431" t="s">
        <v>19</v>
      </c>
      <c r="P10431">
        <v>0</v>
      </c>
    </row>
    <row r="10432" spans="1:16" x14ac:dyDescent="0.25">
      <c r="A10432">
        <v>10640</v>
      </c>
      <c r="B10432" t="s">
        <v>263</v>
      </c>
      <c r="C10432" t="s">
        <v>264</v>
      </c>
      <c r="D10432" t="s">
        <v>17</v>
      </c>
      <c r="E10432" t="s">
        <v>17</v>
      </c>
      <c r="F10432" t="s">
        <v>17</v>
      </c>
      <c r="G10432" t="s">
        <v>7570</v>
      </c>
      <c r="H10432" t="s">
        <v>19</v>
      </c>
      <c r="I10432" t="s">
        <v>19</v>
      </c>
      <c r="J10432" s="3">
        <v>1.3674024097462499E-4</v>
      </c>
      <c r="K10432" s="3">
        <v>0</v>
      </c>
      <c r="L10432">
        <v>2016</v>
      </c>
      <c r="M10432">
        <v>2016</v>
      </c>
      <c r="N10432" t="s">
        <v>19</v>
      </c>
      <c r="O10432" t="s">
        <v>19</v>
      </c>
      <c r="P10432">
        <v>0</v>
      </c>
    </row>
    <row r="10433" spans="1:16" x14ac:dyDescent="0.25">
      <c r="A10433">
        <v>10641</v>
      </c>
      <c r="B10433" t="s">
        <v>263</v>
      </c>
      <c r="C10433" t="s">
        <v>264</v>
      </c>
      <c r="D10433" t="s">
        <v>17</v>
      </c>
      <c r="E10433" t="s">
        <v>17</v>
      </c>
      <c r="F10433" t="s">
        <v>17</v>
      </c>
      <c r="G10433" t="s">
        <v>7571</v>
      </c>
      <c r="H10433" t="s">
        <v>19</v>
      </c>
      <c r="I10433" t="s">
        <v>19</v>
      </c>
      <c r="J10433" s="3">
        <v>9.7346353069146605E-5</v>
      </c>
      <c r="K10433" s="3">
        <v>0</v>
      </c>
      <c r="L10433">
        <v>2016</v>
      </c>
      <c r="M10433">
        <v>2016</v>
      </c>
      <c r="N10433" t="s">
        <v>19</v>
      </c>
      <c r="O10433" t="s">
        <v>19</v>
      </c>
      <c r="P10433">
        <v>0</v>
      </c>
    </row>
    <row r="10434" spans="1:16" x14ac:dyDescent="0.25">
      <c r="A10434">
        <v>10642</v>
      </c>
      <c r="B10434" t="s">
        <v>263</v>
      </c>
      <c r="C10434" t="s">
        <v>264</v>
      </c>
      <c r="D10434" t="s">
        <v>17</v>
      </c>
      <c r="E10434" t="s">
        <v>17</v>
      </c>
      <c r="F10434" t="s">
        <v>17</v>
      </c>
      <c r="G10434">
        <v>126333</v>
      </c>
      <c r="H10434" t="s">
        <v>19</v>
      </c>
      <c r="I10434" t="s">
        <v>19</v>
      </c>
      <c r="J10434" s="3">
        <v>2.2518210852419899E-5</v>
      </c>
      <c r="K10434" s="3">
        <v>0</v>
      </c>
      <c r="L10434">
        <v>2016</v>
      </c>
      <c r="M10434">
        <v>2016</v>
      </c>
      <c r="N10434" t="s">
        <v>19</v>
      </c>
      <c r="O10434" t="s">
        <v>19</v>
      </c>
      <c r="P10434">
        <v>0</v>
      </c>
    </row>
    <row r="10435" spans="1:16" x14ac:dyDescent="0.25">
      <c r="A10435">
        <v>10643</v>
      </c>
      <c r="B10435" t="s">
        <v>263</v>
      </c>
      <c r="C10435" t="s">
        <v>264</v>
      </c>
      <c r="D10435" t="s">
        <v>17</v>
      </c>
      <c r="E10435" t="s">
        <v>17</v>
      </c>
      <c r="F10435" t="s">
        <v>17</v>
      </c>
      <c r="G10435">
        <v>126392</v>
      </c>
      <c r="H10435" t="s">
        <v>19</v>
      </c>
      <c r="I10435" t="s">
        <v>19</v>
      </c>
      <c r="J10435" s="3">
        <v>1.3682780273826299E-3</v>
      </c>
      <c r="K10435" s="3">
        <v>0</v>
      </c>
      <c r="L10435">
        <v>2016</v>
      </c>
      <c r="M10435">
        <v>2016</v>
      </c>
      <c r="N10435" t="s">
        <v>19</v>
      </c>
      <c r="O10435" t="s">
        <v>19</v>
      </c>
      <c r="P10435">
        <v>0</v>
      </c>
    </row>
    <row r="10436" spans="1:16" x14ac:dyDescent="0.25">
      <c r="A10436">
        <v>10645</v>
      </c>
      <c r="B10436" t="s">
        <v>263</v>
      </c>
      <c r="C10436" t="s">
        <v>264</v>
      </c>
      <c r="D10436" t="s">
        <v>17</v>
      </c>
      <c r="E10436" t="s">
        <v>17</v>
      </c>
      <c r="F10436" t="s">
        <v>17</v>
      </c>
      <c r="G10436" t="s">
        <v>7573</v>
      </c>
      <c r="H10436" t="s">
        <v>19</v>
      </c>
      <c r="I10436" t="s">
        <v>19</v>
      </c>
      <c r="J10436" s="3">
        <v>3.3534892765910401E-4</v>
      </c>
      <c r="K10436" s="3">
        <v>0</v>
      </c>
      <c r="L10436">
        <v>2016</v>
      </c>
      <c r="M10436">
        <v>2016</v>
      </c>
      <c r="N10436" t="s">
        <v>19</v>
      </c>
      <c r="O10436" t="s">
        <v>19</v>
      </c>
      <c r="P10436">
        <v>0</v>
      </c>
    </row>
    <row r="10437" spans="1:16" x14ac:dyDescent="0.25">
      <c r="A10437">
        <v>10646</v>
      </c>
      <c r="B10437" t="s">
        <v>263</v>
      </c>
      <c r="C10437" t="s">
        <v>264</v>
      </c>
      <c r="D10437" t="s">
        <v>17</v>
      </c>
      <c r="E10437" t="s">
        <v>17</v>
      </c>
      <c r="F10437" t="s">
        <v>17</v>
      </c>
      <c r="G10437">
        <v>128180</v>
      </c>
      <c r="H10437" t="s">
        <v>19</v>
      </c>
      <c r="I10437" t="s">
        <v>19</v>
      </c>
      <c r="J10437" s="3">
        <v>5.71118812910491E-4</v>
      </c>
      <c r="K10437" s="3">
        <v>0</v>
      </c>
      <c r="L10437">
        <v>2016</v>
      </c>
      <c r="M10437">
        <v>2016</v>
      </c>
      <c r="N10437" t="s">
        <v>19</v>
      </c>
      <c r="O10437" t="s">
        <v>19</v>
      </c>
      <c r="P10437">
        <v>0</v>
      </c>
    </row>
    <row r="10438" spans="1:16" x14ac:dyDescent="0.25">
      <c r="A10438">
        <v>10647</v>
      </c>
      <c r="B10438" t="s">
        <v>263</v>
      </c>
      <c r="C10438" t="s">
        <v>264</v>
      </c>
      <c r="D10438" t="s">
        <v>17</v>
      </c>
      <c r="E10438" t="s">
        <v>17</v>
      </c>
      <c r="F10438" t="s">
        <v>17</v>
      </c>
      <c r="G10438">
        <v>128201</v>
      </c>
      <c r="H10438" t="s">
        <v>19</v>
      </c>
      <c r="I10438" t="s">
        <v>19</v>
      </c>
      <c r="J10438" s="3">
        <v>1.6184274178540599E-5</v>
      </c>
      <c r="K10438" s="3">
        <v>0</v>
      </c>
      <c r="L10438">
        <v>2016</v>
      </c>
      <c r="M10438">
        <v>2016</v>
      </c>
      <c r="N10438" t="s">
        <v>19</v>
      </c>
      <c r="O10438" t="s">
        <v>19</v>
      </c>
      <c r="P10438">
        <v>0</v>
      </c>
    </row>
    <row r="10439" spans="1:16" x14ac:dyDescent="0.25">
      <c r="A10439">
        <v>10648</v>
      </c>
      <c r="B10439" t="s">
        <v>263</v>
      </c>
      <c r="C10439" t="s">
        <v>264</v>
      </c>
      <c r="D10439" t="s">
        <v>17</v>
      </c>
      <c r="E10439" t="s">
        <v>17</v>
      </c>
      <c r="F10439" t="s">
        <v>17</v>
      </c>
      <c r="G10439" t="s">
        <v>7574</v>
      </c>
      <c r="H10439" t="s">
        <v>19</v>
      </c>
      <c r="I10439" t="s">
        <v>19</v>
      </c>
      <c r="J10439" s="3">
        <v>1.3696770011089399E-3</v>
      </c>
      <c r="K10439" s="3">
        <v>0</v>
      </c>
      <c r="L10439">
        <v>2016</v>
      </c>
      <c r="M10439">
        <v>2016</v>
      </c>
      <c r="N10439" t="s">
        <v>19</v>
      </c>
      <c r="O10439" t="s">
        <v>19</v>
      </c>
      <c r="P10439">
        <v>0</v>
      </c>
    </row>
    <row r="10440" spans="1:16" x14ac:dyDescent="0.25">
      <c r="A10440">
        <v>10649</v>
      </c>
      <c r="B10440" t="s">
        <v>263</v>
      </c>
      <c r="C10440" t="s">
        <v>264</v>
      </c>
      <c r="D10440" t="s">
        <v>17</v>
      </c>
      <c r="E10440" t="s">
        <v>17</v>
      </c>
      <c r="F10440" t="s">
        <v>17</v>
      </c>
      <c r="G10440">
        <v>128447</v>
      </c>
      <c r="H10440" t="s">
        <v>19</v>
      </c>
      <c r="I10440" t="s">
        <v>19</v>
      </c>
      <c r="J10440" s="3">
        <v>1.6234593638510798E-2</v>
      </c>
      <c r="K10440" s="3">
        <v>0</v>
      </c>
      <c r="L10440">
        <v>2016</v>
      </c>
      <c r="M10440">
        <v>2016</v>
      </c>
      <c r="N10440" t="s">
        <v>19</v>
      </c>
      <c r="O10440" t="s">
        <v>19</v>
      </c>
      <c r="P10440">
        <v>0</v>
      </c>
    </row>
    <row r="10441" spans="1:16" x14ac:dyDescent="0.25">
      <c r="A10441">
        <v>10650</v>
      </c>
      <c r="B10441" t="s">
        <v>263</v>
      </c>
      <c r="C10441" t="s">
        <v>264</v>
      </c>
      <c r="D10441" t="s">
        <v>17</v>
      </c>
      <c r="E10441" t="s">
        <v>17</v>
      </c>
      <c r="F10441" t="s">
        <v>17</v>
      </c>
      <c r="G10441" t="s">
        <v>7575</v>
      </c>
      <c r="H10441" t="s">
        <v>19</v>
      </c>
      <c r="I10441" t="s">
        <v>19</v>
      </c>
      <c r="J10441" s="3">
        <v>8.0952147134904194E-3</v>
      </c>
      <c r="K10441" s="3">
        <v>0</v>
      </c>
      <c r="L10441">
        <v>2016</v>
      </c>
      <c r="M10441">
        <v>2016</v>
      </c>
      <c r="N10441" t="s">
        <v>19</v>
      </c>
      <c r="O10441" t="s">
        <v>19</v>
      </c>
      <c r="P10441">
        <v>0</v>
      </c>
    </row>
    <row r="10442" spans="1:16" x14ac:dyDescent="0.25">
      <c r="A10442">
        <v>10651</v>
      </c>
      <c r="B10442" t="s">
        <v>263</v>
      </c>
      <c r="C10442" t="s">
        <v>264</v>
      </c>
      <c r="D10442" t="s">
        <v>17</v>
      </c>
      <c r="E10442" t="s">
        <v>17</v>
      </c>
      <c r="F10442" t="s">
        <v>17</v>
      </c>
      <c r="G10442">
        <v>129100</v>
      </c>
      <c r="H10442" t="s">
        <v>19</v>
      </c>
      <c r="I10442" t="s">
        <v>19</v>
      </c>
      <c r="J10442" s="3">
        <v>1.3834717778610899E-5</v>
      </c>
      <c r="K10442" s="3">
        <v>0</v>
      </c>
      <c r="L10442">
        <v>2016</v>
      </c>
      <c r="M10442">
        <v>2016</v>
      </c>
      <c r="N10442" t="s">
        <v>19</v>
      </c>
      <c r="O10442" t="s">
        <v>19</v>
      </c>
      <c r="P10442">
        <v>0</v>
      </c>
    </row>
    <row r="10443" spans="1:16" x14ac:dyDescent="0.25">
      <c r="A10443">
        <v>10653</v>
      </c>
      <c r="B10443" t="s">
        <v>263</v>
      </c>
      <c r="C10443" t="s">
        <v>264</v>
      </c>
      <c r="D10443" t="s">
        <v>17</v>
      </c>
      <c r="E10443" t="s">
        <v>17</v>
      </c>
      <c r="F10443" t="s">
        <v>17</v>
      </c>
      <c r="G10443" t="s">
        <v>7577</v>
      </c>
      <c r="H10443" t="s">
        <v>19</v>
      </c>
      <c r="I10443" t="s">
        <v>19</v>
      </c>
      <c r="J10443" s="3">
        <v>-2.9182414030089899E-7</v>
      </c>
      <c r="K10443" s="3">
        <v>0</v>
      </c>
      <c r="L10443">
        <v>2016</v>
      </c>
      <c r="M10443">
        <v>2016</v>
      </c>
      <c r="N10443" t="s">
        <v>19</v>
      </c>
      <c r="O10443" t="s">
        <v>19</v>
      </c>
      <c r="P10443">
        <v>0</v>
      </c>
    </row>
    <row r="10444" spans="1:16" x14ac:dyDescent="0.25">
      <c r="A10444">
        <v>10654</v>
      </c>
      <c r="B10444" t="s">
        <v>263</v>
      </c>
      <c r="C10444" t="s">
        <v>264</v>
      </c>
      <c r="D10444" t="s">
        <v>17</v>
      </c>
      <c r="E10444" t="s">
        <v>17</v>
      </c>
      <c r="F10444" t="s">
        <v>17</v>
      </c>
      <c r="G10444" t="s">
        <v>7578</v>
      </c>
      <c r="H10444" t="s">
        <v>19</v>
      </c>
      <c r="I10444" t="s">
        <v>19</v>
      </c>
      <c r="J10444" s="3">
        <v>1.5131219157354799E-3</v>
      </c>
      <c r="K10444" s="3">
        <v>0</v>
      </c>
      <c r="L10444">
        <v>2016</v>
      </c>
      <c r="M10444">
        <v>2016</v>
      </c>
      <c r="N10444" t="s">
        <v>19</v>
      </c>
      <c r="O10444" t="s">
        <v>19</v>
      </c>
      <c r="P10444">
        <v>0</v>
      </c>
    </row>
    <row r="10445" spans="1:16" x14ac:dyDescent="0.25">
      <c r="A10445">
        <v>10655</v>
      </c>
      <c r="B10445" t="s">
        <v>263</v>
      </c>
      <c r="C10445" t="s">
        <v>264</v>
      </c>
      <c r="D10445" t="s">
        <v>17</v>
      </c>
      <c r="E10445" t="s">
        <v>17</v>
      </c>
      <c r="F10445" t="s">
        <v>17</v>
      </c>
      <c r="G10445" t="s">
        <v>7579</v>
      </c>
      <c r="H10445" t="s">
        <v>19</v>
      </c>
      <c r="I10445" t="s">
        <v>19</v>
      </c>
      <c r="J10445" s="3">
        <v>2.0075280699579999E-2</v>
      </c>
      <c r="K10445" s="3">
        <v>0</v>
      </c>
      <c r="L10445">
        <v>2016</v>
      </c>
      <c r="M10445">
        <v>2016</v>
      </c>
      <c r="N10445" t="s">
        <v>19</v>
      </c>
      <c r="O10445" t="s">
        <v>19</v>
      </c>
      <c r="P10445">
        <v>0</v>
      </c>
    </row>
    <row r="10446" spans="1:16" x14ac:dyDescent="0.25">
      <c r="A10446">
        <v>10656</v>
      </c>
      <c r="B10446" t="s">
        <v>263</v>
      </c>
      <c r="C10446" t="s">
        <v>291</v>
      </c>
      <c r="D10446" t="s">
        <v>17</v>
      </c>
      <c r="E10446" t="s">
        <v>17</v>
      </c>
      <c r="F10446" t="s">
        <v>17</v>
      </c>
      <c r="G10446" t="s">
        <v>7580</v>
      </c>
      <c r="H10446" t="s">
        <v>19</v>
      </c>
      <c r="I10446" t="s">
        <v>19</v>
      </c>
      <c r="J10446" s="3">
        <v>3.4032925248766101E-5</v>
      </c>
      <c r="K10446" s="3">
        <v>0</v>
      </c>
      <c r="L10446">
        <v>2016</v>
      </c>
      <c r="M10446">
        <v>2016</v>
      </c>
      <c r="N10446" t="s">
        <v>19</v>
      </c>
      <c r="O10446" t="s">
        <v>19</v>
      </c>
      <c r="P10446">
        <v>0</v>
      </c>
    </row>
    <row r="10447" spans="1:16" x14ac:dyDescent="0.25">
      <c r="A10447">
        <v>10657</v>
      </c>
      <c r="B10447" t="s">
        <v>263</v>
      </c>
      <c r="C10447" t="s">
        <v>291</v>
      </c>
      <c r="D10447" t="s">
        <v>17</v>
      </c>
      <c r="E10447" t="s">
        <v>17</v>
      </c>
      <c r="F10447" t="s">
        <v>17</v>
      </c>
      <c r="G10447" t="s">
        <v>7581</v>
      </c>
      <c r="H10447" t="s">
        <v>19</v>
      </c>
      <c r="I10447" t="s">
        <v>19</v>
      </c>
      <c r="J10447" s="3">
        <v>3.1124045822826301E-3</v>
      </c>
      <c r="K10447" s="3">
        <v>0</v>
      </c>
      <c r="L10447">
        <v>2016</v>
      </c>
      <c r="M10447">
        <v>2016</v>
      </c>
      <c r="N10447" t="s">
        <v>19</v>
      </c>
      <c r="O10447" t="s">
        <v>19</v>
      </c>
      <c r="P10447">
        <v>0</v>
      </c>
    </row>
    <row r="10448" spans="1:16" x14ac:dyDescent="0.25">
      <c r="A10448">
        <v>10658</v>
      </c>
      <c r="B10448" t="s">
        <v>263</v>
      </c>
      <c r="C10448" t="s">
        <v>291</v>
      </c>
      <c r="D10448" t="s">
        <v>17</v>
      </c>
      <c r="E10448" t="s">
        <v>17</v>
      </c>
      <c r="F10448" t="s">
        <v>17</v>
      </c>
      <c r="G10448" t="s">
        <v>7582</v>
      </c>
      <c r="H10448" t="s">
        <v>19</v>
      </c>
      <c r="I10448" t="s">
        <v>19</v>
      </c>
      <c r="J10448" s="3">
        <v>2.0155463777127998E-3</v>
      </c>
      <c r="K10448" s="3">
        <v>0</v>
      </c>
      <c r="L10448">
        <v>2016</v>
      </c>
      <c r="M10448">
        <v>2016</v>
      </c>
      <c r="N10448" t="s">
        <v>19</v>
      </c>
      <c r="O10448" t="s">
        <v>19</v>
      </c>
      <c r="P10448">
        <v>0</v>
      </c>
    </row>
    <row r="10449" spans="1:16" x14ac:dyDescent="0.25">
      <c r="A10449">
        <v>10659</v>
      </c>
      <c r="B10449" t="s">
        <v>263</v>
      </c>
      <c r="C10449" t="s">
        <v>291</v>
      </c>
      <c r="D10449" t="s">
        <v>17</v>
      </c>
      <c r="E10449" t="s">
        <v>17</v>
      </c>
      <c r="F10449" t="s">
        <v>17</v>
      </c>
      <c r="G10449">
        <v>135233</v>
      </c>
      <c r="H10449" t="s">
        <v>19</v>
      </c>
      <c r="I10449" t="s">
        <v>19</v>
      </c>
      <c r="J10449" s="3">
        <v>8.8391070972475994E-3</v>
      </c>
      <c r="K10449" s="3">
        <v>0</v>
      </c>
      <c r="L10449">
        <v>2016</v>
      </c>
      <c r="M10449">
        <v>2016</v>
      </c>
      <c r="N10449" t="s">
        <v>19</v>
      </c>
      <c r="O10449" t="s">
        <v>19</v>
      </c>
      <c r="P10449">
        <v>0</v>
      </c>
    </row>
    <row r="10450" spans="1:16" x14ac:dyDescent="0.25">
      <c r="A10450">
        <v>10660</v>
      </c>
      <c r="B10450" t="s">
        <v>263</v>
      </c>
      <c r="C10450" t="s">
        <v>4721</v>
      </c>
      <c r="D10450" t="s">
        <v>17</v>
      </c>
      <c r="E10450" t="s">
        <v>17</v>
      </c>
      <c r="F10450" t="s">
        <v>17</v>
      </c>
      <c r="G10450" t="s">
        <v>7583</v>
      </c>
      <c r="H10450" t="s">
        <v>19</v>
      </c>
      <c r="I10450" t="s">
        <v>19</v>
      </c>
      <c r="J10450" s="3">
        <v>-8.0015690414589997E-7</v>
      </c>
      <c r="K10450" s="3">
        <v>0</v>
      </c>
      <c r="L10450">
        <v>2016</v>
      </c>
      <c r="M10450">
        <v>2016</v>
      </c>
      <c r="N10450" t="s">
        <v>19</v>
      </c>
      <c r="O10450" t="s">
        <v>19</v>
      </c>
      <c r="P10450">
        <v>0</v>
      </c>
    </row>
    <row r="10451" spans="1:16" x14ac:dyDescent="0.25">
      <c r="A10451">
        <v>10661</v>
      </c>
      <c r="B10451" t="s">
        <v>263</v>
      </c>
      <c r="C10451" t="s">
        <v>294</v>
      </c>
      <c r="D10451" t="s">
        <v>17</v>
      </c>
      <c r="E10451" t="s">
        <v>17</v>
      </c>
      <c r="F10451" t="s">
        <v>17</v>
      </c>
      <c r="G10451" t="s">
        <v>7584</v>
      </c>
      <c r="H10451" t="s">
        <v>19</v>
      </c>
      <c r="I10451" t="s">
        <v>19</v>
      </c>
      <c r="J10451" s="3">
        <v>3.7649752394021598E-3</v>
      </c>
      <c r="K10451" s="3">
        <v>0</v>
      </c>
      <c r="L10451">
        <v>2016</v>
      </c>
      <c r="M10451">
        <v>2016</v>
      </c>
      <c r="N10451" t="s">
        <v>19</v>
      </c>
      <c r="O10451" t="s">
        <v>19</v>
      </c>
      <c r="P10451">
        <v>0</v>
      </c>
    </row>
    <row r="10452" spans="1:16" x14ac:dyDescent="0.25">
      <c r="A10452">
        <v>10662</v>
      </c>
      <c r="B10452" t="s">
        <v>263</v>
      </c>
      <c r="C10452" t="s">
        <v>2112</v>
      </c>
      <c r="D10452" t="s">
        <v>17</v>
      </c>
      <c r="E10452" t="s">
        <v>17</v>
      </c>
      <c r="F10452" t="s">
        <v>17</v>
      </c>
      <c r="G10452">
        <v>910039</v>
      </c>
      <c r="H10452" t="s">
        <v>19</v>
      </c>
      <c r="I10452" t="s">
        <v>19</v>
      </c>
      <c r="J10452" s="3">
        <v>2.1448227892308101E-5</v>
      </c>
      <c r="K10452" s="3">
        <v>0</v>
      </c>
      <c r="L10452">
        <v>2016</v>
      </c>
      <c r="M10452">
        <v>2016</v>
      </c>
      <c r="N10452" t="s">
        <v>19</v>
      </c>
      <c r="O10452" t="s">
        <v>19</v>
      </c>
      <c r="P10452">
        <v>0</v>
      </c>
    </row>
    <row r="10453" spans="1:16" x14ac:dyDescent="0.25">
      <c r="A10453">
        <v>10663</v>
      </c>
      <c r="B10453" t="s">
        <v>263</v>
      </c>
      <c r="C10453" t="s">
        <v>295</v>
      </c>
      <c r="D10453" t="s">
        <v>17</v>
      </c>
      <c r="E10453" t="s">
        <v>17</v>
      </c>
      <c r="F10453" t="s">
        <v>17</v>
      </c>
      <c r="G10453" t="s">
        <v>7585</v>
      </c>
      <c r="H10453" t="s">
        <v>19</v>
      </c>
      <c r="I10453" t="s">
        <v>19</v>
      </c>
      <c r="J10453" s="3">
        <v>1.53073306938464E-2</v>
      </c>
      <c r="K10453" s="3">
        <v>0</v>
      </c>
      <c r="L10453">
        <v>2016</v>
      </c>
      <c r="M10453">
        <v>2016</v>
      </c>
      <c r="N10453" t="s">
        <v>19</v>
      </c>
      <c r="O10453" t="s">
        <v>19</v>
      </c>
      <c r="P10453">
        <v>0</v>
      </c>
    </row>
    <row r="10454" spans="1:16" x14ac:dyDescent="0.25">
      <c r="A10454">
        <v>10664</v>
      </c>
      <c r="B10454" t="s">
        <v>263</v>
      </c>
      <c r="C10454" t="s">
        <v>295</v>
      </c>
      <c r="D10454" t="s">
        <v>17</v>
      </c>
      <c r="E10454" t="s">
        <v>17</v>
      </c>
      <c r="F10454" t="s">
        <v>17</v>
      </c>
      <c r="G10454" t="s">
        <v>7586</v>
      </c>
      <c r="H10454" t="s">
        <v>19</v>
      </c>
      <c r="I10454" t="s">
        <v>19</v>
      </c>
      <c r="J10454" s="3">
        <v>4.7995769367636699E-2</v>
      </c>
      <c r="K10454" s="3">
        <v>0</v>
      </c>
      <c r="L10454">
        <v>2016</v>
      </c>
      <c r="M10454">
        <v>2016</v>
      </c>
      <c r="N10454" t="s">
        <v>19</v>
      </c>
      <c r="O10454" t="s">
        <v>19</v>
      </c>
      <c r="P10454">
        <v>0</v>
      </c>
    </row>
    <row r="10455" spans="1:16" x14ac:dyDescent="0.25">
      <c r="A10455">
        <v>10665</v>
      </c>
      <c r="B10455" t="s">
        <v>263</v>
      </c>
      <c r="C10455" t="s">
        <v>295</v>
      </c>
      <c r="D10455" t="s">
        <v>17</v>
      </c>
      <c r="E10455" t="s">
        <v>17</v>
      </c>
      <c r="F10455" t="s">
        <v>17</v>
      </c>
      <c r="G10455" t="s">
        <v>7587</v>
      </c>
      <c r="H10455" t="s">
        <v>19</v>
      </c>
      <c r="I10455" t="s">
        <v>19</v>
      </c>
      <c r="J10455" s="3">
        <v>5.4534675240974703E-2</v>
      </c>
      <c r="K10455" s="3">
        <v>0</v>
      </c>
      <c r="L10455">
        <v>2016</v>
      </c>
      <c r="M10455">
        <v>2016</v>
      </c>
      <c r="N10455" t="s">
        <v>19</v>
      </c>
      <c r="O10455" t="s">
        <v>19</v>
      </c>
      <c r="P10455">
        <v>0</v>
      </c>
    </row>
    <row r="10456" spans="1:16" x14ac:dyDescent="0.25">
      <c r="A10456">
        <v>10666</v>
      </c>
      <c r="B10456" t="s">
        <v>263</v>
      </c>
      <c r="C10456" t="s">
        <v>295</v>
      </c>
      <c r="D10456" t="s">
        <v>17</v>
      </c>
      <c r="E10456" t="s">
        <v>17</v>
      </c>
      <c r="F10456" t="s">
        <v>17</v>
      </c>
      <c r="G10456" t="s">
        <v>7588</v>
      </c>
      <c r="H10456" t="s">
        <v>19</v>
      </c>
      <c r="I10456" t="s">
        <v>19</v>
      </c>
      <c r="J10456" s="3">
        <v>4.404007585511E-4</v>
      </c>
      <c r="K10456" s="3">
        <v>0</v>
      </c>
      <c r="L10456">
        <v>2016</v>
      </c>
      <c r="M10456">
        <v>2016</v>
      </c>
      <c r="N10456" t="s">
        <v>19</v>
      </c>
      <c r="O10456" t="s">
        <v>19</v>
      </c>
      <c r="P10456">
        <v>0</v>
      </c>
    </row>
    <row r="10457" spans="1:16" x14ac:dyDescent="0.25">
      <c r="A10457">
        <v>10667</v>
      </c>
      <c r="B10457" t="s">
        <v>263</v>
      </c>
      <c r="C10457" t="s">
        <v>295</v>
      </c>
      <c r="D10457" t="s">
        <v>17</v>
      </c>
      <c r="E10457" t="s">
        <v>17</v>
      </c>
      <c r="F10457" t="s">
        <v>17</v>
      </c>
      <c r="G10457" t="s">
        <v>7589</v>
      </c>
      <c r="H10457" t="s">
        <v>19</v>
      </c>
      <c r="I10457" t="s">
        <v>19</v>
      </c>
      <c r="J10457" s="3">
        <v>8.0328274406964495E-2</v>
      </c>
      <c r="K10457" s="3">
        <v>0</v>
      </c>
      <c r="L10457">
        <v>2016</v>
      </c>
      <c r="M10457">
        <v>2016</v>
      </c>
      <c r="N10457" t="s">
        <v>19</v>
      </c>
      <c r="O10457" t="s">
        <v>19</v>
      </c>
      <c r="P10457">
        <v>0</v>
      </c>
    </row>
    <row r="10458" spans="1:16" x14ac:dyDescent="0.25">
      <c r="A10458">
        <v>10668</v>
      </c>
      <c r="B10458" t="s">
        <v>263</v>
      </c>
      <c r="C10458" t="s">
        <v>295</v>
      </c>
      <c r="D10458" t="s">
        <v>17</v>
      </c>
      <c r="E10458" t="s">
        <v>17</v>
      </c>
      <c r="F10458" t="s">
        <v>17</v>
      </c>
      <c r="G10458" t="s">
        <v>7590</v>
      </c>
      <c r="H10458" t="s">
        <v>19</v>
      </c>
      <c r="I10458" t="s">
        <v>19</v>
      </c>
      <c r="J10458" s="3">
        <v>1.91343564298135E-5</v>
      </c>
      <c r="K10458" s="3">
        <v>0</v>
      </c>
      <c r="L10458">
        <v>2016</v>
      </c>
      <c r="M10458">
        <v>2016</v>
      </c>
      <c r="N10458" t="s">
        <v>19</v>
      </c>
      <c r="O10458" t="s">
        <v>19</v>
      </c>
      <c r="P10458">
        <v>0</v>
      </c>
    </row>
    <row r="10459" spans="1:16" x14ac:dyDescent="0.25">
      <c r="A10459">
        <v>10669</v>
      </c>
      <c r="B10459" t="s">
        <v>263</v>
      </c>
      <c r="C10459" t="s">
        <v>1465</v>
      </c>
      <c r="D10459" t="s">
        <v>17</v>
      </c>
      <c r="E10459" t="s">
        <v>17</v>
      </c>
      <c r="F10459" t="s">
        <v>17</v>
      </c>
      <c r="G10459">
        <v>456406</v>
      </c>
      <c r="H10459" t="s">
        <v>19</v>
      </c>
      <c r="I10459" t="s">
        <v>19</v>
      </c>
      <c r="J10459" s="3">
        <v>9.9561594768107694E-5</v>
      </c>
      <c r="K10459" s="3">
        <v>0</v>
      </c>
      <c r="L10459">
        <v>2016</v>
      </c>
      <c r="M10459">
        <v>2016</v>
      </c>
      <c r="N10459" t="s">
        <v>19</v>
      </c>
      <c r="O10459" t="s">
        <v>19</v>
      </c>
      <c r="P10459">
        <v>0</v>
      </c>
    </row>
    <row r="10460" spans="1:16" x14ac:dyDescent="0.25">
      <c r="A10460">
        <v>10670</v>
      </c>
      <c r="B10460" t="s">
        <v>263</v>
      </c>
      <c r="C10460" t="s">
        <v>297</v>
      </c>
      <c r="D10460" t="s">
        <v>17</v>
      </c>
      <c r="E10460" t="s">
        <v>17</v>
      </c>
      <c r="F10460" t="s">
        <v>17</v>
      </c>
      <c r="G10460" t="s">
        <v>7591</v>
      </c>
      <c r="H10460" t="s">
        <v>19</v>
      </c>
      <c r="I10460" t="s">
        <v>19</v>
      </c>
      <c r="J10460" s="3">
        <v>2.6430134382334099E-4</v>
      </c>
      <c r="K10460" s="3">
        <v>0</v>
      </c>
      <c r="L10460">
        <v>2016</v>
      </c>
      <c r="M10460">
        <v>2016</v>
      </c>
      <c r="N10460" t="s">
        <v>19</v>
      </c>
      <c r="O10460" t="s">
        <v>19</v>
      </c>
      <c r="P10460">
        <v>0</v>
      </c>
    </row>
    <row r="10461" spans="1:16" x14ac:dyDescent="0.25">
      <c r="A10461">
        <v>10671</v>
      </c>
      <c r="B10461" t="s">
        <v>263</v>
      </c>
      <c r="C10461" t="s">
        <v>297</v>
      </c>
      <c r="D10461" t="s">
        <v>17</v>
      </c>
      <c r="E10461" t="s">
        <v>17</v>
      </c>
      <c r="F10461" t="s">
        <v>17</v>
      </c>
      <c r="G10461" t="s">
        <v>7592</v>
      </c>
      <c r="H10461" t="s">
        <v>19</v>
      </c>
      <c r="I10461" t="s">
        <v>19</v>
      </c>
      <c r="J10461" s="3">
        <v>6.7144326094800699E-2</v>
      </c>
      <c r="K10461" s="3">
        <v>0</v>
      </c>
      <c r="L10461">
        <v>2016</v>
      </c>
      <c r="M10461">
        <v>2016</v>
      </c>
      <c r="N10461" t="s">
        <v>19</v>
      </c>
      <c r="O10461" t="s">
        <v>19</v>
      </c>
      <c r="P10461">
        <v>0</v>
      </c>
    </row>
    <row r="10462" spans="1:16" x14ac:dyDescent="0.25">
      <c r="A10462">
        <v>10672</v>
      </c>
      <c r="B10462" t="s">
        <v>263</v>
      </c>
      <c r="C10462" t="s">
        <v>299</v>
      </c>
      <c r="D10462" t="s">
        <v>17</v>
      </c>
      <c r="E10462" t="s">
        <v>17</v>
      </c>
      <c r="F10462" t="s">
        <v>17</v>
      </c>
      <c r="G10462" t="s">
        <v>7593</v>
      </c>
      <c r="H10462" t="s">
        <v>19</v>
      </c>
      <c r="I10462" t="s">
        <v>19</v>
      </c>
      <c r="J10462" s="3">
        <v>3.2419739571269299E-2</v>
      </c>
      <c r="K10462" s="3">
        <v>0</v>
      </c>
      <c r="L10462">
        <v>2016</v>
      </c>
      <c r="M10462">
        <v>2016</v>
      </c>
      <c r="N10462" t="s">
        <v>19</v>
      </c>
      <c r="O10462" t="s">
        <v>19</v>
      </c>
      <c r="P10462">
        <v>0</v>
      </c>
    </row>
    <row r="10463" spans="1:16" x14ac:dyDescent="0.25">
      <c r="A10463">
        <v>10673</v>
      </c>
      <c r="B10463" t="s">
        <v>263</v>
      </c>
      <c r="C10463" t="s">
        <v>299</v>
      </c>
      <c r="D10463" t="s">
        <v>17</v>
      </c>
      <c r="E10463" t="s">
        <v>17</v>
      </c>
      <c r="F10463" t="s">
        <v>17</v>
      </c>
      <c r="G10463" t="s">
        <v>7594</v>
      </c>
      <c r="H10463" t="s">
        <v>19</v>
      </c>
      <c r="I10463" t="s">
        <v>19</v>
      </c>
      <c r="J10463" s="3">
        <v>1.11089869345504E-2</v>
      </c>
      <c r="K10463" s="3">
        <v>0</v>
      </c>
      <c r="L10463">
        <v>2016</v>
      </c>
      <c r="M10463">
        <v>2016</v>
      </c>
      <c r="N10463" t="s">
        <v>19</v>
      </c>
      <c r="O10463" t="s">
        <v>19</v>
      </c>
      <c r="P10463">
        <v>0</v>
      </c>
    </row>
    <row r="10464" spans="1:16" x14ac:dyDescent="0.25">
      <c r="A10464">
        <v>10674</v>
      </c>
      <c r="B10464" t="s">
        <v>263</v>
      </c>
      <c r="C10464" t="s">
        <v>299</v>
      </c>
      <c r="D10464" t="s">
        <v>17</v>
      </c>
      <c r="E10464" t="s">
        <v>17</v>
      </c>
      <c r="F10464" t="s">
        <v>17</v>
      </c>
      <c r="G10464" t="s">
        <v>7595</v>
      </c>
      <c r="H10464" t="s">
        <v>19</v>
      </c>
      <c r="I10464" t="s">
        <v>19</v>
      </c>
      <c r="J10464" s="3">
        <v>1.1174056057132399E-5</v>
      </c>
      <c r="K10464" s="3">
        <v>0</v>
      </c>
      <c r="L10464">
        <v>2016</v>
      </c>
      <c r="M10464">
        <v>2016</v>
      </c>
      <c r="N10464" t="s">
        <v>19</v>
      </c>
      <c r="O10464" t="s">
        <v>19</v>
      </c>
      <c r="P10464">
        <v>0</v>
      </c>
    </row>
    <row r="10465" spans="1:16" x14ac:dyDescent="0.25">
      <c r="A10465">
        <v>10675</v>
      </c>
      <c r="B10465" t="s">
        <v>263</v>
      </c>
      <c r="C10465" t="s">
        <v>299</v>
      </c>
      <c r="D10465" t="s">
        <v>17</v>
      </c>
      <c r="E10465" t="s">
        <v>17</v>
      </c>
      <c r="F10465" t="s">
        <v>17</v>
      </c>
      <c r="G10465" t="s">
        <v>7596</v>
      </c>
      <c r="H10465" t="s">
        <v>19</v>
      </c>
      <c r="I10465" t="s">
        <v>19</v>
      </c>
      <c r="J10465" s="3">
        <v>6.0030044427821696E-3</v>
      </c>
      <c r="K10465" s="3">
        <v>0</v>
      </c>
      <c r="L10465">
        <v>2016</v>
      </c>
      <c r="M10465">
        <v>2016</v>
      </c>
      <c r="N10465" t="s">
        <v>19</v>
      </c>
      <c r="O10465" t="s">
        <v>19</v>
      </c>
      <c r="P10465">
        <v>0</v>
      </c>
    </row>
    <row r="10466" spans="1:16" x14ac:dyDescent="0.25">
      <c r="A10466">
        <v>10676</v>
      </c>
      <c r="B10466" t="s">
        <v>263</v>
      </c>
      <c r="C10466" t="s">
        <v>299</v>
      </c>
      <c r="D10466" t="s">
        <v>17</v>
      </c>
      <c r="E10466" t="s">
        <v>17</v>
      </c>
      <c r="F10466" t="s">
        <v>17</v>
      </c>
      <c r="G10466" t="s">
        <v>7597</v>
      </c>
      <c r="H10466" t="s">
        <v>19</v>
      </c>
      <c r="I10466" t="s">
        <v>19</v>
      </c>
      <c r="J10466" s="3">
        <v>-2.05727644983135E-5</v>
      </c>
      <c r="K10466" s="3">
        <v>0</v>
      </c>
      <c r="L10466">
        <v>2016</v>
      </c>
      <c r="M10466">
        <v>2016</v>
      </c>
      <c r="N10466" t="s">
        <v>19</v>
      </c>
      <c r="O10466" t="s">
        <v>19</v>
      </c>
      <c r="P10466">
        <v>0</v>
      </c>
    </row>
    <row r="10467" spans="1:16" x14ac:dyDescent="0.25">
      <c r="A10467">
        <v>10677</v>
      </c>
      <c r="B10467" t="s">
        <v>263</v>
      </c>
      <c r="C10467" t="s">
        <v>299</v>
      </c>
      <c r="D10467" t="s">
        <v>17</v>
      </c>
      <c r="E10467" t="s">
        <v>17</v>
      </c>
      <c r="F10467" t="s">
        <v>17</v>
      </c>
      <c r="G10467" t="s">
        <v>7598</v>
      </c>
      <c r="H10467" t="s">
        <v>19</v>
      </c>
      <c r="I10467" t="s">
        <v>19</v>
      </c>
      <c r="J10467" s="3">
        <v>1.2134992870984601E-3</v>
      </c>
      <c r="K10467" s="3">
        <v>0</v>
      </c>
      <c r="L10467">
        <v>2016</v>
      </c>
      <c r="M10467">
        <v>2016</v>
      </c>
      <c r="N10467" t="s">
        <v>19</v>
      </c>
      <c r="O10467" t="s">
        <v>19</v>
      </c>
      <c r="P10467">
        <v>0</v>
      </c>
    </row>
    <row r="10468" spans="1:16" x14ac:dyDescent="0.25">
      <c r="A10468">
        <v>10678</v>
      </c>
      <c r="B10468" t="s">
        <v>263</v>
      </c>
      <c r="C10468" t="s">
        <v>299</v>
      </c>
      <c r="D10468" t="s">
        <v>17</v>
      </c>
      <c r="E10468" t="s">
        <v>17</v>
      </c>
      <c r="F10468" t="s">
        <v>17</v>
      </c>
      <c r="G10468" t="s">
        <v>7599</v>
      </c>
      <c r="H10468" t="s">
        <v>19</v>
      </c>
      <c r="I10468" t="s">
        <v>19</v>
      </c>
      <c r="J10468" s="3">
        <v>5.8380178170148002E-4</v>
      </c>
      <c r="K10468" s="3">
        <v>0</v>
      </c>
      <c r="L10468">
        <v>2016</v>
      </c>
      <c r="M10468">
        <v>2016</v>
      </c>
      <c r="N10468" t="s">
        <v>19</v>
      </c>
      <c r="O10468" t="s">
        <v>19</v>
      </c>
      <c r="P10468">
        <v>0</v>
      </c>
    </row>
    <row r="10469" spans="1:16" x14ac:dyDescent="0.25">
      <c r="A10469">
        <v>10679</v>
      </c>
      <c r="B10469" t="s">
        <v>263</v>
      </c>
      <c r="C10469" t="s">
        <v>299</v>
      </c>
      <c r="D10469" t="s">
        <v>17</v>
      </c>
      <c r="E10469" t="s">
        <v>17</v>
      </c>
      <c r="F10469" t="s">
        <v>17</v>
      </c>
      <c r="G10469" t="s">
        <v>7600</v>
      </c>
      <c r="H10469" t="s">
        <v>19</v>
      </c>
      <c r="I10469" t="s">
        <v>19</v>
      </c>
      <c r="J10469" s="3">
        <v>7.8299019977341299E-4</v>
      </c>
      <c r="K10469" s="3">
        <v>0</v>
      </c>
      <c r="L10469">
        <v>2016</v>
      </c>
      <c r="M10469">
        <v>2016</v>
      </c>
      <c r="N10469" t="s">
        <v>19</v>
      </c>
      <c r="O10469" t="s">
        <v>19</v>
      </c>
      <c r="P10469">
        <v>0</v>
      </c>
    </row>
    <row r="10470" spans="1:16" x14ac:dyDescent="0.25">
      <c r="A10470">
        <v>10680</v>
      </c>
      <c r="B10470" t="s">
        <v>263</v>
      </c>
      <c r="C10470" t="s">
        <v>299</v>
      </c>
      <c r="D10470" t="s">
        <v>17</v>
      </c>
      <c r="E10470" t="s">
        <v>17</v>
      </c>
      <c r="F10470" t="s">
        <v>17</v>
      </c>
      <c r="G10470" t="s">
        <v>7601</v>
      </c>
      <c r="H10470" t="s">
        <v>19</v>
      </c>
      <c r="I10470" t="s">
        <v>19</v>
      </c>
      <c r="J10470" s="3">
        <v>1.49819122436986E-3</v>
      </c>
      <c r="K10470" s="3">
        <v>0</v>
      </c>
      <c r="L10470">
        <v>2016</v>
      </c>
      <c r="M10470">
        <v>2016</v>
      </c>
      <c r="N10470" t="s">
        <v>19</v>
      </c>
      <c r="O10470" t="s">
        <v>19</v>
      </c>
      <c r="P10470">
        <v>0</v>
      </c>
    </row>
    <row r="10471" spans="1:16" x14ac:dyDescent="0.25">
      <c r="A10471">
        <v>10681</v>
      </c>
      <c r="B10471" t="s">
        <v>263</v>
      </c>
      <c r="C10471" t="s">
        <v>299</v>
      </c>
      <c r="D10471" t="s">
        <v>17</v>
      </c>
      <c r="E10471" t="s">
        <v>17</v>
      </c>
      <c r="F10471" t="s">
        <v>17</v>
      </c>
      <c r="G10471" t="s">
        <v>7602</v>
      </c>
      <c r="H10471" t="s">
        <v>19</v>
      </c>
      <c r="I10471" t="s">
        <v>19</v>
      </c>
      <c r="J10471" s="3">
        <v>1.47073394332671E-3</v>
      </c>
      <c r="K10471" s="3">
        <v>0</v>
      </c>
      <c r="L10471">
        <v>2016</v>
      </c>
      <c r="M10471">
        <v>2016</v>
      </c>
      <c r="N10471" t="s">
        <v>19</v>
      </c>
      <c r="O10471" t="s">
        <v>19</v>
      </c>
      <c r="P10471">
        <v>0</v>
      </c>
    </row>
    <row r="10472" spans="1:16" x14ac:dyDescent="0.25">
      <c r="A10472">
        <v>10682</v>
      </c>
      <c r="B10472" t="s">
        <v>263</v>
      </c>
      <c r="C10472" t="s">
        <v>299</v>
      </c>
      <c r="D10472" t="s">
        <v>17</v>
      </c>
      <c r="E10472" t="s">
        <v>17</v>
      </c>
      <c r="F10472" t="s">
        <v>17</v>
      </c>
      <c r="G10472" t="s">
        <v>7603</v>
      </c>
      <c r="H10472" t="s">
        <v>19</v>
      </c>
      <c r="I10472" t="s">
        <v>19</v>
      </c>
      <c r="J10472" s="3">
        <v>3.8374083172394301E-5</v>
      </c>
      <c r="K10472" s="3">
        <v>0</v>
      </c>
      <c r="L10472">
        <v>2016</v>
      </c>
      <c r="M10472">
        <v>2016</v>
      </c>
      <c r="N10472" t="s">
        <v>19</v>
      </c>
      <c r="O10472" t="s">
        <v>19</v>
      </c>
      <c r="P10472">
        <v>0</v>
      </c>
    </row>
    <row r="10473" spans="1:16" x14ac:dyDescent="0.25">
      <c r="A10473">
        <v>10683</v>
      </c>
      <c r="B10473" t="s">
        <v>263</v>
      </c>
      <c r="C10473" t="s">
        <v>299</v>
      </c>
      <c r="D10473" t="s">
        <v>17</v>
      </c>
      <c r="E10473" t="s">
        <v>17</v>
      </c>
      <c r="F10473" t="s">
        <v>17</v>
      </c>
      <c r="G10473" t="s">
        <v>7604</v>
      </c>
      <c r="H10473" t="s">
        <v>19</v>
      </c>
      <c r="I10473" t="s">
        <v>19</v>
      </c>
      <c r="J10473" s="3">
        <v>3.04453767816655E-5</v>
      </c>
      <c r="K10473" s="3">
        <v>0</v>
      </c>
      <c r="L10473">
        <v>2016</v>
      </c>
      <c r="M10473">
        <v>2016</v>
      </c>
      <c r="N10473" t="s">
        <v>19</v>
      </c>
      <c r="O10473" t="s">
        <v>19</v>
      </c>
      <c r="P10473">
        <v>0</v>
      </c>
    </row>
    <row r="10474" spans="1:16" x14ac:dyDescent="0.25">
      <c r="A10474">
        <v>10685</v>
      </c>
      <c r="B10474" t="s">
        <v>263</v>
      </c>
      <c r="C10474" t="s">
        <v>299</v>
      </c>
      <c r="D10474" t="s">
        <v>17</v>
      </c>
      <c r="E10474" t="s">
        <v>17</v>
      </c>
      <c r="F10474" t="s">
        <v>17</v>
      </c>
      <c r="G10474" t="s">
        <v>7606</v>
      </c>
      <c r="H10474" t="s">
        <v>19</v>
      </c>
      <c r="I10474" t="s">
        <v>19</v>
      </c>
      <c r="J10474" s="3">
        <v>9.3713042201072801E-6</v>
      </c>
      <c r="K10474" s="3">
        <v>0</v>
      </c>
      <c r="L10474">
        <v>2016</v>
      </c>
      <c r="M10474">
        <v>2016</v>
      </c>
      <c r="N10474" t="s">
        <v>19</v>
      </c>
      <c r="O10474" t="s">
        <v>19</v>
      </c>
      <c r="P10474">
        <v>0</v>
      </c>
    </row>
    <row r="10475" spans="1:16" x14ac:dyDescent="0.25">
      <c r="A10475">
        <v>10686</v>
      </c>
      <c r="B10475" t="s">
        <v>263</v>
      </c>
      <c r="C10475" t="s">
        <v>299</v>
      </c>
      <c r="D10475" t="s">
        <v>17</v>
      </c>
      <c r="E10475" t="s">
        <v>17</v>
      </c>
      <c r="F10475" t="s">
        <v>17</v>
      </c>
      <c r="G10475" t="s">
        <v>7607</v>
      </c>
      <c r="H10475" t="s">
        <v>19</v>
      </c>
      <c r="I10475" t="s">
        <v>19</v>
      </c>
      <c r="J10475" s="3">
        <v>3.8940206910017898E-3</v>
      </c>
      <c r="K10475" s="3">
        <v>0</v>
      </c>
      <c r="L10475">
        <v>2016</v>
      </c>
      <c r="M10475">
        <v>2016</v>
      </c>
      <c r="N10475" t="s">
        <v>19</v>
      </c>
      <c r="O10475" t="s">
        <v>19</v>
      </c>
      <c r="P10475">
        <v>0</v>
      </c>
    </row>
    <row r="10476" spans="1:16" x14ac:dyDescent="0.25">
      <c r="A10476">
        <v>10687</v>
      </c>
      <c r="B10476" t="s">
        <v>263</v>
      </c>
      <c r="C10476" t="s">
        <v>299</v>
      </c>
      <c r="D10476" t="s">
        <v>17</v>
      </c>
      <c r="E10476" t="s">
        <v>17</v>
      </c>
      <c r="F10476" t="s">
        <v>17</v>
      </c>
      <c r="G10476" t="s">
        <v>7608</v>
      </c>
      <c r="H10476" t="s">
        <v>19</v>
      </c>
      <c r="I10476" t="s">
        <v>19</v>
      </c>
      <c r="J10476" s="3">
        <v>3.5080865034155802E-3</v>
      </c>
      <c r="K10476" s="3">
        <v>0</v>
      </c>
      <c r="L10476">
        <v>2016</v>
      </c>
      <c r="M10476">
        <v>2016</v>
      </c>
      <c r="N10476" t="s">
        <v>19</v>
      </c>
      <c r="O10476" t="s">
        <v>19</v>
      </c>
      <c r="P10476">
        <v>0</v>
      </c>
    </row>
    <row r="10477" spans="1:16" x14ac:dyDescent="0.25">
      <c r="A10477">
        <v>10688</v>
      </c>
      <c r="B10477" t="s">
        <v>263</v>
      </c>
      <c r="C10477" t="s">
        <v>299</v>
      </c>
      <c r="D10477" t="s">
        <v>17</v>
      </c>
      <c r="E10477" t="s">
        <v>17</v>
      </c>
      <c r="F10477" t="s">
        <v>17</v>
      </c>
      <c r="G10477" t="s">
        <v>7609</v>
      </c>
      <c r="H10477" t="s">
        <v>19</v>
      </c>
      <c r="I10477" t="s">
        <v>19</v>
      </c>
      <c r="J10477" s="3">
        <v>5.0502658881163899E-4</v>
      </c>
      <c r="K10477" s="3">
        <v>0</v>
      </c>
      <c r="L10477">
        <v>2016</v>
      </c>
      <c r="M10477">
        <v>2016</v>
      </c>
      <c r="N10477" t="s">
        <v>19</v>
      </c>
      <c r="O10477" t="s">
        <v>19</v>
      </c>
      <c r="P10477">
        <v>0</v>
      </c>
    </row>
    <row r="10478" spans="1:16" x14ac:dyDescent="0.25">
      <c r="A10478">
        <v>10689</v>
      </c>
      <c r="B10478" t="s">
        <v>263</v>
      </c>
      <c r="C10478" t="s">
        <v>299</v>
      </c>
      <c r="D10478" t="s">
        <v>17</v>
      </c>
      <c r="E10478" t="s">
        <v>17</v>
      </c>
      <c r="F10478" t="s">
        <v>17</v>
      </c>
      <c r="G10478" t="s">
        <v>7610</v>
      </c>
      <c r="H10478" t="s">
        <v>19</v>
      </c>
      <c r="I10478" t="s">
        <v>19</v>
      </c>
      <c r="J10478" s="3">
        <v>1.6675065734067102E-2</v>
      </c>
      <c r="K10478" s="3">
        <v>0</v>
      </c>
      <c r="L10478">
        <v>2016</v>
      </c>
      <c r="M10478">
        <v>2016</v>
      </c>
      <c r="N10478" t="s">
        <v>19</v>
      </c>
      <c r="O10478" t="s">
        <v>19</v>
      </c>
      <c r="P10478">
        <v>0</v>
      </c>
    </row>
    <row r="10479" spans="1:16" x14ac:dyDescent="0.25">
      <c r="A10479">
        <v>10690</v>
      </c>
      <c r="B10479" t="s">
        <v>263</v>
      </c>
      <c r="C10479" t="s">
        <v>299</v>
      </c>
      <c r="D10479" t="s">
        <v>17</v>
      </c>
      <c r="E10479" t="s">
        <v>17</v>
      </c>
      <c r="F10479" t="s">
        <v>17</v>
      </c>
      <c r="G10479" t="s">
        <v>7611</v>
      </c>
      <c r="H10479" t="s">
        <v>19</v>
      </c>
      <c r="I10479" t="s">
        <v>19</v>
      </c>
      <c r="J10479" s="3">
        <v>1.333928649949E-2</v>
      </c>
      <c r="K10479" s="3">
        <v>0</v>
      </c>
      <c r="L10479">
        <v>2016</v>
      </c>
      <c r="M10479">
        <v>2016</v>
      </c>
      <c r="N10479" t="s">
        <v>19</v>
      </c>
      <c r="O10479" t="s">
        <v>19</v>
      </c>
      <c r="P10479">
        <v>0</v>
      </c>
    </row>
    <row r="10480" spans="1:16" x14ac:dyDescent="0.25">
      <c r="A10480">
        <v>10691</v>
      </c>
      <c r="B10480" t="s">
        <v>263</v>
      </c>
      <c r="C10480" t="s">
        <v>299</v>
      </c>
      <c r="D10480" t="s">
        <v>17</v>
      </c>
      <c r="E10480" t="s">
        <v>17</v>
      </c>
      <c r="F10480" t="s">
        <v>17</v>
      </c>
      <c r="G10480" t="s">
        <v>7612</v>
      </c>
      <c r="H10480" t="s">
        <v>19</v>
      </c>
      <c r="I10480" t="s">
        <v>19</v>
      </c>
      <c r="J10480" s="3">
        <v>-9.3237981639129698E-5</v>
      </c>
      <c r="K10480" s="3">
        <v>0</v>
      </c>
      <c r="L10480">
        <v>2016</v>
      </c>
      <c r="M10480">
        <v>2016</v>
      </c>
      <c r="N10480" t="s">
        <v>19</v>
      </c>
      <c r="O10480" t="s">
        <v>19</v>
      </c>
      <c r="P10480">
        <v>0</v>
      </c>
    </row>
    <row r="10481" spans="1:16" x14ac:dyDescent="0.25">
      <c r="A10481">
        <v>10692</v>
      </c>
      <c r="B10481" t="s">
        <v>263</v>
      </c>
      <c r="C10481" t="s">
        <v>299</v>
      </c>
      <c r="D10481" t="s">
        <v>17</v>
      </c>
      <c r="E10481" t="s">
        <v>17</v>
      </c>
      <c r="F10481" t="s">
        <v>17</v>
      </c>
      <c r="G10481" t="s">
        <v>7613</v>
      </c>
      <c r="H10481" t="s">
        <v>19</v>
      </c>
      <c r="I10481" t="s">
        <v>19</v>
      </c>
      <c r="J10481" s="3">
        <v>1.4167949007475201E-3</v>
      </c>
      <c r="K10481" s="3">
        <v>0</v>
      </c>
      <c r="L10481">
        <v>2016</v>
      </c>
      <c r="M10481">
        <v>2016</v>
      </c>
      <c r="N10481" t="s">
        <v>19</v>
      </c>
      <c r="O10481" t="s">
        <v>19</v>
      </c>
      <c r="P10481">
        <v>0</v>
      </c>
    </row>
    <row r="10482" spans="1:16" x14ac:dyDescent="0.25">
      <c r="A10482">
        <v>10693</v>
      </c>
      <c r="B10482" t="s">
        <v>263</v>
      </c>
      <c r="C10482" t="s">
        <v>310</v>
      </c>
      <c r="D10482" t="s">
        <v>17</v>
      </c>
      <c r="E10482" t="s">
        <v>17</v>
      </c>
      <c r="F10482" t="s">
        <v>17</v>
      </c>
      <c r="G10482" t="s">
        <v>7614</v>
      </c>
      <c r="H10482" t="s">
        <v>19</v>
      </c>
      <c r="I10482" t="s">
        <v>19</v>
      </c>
      <c r="J10482" s="3">
        <v>2.6787174313732199E-3</v>
      </c>
      <c r="K10482" s="3">
        <v>0</v>
      </c>
      <c r="L10482">
        <v>2016</v>
      </c>
      <c r="M10482">
        <v>2016</v>
      </c>
      <c r="N10482" t="s">
        <v>19</v>
      </c>
      <c r="O10482" t="s">
        <v>19</v>
      </c>
      <c r="P10482">
        <v>0</v>
      </c>
    </row>
    <row r="10483" spans="1:16" x14ac:dyDescent="0.25">
      <c r="A10483">
        <v>10694</v>
      </c>
      <c r="B10483" t="s">
        <v>263</v>
      </c>
      <c r="C10483" t="s">
        <v>310</v>
      </c>
      <c r="D10483" t="s">
        <v>17</v>
      </c>
      <c r="E10483" t="s">
        <v>17</v>
      </c>
      <c r="F10483" t="s">
        <v>17</v>
      </c>
      <c r="G10483" t="s">
        <v>7615</v>
      </c>
      <c r="H10483" t="s">
        <v>19</v>
      </c>
      <c r="I10483" t="s">
        <v>19</v>
      </c>
      <c r="J10483" s="3">
        <v>2.3998406429880702E-3</v>
      </c>
      <c r="K10483" s="3">
        <v>0</v>
      </c>
      <c r="L10483">
        <v>2016</v>
      </c>
      <c r="M10483">
        <v>2016</v>
      </c>
      <c r="N10483" t="s">
        <v>19</v>
      </c>
      <c r="O10483" t="s">
        <v>19</v>
      </c>
      <c r="P10483">
        <v>0</v>
      </c>
    </row>
    <row r="10484" spans="1:16" x14ac:dyDescent="0.25">
      <c r="A10484">
        <v>10695</v>
      </c>
      <c r="B10484" t="s">
        <v>263</v>
      </c>
      <c r="C10484" t="s">
        <v>310</v>
      </c>
      <c r="D10484" t="s">
        <v>17</v>
      </c>
      <c r="E10484" t="s">
        <v>17</v>
      </c>
      <c r="F10484" t="s">
        <v>17</v>
      </c>
      <c r="G10484" t="s">
        <v>7616</v>
      </c>
      <c r="H10484" t="s">
        <v>19</v>
      </c>
      <c r="I10484" t="s">
        <v>19</v>
      </c>
      <c r="J10484" s="3">
        <v>5.9147421642927897E-5</v>
      </c>
      <c r="K10484" s="3">
        <v>0</v>
      </c>
      <c r="L10484">
        <v>2016</v>
      </c>
      <c r="M10484">
        <v>2016</v>
      </c>
      <c r="N10484" t="s">
        <v>19</v>
      </c>
      <c r="O10484" t="s">
        <v>19</v>
      </c>
      <c r="P10484">
        <v>0</v>
      </c>
    </row>
    <row r="10485" spans="1:16" x14ac:dyDescent="0.25">
      <c r="A10485">
        <v>10696</v>
      </c>
      <c r="B10485" t="s">
        <v>263</v>
      </c>
      <c r="C10485" t="s">
        <v>310</v>
      </c>
      <c r="D10485" t="s">
        <v>17</v>
      </c>
      <c r="E10485" t="s">
        <v>17</v>
      </c>
      <c r="F10485" t="s">
        <v>17</v>
      </c>
      <c r="G10485" t="s">
        <v>7617</v>
      </c>
      <c r="H10485" t="s">
        <v>19</v>
      </c>
      <c r="I10485" t="s">
        <v>19</v>
      </c>
      <c r="J10485" s="3">
        <v>5.3058833540449001E-3</v>
      </c>
      <c r="K10485" s="3">
        <v>0</v>
      </c>
      <c r="L10485">
        <v>2016</v>
      </c>
      <c r="M10485">
        <v>2016</v>
      </c>
      <c r="N10485" t="s">
        <v>19</v>
      </c>
      <c r="O10485" t="s">
        <v>19</v>
      </c>
      <c r="P10485">
        <v>0</v>
      </c>
    </row>
    <row r="10486" spans="1:16" x14ac:dyDescent="0.25">
      <c r="A10486">
        <v>10697</v>
      </c>
      <c r="B10486" t="s">
        <v>263</v>
      </c>
      <c r="C10486" t="s">
        <v>310</v>
      </c>
      <c r="D10486" t="s">
        <v>17</v>
      </c>
      <c r="E10486" t="s">
        <v>17</v>
      </c>
      <c r="F10486" t="s">
        <v>17</v>
      </c>
      <c r="G10486" t="s">
        <v>7618</v>
      </c>
      <c r="H10486" t="s">
        <v>19</v>
      </c>
      <c r="I10486" t="s">
        <v>19</v>
      </c>
      <c r="J10486" s="3">
        <v>2.5918412696438798E-3</v>
      </c>
      <c r="K10486" s="3">
        <v>0</v>
      </c>
      <c r="L10486">
        <v>2016</v>
      </c>
      <c r="M10486">
        <v>2016</v>
      </c>
      <c r="N10486" t="s">
        <v>19</v>
      </c>
      <c r="O10486" t="s">
        <v>19</v>
      </c>
      <c r="P10486">
        <v>0</v>
      </c>
    </row>
    <row r="10487" spans="1:16" x14ac:dyDescent="0.25">
      <c r="A10487">
        <v>10699</v>
      </c>
      <c r="B10487" t="s">
        <v>263</v>
      </c>
      <c r="C10487" t="s">
        <v>310</v>
      </c>
      <c r="D10487" t="s">
        <v>17</v>
      </c>
      <c r="E10487" t="s">
        <v>17</v>
      </c>
      <c r="F10487" t="s">
        <v>17</v>
      </c>
      <c r="G10487" t="s">
        <v>7620</v>
      </c>
      <c r="H10487" t="s">
        <v>19</v>
      </c>
      <c r="I10487" t="s">
        <v>19</v>
      </c>
      <c r="J10487" s="3">
        <v>3.6443665062075199E-3</v>
      </c>
      <c r="K10487" s="3">
        <v>0</v>
      </c>
      <c r="L10487">
        <v>2016</v>
      </c>
      <c r="M10487">
        <v>2016</v>
      </c>
      <c r="N10487" t="s">
        <v>19</v>
      </c>
      <c r="O10487" t="s">
        <v>19</v>
      </c>
      <c r="P10487">
        <v>0</v>
      </c>
    </row>
    <row r="10488" spans="1:16" x14ac:dyDescent="0.25">
      <c r="A10488">
        <v>10700</v>
      </c>
      <c r="B10488" t="s">
        <v>263</v>
      </c>
      <c r="C10488" t="s">
        <v>310</v>
      </c>
      <c r="D10488" t="s">
        <v>17</v>
      </c>
      <c r="E10488" t="s">
        <v>17</v>
      </c>
      <c r="F10488" t="s">
        <v>17</v>
      </c>
      <c r="G10488" t="s">
        <v>7621</v>
      </c>
      <c r="H10488" t="s">
        <v>19</v>
      </c>
      <c r="I10488" t="s">
        <v>19</v>
      </c>
      <c r="J10488" s="3">
        <v>1.18691283207153E-3</v>
      </c>
      <c r="K10488" s="3">
        <v>0</v>
      </c>
      <c r="L10488">
        <v>2016</v>
      </c>
      <c r="M10488">
        <v>2016</v>
      </c>
      <c r="N10488" t="s">
        <v>19</v>
      </c>
      <c r="O10488" t="s">
        <v>19</v>
      </c>
      <c r="P10488">
        <v>0</v>
      </c>
    </row>
    <row r="10489" spans="1:16" x14ac:dyDescent="0.25">
      <c r="A10489">
        <v>10701</v>
      </c>
      <c r="B10489" t="s">
        <v>263</v>
      </c>
      <c r="C10489" t="s">
        <v>310</v>
      </c>
      <c r="D10489" t="s">
        <v>17</v>
      </c>
      <c r="E10489" t="s">
        <v>17</v>
      </c>
      <c r="F10489" t="s">
        <v>17</v>
      </c>
      <c r="G10489" t="s">
        <v>7622</v>
      </c>
      <c r="H10489" t="s">
        <v>19</v>
      </c>
      <c r="I10489" t="s">
        <v>19</v>
      </c>
      <c r="J10489" s="3">
        <v>1.2081399994532199E-2</v>
      </c>
      <c r="K10489" s="3">
        <v>0</v>
      </c>
      <c r="L10489">
        <v>2016</v>
      </c>
      <c r="M10489">
        <v>2016</v>
      </c>
      <c r="N10489" t="s">
        <v>19</v>
      </c>
      <c r="O10489" t="s">
        <v>19</v>
      </c>
      <c r="P10489">
        <v>0</v>
      </c>
    </row>
    <row r="10490" spans="1:16" x14ac:dyDescent="0.25">
      <c r="A10490">
        <v>10702</v>
      </c>
      <c r="B10490" t="s">
        <v>263</v>
      </c>
      <c r="C10490" t="s">
        <v>310</v>
      </c>
      <c r="D10490" t="s">
        <v>17</v>
      </c>
      <c r="E10490" t="s">
        <v>17</v>
      </c>
      <c r="F10490" t="s">
        <v>17</v>
      </c>
      <c r="G10490" t="s">
        <v>7623</v>
      </c>
      <c r="H10490" t="s">
        <v>19</v>
      </c>
      <c r="I10490" t="s">
        <v>19</v>
      </c>
      <c r="J10490" s="3">
        <v>2.0781726916174101E-3</v>
      </c>
      <c r="K10490" s="3">
        <v>0</v>
      </c>
      <c r="L10490">
        <v>2016</v>
      </c>
      <c r="M10490">
        <v>2016</v>
      </c>
      <c r="N10490" t="s">
        <v>19</v>
      </c>
      <c r="O10490" t="s">
        <v>19</v>
      </c>
      <c r="P10490">
        <v>0</v>
      </c>
    </row>
    <row r="10491" spans="1:16" x14ac:dyDescent="0.25">
      <c r="A10491">
        <v>10703</v>
      </c>
      <c r="B10491" t="s">
        <v>263</v>
      </c>
      <c r="C10491" t="s">
        <v>310</v>
      </c>
      <c r="D10491" t="s">
        <v>17</v>
      </c>
      <c r="E10491" t="s">
        <v>17</v>
      </c>
      <c r="F10491" t="s">
        <v>17</v>
      </c>
      <c r="G10491" t="s">
        <v>7624</v>
      </c>
      <c r="H10491" t="s">
        <v>19</v>
      </c>
      <c r="I10491" t="s">
        <v>19</v>
      </c>
      <c r="J10491" s="3">
        <v>0.143430438943245</v>
      </c>
      <c r="K10491" s="3">
        <v>0</v>
      </c>
      <c r="L10491">
        <v>2016</v>
      </c>
      <c r="M10491">
        <v>2016</v>
      </c>
      <c r="N10491" t="s">
        <v>19</v>
      </c>
      <c r="O10491" t="s">
        <v>19</v>
      </c>
      <c r="P10491">
        <v>0</v>
      </c>
    </row>
    <row r="10492" spans="1:16" x14ac:dyDescent="0.25">
      <c r="A10492">
        <v>10704</v>
      </c>
      <c r="B10492" t="s">
        <v>263</v>
      </c>
      <c r="C10492" t="s">
        <v>310</v>
      </c>
      <c r="D10492" t="s">
        <v>17</v>
      </c>
      <c r="E10492" t="s">
        <v>17</v>
      </c>
      <c r="F10492" t="s">
        <v>17</v>
      </c>
      <c r="G10492" t="s">
        <v>7625</v>
      </c>
      <c r="H10492" t="s">
        <v>19</v>
      </c>
      <c r="I10492" t="s">
        <v>19</v>
      </c>
      <c r="J10492" s="3">
        <v>2.6974560201214599E-2</v>
      </c>
      <c r="K10492" s="3">
        <v>0</v>
      </c>
      <c r="L10492">
        <v>2016</v>
      </c>
      <c r="M10492">
        <v>2016</v>
      </c>
      <c r="N10492" t="s">
        <v>19</v>
      </c>
      <c r="O10492" t="s">
        <v>19</v>
      </c>
      <c r="P10492">
        <v>0</v>
      </c>
    </row>
    <row r="10493" spans="1:16" x14ac:dyDescent="0.25">
      <c r="A10493">
        <v>10705</v>
      </c>
      <c r="B10493" t="s">
        <v>263</v>
      </c>
      <c r="C10493" t="s">
        <v>310</v>
      </c>
      <c r="D10493" t="s">
        <v>17</v>
      </c>
      <c r="E10493" t="s">
        <v>17</v>
      </c>
      <c r="F10493" t="s">
        <v>17</v>
      </c>
      <c r="G10493" t="s">
        <v>7626</v>
      </c>
      <c r="H10493" t="s">
        <v>19</v>
      </c>
      <c r="I10493" t="s">
        <v>19</v>
      </c>
      <c r="J10493" s="3">
        <v>6.2863757772561499E-4</v>
      </c>
      <c r="K10493" s="3">
        <v>0</v>
      </c>
      <c r="L10493">
        <v>2016</v>
      </c>
      <c r="M10493">
        <v>2016</v>
      </c>
      <c r="N10493" t="s">
        <v>19</v>
      </c>
      <c r="O10493" t="s">
        <v>19</v>
      </c>
      <c r="P10493">
        <v>0</v>
      </c>
    </row>
    <row r="10494" spans="1:16" x14ac:dyDescent="0.25">
      <c r="A10494">
        <v>10706</v>
      </c>
      <c r="B10494" t="s">
        <v>263</v>
      </c>
      <c r="C10494" t="s">
        <v>310</v>
      </c>
      <c r="D10494" t="s">
        <v>17</v>
      </c>
      <c r="E10494" t="s">
        <v>17</v>
      </c>
      <c r="F10494" t="s">
        <v>17</v>
      </c>
      <c r="G10494" t="s">
        <v>7627</v>
      </c>
      <c r="H10494" t="s">
        <v>19</v>
      </c>
      <c r="I10494" t="s">
        <v>19</v>
      </c>
      <c r="J10494" s="3">
        <v>2.2348949994225199E-2</v>
      </c>
      <c r="K10494" s="3">
        <v>0</v>
      </c>
      <c r="L10494">
        <v>2016</v>
      </c>
      <c r="M10494">
        <v>2016</v>
      </c>
      <c r="N10494" t="s">
        <v>19</v>
      </c>
      <c r="O10494" t="s">
        <v>19</v>
      </c>
      <c r="P10494">
        <v>0</v>
      </c>
    </row>
    <row r="10495" spans="1:16" x14ac:dyDescent="0.25">
      <c r="A10495">
        <v>10707</v>
      </c>
      <c r="B10495" t="s">
        <v>263</v>
      </c>
      <c r="C10495" t="s">
        <v>310</v>
      </c>
      <c r="D10495" t="s">
        <v>17</v>
      </c>
      <c r="E10495" t="s">
        <v>17</v>
      </c>
      <c r="F10495" t="s">
        <v>17</v>
      </c>
      <c r="G10495" t="s">
        <v>7628</v>
      </c>
      <c r="H10495" t="s">
        <v>19</v>
      </c>
      <c r="I10495" t="s">
        <v>19</v>
      </c>
      <c r="J10495" s="3">
        <v>2.1130023820077401E-4</v>
      </c>
      <c r="K10495" s="3">
        <v>0</v>
      </c>
      <c r="L10495">
        <v>2016</v>
      </c>
      <c r="M10495">
        <v>2016</v>
      </c>
      <c r="N10495" t="s">
        <v>19</v>
      </c>
      <c r="O10495" t="s">
        <v>19</v>
      </c>
      <c r="P10495">
        <v>0</v>
      </c>
    </row>
    <row r="10496" spans="1:16" x14ac:dyDescent="0.25">
      <c r="A10496">
        <v>10708</v>
      </c>
      <c r="B10496" t="s">
        <v>263</v>
      </c>
      <c r="C10496" t="s">
        <v>310</v>
      </c>
      <c r="D10496" t="s">
        <v>17</v>
      </c>
      <c r="E10496" t="s">
        <v>17</v>
      </c>
      <c r="F10496" t="s">
        <v>17</v>
      </c>
      <c r="G10496" t="s">
        <v>7629</v>
      </c>
      <c r="H10496" t="s">
        <v>19</v>
      </c>
      <c r="I10496" t="s">
        <v>19</v>
      </c>
      <c r="J10496" s="3">
        <v>8.3065079483804396E-3</v>
      </c>
      <c r="K10496" s="3">
        <v>0</v>
      </c>
      <c r="L10496">
        <v>2016</v>
      </c>
      <c r="M10496">
        <v>2016</v>
      </c>
      <c r="N10496" t="s">
        <v>19</v>
      </c>
      <c r="O10496" t="s">
        <v>19</v>
      </c>
      <c r="P10496">
        <v>0</v>
      </c>
    </row>
    <row r="10497" spans="1:16" x14ac:dyDescent="0.25">
      <c r="A10497">
        <v>10709</v>
      </c>
      <c r="B10497" t="s">
        <v>263</v>
      </c>
      <c r="C10497" t="s">
        <v>310</v>
      </c>
      <c r="D10497" t="s">
        <v>17</v>
      </c>
      <c r="E10497" t="s">
        <v>17</v>
      </c>
      <c r="F10497" t="s">
        <v>17</v>
      </c>
      <c r="G10497" t="s">
        <v>7630</v>
      </c>
      <c r="H10497" t="s">
        <v>19</v>
      </c>
      <c r="I10497" t="s">
        <v>19</v>
      </c>
      <c r="J10497" s="3">
        <v>2.95030229000618E-4</v>
      </c>
      <c r="K10497" s="3">
        <v>0</v>
      </c>
      <c r="L10497">
        <v>2016</v>
      </c>
      <c r="M10497">
        <v>2016</v>
      </c>
      <c r="N10497" t="s">
        <v>19</v>
      </c>
      <c r="O10497" t="s">
        <v>19</v>
      </c>
      <c r="P10497">
        <v>0</v>
      </c>
    </row>
    <row r="10498" spans="1:16" x14ac:dyDescent="0.25">
      <c r="A10498">
        <v>10710</v>
      </c>
      <c r="B10498" t="s">
        <v>263</v>
      </c>
      <c r="C10498" t="s">
        <v>310</v>
      </c>
      <c r="D10498" t="s">
        <v>17</v>
      </c>
      <c r="E10498" t="s">
        <v>17</v>
      </c>
      <c r="F10498" t="s">
        <v>17</v>
      </c>
      <c r="G10498" t="s">
        <v>7631</v>
      </c>
      <c r="H10498" t="s">
        <v>19</v>
      </c>
      <c r="I10498" t="s">
        <v>19</v>
      </c>
      <c r="J10498" s="3">
        <v>1.7655700841885501E-4</v>
      </c>
      <c r="K10498" s="3">
        <v>0</v>
      </c>
      <c r="L10498">
        <v>2016</v>
      </c>
      <c r="M10498">
        <v>2016</v>
      </c>
      <c r="N10498" t="s">
        <v>19</v>
      </c>
      <c r="O10498" t="s">
        <v>19</v>
      </c>
      <c r="P10498">
        <v>0</v>
      </c>
    </row>
    <row r="10499" spans="1:16" x14ac:dyDescent="0.25">
      <c r="A10499">
        <v>10711</v>
      </c>
      <c r="B10499" t="s">
        <v>263</v>
      </c>
      <c r="C10499" t="s">
        <v>310</v>
      </c>
      <c r="D10499" t="s">
        <v>17</v>
      </c>
      <c r="E10499" t="s">
        <v>17</v>
      </c>
      <c r="F10499" t="s">
        <v>17</v>
      </c>
      <c r="G10499" t="s">
        <v>7632</v>
      </c>
      <c r="H10499" t="s">
        <v>19</v>
      </c>
      <c r="I10499" t="s">
        <v>19</v>
      </c>
      <c r="J10499" s="3">
        <v>2.72853554157983E-4</v>
      </c>
      <c r="K10499" s="3">
        <v>0</v>
      </c>
      <c r="L10499">
        <v>2016</v>
      </c>
      <c r="M10499">
        <v>2016</v>
      </c>
      <c r="N10499" t="s">
        <v>19</v>
      </c>
      <c r="O10499" t="s">
        <v>19</v>
      </c>
      <c r="P10499">
        <v>0</v>
      </c>
    </row>
    <row r="10500" spans="1:16" x14ac:dyDescent="0.25">
      <c r="A10500">
        <v>10712</v>
      </c>
      <c r="B10500" t="s">
        <v>263</v>
      </c>
      <c r="C10500" t="s">
        <v>310</v>
      </c>
      <c r="D10500" t="s">
        <v>17</v>
      </c>
      <c r="E10500" t="s">
        <v>17</v>
      </c>
      <c r="F10500" t="s">
        <v>17</v>
      </c>
      <c r="G10500" t="s">
        <v>7633</v>
      </c>
      <c r="H10500" t="s">
        <v>19</v>
      </c>
      <c r="I10500" t="s">
        <v>19</v>
      </c>
      <c r="J10500" s="3">
        <v>5.95521486877286E-4</v>
      </c>
      <c r="K10500" s="3">
        <v>0</v>
      </c>
      <c r="L10500">
        <v>2016</v>
      </c>
      <c r="M10500">
        <v>2016</v>
      </c>
      <c r="N10500" t="s">
        <v>19</v>
      </c>
      <c r="O10500" t="s">
        <v>19</v>
      </c>
      <c r="P10500">
        <v>0</v>
      </c>
    </row>
    <row r="10501" spans="1:16" x14ac:dyDescent="0.25">
      <c r="A10501">
        <v>10713</v>
      </c>
      <c r="B10501" t="s">
        <v>263</v>
      </c>
      <c r="C10501" t="s">
        <v>310</v>
      </c>
      <c r="D10501" t="s">
        <v>17</v>
      </c>
      <c r="E10501" t="s">
        <v>17</v>
      </c>
      <c r="F10501" t="s">
        <v>17</v>
      </c>
      <c r="G10501" t="s">
        <v>7634</v>
      </c>
      <c r="H10501" t="s">
        <v>19</v>
      </c>
      <c r="I10501" t="s">
        <v>19</v>
      </c>
      <c r="J10501" s="3">
        <v>7.5165659034947998E-4</v>
      </c>
      <c r="K10501" s="3">
        <v>0</v>
      </c>
      <c r="L10501">
        <v>2016</v>
      </c>
      <c r="M10501">
        <v>2016</v>
      </c>
      <c r="N10501" t="s">
        <v>19</v>
      </c>
      <c r="O10501" t="s">
        <v>19</v>
      </c>
      <c r="P10501">
        <v>0</v>
      </c>
    </row>
    <row r="10502" spans="1:16" x14ac:dyDescent="0.25">
      <c r="A10502">
        <v>10714</v>
      </c>
      <c r="B10502" t="s">
        <v>263</v>
      </c>
      <c r="C10502" t="s">
        <v>310</v>
      </c>
      <c r="D10502" t="s">
        <v>17</v>
      </c>
      <c r="E10502" t="s">
        <v>17</v>
      </c>
      <c r="F10502" t="s">
        <v>17</v>
      </c>
      <c r="G10502" t="s">
        <v>7635</v>
      </c>
      <c r="H10502" t="s">
        <v>19</v>
      </c>
      <c r="I10502" t="s">
        <v>19</v>
      </c>
      <c r="J10502" s="3">
        <v>2.7449533110604999E-5</v>
      </c>
      <c r="K10502" s="3">
        <v>0</v>
      </c>
      <c r="L10502">
        <v>2016</v>
      </c>
      <c r="M10502">
        <v>2016</v>
      </c>
      <c r="N10502" t="s">
        <v>19</v>
      </c>
      <c r="O10502" t="s">
        <v>19</v>
      </c>
      <c r="P10502">
        <v>0</v>
      </c>
    </row>
    <row r="10503" spans="1:16" x14ac:dyDescent="0.25">
      <c r="A10503">
        <v>10715</v>
      </c>
      <c r="B10503" t="s">
        <v>263</v>
      </c>
      <c r="C10503" t="s">
        <v>310</v>
      </c>
      <c r="D10503" t="s">
        <v>17</v>
      </c>
      <c r="E10503" t="s">
        <v>17</v>
      </c>
      <c r="F10503" t="s">
        <v>17</v>
      </c>
      <c r="G10503" t="s">
        <v>7636</v>
      </c>
      <c r="H10503" t="s">
        <v>19</v>
      </c>
      <c r="I10503" t="s">
        <v>19</v>
      </c>
      <c r="J10503" s="3">
        <v>1.4348510330426399E-4</v>
      </c>
      <c r="K10503" s="3">
        <v>0</v>
      </c>
      <c r="L10503">
        <v>2016</v>
      </c>
      <c r="M10503">
        <v>2016</v>
      </c>
      <c r="N10503" t="s">
        <v>19</v>
      </c>
      <c r="O10503" t="s">
        <v>19</v>
      </c>
      <c r="P10503">
        <v>0</v>
      </c>
    </row>
    <row r="10504" spans="1:16" x14ac:dyDescent="0.25">
      <c r="A10504">
        <v>10716</v>
      </c>
      <c r="B10504" t="s">
        <v>263</v>
      </c>
      <c r="C10504" t="s">
        <v>310</v>
      </c>
      <c r="D10504" t="s">
        <v>17</v>
      </c>
      <c r="E10504" t="s">
        <v>17</v>
      </c>
      <c r="F10504" t="s">
        <v>17</v>
      </c>
      <c r="G10504" t="s">
        <v>7637</v>
      </c>
      <c r="H10504" t="s">
        <v>19</v>
      </c>
      <c r="I10504" t="s">
        <v>19</v>
      </c>
      <c r="J10504" s="3">
        <v>2.2327456743255299E-4</v>
      </c>
      <c r="K10504" s="3">
        <v>0</v>
      </c>
      <c r="L10504">
        <v>2016</v>
      </c>
      <c r="M10504">
        <v>2016</v>
      </c>
      <c r="N10504" t="s">
        <v>19</v>
      </c>
      <c r="O10504" t="s">
        <v>19</v>
      </c>
      <c r="P10504">
        <v>0</v>
      </c>
    </row>
    <row r="10505" spans="1:16" x14ac:dyDescent="0.25">
      <c r="A10505">
        <v>10717</v>
      </c>
      <c r="B10505" t="s">
        <v>263</v>
      </c>
      <c r="C10505" t="s">
        <v>310</v>
      </c>
      <c r="D10505" t="s">
        <v>17</v>
      </c>
      <c r="E10505" t="s">
        <v>17</v>
      </c>
      <c r="F10505" t="s">
        <v>17</v>
      </c>
      <c r="G10505" t="s">
        <v>7638</v>
      </c>
      <c r="H10505" t="s">
        <v>19</v>
      </c>
      <c r="I10505" t="s">
        <v>19</v>
      </c>
      <c r="J10505" s="3">
        <v>4.4998092733051602E-3</v>
      </c>
      <c r="K10505" s="3">
        <v>0</v>
      </c>
      <c r="L10505">
        <v>2016</v>
      </c>
      <c r="M10505">
        <v>2016</v>
      </c>
      <c r="N10505" t="s">
        <v>19</v>
      </c>
      <c r="O10505" t="s">
        <v>19</v>
      </c>
      <c r="P10505">
        <v>0</v>
      </c>
    </row>
    <row r="10506" spans="1:16" x14ac:dyDescent="0.25">
      <c r="A10506">
        <v>10719</v>
      </c>
      <c r="B10506" t="s">
        <v>263</v>
      </c>
      <c r="C10506" t="s">
        <v>310</v>
      </c>
      <c r="D10506" t="s">
        <v>17</v>
      </c>
      <c r="E10506" t="s">
        <v>17</v>
      </c>
      <c r="F10506" t="s">
        <v>17</v>
      </c>
      <c r="G10506" t="s">
        <v>7640</v>
      </c>
      <c r="H10506" t="s">
        <v>19</v>
      </c>
      <c r="I10506" t="s">
        <v>19</v>
      </c>
      <c r="J10506" s="3">
        <v>2.3039919900555601E-2</v>
      </c>
      <c r="K10506" s="3">
        <v>0</v>
      </c>
      <c r="L10506">
        <v>2016</v>
      </c>
      <c r="M10506">
        <v>2016</v>
      </c>
      <c r="N10506" t="s">
        <v>19</v>
      </c>
      <c r="O10506" t="s">
        <v>19</v>
      </c>
      <c r="P10506">
        <v>0</v>
      </c>
    </row>
    <row r="10507" spans="1:16" x14ac:dyDescent="0.25">
      <c r="A10507">
        <v>10720</v>
      </c>
      <c r="B10507" t="s">
        <v>263</v>
      </c>
      <c r="C10507" t="s">
        <v>310</v>
      </c>
      <c r="D10507" t="s">
        <v>17</v>
      </c>
      <c r="E10507" t="s">
        <v>17</v>
      </c>
      <c r="F10507" t="s">
        <v>17</v>
      </c>
      <c r="G10507" t="s">
        <v>7641</v>
      </c>
      <c r="H10507" t="s">
        <v>19</v>
      </c>
      <c r="I10507" t="s">
        <v>19</v>
      </c>
      <c r="J10507" s="3">
        <v>1.4589557832303799E-3</v>
      </c>
      <c r="K10507" s="3">
        <v>0</v>
      </c>
      <c r="L10507">
        <v>2016</v>
      </c>
      <c r="M10507">
        <v>2016</v>
      </c>
      <c r="N10507" t="s">
        <v>19</v>
      </c>
      <c r="O10507" t="s">
        <v>19</v>
      </c>
      <c r="P10507">
        <v>0</v>
      </c>
    </row>
    <row r="10508" spans="1:16" x14ac:dyDescent="0.25">
      <c r="A10508">
        <v>10721</v>
      </c>
      <c r="B10508" t="s">
        <v>263</v>
      </c>
      <c r="C10508" t="s">
        <v>310</v>
      </c>
      <c r="D10508" t="s">
        <v>17</v>
      </c>
      <c r="E10508" t="s">
        <v>17</v>
      </c>
      <c r="F10508" t="s">
        <v>17</v>
      </c>
      <c r="G10508" t="s">
        <v>7642</v>
      </c>
      <c r="H10508" t="s">
        <v>19</v>
      </c>
      <c r="I10508" t="s">
        <v>19</v>
      </c>
      <c r="J10508" s="3">
        <v>4.8339001045991998E-4</v>
      </c>
      <c r="K10508" s="3">
        <v>0</v>
      </c>
      <c r="L10508">
        <v>2016</v>
      </c>
      <c r="M10508">
        <v>2016</v>
      </c>
      <c r="N10508" t="s">
        <v>19</v>
      </c>
      <c r="O10508" t="s">
        <v>19</v>
      </c>
      <c r="P10508">
        <v>0</v>
      </c>
    </row>
    <row r="10509" spans="1:16" x14ac:dyDescent="0.25">
      <c r="A10509">
        <v>10722</v>
      </c>
      <c r="B10509" t="s">
        <v>263</v>
      </c>
      <c r="C10509" t="s">
        <v>310</v>
      </c>
      <c r="D10509" t="s">
        <v>17</v>
      </c>
      <c r="E10509" t="s">
        <v>17</v>
      </c>
      <c r="F10509" t="s">
        <v>17</v>
      </c>
      <c r="G10509" t="s">
        <v>7643</v>
      </c>
      <c r="H10509" t="s">
        <v>19</v>
      </c>
      <c r="I10509" t="s">
        <v>19</v>
      </c>
      <c r="J10509" s="3">
        <v>5.5202525310103496E-4</v>
      </c>
      <c r="K10509" s="3">
        <v>0</v>
      </c>
      <c r="L10509">
        <v>2016</v>
      </c>
      <c r="M10509">
        <v>2016</v>
      </c>
      <c r="N10509" t="s">
        <v>19</v>
      </c>
      <c r="O10509" t="s">
        <v>19</v>
      </c>
      <c r="P10509">
        <v>0</v>
      </c>
    </row>
    <row r="10510" spans="1:16" x14ac:dyDescent="0.25">
      <c r="A10510">
        <v>10723</v>
      </c>
      <c r="B10510" t="s">
        <v>263</v>
      </c>
      <c r="C10510" t="s">
        <v>310</v>
      </c>
      <c r="D10510" t="s">
        <v>17</v>
      </c>
      <c r="E10510" t="s">
        <v>17</v>
      </c>
      <c r="F10510" t="s">
        <v>17</v>
      </c>
      <c r="G10510" t="s">
        <v>7644</v>
      </c>
      <c r="H10510" t="s">
        <v>19</v>
      </c>
      <c r="I10510" t="s">
        <v>19</v>
      </c>
      <c r="J10510" s="3">
        <v>8.2858563028348105E-3</v>
      </c>
      <c r="K10510" s="3">
        <v>0</v>
      </c>
      <c r="L10510">
        <v>2016</v>
      </c>
      <c r="M10510">
        <v>2016</v>
      </c>
      <c r="N10510" t="s">
        <v>19</v>
      </c>
      <c r="O10510" t="s">
        <v>19</v>
      </c>
      <c r="P10510">
        <v>0</v>
      </c>
    </row>
    <row r="10511" spans="1:16" x14ac:dyDescent="0.25">
      <c r="A10511">
        <v>10724</v>
      </c>
      <c r="B10511" t="s">
        <v>263</v>
      </c>
      <c r="C10511" t="s">
        <v>310</v>
      </c>
      <c r="D10511" t="s">
        <v>17</v>
      </c>
      <c r="E10511" t="s">
        <v>17</v>
      </c>
      <c r="F10511" t="s">
        <v>17</v>
      </c>
      <c r="G10511" t="s">
        <v>7645</v>
      </c>
      <c r="H10511" t="s">
        <v>19</v>
      </c>
      <c r="I10511" t="s">
        <v>19</v>
      </c>
      <c r="J10511" s="3">
        <v>0.674662523287056</v>
      </c>
      <c r="K10511" s="3">
        <v>0</v>
      </c>
      <c r="L10511">
        <v>2016</v>
      </c>
      <c r="M10511">
        <v>2016</v>
      </c>
      <c r="N10511" t="s">
        <v>19</v>
      </c>
      <c r="O10511" t="s">
        <v>19</v>
      </c>
      <c r="P10511">
        <v>0</v>
      </c>
    </row>
    <row r="10512" spans="1:16" x14ac:dyDescent="0.25">
      <c r="A10512">
        <v>10726</v>
      </c>
      <c r="B10512" t="s">
        <v>263</v>
      </c>
      <c r="C10512" t="s">
        <v>310</v>
      </c>
      <c r="D10512" t="s">
        <v>17</v>
      </c>
      <c r="E10512" t="s">
        <v>17</v>
      </c>
      <c r="F10512" t="s">
        <v>17</v>
      </c>
      <c r="G10512" t="s">
        <v>7647</v>
      </c>
      <c r="H10512" t="s">
        <v>19</v>
      </c>
      <c r="I10512" t="s">
        <v>19</v>
      </c>
      <c r="J10512" s="3">
        <v>2.51936981910731E-5</v>
      </c>
      <c r="K10512" s="3">
        <v>0</v>
      </c>
      <c r="L10512">
        <v>2016</v>
      </c>
      <c r="M10512">
        <v>2016</v>
      </c>
      <c r="N10512" t="s">
        <v>19</v>
      </c>
      <c r="O10512" t="s">
        <v>19</v>
      </c>
      <c r="P10512">
        <v>0</v>
      </c>
    </row>
    <row r="10513" spans="1:16" x14ac:dyDescent="0.25">
      <c r="A10513">
        <v>10727</v>
      </c>
      <c r="B10513" t="s">
        <v>263</v>
      </c>
      <c r="C10513" t="s">
        <v>310</v>
      </c>
      <c r="D10513" t="s">
        <v>17</v>
      </c>
      <c r="E10513" t="s">
        <v>17</v>
      </c>
      <c r="F10513" t="s">
        <v>17</v>
      </c>
      <c r="G10513" t="s">
        <v>7648</v>
      </c>
      <c r="H10513" t="s">
        <v>19</v>
      </c>
      <c r="I10513" t="s">
        <v>19</v>
      </c>
      <c r="J10513" s="3">
        <v>1.97620249181341E-4</v>
      </c>
      <c r="K10513" s="3">
        <v>0</v>
      </c>
      <c r="L10513">
        <v>2016</v>
      </c>
      <c r="M10513">
        <v>2016</v>
      </c>
      <c r="N10513" t="s">
        <v>19</v>
      </c>
      <c r="O10513" t="s">
        <v>19</v>
      </c>
      <c r="P10513">
        <v>0</v>
      </c>
    </row>
    <row r="10514" spans="1:16" x14ac:dyDescent="0.25">
      <c r="A10514">
        <v>10728</v>
      </c>
      <c r="B10514" t="s">
        <v>263</v>
      </c>
      <c r="C10514" t="s">
        <v>310</v>
      </c>
      <c r="D10514" t="s">
        <v>17</v>
      </c>
      <c r="E10514" t="s">
        <v>17</v>
      </c>
      <c r="F10514" t="s">
        <v>17</v>
      </c>
      <c r="G10514" t="s">
        <v>7649</v>
      </c>
      <c r="H10514" t="s">
        <v>19</v>
      </c>
      <c r="I10514" t="s">
        <v>19</v>
      </c>
      <c r="J10514" s="3">
        <v>6.9032013123860504E-5</v>
      </c>
      <c r="K10514" s="3">
        <v>0</v>
      </c>
      <c r="L10514">
        <v>2016</v>
      </c>
      <c r="M10514">
        <v>2016</v>
      </c>
      <c r="N10514" t="s">
        <v>19</v>
      </c>
      <c r="O10514" t="s">
        <v>19</v>
      </c>
      <c r="P10514">
        <v>0</v>
      </c>
    </row>
    <row r="10515" spans="1:16" x14ac:dyDescent="0.25">
      <c r="A10515">
        <v>10729</v>
      </c>
      <c r="B10515" t="s">
        <v>263</v>
      </c>
      <c r="C10515" t="s">
        <v>310</v>
      </c>
      <c r="D10515" t="s">
        <v>17</v>
      </c>
      <c r="E10515" t="s">
        <v>17</v>
      </c>
      <c r="F10515" t="s">
        <v>17</v>
      </c>
      <c r="G10515" t="s">
        <v>7650</v>
      </c>
      <c r="H10515" t="s">
        <v>19</v>
      </c>
      <c r="I10515" t="s">
        <v>19</v>
      </c>
      <c r="J10515" s="3">
        <v>6.45360046759148E-5</v>
      </c>
      <c r="K10515" s="3">
        <v>0</v>
      </c>
      <c r="L10515">
        <v>2016</v>
      </c>
      <c r="M10515">
        <v>2016</v>
      </c>
      <c r="N10515" t="s">
        <v>19</v>
      </c>
      <c r="O10515" t="s">
        <v>19</v>
      </c>
      <c r="P10515">
        <v>0</v>
      </c>
    </row>
    <row r="10516" spans="1:16" x14ac:dyDescent="0.25">
      <c r="A10516">
        <v>10730</v>
      </c>
      <c r="B10516" t="s">
        <v>263</v>
      </c>
      <c r="C10516" t="s">
        <v>310</v>
      </c>
      <c r="D10516" t="s">
        <v>17</v>
      </c>
      <c r="E10516" t="s">
        <v>17</v>
      </c>
      <c r="F10516" t="s">
        <v>17</v>
      </c>
      <c r="G10516" t="s">
        <v>7651</v>
      </c>
      <c r="H10516" t="s">
        <v>19</v>
      </c>
      <c r="I10516" t="s">
        <v>19</v>
      </c>
      <c r="J10516" s="3">
        <v>1.2977161513468599E-5</v>
      </c>
      <c r="K10516" s="3">
        <v>0</v>
      </c>
      <c r="L10516">
        <v>2016</v>
      </c>
      <c r="M10516">
        <v>2016</v>
      </c>
      <c r="N10516" t="s">
        <v>19</v>
      </c>
      <c r="O10516" t="s">
        <v>19</v>
      </c>
      <c r="P10516">
        <v>0</v>
      </c>
    </row>
    <row r="10517" spans="1:16" x14ac:dyDescent="0.25">
      <c r="A10517">
        <v>10731</v>
      </c>
      <c r="B10517" t="s">
        <v>263</v>
      </c>
      <c r="C10517" t="s">
        <v>310</v>
      </c>
      <c r="D10517" t="s">
        <v>17</v>
      </c>
      <c r="E10517" t="s">
        <v>17</v>
      </c>
      <c r="F10517" t="s">
        <v>17</v>
      </c>
      <c r="G10517" t="s">
        <v>7652</v>
      </c>
      <c r="H10517" t="s">
        <v>19</v>
      </c>
      <c r="I10517" t="s">
        <v>19</v>
      </c>
      <c r="J10517" s="3">
        <v>3.8837388835798203E-5</v>
      </c>
      <c r="K10517" s="3">
        <v>0</v>
      </c>
      <c r="L10517">
        <v>2016</v>
      </c>
      <c r="M10517">
        <v>2016</v>
      </c>
      <c r="N10517" t="s">
        <v>19</v>
      </c>
      <c r="O10517" t="s">
        <v>19</v>
      </c>
      <c r="P10517">
        <v>0</v>
      </c>
    </row>
    <row r="10518" spans="1:16" x14ac:dyDescent="0.25">
      <c r="A10518">
        <v>10732</v>
      </c>
      <c r="B10518" t="s">
        <v>263</v>
      </c>
      <c r="C10518" t="s">
        <v>310</v>
      </c>
      <c r="D10518" t="s">
        <v>17</v>
      </c>
      <c r="E10518" t="s">
        <v>17</v>
      </c>
      <c r="F10518" t="s">
        <v>17</v>
      </c>
      <c r="G10518" t="s">
        <v>7653</v>
      </c>
      <c r="H10518" t="s">
        <v>19</v>
      </c>
      <c r="I10518" t="s">
        <v>19</v>
      </c>
      <c r="J10518" s="3">
        <v>5.5413441224455999E-5</v>
      </c>
      <c r="K10518" s="3">
        <v>0</v>
      </c>
      <c r="L10518">
        <v>2016</v>
      </c>
      <c r="M10518">
        <v>2016</v>
      </c>
      <c r="N10518" t="s">
        <v>19</v>
      </c>
      <c r="O10518" t="s">
        <v>19</v>
      </c>
      <c r="P10518">
        <v>0</v>
      </c>
    </row>
    <row r="10519" spans="1:16" x14ac:dyDescent="0.25">
      <c r="A10519">
        <v>10733</v>
      </c>
      <c r="B10519" t="s">
        <v>263</v>
      </c>
      <c r="C10519" t="s">
        <v>310</v>
      </c>
      <c r="D10519" t="s">
        <v>17</v>
      </c>
      <c r="E10519" t="s">
        <v>17</v>
      </c>
      <c r="F10519" t="s">
        <v>17</v>
      </c>
      <c r="G10519" t="s">
        <v>7654</v>
      </c>
      <c r="H10519" t="s">
        <v>19</v>
      </c>
      <c r="I10519" t="s">
        <v>19</v>
      </c>
      <c r="J10519" s="3">
        <v>1.5273885608601501E-4</v>
      </c>
      <c r="K10519" s="3">
        <v>0</v>
      </c>
      <c r="L10519">
        <v>2016</v>
      </c>
      <c r="M10519">
        <v>2016</v>
      </c>
      <c r="N10519" t="s">
        <v>19</v>
      </c>
      <c r="O10519" t="s">
        <v>19</v>
      </c>
      <c r="P10519">
        <v>0</v>
      </c>
    </row>
    <row r="10520" spans="1:16" x14ac:dyDescent="0.25">
      <c r="A10520">
        <v>10734</v>
      </c>
      <c r="B10520" t="s">
        <v>263</v>
      </c>
      <c r="C10520" t="s">
        <v>310</v>
      </c>
      <c r="D10520" t="s">
        <v>17</v>
      </c>
      <c r="E10520" t="s">
        <v>17</v>
      </c>
      <c r="F10520" t="s">
        <v>17</v>
      </c>
      <c r="G10520" t="s">
        <v>7655</v>
      </c>
      <c r="H10520" t="s">
        <v>19</v>
      </c>
      <c r="I10520" t="s">
        <v>19</v>
      </c>
      <c r="J10520" s="3">
        <v>3.2526152451393898E-4</v>
      </c>
      <c r="K10520" s="3">
        <v>0</v>
      </c>
      <c r="L10520">
        <v>2016</v>
      </c>
      <c r="M10520">
        <v>2016</v>
      </c>
      <c r="N10520" t="s">
        <v>19</v>
      </c>
      <c r="O10520" t="s">
        <v>19</v>
      </c>
      <c r="P10520">
        <v>0</v>
      </c>
    </row>
    <row r="10521" spans="1:16" x14ac:dyDescent="0.25">
      <c r="A10521">
        <v>10735</v>
      </c>
      <c r="B10521" t="s">
        <v>263</v>
      </c>
      <c r="C10521" t="s">
        <v>310</v>
      </c>
      <c r="D10521" t="s">
        <v>17</v>
      </c>
      <c r="E10521" t="s">
        <v>17</v>
      </c>
      <c r="F10521" t="s">
        <v>17</v>
      </c>
      <c r="G10521" t="s">
        <v>7656</v>
      </c>
      <c r="H10521" t="s">
        <v>19</v>
      </c>
      <c r="I10521" t="s">
        <v>19</v>
      </c>
      <c r="J10521" s="3">
        <v>1.8113027689729399E-4</v>
      </c>
      <c r="K10521" s="3">
        <v>0</v>
      </c>
      <c r="L10521">
        <v>2016</v>
      </c>
      <c r="M10521">
        <v>2016</v>
      </c>
      <c r="N10521" t="s">
        <v>19</v>
      </c>
      <c r="O10521" t="s">
        <v>19</v>
      </c>
      <c r="P10521">
        <v>0</v>
      </c>
    </row>
    <row r="10522" spans="1:16" x14ac:dyDescent="0.25">
      <c r="A10522">
        <v>10736</v>
      </c>
      <c r="B10522" t="s">
        <v>263</v>
      </c>
      <c r="C10522" t="s">
        <v>310</v>
      </c>
      <c r="D10522" t="s">
        <v>17</v>
      </c>
      <c r="E10522" t="s">
        <v>17</v>
      </c>
      <c r="F10522" t="s">
        <v>17</v>
      </c>
      <c r="G10522" t="s">
        <v>7657</v>
      </c>
      <c r="H10522" t="s">
        <v>19</v>
      </c>
      <c r="I10522" t="s">
        <v>19</v>
      </c>
      <c r="J10522" s="3">
        <v>5.2528333774289602E-5</v>
      </c>
      <c r="K10522" s="3">
        <v>0</v>
      </c>
      <c r="L10522">
        <v>2016</v>
      </c>
      <c r="M10522">
        <v>2016</v>
      </c>
      <c r="N10522" t="s">
        <v>19</v>
      </c>
      <c r="O10522" t="s">
        <v>19</v>
      </c>
      <c r="P10522">
        <v>0</v>
      </c>
    </row>
    <row r="10523" spans="1:16" x14ac:dyDescent="0.25">
      <c r="A10523">
        <v>10737</v>
      </c>
      <c r="B10523" t="s">
        <v>263</v>
      </c>
      <c r="C10523" t="s">
        <v>310</v>
      </c>
      <c r="D10523" t="s">
        <v>17</v>
      </c>
      <c r="E10523" t="s">
        <v>17</v>
      </c>
      <c r="F10523" t="s">
        <v>17</v>
      </c>
      <c r="G10523" t="s">
        <v>7658</v>
      </c>
      <c r="H10523" t="s">
        <v>19</v>
      </c>
      <c r="I10523" t="s">
        <v>19</v>
      </c>
      <c r="J10523" s="3">
        <v>3.6247043069219998E-3</v>
      </c>
      <c r="K10523" s="3">
        <v>0</v>
      </c>
      <c r="L10523">
        <v>2016</v>
      </c>
      <c r="M10523">
        <v>2016</v>
      </c>
      <c r="N10523" t="s">
        <v>19</v>
      </c>
      <c r="O10523" t="s">
        <v>19</v>
      </c>
      <c r="P10523">
        <v>0</v>
      </c>
    </row>
    <row r="10524" spans="1:16" x14ac:dyDescent="0.25">
      <c r="A10524">
        <v>10738</v>
      </c>
      <c r="B10524" t="s">
        <v>263</v>
      </c>
      <c r="C10524" t="s">
        <v>310</v>
      </c>
      <c r="D10524" t="s">
        <v>17</v>
      </c>
      <c r="E10524" t="s">
        <v>17</v>
      </c>
      <c r="F10524" t="s">
        <v>17</v>
      </c>
      <c r="G10524" t="s">
        <v>7659</v>
      </c>
      <c r="H10524" t="s">
        <v>19</v>
      </c>
      <c r="I10524" t="s">
        <v>19</v>
      </c>
      <c r="J10524" s="3">
        <v>1.20036557925788E-2</v>
      </c>
      <c r="K10524" s="3">
        <v>0</v>
      </c>
      <c r="L10524">
        <v>2016</v>
      </c>
      <c r="M10524">
        <v>2016</v>
      </c>
      <c r="N10524" t="s">
        <v>19</v>
      </c>
      <c r="O10524" t="s">
        <v>19</v>
      </c>
      <c r="P10524">
        <v>0</v>
      </c>
    </row>
    <row r="10525" spans="1:16" x14ac:dyDescent="0.25">
      <c r="A10525">
        <v>10739</v>
      </c>
      <c r="B10525" t="s">
        <v>263</v>
      </c>
      <c r="C10525" t="s">
        <v>310</v>
      </c>
      <c r="D10525" t="s">
        <v>17</v>
      </c>
      <c r="E10525" t="s">
        <v>17</v>
      </c>
      <c r="F10525" t="s">
        <v>17</v>
      </c>
      <c r="G10525" t="s">
        <v>7660</v>
      </c>
      <c r="H10525" t="s">
        <v>19</v>
      </c>
      <c r="I10525" t="s">
        <v>19</v>
      </c>
      <c r="J10525" s="3">
        <v>6.0228276042012301E-5</v>
      </c>
      <c r="K10525" s="3">
        <v>0</v>
      </c>
      <c r="L10525">
        <v>2016</v>
      </c>
      <c r="M10525">
        <v>2016</v>
      </c>
      <c r="N10525" t="s">
        <v>19</v>
      </c>
      <c r="O10525" t="s">
        <v>19</v>
      </c>
      <c r="P10525">
        <v>0</v>
      </c>
    </row>
    <row r="10526" spans="1:16" x14ac:dyDescent="0.25">
      <c r="A10526">
        <v>10740</v>
      </c>
      <c r="B10526" t="s">
        <v>263</v>
      </c>
      <c r="C10526" t="s">
        <v>310</v>
      </c>
      <c r="D10526" t="s">
        <v>17</v>
      </c>
      <c r="E10526" t="s">
        <v>17</v>
      </c>
      <c r="F10526" t="s">
        <v>17</v>
      </c>
      <c r="G10526" t="s">
        <v>7661</v>
      </c>
      <c r="H10526" t="s">
        <v>19</v>
      </c>
      <c r="I10526" t="s">
        <v>19</v>
      </c>
      <c r="J10526" s="3">
        <v>4.6247469628891798E-5</v>
      </c>
      <c r="K10526" s="3">
        <v>0</v>
      </c>
      <c r="L10526">
        <v>2016</v>
      </c>
      <c r="M10526">
        <v>2016</v>
      </c>
      <c r="N10526" t="s">
        <v>19</v>
      </c>
      <c r="O10526" t="s">
        <v>19</v>
      </c>
      <c r="P10526">
        <v>0</v>
      </c>
    </row>
    <row r="10527" spans="1:16" x14ac:dyDescent="0.25">
      <c r="A10527">
        <v>10741</v>
      </c>
      <c r="B10527" t="s">
        <v>263</v>
      </c>
      <c r="C10527" t="s">
        <v>310</v>
      </c>
      <c r="D10527" t="s">
        <v>17</v>
      </c>
      <c r="E10527" t="s">
        <v>17</v>
      </c>
      <c r="F10527" t="s">
        <v>17</v>
      </c>
      <c r="G10527" t="s">
        <v>7662</v>
      </c>
      <c r="H10527" t="s">
        <v>19</v>
      </c>
      <c r="I10527" t="s">
        <v>19</v>
      </c>
      <c r="J10527" s="3">
        <v>3.9969382533262001E-5</v>
      </c>
      <c r="K10527" s="3">
        <v>0</v>
      </c>
      <c r="L10527">
        <v>2016</v>
      </c>
      <c r="M10527">
        <v>2016</v>
      </c>
      <c r="N10527" t="s">
        <v>19</v>
      </c>
      <c r="O10527" t="s">
        <v>19</v>
      </c>
      <c r="P10527">
        <v>0</v>
      </c>
    </row>
    <row r="10528" spans="1:16" x14ac:dyDescent="0.25">
      <c r="A10528">
        <v>10742</v>
      </c>
      <c r="B10528" t="s">
        <v>263</v>
      </c>
      <c r="C10528" t="s">
        <v>361</v>
      </c>
      <c r="D10528" t="s">
        <v>17</v>
      </c>
      <c r="E10528" t="s">
        <v>17</v>
      </c>
      <c r="F10528" t="s">
        <v>17</v>
      </c>
      <c r="G10528" t="s">
        <v>7663</v>
      </c>
      <c r="H10528" t="s">
        <v>19</v>
      </c>
      <c r="I10528" t="s">
        <v>19</v>
      </c>
      <c r="J10528" s="3">
        <v>8.5787394058109802E-4</v>
      </c>
      <c r="K10528" s="3">
        <v>0</v>
      </c>
      <c r="L10528">
        <v>2016</v>
      </c>
      <c r="M10528">
        <v>2016</v>
      </c>
      <c r="N10528" t="s">
        <v>19</v>
      </c>
      <c r="O10528" t="s">
        <v>19</v>
      </c>
      <c r="P10528">
        <v>0</v>
      </c>
    </row>
    <row r="10529" spans="1:16" x14ac:dyDescent="0.25">
      <c r="A10529">
        <v>10743</v>
      </c>
      <c r="B10529" t="s">
        <v>263</v>
      </c>
      <c r="C10529" t="s">
        <v>361</v>
      </c>
      <c r="D10529" t="s">
        <v>17</v>
      </c>
      <c r="E10529" t="s">
        <v>17</v>
      </c>
      <c r="F10529" t="s">
        <v>17</v>
      </c>
      <c r="G10529" t="s">
        <v>7664</v>
      </c>
      <c r="H10529" t="s">
        <v>19</v>
      </c>
      <c r="I10529" t="s">
        <v>19</v>
      </c>
      <c r="J10529" s="3">
        <v>0.243976842495572</v>
      </c>
      <c r="K10529" s="3">
        <v>0</v>
      </c>
      <c r="L10529">
        <v>2016</v>
      </c>
      <c r="M10529">
        <v>2016</v>
      </c>
      <c r="N10529" t="s">
        <v>19</v>
      </c>
      <c r="O10529" t="s">
        <v>19</v>
      </c>
      <c r="P10529">
        <v>0</v>
      </c>
    </row>
    <row r="10530" spans="1:16" x14ac:dyDescent="0.25">
      <c r="A10530">
        <v>10744</v>
      </c>
      <c r="B10530" t="s">
        <v>263</v>
      </c>
      <c r="C10530" t="s">
        <v>361</v>
      </c>
      <c r="D10530" t="s">
        <v>17</v>
      </c>
      <c r="E10530" t="s">
        <v>17</v>
      </c>
      <c r="F10530" t="s">
        <v>17</v>
      </c>
      <c r="G10530" t="s">
        <v>7665</v>
      </c>
      <c r="H10530" t="s">
        <v>19</v>
      </c>
      <c r="I10530" t="s">
        <v>19</v>
      </c>
      <c r="J10530" s="3">
        <v>7.6655777118277299E-2</v>
      </c>
      <c r="K10530" s="3">
        <v>0</v>
      </c>
      <c r="L10530">
        <v>2016</v>
      </c>
      <c r="M10530">
        <v>2016</v>
      </c>
      <c r="N10530" t="s">
        <v>19</v>
      </c>
      <c r="O10530" t="s">
        <v>19</v>
      </c>
      <c r="P10530">
        <v>0</v>
      </c>
    </row>
    <row r="10531" spans="1:16" x14ac:dyDescent="0.25">
      <c r="A10531">
        <v>10745</v>
      </c>
      <c r="B10531" t="s">
        <v>263</v>
      </c>
      <c r="C10531" t="s">
        <v>361</v>
      </c>
      <c r="D10531" t="s">
        <v>17</v>
      </c>
      <c r="E10531" t="s">
        <v>17</v>
      </c>
      <c r="F10531" t="s">
        <v>17</v>
      </c>
      <c r="G10531" t="s">
        <v>7666</v>
      </c>
      <c r="H10531" t="s">
        <v>19</v>
      </c>
      <c r="I10531" t="s">
        <v>19</v>
      </c>
      <c r="J10531" s="3">
        <v>4.2102920309840504E-3</v>
      </c>
      <c r="K10531" s="3">
        <v>0</v>
      </c>
      <c r="L10531">
        <v>2016</v>
      </c>
      <c r="M10531">
        <v>2016</v>
      </c>
      <c r="N10531" t="s">
        <v>19</v>
      </c>
      <c r="O10531" t="s">
        <v>19</v>
      </c>
      <c r="P10531">
        <v>0</v>
      </c>
    </row>
    <row r="10532" spans="1:16" x14ac:dyDescent="0.25">
      <c r="A10532">
        <v>10747</v>
      </c>
      <c r="B10532" t="s">
        <v>263</v>
      </c>
      <c r="C10532" t="s">
        <v>4944</v>
      </c>
      <c r="D10532" t="s">
        <v>17</v>
      </c>
      <c r="E10532" t="s">
        <v>17</v>
      </c>
      <c r="F10532" t="s">
        <v>17</v>
      </c>
      <c r="G10532" t="s">
        <v>7667</v>
      </c>
      <c r="H10532" t="s">
        <v>19</v>
      </c>
      <c r="I10532" t="s">
        <v>19</v>
      </c>
      <c r="J10532" s="3">
        <v>8.8659341512627101E-4</v>
      </c>
      <c r="K10532" s="3">
        <v>0</v>
      </c>
      <c r="L10532">
        <v>2016</v>
      </c>
      <c r="M10532">
        <v>2016</v>
      </c>
      <c r="N10532" t="s">
        <v>19</v>
      </c>
      <c r="O10532" t="s">
        <v>19</v>
      </c>
      <c r="P10532">
        <v>0</v>
      </c>
    </row>
    <row r="10533" spans="1:16" x14ac:dyDescent="0.25">
      <c r="A10533">
        <v>10748</v>
      </c>
      <c r="B10533" t="s">
        <v>263</v>
      </c>
      <c r="C10533" t="s">
        <v>397</v>
      </c>
      <c r="D10533" t="s">
        <v>17</v>
      </c>
      <c r="E10533" t="s">
        <v>17</v>
      </c>
      <c r="F10533" t="s">
        <v>17</v>
      </c>
      <c r="G10533" t="s">
        <v>7668</v>
      </c>
      <c r="H10533" t="s">
        <v>19</v>
      </c>
      <c r="I10533" t="s">
        <v>19</v>
      </c>
      <c r="J10533" s="3">
        <v>1.02328216593053E-4</v>
      </c>
      <c r="K10533" s="3">
        <v>0</v>
      </c>
      <c r="L10533">
        <v>2016</v>
      </c>
      <c r="M10533">
        <v>2016</v>
      </c>
      <c r="N10533" t="s">
        <v>19</v>
      </c>
      <c r="O10533" t="s">
        <v>19</v>
      </c>
      <c r="P10533">
        <v>0</v>
      </c>
    </row>
    <row r="10534" spans="1:16" x14ac:dyDescent="0.25">
      <c r="A10534">
        <v>10749</v>
      </c>
      <c r="B10534" t="s">
        <v>263</v>
      </c>
      <c r="C10534" t="s">
        <v>1774</v>
      </c>
      <c r="D10534" t="s">
        <v>17</v>
      </c>
      <c r="E10534" t="s">
        <v>17</v>
      </c>
      <c r="F10534" t="s">
        <v>17</v>
      </c>
      <c r="G10534">
        <v>735100</v>
      </c>
      <c r="H10534" t="s">
        <v>19</v>
      </c>
      <c r="I10534" t="s">
        <v>19</v>
      </c>
      <c r="J10534" s="3">
        <v>1.2794660981069899E-5</v>
      </c>
      <c r="K10534" s="3">
        <v>0</v>
      </c>
      <c r="L10534">
        <v>2016</v>
      </c>
      <c r="M10534">
        <v>2016</v>
      </c>
      <c r="N10534" t="s">
        <v>19</v>
      </c>
      <c r="O10534" t="s">
        <v>19</v>
      </c>
      <c r="P10534">
        <v>0</v>
      </c>
    </row>
    <row r="10535" spans="1:16" x14ac:dyDescent="0.25">
      <c r="A10535">
        <v>10750</v>
      </c>
      <c r="B10535" t="s">
        <v>263</v>
      </c>
      <c r="C10535" t="s">
        <v>1775</v>
      </c>
      <c r="D10535" t="s">
        <v>17</v>
      </c>
      <c r="E10535" t="s">
        <v>17</v>
      </c>
      <c r="F10535" t="s">
        <v>17</v>
      </c>
      <c r="G10535">
        <v>333132</v>
      </c>
      <c r="H10535" t="s">
        <v>19</v>
      </c>
      <c r="I10535" t="s">
        <v>19</v>
      </c>
      <c r="J10535" s="3">
        <v>2.0282926295445902E-3</v>
      </c>
      <c r="K10535" s="3">
        <v>0</v>
      </c>
      <c r="L10535">
        <v>2016</v>
      </c>
      <c r="M10535">
        <v>2016</v>
      </c>
      <c r="N10535" t="s">
        <v>19</v>
      </c>
      <c r="O10535" t="s">
        <v>19</v>
      </c>
      <c r="P10535">
        <v>0</v>
      </c>
    </row>
    <row r="10536" spans="1:16" x14ac:dyDescent="0.25">
      <c r="A10536">
        <v>10751</v>
      </c>
      <c r="B10536" t="s">
        <v>263</v>
      </c>
      <c r="C10536" t="s">
        <v>1775</v>
      </c>
      <c r="D10536" t="s">
        <v>17</v>
      </c>
      <c r="E10536" t="s">
        <v>17</v>
      </c>
      <c r="F10536" t="s">
        <v>17</v>
      </c>
      <c r="G10536">
        <v>333153</v>
      </c>
      <c r="H10536" t="s">
        <v>19</v>
      </c>
      <c r="I10536" t="s">
        <v>19</v>
      </c>
      <c r="J10536" s="3">
        <v>7.5551295670428295E-5</v>
      </c>
      <c r="K10536" s="3">
        <v>0</v>
      </c>
      <c r="L10536">
        <v>2016</v>
      </c>
      <c r="M10536">
        <v>2016</v>
      </c>
      <c r="N10536" t="s">
        <v>19</v>
      </c>
      <c r="O10536" t="s">
        <v>19</v>
      </c>
      <c r="P10536">
        <v>0</v>
      </c>
    </row>
    <row r="10537" spans="1:16" x14ac:dyDescent="0.25">
      <c r="A10537">
        <v>10752</v>
      </c>
      <c r="B10537" t="s">
        <v>263</v>
      </c>
      <c r="C10537" t="s">
        <v>1775</v>
      </c>
      <c r="D10537" t="s">
        <v>17</v>
      </c>
      <c r="E10537" t="s">
        <v>17</v>
      </c>
      <c r="F10537" t="s">
        <v>17</v>
      </c>
      <c r="G10537">
        <v>333187</v>
      </c>
      <c r="H10537" t="s">
        <v>19</v>
      </c>
      <c r="I10537" t="s">
        <v>19</v>
      </c>
      <c r="J10537" s="3">
        <v>2.51201801573825E-4</v>
      </c>
      <c r="K10537" s="3">
        <v>0</v>
      </c>
      <c r="L10537">
        <v>2016</v>
      </c>
      <c r="M10537">
        <v>2016</v>
      </c>
      <c r="N10537" t="s">
        <v>19</v>
      </c>
      <c r="O10537" t="s">
        <v>19</v>
      </c>
      <c r="P10537">
        <v>0</v>
      </c>
    </row>
    <row r="10538" spans="1:16" x14ac:dyDescent="0.25">
      <c r="A10538">
        <v>10753</v>
      </c>
      <c r="B10538" t="s">
        <v>263</v>
      </c>
      <c r="C10538" t="s">
        <v>1775</v>
      </c>
      <c r="D10538" t="s">
        <v>17</v>
      </c>
      <c r="E10538" t="s">
        <v>17</v>
      </c>
      <c r="F10538" t="s">
        <v>17</v>
      </c>
      <c r="G10538">
        <v>333216</v>
      </c>
      <c r="H10538" t="s">
        <v>19</v>
      </c>
      <c r="I10538" t="s">
        <v>19</v>
      </c>
      <c r="J10538" s="3">
        <v>4.3162403125369101E-4</v>
      </c>
      <c r="K10538" s="3">
        <v>0</v>
      </c>
      <c r="L10538">
        <v>2016</v>
      </c>
      <c r="M10538">
        <v>2016</v>
      </c>
      <c r="N10538" t="s">
        <v>19</v>
      </c>
      <c r="O10538" t="s">
        <v>19</v>
      </c>
      <c r="P10538">
        <v>0</v>
      </c>
    </row>
    <row r="10539" spans="1:16" x14ac:dyDescent="0.25">
      <c r="A10539">
        <v>10754</v>
      </c>
      <c r="B10539" t="s">
        <v>263</v>
      </c>
      <c r="C10539" t="s">
        <v>398</v>
      </c>
      <c r="D10539" t="s">
        <v>17</v>
      </c>
      <c r="E10539" t="s">
        <v>17</v>
      </c>
      <c r="F10539" t="s">
        <v>17</v>
      </c>
      <c r="G10539" t="s">
        <v>7669</v>
      </c>
      <c r="H10539" t="s">
        <v>19</v>
      </c>
      <c r="I10539" t="s">
        <v>19</v>
      </c>
      <c r="J10539" s="3">
        <v>1.5330391929734601E-2</v>
      </c>
      <c r="K10539" s="3">
        <v>0</v>
      </c>
      <c r="L10539">
        <v>2016</v>
      </c>
      <c r="M10539">
        <v>2016</v>
      </c>
      <c r="N10539" t="s">
        <v>19</v>
      </c>
      <c r="O10539" t="s">
        <v>19</v>
      </c>
      <c r="P10539">
        <v>0</v>
      </c>
    </row>
    <row r="10540" spans="1:16" x14ac:dyDescent="0.25">
      <c r="A10540">
        <v>10755</v>
      </c>
      <c r="B10540" t="s">
        <v>263</v>
      </c>
      <c r="C10540" t="s">
        <v>398</v>
      </c>
      <c r="D10540" t="s">
        <v>17</v>
      </c>
      <c r="E10540" t="s">
        <v>17</v>
      </c>
      <c r="F10540" t="s">
        <v>17</v>
      </c>
      <c r="G10540" t="s">
        <v>7670</v>
      </c>
      <c r="H10540" t="s">
        <v>19</v>
      </c>
      <c r="I10540" t="s">
        <v>19</v>
      </c>
      <c r="J10540" s="3">
        <v>1.0974070853804601E-2</v>
      </c>
      <c r="K10540" s="3">
        <v>0</v>
      </c>
      <c r="L10540">
        <v>2016</v>
      </c>
      <c r="M10540">
        <v>2016</v>
      </c>
      <c r="N10540" t="s">
        <v>19</v>
      </c>
      <c r="O10540" t="s">
        <v>19</v>
      </c>
      <c r="P10540">
        <v>0</v>
      </c>
    </row>
    <row r="10541" spans="1:16" x14ac:dyDescent="0.25">
      <c r="A10541">
        <v>10756</v>
      </c>
      <c r="B10541" t="s">
        <v>263</v>
      </c>
      <c r="C10541" t="s">
        <v>398</v>
      </c>
      <c r="D10541" t="s">
        <v>17</v>
      </c>
      <c r="E10541" t="s">
        <v>17</v>
      </c>
      <c r="F10541" t="s">
        <v>17</v>
      </c>
      <c r="G10541" t="s">
        <v>7671</v>
      </c>
      <c r="H10541" t="s">
        <v>19</v>
      </c>
      <c r="I10541" t="s">
        <v>19</v>
      </c>
      <c r="J10541" s="3">
        <v>0.26143091373417798</v>
      </c>
      <c r="K10541" s="3">
        <v>0</v>
      </c>
      <c r="L10541">
        <v>2016</v>
      </c>
      <c r="M10541">
        <v>2016</v>
      </c>
      <c r="N10541" t="s">
        <v>19</v>
      </c>
      <c r="O10541" t="s">
        <v>19</v>
      </c>
      <c r="P10541">
        <v>0</v>
      </c>
    </row>
    <row r="10542" spans="1:16" x14ac:dyDescent="0.25">
      <c r="A10542">
        <v>10757</v>
      </c>
      <c r="B10542" t="s">
        <v>263</v>
      </c>
      <c r="C10542" t="s">
        <v>398</v>
      </c>
      <c r="D10542" t="s">
        <v>17</v>
      </c>
      <c r="E10542" t="s">
        <v>17</v>
      </c>
      <c r="F10542" t="s">
        <v>17</v>
      </c>
      <c r="G10542" t="s">
        <v>7672</v>
      </c>
      <c r="H10542" t="s">
        <v>19</v>
      </c>
      <c r="I10542" t="s">
        <v>19</v>
      </c>
      <c r="J10542" s="3">
        <v>2.4731323934639001E-2</v>
      </c>
      <c r="K10542" s="3">
        <v>0</v>
      </c>
      <c r="L10542">
        <v>2016</v>
      </c>
      <c r="M10542">
        <v>2016</v>
      </c>
      <c r="N10542" t="s">
        <v>19</v>
      </c>
      <c r="O10542" t="s">
        <v>19</v>
      </c>
      <c r="P10542">
        <v>0</v>
      </c>
    </row>
    <row r="10543" spans="1:16" x14ac:dyDescent="0.25">
      <c r="A10543">
        <v>10759</v>
      </c>
      <c r="B10543" t="s">
        <v>263</v>
      </c>
      <c r="C10543" t="s">
        <v>398</v>
      </c>
      <c r="D10543" t="s">
        <v>17</v>
      </c>
      <c r="E10543" t="s">
        <v>17</v>
      </c>
      <c r="F10543" t="s">
        <v>17</v>
      </c>
      <c r="G10543" t="s">
        <v>7674</v>
      </c>
      <c r="H10543" t="s">
        <v>19</v>
      </c>
      <c r="I10543" t="s">
        <v>19</v>
      </c>
      <c r="J10543" s="3">
        <v>0.27752770438735302</v>
      </c>
      <c r="K10543" s="3">
        <v>0</v>
      </c>
      <c r="L10543">
        <v>2016</v>
      </c>
      <c r="M10543">
        <v>2016</v>
      </c>
      <c r="N10543" t="s">
        <v>19</v>
      </c>
      <c r="O10543" t="s">
        <v>19</v>
      </c>
      <c r="P10543">
        <v>0</v>
      </c>
    </row>
    <row r="10544" spans="1:16" x14ac:dyDescent="0.25">
      <c r="A10544">
        <v>10760</v>
      </c>
      <c r="B10544" t="s">
        <v>263</v>
      </c>
      <c r="C10544" t="s">
        <v>401</v>
      </c>
      <c r="D10544" t="s">
        <v>17</v>
      </c>
      <c r="E10544" t="s">
        <v>17</v>
      </c>
      <c r="F10544" t="s">
        <v>17</v>
      </c>
      <c r="G10544" t="s">
        <v>7675</v>
      </c>
      <c r="H10544" t="s">
        <v>19</v>
      </c>
      <c r="I10544" t="s">
        <v>19</v>
      </c>
      <c r="J10544" s="3">
        <v>3.6915481002980401E-3</v>
      </c>
      <c r="K10544" s="3">
        <v>0</v>
      </c>
      <c r="L10544">
        <v>2016</v>
      </c>
      <c r="M10544">
        <v>2016</v>
      </c>
      <c r="N10544" t="s">
        <v>19</v>
      </c>
      <c r="O10544" t="s">
        <v>19</v>
      </c>
      <c r="P10544">
        <v>0</v>
      </c>
    </row>
    <row r="10545" spans="1:16" x14ac:dyDescent="0.25">
      <c r="A10545">
        <v>10761</v>
      </c>
      <c r="B10545" t="s">
        <v>263</v>
      </c>
      <c r="C10545" t="s">
        <v>401</v>
      </c>
      <c r="D10545" t="s">
        <v>17</v>
      </c>
      <c r="E10545" t="s">
        <v>17</v>
      </c>
      <c r="F10545" t="s">
        <v>17</v>
      </c>
      <c r="G10545" t="s">
        <v>7676</v>
      </c>
      <c r="H10545" t="s">
        <v>19</v>
      </c>
      <c r="I10545" t="s">
        <v>19</v>
      </c>
      <c r="J10545" s="3">
        <v>5.0187494767398198E-3</v>
      </c>
      <c r="K10545" s="3">
        <v>0</v>
      </c>
      <c r="L10545">
        <v>2016</v>
      </c>
      <c r="M10545">
        <v>2016</v>
      </c>
      <c r="N10545" t="s">
        <v>19</v>
      </c>
      <c r="O10545" t="s">
        <v>19</v>
      </c>
      <c r="P10545">
        <v>0</v>
      </c>
    </row>
    <row r="10546" spans="1:16" x14ac:dyDescent="0.25">
      <c r="A10546">
        <v>10763</v>
      </c>
      <c r="B10546" t="s">
        <v>263</v>
      </c>
      <c r="C10546" t="s">
        <v>401</v>
      </c>
      <c r="D10546" t="s">
        <v>17</v>
      </c>
      <c r="E10546" t="s">
        <v>17</v>
      </c>
      <c r="F10546" t="s">
        <v>17</v>
      </c>
      <c r="G10546" t="s">
        <v>7678</v>
      </c>
      <c r="H10546" t="s">
        <v>19</v>
      </c>
      <c r="I10546" t="s">
        <v>19</v>
      </c>
      <c r="J10546" s="3">
        <v>-3.6303869348127901E-7</v>
      </c>
      <c r="K10546" s="3">
        <v>0</v>
      </c>
      <c r="L10546">
        <v>2016</v>
      </c>
      <c r="M10546">
        <v>2016</v>
      </c>
      <c r="N10546" t="s">
        <v>19</v>
      </c>
      <c r="O10546" t="s">
        <v>19</v>
      </c>
      <c r="P10546">
        <v>0</v>
      </c>
    </row>
    <row r="10547" spans="1:16" x14ac:dyDescent="0.25">
      <c r="A10547">
        <v>10764</v>
      </c>
      <c r="B10547" t="s">
        <v>263</v>
      </c>
      <c r="C10547" t="s">
        <v>401</v>
      </c>
      <c r="D10547" t="s">
        <v>17</v>
      </c>
      <c r="E10547" t="s">
        <v>17</v>
      </c>
      <c r="F10547" t="s">
        <v>17</v>
      </c>
      <c r="G10547" t="s">
        <v>7679</v>
      </c>
      <c r="H10547" t="s">
        <v>19</v>
      </c>
      <c r="I10547" t="s">
        <v>19</v>
      </c>
      <c r="J10547" s="3">
        <v>7.7681743108582898E-6</v>
      </c>
      <c r="K10547" s="3">
        <v>0</v>
      </c>
      <c r="L10547">
        <v>2016</v>
      </c>
      <c r="M10547">
        <v>2016</v>
      </c>
      <c r="N10547" t="s">
        <v>19</v>
      </c>
      <c r="O10547" t="s">
        <v>19</v>
      </c>
      <c r="P10547">
        <v>0</v>
      </c>
    </row>
    <row r="10548" spans="1:16" x14ac:dyDescent="0.25">
      <c r="A10548">
        <v>10765</v>
      </c>
      <c r="B10548" t="s">
        <v>263</v>
      </c>
      <c r="C10548" t="s">
        <v>404</v>
      </c>
      <c r="D10548" t="s">
        <v>17</v>
      </c>
      <c r="E10548" t="s">
        <v>17</v>
      </c>
      <c r="F10548" t="s">
        <v>17</v>
      </c>
      <c r="G10548" t="s">
        <v>7680</v>
      </c>
      <c r="H10548" t="s">
        <v>19</v>
      </c>
      <c r="I10548" t="s">
        <v>19</v>
      </c>
      <c r="J10548" s="3">
        <v>0.137307707484151</v>
      </c>
      <c r="K10548" s="3">
        <v>0</v>
      </c>
      <c r="L10548">
        <v>2016</v>
      </c>
      <c r="M10548">
        <v>2016</v>
      </c>
      <c r="N10548" t="s">
        <v>19</v>
      </c>
      <c r="O10548" t="s">
        <v>19</v>
      </c>
      <c r="P10548">
        <v>0</v>
      </c>
    </row>
    <row r="10549" spans="1:16" x14ac:dyDescent="0.25">
      <c r="A10549">
        <v>10766</v>
      </c>
      <c r="B10549" t="s">
        <v>263</v>
      </c>
      <c r="C10549" t="s">
        <v>404</v>
      </c>
      <c r="D10549" t="s">
        <v>17</v>
      </c>
      <c r="E10549" t="s">
        <v>17</v>
      </c>
      <c r="F10549" t="s">
        <v>17</v>
      </c>
      <c r="G10549" t="s">
        <v>7681</v>
      </c>
      <c r="H10549" t="s">
        <v>19</v>
      </c>
      <c r="I10549" t="s">
        <v>19</v>
      </c>
      <c r="J10549" s="3">
        <v>5.8480542041770001E-2</v>
      </c>
      <c r="K10549" s="3">
        <v>0</v>
      </c>
      <c r="L10549">
        <v>2016</v>
      </c>
      <c r="M10549">
        <v>2016</v>
      </c>
      <c r="N10549" t="s">
        <v>19</v>
      </c>
      <c r="O10549" t="s">
        <v>19</v>
      </c>
      <c r="P10549">
        <v>0</v>
      </c>
    </row>
    <row r="10550" spans="1:16" x14ac:dyDescent="0.25">
      <c r="A10550">
        <v>10767</v>
      </c>
      <c r="B10550" t="s">
        <v>263</v>
      </c>
      <c r="C10550" t="s">
        <v>404</v>
      </c>
      <c r="D10550" t="s">
        <v>17</v>
      </c>
      <c r="E10550" t="s">
        <v>17</v>
      </c>
      <c r="F10550" t="s">
        <v>17</v>
      </c>
      <c r="G10550" t="s">
        <v>7682</v>
      </c>
      <c r="H10550" t="s">
        <v>19</v>
      </c>
      <c r="I10550" t="s">
        <v>19</v>
      </c>
      <c r="J10550" s="3">
        <v>1.3267035184235499E-4</v>
      </c>
      <c r="K10550" s="3">
        <v>0</v>
      </c>
      <c r="L10550">
        <v>2016</v>
      </c>
      <c r="M10550">
        <v>2016</v>
      </c>
      <c r="N10550" t="s">
        <v>19</v>
      </c>
      <c r="O10550" t="s">
        <v>19</v>
      </c>
      <c r="P10550">
        <v>0</v>
      </c>
    </row>
    <row r="10551" spans="1:16" x14ac:dyDescent="0.25">
      <c r="A10551">
        <v>10768</v>
      </c>
      <c r="B10551" t="s">
        <v>263</v>
      </c>
      <c r="C10551" t="s">
        <v>404</v>
      </c>
      <c r="D10551" t="s">
        <v>17</v>
      </c>
      <c r="E10551" t="s">
        <v>17</v>
      </c>
      <c r="F10551" t="s">
        <v>17</v>
      </c>
      <c r="G10551" t="s">
        <v>7683</v>
      </c>
      <c r="H10551" t="s">
        <v>19</v>
      </c>
      <c r="I10551" t="s">
        <v>19</v>
      </c>
      <c r="J10551" s="3">
        <v>8.5617102683774402E-4</v>
      </c>
      <c r="K10551" s="3">
        <v>0</v>
      </c>
      <c r="L10551">
        <v>2016</v>
      </c>
      <c r="M10551">
        <v>2016</v>
      </c>
      <c r="N10551" t="s">
        <v>19</v>
      </c>
      <c r="O10551" t="s">
        <v>19</v>
      </c>
      <c r="P10551">
        <v>0</v>
      </c>
    </row>
    <row r="10552" spans="1:16" x14ac:dyDescent="0.25">
      <c r="A10552">
        <v>10769</v>
      </c>
      <c r="B10552" t="s">
        <v>263</v>
      </c>
      <c r="C10552" t="s">
        <v>404</v>
      </c>
      <c r="D10552" t="s">
        <v>17</v>
      </c>
      <c r="E10552" t="s">
        <v>17</v>
      </c>
      <c r="F10552" t="s">
        <v>17</v>
      </c>
      <c r="G10552" t="s">
        <v>7684</v>
      </c>
      <c r="H10552" t="s">
        <v>19</v>
      </c>
      <c r="I10552" t="s">
        <v>19</v>
      </c>
      <c r="J10552" s="3">
        <v>1.91007813869206E-3</v>
      </c>
      <c r="K10552" s="3">
        <v>0</v>
      </c>
      <c r="L10552">
        <v>2016</v>
      </c>
      <c r="M10552">
        <v>2016</v>
      </c>
      <c r="N10552" t="s">
        <v>19</v>
      </c>
      <c r="O10552" t="s">
        <v>19</v>
      </c>
      <c r="P10552">
        <v>0</v>
      </c>
    </row>
    <row r="10553" spans="1:16" x14ac:dyDescent="0.25">
      <c r="A10553">
        <v>10770</v>
      </c>
      <c r="B10553" t="s">
        <v>263</v>
      </c>
      <c r="C10553" t="s">
        <v>404</v>
      </c>
      <c r="D10553" t="s">
        <v>17</v>
      </c>
      <c r="E10553" t="s">
        <v>17</v>
      </c>
      <c r="F10553" t="s">
        <v>17</v>
      </c>
      <c r="G10553" t="s">
        <v>7685</v>
      </c>
      <c r="H10553" t="s">
        <v>19</v>
      </c>
      <c r="I10553" t="s">
        <v>19</v>
      </c>
      <c r="J10553" s="3">
        <v>3.0025262322217901E-5</v>
      </c>
      <c r="K10553" s="3">
        <v>0</v>
      </c>
      <c r="L10553">
        <v>2016</v>
      </c>
      <c r="M10553">
        <v>2016</v>
      </c>
      <c r="N10553" t="s">
        <v>19</v>
      </c>
      <c r="O10553" t="s">
        <v>19</v>
      </c>
      <c r="P10553">
        <v>0</v>
      </c>
    </row>
    <row r="10554" spans="1:16" x14ac:dyDescent="0.25">
      <c r="A10554">
        <v>10771</v>
      </c>
      <c r="B10554" t="s">
        <v>263</v>
      </c>
      <c r="C10554" t="s">
        <v>404</v>
      </c>
      <c r="D10554" t="s">
        <v>17</v>
      </c>
      <c r="E10554" t="s">
        <v>17</v>
      </c>
      <c r="F10554" t="s">
        <v>17</v>
      </c>
      <c r="G10554" t="s">
        <v>7686</v>
      </c>
      <c r="H10554" t="s">
        <v>19</v>
      </c>
      <c r="I10554" t="s">
        <v>19</v>
      </c>
      <c r="J10554" s="3">
        <v>1.06581822985828E-2</v>
      </c>
      <c r="K10554" s="3">
        <v>0</v>
      </c>
      <c r="L10554">
        <v>2016</v>
      </c>
      <c r="M10554">
        <v>2016</v>
      </c>
      <c r="N10554" t="s">
        <v>19</v>
      </c>
      <c r="O10554" t="s">
        <v>19</v>
      </c>
      <c r="P10554">
        <v>0</v>
      </c>
    </row>
    <row r="10555" spans="1:16" x14ac:dyDescent="0.25">
      <c r="A10555">
        <v>10772</v>
      </c>
      <c r="B10555" t="s">
        <v>263</v>
      </c>
      <c r="C10555" t="s">
        <v>404</v>
      </c>
      <c r="D10555" t="s">
        <v>17</v>
      </c>
      <c r="E10555" t="s">
        <v>17</v>
      </c>
      <c r="F10555" t="s">
        <v>17</v>
      </c>
      <c r="G10555" t="s">
        <v>7687</v>
      </c>
      <c r="H10555" t="s">
        <v>19</v>
      </c>
      <c r="I10555" t="s">
        <v>19</v>
      </c>
      <c r="J10555" s="3">
        <v>1.93411316916296E-5</v>
      </c>
      <c r="K10555" s="3">
        <v>0</v>
      </c>
      <c r="L10555">
        <v>2016</v>
      </c>
      <c r="M10555">
        <v>2016</v>
      </c>
      <c r="N10555" t="s">
        <v>19</v>
      </c>
      <c r="O10555" t="s">
        <v>19</v>
      </c>
      <c r="P10555">
        <v>0</v>
      </c>
    </row>
    <row r="10556" spans="1:16" x14ac:dyDescent="0.25">
      <c r="A10556">
        <v>10773</v>
      </c>
      <c r="B10556" t="s">
        <v>263</v>
      </c>
      <c r="C10556" t="s">
        <v>404</v>
      </c>
      <c r="D10556" t="s">
        <v>17</v>
      </c>
      <c r="E10556" t="s">
        <v>17</v>
      </c>
      <c r="F10556" t="s">
        <v>17</v>
      </c>
      <c r="G10556" t="s">
        <v>7688</v>
      </c>
      <c r="H10556" t="s">
        <v>19</v>
      </c>
      <c r="I10556" t="s">
        <v>19</v>
      </c>
      <c r="J10556" s="3">
        <v>3.6987827623643398E-4</v>
      </c>
      <c r="K10556" s="3">
        <v>0</v>
      </c>
      <c r="L10556">
        <v>2016</v>
      </c>
      <c r="M10556">
        <v>2016</v>
      </c>
      <c r="N10556" t="s">
        <v>19</v>
      </c>
      <c r="O10556" t="s">
        <v>19</v>
      </c>
      <c r="P10556">
        <v>0</v>
      </c>
    </row>
    <row r="10557" spans="1:16" x14ac:dyDescent="0.25">
      <c r="A10557">
        <v>10774</v>
      </c>
      <c r="B10557" t="s">
        <v>263</v>
      </c>
      <c r="C10557" t="s">
        <v>404</v>
      </c>
      <c r="D10557" t="s">
        <v>17</v>
      </c>
      <c r="E10557" t="s">
        <v>17</v>
      </c>
      <c r="F10557" t="s">
        <v>17</v>
      </c>
      <c r="G10557" t="s">
        <v>7689</v>
      </c>
      <c r="H10557" t="s">
        <v>19</v>
      </c>
      <c r="I10557" t="s">
        <v>19</v>
      </c>
      <c r="J10557" s="3">
        <v>1.3629218935428299E-2</v>
      </c>
      <c r="K10557" s="3">
        <v>0</v>
      </c>
      <c r="L10557">
        <v>2016</v>
      </c>
      <c r="M10557">
        <v>2016</v>
      </c>
      <c r="N10557" t="s">
        <v>19</v>
      </c>
      <c r="O10557" t="s">
        <v>19</v>
      </c>
      <c r="P10557">
        <v>0</v>
      </c>
    </row>
    <row r="10558" spans="1:16" x14ac:dyDescent="0.25">
      <c r="A10558">
        <v>10775</v>
      </c>
      <c r="B10558" t="s">
        <v>263</v>
      </c>
      <c r="C10558" t="s">
        <v>404</v>
      </c>
      <c r="D10558" t="s">
        <v>17</v>
      </c>
      <c r="E10558" t="s">
        <v>17</v>
      </c>
      <c r="F10558" t="s">
        <v>17</v>
      </c>
      <c r="G10558" t="s">
        <v>7690</v>
      </c>
      <c r="H10558" t="s">
        <v>19</v>
      </c>
      <c r="I10558" t="s">
        <v>19</v>
      </c>
      <c r="J10558" s="3">
        <v>2.2332720480519499E-4</v>
      </c>
      <c r="K10558" s="3">
        <v>0</v>
      </c>
      <c r="L10558">
        <v>2016</v>
      </c>
      <c r="M10558">
        <v>2016</v>
      </c>
      <c r="N10558" t="s">
        <v>19</v>
      </c>
      <c r="O10558" t="s">
        <v>19</v>
      </c>
      <c r="P10558">
        <v>0</v>
      </c>
    </row>
    <row r="10559" spans="1:16" x14ac:dyDescent="0.25">
      <c r="A10559">
        <v>10776</v>
      </c>
      <c r="B10559" t="s">
        <v>263</v>
      </c>
      <c r="C10559" t="s">
        <v>404</v>
      </c>
      <c r="D10559" t="s">
        <v>17</v>
      </c>
      <c r="E10559" t="s">
        <v>17</v>
      </c>
      <c r="F10559" t="s">
        <v>17</v>
      </c>
      <c r="G10559" t="s">
        <v>7691</v>
      </c>
      <c r="H10559" t="s">
        <v>19</v>
      </c>
      <c r="I10559" t="s">
        <v>19</v>
      </c>
      <c r="J10559" s="3">
        <v>6.5472170230169893E-2</v>
      </c>
      <c r="K10559" s="3">
        <v>0</v>
      </c>
      <c r="L10559">
        <v>2016</v>
      </c>
      <c r="M10559">
        <v>2016</v>
      </c>
      <c r="N10559" t="s">
        <v>19</v>
      </c>
      <c r="O10559" t="s">
        <v>19</v>
      </c>
      <c r="P10559">
        <v>0</v>
      </c>
    </row>
    <row r="10560" spans="1:16" x14ac:dyDescent="0.25">
      <c r="A10560">
        <v>10777</v>
      </c>
      <c r="B10560" t="s">
        <v>263</v>
      </c>
      <c r="C10560" t="s">
        <v>404</v>
      </c>
      <c r="D10560" t="s">
        <v>17</v>
      </c>
      <c r="E10560" t="s">
        <v>17</v>
      </c>
      <c r="F10560" t="s">
        <v>17</v>
      </c>
      <c r="G10560" t="s">
        <v>7692</v>
      </c>
      <c r="H10560" t="s">
        <v>19</v>
      </c>
      <c r="I10560" t="s">
        <v>19</v>
      </c>
      <c r="J10560" s="3">
        <v>2.84470695792866E-2</v>
      </c>
      <c r="K10560" s="3">
        <v>0</v>
      </c>
      <c r="L10560">
        <v>2016</v>
      </c>
      <c r="M10560">
        <v>2016</v>
      </c>
      <c r="N10560" t="s">
        <v>19</v>
      </c>
      <c r="O10560" t="s">
        <v>19</v>
      </c>
      <c r="P10560">
        <v>0</v>
      </c>
    </row>
    <row r="10561" spans="1:16" x14ac:dyDescent="0.25">
      <c r="A10561">
        <v>10778</v>
      </c>
      <c r="B10561" t="s">
        <v>263</v>
      </c>
      <c r="C10561" t="s">
        <v>404</v>
      </c>
      <c r="D10561" t="s">
        <v>17</v>
      </c>
      <c r="E10561" t="s">
        <v>17</v>
      </c>
      <c r="F10561" t="s">
        <v>17</v>
      </c>
      <c r="G10561" t="s">
        <v>7693</v>
      </c>
      <c r="H10561" t="s">
        <v>19</v>
      </c>
      <c r="I10561" t="s">
        <v>19</v>
      </c>
      <c r="J10561" s="3">
        <v>8.3856394593325996E-5</v>
      </c>
      <c r="K10561" s="3">
        <v>0</v>
      </c>
      <c r="L10561">
        <v>2016</v>
      </c>
      <c r="M10561">
        <v>2016</v>
      </c>
      <c r="N10561" t="s">
        <v>19</v>
      </c>
      <c r="O10561" t="s">
        <v>19</v>
      </c>
      <c r="P10561">
        <v>0</v>
      </c>
    </row>
    <row r="10562" spans="1:16" x14ac:dyDescent="0.25">
      <c r="A10562">
        <v>10779</v>
      </c>
      <c r="B10562" t="s">
        <v>263</v>
      </c>
      <c r="C10562" t="s">
        <v>404</v>
      </c>
      <c r="D10562" t="s">
        <v>17</v>
      </c>
      <c r="E10562" t="s">
        <v>17</v>
      </c>
      <c r="F10562" t="s">
        <v>17</v>
      </c>
      <c r="G10562" t="s">
        <v>7694</v>
      </c>
      <c r="H10562" t="s">
        <v>19</v>
      </c>
      <c r="I10562" t="s">
        <v>19</v>
      </c>
      <c r="J10562" s="3">
        <v>3.4341498032012903E-5</v>
      </c>
      <c r="K10562" s="3">
        <v>0</v>
      </c>
      <c r="L10562">
        <v>2016</v>
      </c>
      <c r="M10562">
        <v>2016</v>
      </c>
      <c r="N10562" t="s">
        <v>19</v>
      </c>
      <c r="O10562" t="s">
        <v>19</v>
      </c>
      <c r="P10562">
        <v>0</v>
      </c>
    </row>
    <row r="10563" spans="1:16" x14ac:dyDescent="0.25">
      <c r="A10563">
        <v>10780</v>
      </c>
      <c r="B10563" t="s">
        <v>263</v>
      </c>
      <c r="C10563" t="s">
        <v>404</v>
      </c>
      <c r="D10563" t="s">
        <v>17</v>
      </c>
      <c r="E10563" t="s">
        <v>17</v>
      </c>
      <c r="F10563" t="s">
        <v>17</v>
      </c>
      <c r="G10563" t="s">
        <v>7695</v>
      </c>
      <c r="H10563" t="s">
        <v>19</v>
      </c>
      <c r="I10563" t="s">
        <v>19</v>
      </c>
      <c r="J10563" s="3">
        <v>6.0926379956361401E-3</v>
      </c>
      <c r="K10563" s="3">
        <v>0</v>
      </c>
      <c r="L10563">
        <v>2016</v>
      </c>
      <c r="M10563">
        <v>2016</v>
      </c>
      <c r="N10563" t="s">
        <v>19</v>
      </c>
      <c r="O10563" t="s">
        <v>19</v>
      </c>
      <c r="P10563">
        <v>0</v>
      </c>
    </row>
    <row r="10564" spans="1:16" x14ac:dyDescent="0.25">
      <c r="A10564">
        <v>10781</v>
      </c>
      <c r="B10564" t="s">
        <v>263</v>
      </c>
      <c r="C10564" t="s">
        <v>404</v>
      </c>
      <c r="D10564" t="s">
        <v>17</v>
      </c>
      <c r="E10564" t="s">
        <v>17</v>
      </c>
      <c r="F10564" t="s">
        <v>17</v>
      </c>
      <c r="G10564" t="s">
        <v>7696</v>
      </c>
      <c r="H10564" t="s">
        <v>19</v>
      </c>
      <c r="I10564" t="s">
        <v>19</v>
      </c>
      <c r="J10564" s="3">
        <v>5.7219077757127601E-4</v>
      </c>
      <c r="K10564" s="3">
        <v>0</v>
      </c>
      <c r="L10564">
        <v>2016</v>
      </c>
      <c r="M10564">
        <v>2016</v>
      </c>
      <c r="N10564" t="s">
        <v>19</v>
      </c>
      <c r="O10564" t="s">
        <v>19</v>
      </c>
      <c r="P10564">
        <v>0</v>
      </c>
    </row>
    <row r="10565" spans="1:16" x14ac:dyDescent="0.25">
      <c r="A10565">
        <v>10782</v>
      </c>
      <c r="B10565" t="s">
        <v>263</v>
      </c>
      <c r="C10565" t="s">
        <v>404</v>
      </c>
      <c r="D10565" t="s">
        <v>17</v>
      </c>
      <c r="E10565" t="s">
        <v>17</v>
      </c>
      <c r="F10565" t="s">
        <v>17</v>
      </c>
      <c r="G10565" t="s">
        <v>7697</v>
      </c>
      <c r="H10565" t="s">
        <v>19</v>
      </c>
      <c r="I10565" t="s">
        <v>19</v>
      </c>
      <c r="J10565" s="3">
        <v>7.0049743758017903E-4</v>
      </c>
      <c r="K10565" s="3">
        <v>0</v>
      </c>
      <c r="L10565">
        <v>2016</v>
      </c>
      <c r="M10565">
        <v>2016</v>
      </c>
      <c r="N10565" t="s">
        <v>19</v>
      </c>
      <c r="O10565" t="s">
        <v>19</v>
      </c>
      <c r="P10565">
        <v>0</v>
      </c>
    </row>
    <row r="10566" spans="1:16" x14ac:dyDescent="0.25">
      <c r="A10566">
        <v>10783</v>
      </c>
      <c r="B10566" t="s">
        <v>263</v>
      </c>
      <c r="C10566" t="s">
        <v>404</v>
      </c>
      <c r="D10566" t="s">
        <v>17</v>
      </c>
      <c r="E10566" t="s">
        <v>17</v>
      </c>
      <c r="F10566" t="s">
        <v>17</v>
      </c>
      <c r="G10566" t="s">
        <v>7698</v>
      </c>
      <c r="H10566" t="s">
        <v>19</v>
      </c>
      <c r="I10566" t="s">
        <v>19</v>
      </c>
      <c r="J10566" s="3">
        <v>1.36325062036027E-3</v>
      </c>
      <c r="K10566" s="3">
        <v>0</v>
      </c>
      <c r="L10566">
        <v>2016</v>
      </c>
      <c r="M10566">
        <v>2016</v>
      </c>
      <c r="N10566" t="s">
        <v>19</v>
      </c>
      <c r="O10566" t="s">
        <v>19</v>
      </c>
      <c r="P10566">
        <v>0</v>
      </c>
    </row>
    <row r="10567" spans="1:16" x14ac:dyDescent="0.25">
      <c r="A10567">
        <v>10784</v>
      </c>
      <c r="B10567" t="s">
        <v>263</v>
      </c>
      <c r="C10567" t="s">
        <v>404</v>
      </c>
      <c r="D10567" t="s">
        <v>17</v>
      </c>
      <c r="E10567" t="s">
        <v>17</v>
      </c>
      <c r="F10567" t="s">
        <v>17</v>
      </c>
      <c r="G10567" t="s">
        <v>7699</v>
      </c>
      <c r="H10567" t="s">
        <v>19</v>
      </c>
      <c r="I10567" t="s">
        <v>19</v>
      </c>
      <c r="J10567" s="3">
        <v>1.6773821045113499E-3</v>
      </c>
      <c r="K10567" s="3">
        <v>0</v>
      </c>
      <c r="L10567">
        <v>2016</v>
      </c>
      <c r="M10567">
        <v>2016</v>
      </c>
      <c r="N10567" t="s">
        <v>19</v>
      </c>
      <c r="O10567" t="s">
        <v>19</v>
      </c>
      <c r="P10567">
        <v>0</v>
      </c>
    </row>
    <row r="10568" spans="1:16" x14ac:dyDescent="0.25">
      <c r="A10568">
        <v>10785</v>
      </c>
      <c r="B10568" t="s">
        <v>263</v>
      </c>
      <c r="C10568" t="s">
        <v>404</v>
      </c>
      <c r="D10568" t="s">
        <v>17</v>
      </c>
      <c r="E10568" t="s">
        <v>17</v>
      </c>
      <c r="F10568" t="s">
        <v>17</v>
      </c>
      <c r="G10568" t="s">
        <v>7700</v>
      </c>
      <c r="H10568" t="s">
        <v>19</v>
      </c>
      <c r="I10568" t="s">
        <v>19</v>
      </c>
      <c r="J10568" s="3">
        <v>4.18214866352275E-4</v>
      </c>
      <c r="K10568" s="3">
        <v>0</v>
      </c>
      <c r="L10568">
        <v>2016</v>
      </c>
      <c r="M10568">
        <v>2016</v>
      </c>
      <c r="N10568" t="s">
        <v>19</v>
      </c>
      <c r="O10568" t="s">
        <v>19</v>
      </c>
      <c r="P10568">
        <v>0</v>
      </c>
    </row>
    <row r="10569" spans="1:16" x14ac:dyDescent="0.25">
      <c r="A10569">
        <v>10786</v>
      </c>
      <c r="B10569" t="s">
        <v>263</v>
      </c>
      <c r="C10569" t="s">
        <v>404</v>
      </c>
      <c r="D10569" t="s">
        <v>17</v>
      </c>
      <c r="E10569" t="s">
        <v>17</v>
      </c>
      <c r="F10569" t="s">
        <v>17</v>
      </c>
      <c r="G10569" t="s">
        <v>7701</v>
      </c>
      <c r="H10569" t="s">
        <v>19</v>
      </c>
      <c r="I10569" t="s">
        <v>19</v>
      </c>
      <c r="J10569" s="3">
        <v>2.1509682842048301E-2</v>
      </c>
      <c r="K10569" s="3">
        <v>0</v>
      </c>
      <c r="L10569">
        <v>2016</v>
      </c>
      <c r="M10569">
        <v>2016</v>
      </c>
      <c r="N10569" t="s">
        <v>19</v>
      </c>
      <c r="O10569" t="s">
        <v>19</v>
      </c>
      <c r="P10569">
        <v>0</v>
      </c>
    </row>
    <row r="10570" spans="1:16" x14ac:dyDescent="0.25">
      <c r="A10570">
        <v>10787</v>
      </c>
      <c r="B10570" t="s">
        <v>263</v>
      </c>
      <c r="C10570" t="s">
        <v>404</v>
      </c>
      <c r="D10570" t="s">
        <v>17</v>
      </c>
      <c r="E10570" t="s">
        <v>17</v>
      </c>
      <c r="F10570" t="s">
        <v>17</v>
      </c>
      <c r="G10570" t="s">
        <v>7702</v>
      </c>
      <c r="H10570" t="s">
        <v>19</v>
      </c>
      <c r="I10570" t="s">
        <v>19</v>
      </c>
      <c r="J10570" s="3">
        <v>2.6265281384241501E-2</v>
      </c>
      <c r="K10570" s="3">
        <v>0</v>
      </c>
      <c r="L10570">
        <v>2016</v>
      </c>
      <c r="M10570">
        <v>2016</v>
      </c>
      <c r="N10570" t="s">
        <v>19</v>
      </c>
      <c r="O10570" t="s">
        <v>19</v>
      </c>
      <c r="P10570">
        <v>0</v>
      </c>
    </row>
    <row r="10571" spans="1:16" x14ac:dyDescent="0.25">
      <c r="A10571">
        <v>10788</v>
      </c>
      <c r="B10571" t="s">
        <v>263</v>
      </c>
      <c r="C10571" t="s">
        <v>404</v>
      </c>
      <c r="D10571" t="s">
        <v>17</v>
      </c>
      <c r="E10571" t="s">
        <v>17</v>
      </c>
      <c r="F10571" t="s">
        <v>17</v>
      </c>
      <c r="G10571" t="s">
        <v>7703</v>
      </c>
      <c r="H10571" t="s">
        <v>19</v>
      </c>
      <c r="I10571" t="s">
        <v>19</v>
      </c>
      <c r="J10571" s="3">
        <v>3.3998663604823197E-2</v>
      </c>
      <c r="K10571" s="3">
        <v>0</v>
      </c>
      <c r="L10571">
        <v>2016</v>
      </c>
      <c r="M10571">
        <v>2016</v>
      </c>
      <c r="N10571" t="s">
        <v>19</v>
      </c>
      <c r="O10571" t="s">
        <v>19</v>
      </c>
      <c r="P10571">
        <v>0</v>
      </c>
    </row>
    <row r="10572" spans="1:16" x14ac:dyDescent="0.25">
      <c r="A10572">
        <v>10789</v>
      </c>
      <c r="B10572" t="s">
        <v>263</v>
      </c>
      <c r="C10572" t="s">
        <v>404</v>
      </c>
      <c r="D10572" t="s">
        <v>17</v>
      </c>
      <c r="E10572" t="s">
        <v>17</v>
      </c>
      <c r="F10572" t="s">
        <v>17</v>
      </c>
      <c r="G10572" t="s">
        <v>7704</v>
      </c>
      <c r="H10572" t="s">
        <v>19</v>
      </c>
      <c r="I10572" t="s">
        <v>19</v>
      </c>
      <c r="J10572" s="3">
        <v>2.0387948897602001E-4</v>
      </c>
      <c r="K10572" s="3">
        <v>0</v>
      </c>
      <c r="L10572">
        <v>2016</v>
      </c>
      <c r="M10572">
        <v>2016</v>
      </c>
      <c r="N10572" t="s">
        <v>19</v>
      </c>
      <c r="O10572" t="s">
        <v>19</v>
      </c>
      <c r="P10572">
        <v>0</v>
      </c>
    </row>
    <row r="10573" spans="1:16" x14ac:dyDescent="0.25">
      <c r="A10573">
        <v>10790</v>
      </c>
      <c r="B10573" t="s">
        <v>263</v>
      </c>
      <c r="C10573" t="s">
        <v>404</v>
      </c>
      <c r="D10573" t="s">
        <v>17</v>
      </c>
      <c r="E10573" t="s">
        <v>17</v>
      </c>
      <c r="F10573" t="s">
        <v>17</v>
      </c>
      <c r="G10573" t="s">
        <v>7705</v>
      </c>
      <c r="H10573" t="s">
        <v>19</v>
      </c>
      <c r="I10573" t="s">
        <v>19</v>
      </c>
      <c r="J10573" s="3">
        <v>1.39354246042522E-4</v>
      </c>
      <c r="K10573" s="3">
        <v>0</v>
      </c>
      <c r="L10573">
        <v>2016</v>
      </c>
      <c r="M10573">
        <v>2016</v>
      </c>
      <c r="N10573" t="s">
        <v>19</v>
      </c>
      <c r="O10573" t="s">
        <v>19</v>
      </c>
      <c r="P10573">
        <v>0</v>
      </c>
    </row>
    <row r="10574" spans="1:16" x14ac:dyDescent="0.25">
      <c r="A10574">
        <v>10791</v>
      </c>
      <c r="B10574" t="s">
        <v>263</v>
      </c>
      <c r="C10574" t="s">
        <v>404</v>
      </c>
      <c r="D10574" t="s">
        <v>17</v>
      </c>
      <c r="E10574" t="s">
        <v>17</v>
      </c>
      <c r="F10574" t="s">
        <v>17</v>
      </c>
      <c r="G10574" t="s">
        <v>7706</v>
      </c>
      <c r="H10574" t="s">
        <v>19</v>
      </c>
      <c r="I10574" t="s">
        <v>19</v>
      </c>
      <c r="J10574" s="3">
        <v>1.03382912876849E-4</v>
      </c>
      <c r="K10574" s="3">
        <v>0</v>
      </c>
      <c r="L10574">
        <v>2016</v>
      </c>
      <c r="M10574">
        <v>2016</v>
      </c>
      <c r="N10574" t="s">
        <v>19</v>
      </c>
      <c r="O10574" t="s">
        <v>19</v>
      </c>
      <c r="P10574">
        <v>0</v>
      </c>
    </row>
    <row r="10575" spans="1:16" x14ac:dyDescent="0.25">
      <c r="A10575">
        <v>10792</v>
      </c>
      <c r="B10575" t="s">
        <v>406</v>
      </c>
      <c r="C10575" t="s">
        <v>19</v>
      </c>
      <c r="D10575" t="s">
        <v>17</v>
      </c>
      <c r="E10575" t="s">
        <v>17</v>
      </c>
      <c r="F10575" t="s">
        <v>17</v>
      </c>
      <c r="G10575" t="s">
        <v>7707</v>
      </c>
      <c r="H10575" t="s">
        <v>19</v>
      </c>
      <c r="I10575" t="s">
        <v>19</v>
      </c>
      <c r="J10575" s="3">
        <v>1.05600212935538E-2</v>
      </c>
      <c r="K10575" s="3">
        <v>0</v>
      </c>
      <c r="L10575">
        <v>2016</v>
      </c>
      <c r="M10575">
        <v>2016</v>
      </c>
      <c r="N10575" t="s">
        <v>19</v>
      </c>
      <c r="O10575" t="s">
        <v>19</v>
      </c>
      <c r="P10575">
        <v>0</v>
      </c>
    </row>
    <row r="10576" spans="1:16" x14ac:dyDescent="0.25">
      <c r="A10576">
        <v>10793</v>
      </c>
      <c r="B10576" t="s">
        <v>406</v>
      </c>
      <c r="C10576" t="s">
        <v>407</v>
      </c>
      <c r="D10576" t="s">
        <v>17</v>
      </c>
      <c r="E10576" t="s">
        <v>17</v>
      </c>
      <c r="F10576" t="s">
        <v>17</v>
      </c>
      <c r="G10576" t="s">
        <v>7708</v>
      </c>
      <c r="H10576" t="s">
        <v>19</v>
      </c>
      <c r="I10576" t="s">
        <v>19</v>
      </c>
      <c r="J10576" s="3">
        <v>2.3726767438155699E-4</v>
      </c>
      <c r="K10576" s="3">
        <v>0</v>
      </c>
      <c r="L10576">
        <v>2016</v>
      </c>
      <c r="M10576">
        <v>2016</v>
      </c>
      <c r="N10576" t="s">
        <v>19</v>
      </c>
      <c r="O10576" t="s">
        <v>19</v>
      </c>
      <c r="P10576">
        <v>0</v>
      </c>
    </row>
    <row r="10577" spans="1:16" x14ac:dyDescent="0.25">
      <c r="A10577">
        <v>10795</v>
      </c>
      <c r="B10577" t="s">
        <v>406</v>
      </c>
      <c r="C10577" t="s">
        <v>407</v>
      </c>
      <c r="D10577" t="s">
        <v>17</v>
      </c>
      <c r="E10577" t="s">
        <v>17</v>
      </c>
      <c r="F10577" t="s">
        <v>17</v>
      </c>
      <c r="G10577" t="s">
        <v>7710</v>
      </c>
      <c r="H10577" t="s">
        <v>19</v>
      </c>
      <c r="I10577" t="s">
        <v>19</v>
      </c>
      <c r="J10577" s="3">
        <v>9.0054520061870903E-4</v>
      </c>
      <c r="K10577" s="3">
        <v>0</v>
      </c>
      <c r="L10577">
        <v>2016</v>
      </c>
      <c r="M10577">
        <v>2016</v>
      </c>
      <c r="N10577" t="s">
        <v>19</v>
      </c>
      <c r="O10577" t="s">
        <v>19</v>
      </c>
      <c r="P10577">
        <v>0</v>
      </c>
    </row>
    <row r="10578" spans="1:16" x14ac:dyDescent="0.25">
      <c r="A10578">
        <v>10796</v>
      </c>
      <c r="B10578" t="s">
        <v>406</v>
      </c>
      <c r="C10578" t="s">
        <v>407</v>
      </c>
      <c r="D10578" t="s">
        <v>17</v>
      </c>
      <c r="E10578" t="s">
        <v>17</v>
      </c>
      <c r="F10578" t="s">
        <v>17</v>
      </c>
      <c r="G10578" t="s">
        <v>7711</v>
      </c>
      <c r="H10578" t="s">
        <v>19</v>
      </c>
      <c r="I10578" t="s">
        <v>19</v>
      </c>
      <c r="J10578" s="3">
        <v>7.7744800859338905E-4</v>
      </c>
      <c r="K10578" s="3">
        <v>0</v>
      </c>
      <c r="L10578">
        <v>2016</v>
      </c>
      <c r="M10578">
        <v>2016</v>
      </c>
      <c r="N10578" t="s">
        <v>19</v>
      </c>
      <c r="O10578" t="s">
        <v>19</v>
      </c>
      <c r="P10578">
        <v>0</v>
      </c>
    </row>
    <row r="10579" spans="1:16" x14ac:dyDescent="0.25">
      <c r="A10579">
        <v>10797</v>
      </c>
      <c r="B10579" t="s">
        <v>406</v>
      </c>
      <c r="C10579" t="s">
        <v>407</v>
      </c>
      <c r="D10579" t="s">
        <v>17</v>
      </c>
      <c r="E10579" t="s">
        <v>17</v>
      </c>
      <c r="F10579" t="s">
        <v>17</v>
      </c>
      <c r="G10579" t="s">
        <v>7712</v>
      </c>
      <c r="H10579" t="s">
        <v>19</v>
      </c>
      <c r="I10579" t="s">
        <v>19</v>
      </c>
      <c r="J10579" s="3">
        <v>1.4492091672541001E-4</v>
      </c>
      <c r="K10579" s="3">
        <v>0</v>
      </c>
      <c r="L10579">
        <v>2016</v>
      </c>
      <c r="M10579">
        <v>2016</v>
      </c>
      <c r="N10579" t="s">
        <v>19</v>
      </c>
      <c r="O10579" t="s">
        <v>19</v>
      </c>
      <c r="P10579">
        <v>0</v>
      </c>
    </row>
    <row r="10580" spans="1:16" x14ac:dyDescent="0.25">
      <c r="A10580">
        <v>10798</v>
      </c>
      <c r="B10580" t="s">
        <v>406</v>
      </c>
      <c r="C10580" t="s">
        <v>407</v>
      </c>
      <c r="D10580" t="s">
        <v>17</v>
      </c>
      <c r="E10580" t="s">
        <v>17</v>
      </c>
      <c r="F10580" t="s">
        <v>17</v>
      </c>
      <c r="G10580" t="s">
        <v>7713</v>
      </c>
      <c r="H10580" t="s">
        <v>19</v>
      </c>
      <c r="I10580" t="s">
        <v>19</v>
      </c>
      <c r="J10580" s="3">
        <v>6.4357862177734894E-5</v>
      </c>
      <c r="K10580" s="3">
        <v>0</v>
      </c>
      <c r="L10580">
        <v>2016</v>
      </c>
      <c r="M10580">
        <v>2016</v>
      </c>
      <c r="N10580" t="s">
        <v>19</v>
      </c>
      <c r="O10580" t="s">
        <v>19</v>
      </c>
      <c r="P10580">
        <v>0</v>
      </c>
    </row>
    <row r="10581" spans="1:16" x14ac:dyDescent="0.25">
      <c r="A10581">
        <v>10799</v>
      </c>
      <c r="B10581" t="s">
        <v>406</v>
      </c>
      <c r="C10581" t="s">
        <v>407</v>
      </c>
      <c r="D10581" t="s">
        <v>17</v>
      </c>
      <c r="E10581" t="s">
        <v>17</v>
      </c>
      <c r="F10581" t="s">
        <v>17</v>
      </c>
      <c r="G10581" t="s">
        <v>7714</v>
      </c>
      <c r="H10581" t="s">
        <v>19</v>
      </c>
      <c r="I10581" t="s">
        <v>19</v>
      </c>
      <c r="J10581" s="3">
        <v>5.2042716341495698E-5</v>
      </c>
      <c r="K10581" s="3">
        <v>0</v>
      </c>
      <c r="L10581">
        <v>2016</v>
      </c>
      <c r="M10581">
        <v>2016</v>
      </c>
      <c r="N10581" t="s">
        <v>19</v>
      </c>
      <c r="O10581" t="s">
        <v>19</v>
      </c>
      <c r="P10581">
        <v>0</v>
      </c>
    </row>
    <row r="10582" spans="1:16" x14ac:dyDescent="0.25">
      <c r="A10582">
        <v>10800</v>
      </c>
      <c r="B10582" t="s">
        <v>406</v>
      </c>
      <c r="C10582" t="s">
        <v>407</v>
      </c>
      <c r="D10582" t="s">
        <v>17</v>
      </c>
      <c r="E10582" t="s">
        <v>17</v>
      </c>
      <c r="F10582" t="s">
        <v>17</v>
      </c>
      <c r="G10582" t="s">
        <v>7715</v>
      </c>
      <c r="H10582" t="s">
        <v>19</v>
      </c>
      <c r="I10582" t="s">
        <v>19</v>
      </c>
      <c r="J10582" s="3">
        <v>8.7729091507865697E-5</v>
      </c>
      <c r="K10582" s="3">
        <v>0</v>
      </c>
      <c r="L10582">
        <v>2016</v>
      </c>
      <c r="M10582">
        <v>2016</v>
      </c>
      <c r="N10582" t="s">
        <v>19</v>
      </c>
      <c r="O10582" t="s">
        <v>19</v>
      </c>
      <c r="P10582">
        <v>0</v>
      </c>
    </row>
    <row r="10583" spans="1:16" x14ac:dyDescent="0.25">
      <c r="A10583">
        <v>10801</v>
      </c>
      <c r="B10583" t="s">
        <v>406</v>
      </c>
      <c r="C10583" t="s">
        <v>407</v>
      </c>
      <c r="D10583" t="s">
        <v>17</v>
      </c>
      <c r="E10583" t="s">
        <v>17</v>
      </c>
      <c r="F10583" t="s">
        <v>17</v>
      </c>
      <c r="G10583" t="s">
        <v>7716</v>
      </c>
      <c r="H10583" t="s">
        <v>19</v>
      </c>
      <c r="I10583" t="s">
        <v>19</v>
      </c>
      <c r="J10583" s="3">
        <v>1.61903213376064E-3</v>
      </c>
      <c r="K10583" s="3">
        <v>0</v>
      </c>
      <c r="L10583">
        <v>2016</v>
      </c>
      <c r="M10583">
        <v>2016</v>
      </c>
      <c r="N10583" t="s">
        <v>19</v>
      </c>
      <c r="O10583" t="s">
        <v>19</v>
      </c>
      <c r="P10583">
        <v>0</v>
      </c>
    </row>
    <row r="10584" spans="1:16" x14ac:dyDescent="0.25">
      <c r="A10584">
        <v>10802</v>
      </c>
      <c r="B10584" t="s">
        <v>406</v>
      </c>
      <c r="C10584" t="s">
        <v>407</v>
      </c>
      <c r="D10584" t="s">
        <v>17</v>
      </c>
      <c r="E10584" t="s">
        <v>17</v>
      </c>
      <c r="F10584" t="s">
        <v>17</v>
      </c>
      <c r="G10584" t="s">
        <v>7717</v>
      </c>
      <c r="H10584" t="s">
        <v>19</v>
      </c>
      <c r="I10584" t="s">
        <v>19</v>
      </c>
      <c r="J10584" s="3">
        <v>1.02263682736781E-5</v>
      </c>
      <c r="K10584" s="3">
        <v>0</v>
      </c>
      <c r="L10584">
        <v>2016</v>
      </c>
      <c r="M10584">
        <v>2016</v>
      </c>
      <c r="N10584" t="s">
        <v>19</v>
      </c>
      <c r="O10584" t="s">
        <v>19</v>
      </c>
      <c r="P10584">
        <v>0</v>
      </c>
    </row>
    <row r="10585" spans="1:16" x14ac:dyDescent="0.25">
      <c r="A10585">
        <v>10803</v>
      </c>
      <c r="B10585" t="s">
        <v>406</v>
      </c>
      <c r="C10585" t="s">
        <v>407</v>
      </c>
      <c r="D10585" t="s">
        <v>17</v>
      </c>
      <c r="E10585" t="s">
        <v>17</v>
      </c>
      <c r="F10585" t="s">
        <v>17</v>
      </c>
      <c r="G10585" t="s">
        <v>7718</v>
      </c>
      <c r="H10585" t="s">
        <v>19</v>
      </c>
      <c r="I10585" t="s">
        <v>19</v>
      </c>
      <c r="J10585" s="3">
        <v>3.4015779423828101E-3</v>
      </c>
      <c r="K10585" s="3">
        <v>0</v>
      </c>
      <c r="L10585">
        <v>2016</v>
      </c>
      <c r="M10585">
        <v>2016</v>
      </c>
      <c r="N10585" t="s">
        <v>19</v>
      </c>
      <c r="O10585" t="s">
        <v>19</v>
      </c>
      <c r="P10585">
        <v>0</v>
      </c>
    </row>
    <row r="10586" spans="1:16" x14ac:dyDescent="0.25">
      <c r="A10586">
        <v>10804</v>
      </c>
      <c r="B10586" t="s">
        <v>406</v>
      </c>
      <c r="C10586" t="s">
        <v>407</v>
      </c>
      <c r="D10586" t="s">
        <v>17</v>
      </c>
      <c r="E10586" t="s">
        <v>17</v>
      </c>
      <c r="F10586" t="s">
        <v>17</v>
      </c>
      <c r="G10586" t="s">
        <v>7719</v>
      </c>
      <c r="H10586" t="s">
        <v>19</v>
      </c>
      <c r="I10586" t="s">
        <v>19</v>
      </c>
      <c r="J10586" s="3">
        <v>1.0785289077345399E-3</v>
      </c>
      <c r="K10586" s="3">
        <v>0</v>
      </c>
      <c r="L10586">
        <v>2016</v>
      </c>
      <c r="M10586">
        <v>2016</v>
      </c>
      <c r="N10586" t="s">
        <v>19</v>
      </c>
      <c r="O10586" t="s">
        <v>19</v>
      </c>
      <c r="P10586">
        <v>0</v>
      </c>
    </row>
    <row r="10587" spans="1:16" x14ac:dyDescent="0.25">
      <c r="A10587">
        <v>10805</v>
      </c>
      <c r="B10587" t="s">
        <v>406</v>
      </c>
      <c r="C10587" t="s">
        <v>407</v>
      </c>
      <c r="D10587" t="s">
        <v>17</v>
      </c>
      <c r="E10587" t="s">
        <v>17</v>
      </c>
      <c r="F10587" t="s">
        <v>17</v>
      </c>
      <c r="G10587" t="s">
        <v>7720</v>
      </c>
      <c r="H10587" t="s">
        <v>19</v>
      </c>
      <c r="I10587" t="s">
        <v>19</v>
      </c>
      <c r="J10587" s="3">
        <v>5.7210715921242102E-3</v>
      </c>
      <c r="K10587" s="3">
        <v>0</v>
      </c>
      <c r="L10587">
        <v>2016</v>
      </c>
      <c r="M10587">
        <v>2016</v>
      </c>
      <c r="N10587" t="s">
        <v>19</v>
      </c>
      <c r="O10587" t="s">
        <v>19</v>
      </c>
      <c r="P10587">
        <v>0</v>
      </c>
    </row>
    <row r="10588" spans="1:16" x14ac:dyDescent="0.25">
      <c r="A10588">
        <v>10806</v>
      </c>
      <c r="B10588" t="s">
        <v>406</v>
      </c>
      <c r="C10588" t="s">
        <v>407</v>
      </c>
      <c r="D10588" t="s">
        <v>17</v>
      </c>
      <c r="E10588" t="s">
        <v>17</v>
      </c>
      <c r="F10588" t="s">
        <v>17</v>
      </c>
      <c r="G10588" t="s">
        <v>7721</v>
      </c>
      <c r="H10588" t="s">
        <v>19</v>
      </c>
      <c r="I10588" t="s">
        <v>19</v>
      </c>
      <c r="J10588" s="3">
        <v>1.87288346540653E-4</v>
      </c>
      <c r="K10588" s="3">
        <v>0</v>
      </c>
      <c r="L10588">
        <v>2016</v>
      </c>
      <c r="M10588">
        <v>2016</v>
      </c>
      <c r="N10588" t="s">
        <v>19</v>
      </c>
      <c r="O10588" t="s">
        <v>19</v>
      </c>
      <c r="P10588">
        <v>0</v>
      </c>
    </row>
    <row r="10589" spans="1:16" x14ac:dyDescent="0.25">
      <c r="A10589">
        <v>10807</v>
      </c>
      <c r="B10589" t="s">
        <v>406</v>
      </c>
      <c r="C10589" t="s">
        <v>407</v>
      </c>
      <c r="D10589" t="s">
        <v>17</v>
      </c>
      <c r="E10589" t="s">
        <v>17</v>
      </c>
      <c r="F10589" t="s">
        <v>17</v>
      </c>
      <c r="G10589" t="s">
        <v>7722</v>
      </c>
      <c r="H10589" t="s">
        <v>19</v>
      </c>
      <c r="I10589" t="s">
        <v>19</v>
      </c>
      <c r="J10589" s="3">
        <v>1.8636921840287999E-3</v>
      </c>
      <c r="K10589" s="3">
        <v>0</v>
      </c>
      <c r="L10589">
        <v>2016</v>
      </c>
      <c r="M10589">
        <v>2016</v>
      </c>
      <c r="N10589" t="s">
        <v>19</v>
      </c>
      <c r="O10589" t="s">
        <v>19</v>
      </c>
      <c r="P10589">
        <v>0</v>
      </c>
    </row>
    <row r="10590" spans="1:16" x14ac:dyDescent="0.25">
      <c r="A10590">
        <v>10808</v>
      </c>
      <c r="B10590" t="s">
        <v>406</v>
      </c>
      <c r="C10590" t="s">
        <v>407</v>
      </c>
      <c r="D10590" t="s">
        <v>17</v>
      </c>
      <c r="E10590" t="s">
        <v>17</v>
      </c>
      <c r="F10590" t="s">
        <v>17</v>
      </c>
      <c r="G10590" t="s">
        <v>7723</v>
      </c>
      <c r="H10590" t="s">
        <v>19</v>
      </c>
      <c r="I10590" t="s">
        <v>19</v>
      </c>
      <c r="J10590" s="3">
        <v>1.8294897902574299E-3</v>
      </c>
      <c r="K10590" s="3">
        <v>0</v>
      </c>
      <c r="L10590">
        <v>2016</v>
      </c>
      <c r="M10590">
        <v>2016</v>
      </c>
      <c r="N10590" t="s">
        <v>19</v>
      </c>
      <c r="O10590" t="s">
        <v>19</v>
      </c>
      <c r="P10590">
        <v>0</v>
      </c>
    </row>
    <row r="10591" spans="1:16" x14ac:dyDescent="0.25">
      <c r="A10591">
        <v>10810</v>
      </c>
      <c r="B10591" t="s">
        <v>406</v>
      </c>
      <c r="C10591" t="s">
        <v>407</v>
      </c>
      <c r="D10591" t="s">
        <v>17</v>
      </c>
      <c r="E10591" t="s">
        <v>17</v>
      </c>
      <c r="F10591" t="s">
        <v>17</v>
      </c>
      <c r="G10591" t="s">
        <v>7725</v>
      </c>
      <c r="H10591" t="s">
        <v>19</v>
      </c>
      <c r="I10591" t="s">
        <v>19</v>
      </c>
      <c r="J10591" s="3">
        <v>2.69852002733713E-4</v>
      </c>
      <c r="K10591" s="3">
        <v>0</v>
      </c>
      <c r="L10591">
        <v>2016</v>
      </c>
      <c r="M10591">
        <v>2016</v>
      </c>
      <c r="N10591" t="s">
        <v>19</v>
      </c>
      <c r="O10591" t="s">
        <v>19</v>
      </c>
      <c r="P10591">
        <v>0</v>
      </c>
    </row>
    <row r="10592" spans="1:16" x14ac:dyDescent="0.25">
      <c r="A10592">
        <v>10811</v>
      </c>
      <c r="B10592" t="s">
        <v>406</v>
      </c>
      <c r="C10592" t="s">
        <v>407</v>
      </c>
      <c r="D10592" t="s">
        <v>17</v>
      </c>
      <c r="E10592" t="s">
        <v>17</v>
      </c>
      <c r="F10592" t="s">
        <v>17</v>
      </c>
      <c r="G10592" t="s">
        <v>7726</v>
      </c>
      <c r="H10592" t="s">
        <v>19</v>
      </c>
      <c r="I10592" t="s">
        <v>19</v>
      </c>
      <c r="J10592" s="3">
        <v>3.6303651492532699E-3</v>
      </c>
      <c r="K10592" s="3">
        <v>0</v>
      </c>
      <c r="L10592">
        <v>2016</v>
      </c>
      <c r="M10592">
        <v>2016</v>
      </c>
      <c r="N10592" t="s">
        <v>19</v>
      </c>
      <c r="O10592" t="s">
        <v>19</v>
      </c>
      <c r="P10592">
        <v>0</v>
      </c>
    </row>
    <row r="10593" spans="1:16" x14ac:dyDescent="0.25">
      <c r="A10593">
        <v>10812</v>
      </c>
      <c r="B10593" t="s">
        <v>406</v>
      </c>
      <c r="C10593" t="s">
        <v>407</v>
      </c>
      <c r="D10593" t="s">
        <v>17</v>
      </c>
      <c r="E10593" t="s">
        <v>17</v>
      </c>
      <c r="F10593" t="s">
        <v>17</v>
      </c>
      <c r="G10593" t="s">
        <v>7727</v>
      </c>
      <c r="H10593" t="s">
        <v>19</v>
      </c>
      <c r="I10593" t="s">
        <v>19</v>
      </c>
      <c r="J10593" s="3">
        <v>6.5192650649693207E-2</v>
      </c>
      <c r="K10593" s="3">
        <v>0</v>
      </c>
      <c r="L10593">
        <v>2016</v>
      </c>
      <c r="M10593">
        <v>2016</v>
      </c>
      <c r="N10593" t="s">
        <v>19</v>
      </c>
      <c r="O10593" t="s">
        <v>19</v>
      </c>
      <c r="P10593">
        <v>0</v>
      </c>
    </row>
    <row r="10594" spans="1:16" x14ac:dyDescent="0.25">
      <c r="A10594">
        <v>10813</v>
      </c>
      <c r="B10594" t="s">
        <v>406</v>
      </c>
      <c r="C10594" t="s">
        <v>1602</v>
      </c>
      <c r="D10594" t="s">
        <v>17</v>
      </c>
      <c r="E10594" t="s">
        <v>17</v>
      </c>
      <c r="F10594" t="s">
        <v>17</v>
      </c>
      <c r="G10594">
        <v>720111</v>
      </c>
      <c r="H10594" t="s">
        <v>19</v>
      </c>
      <c r="I10594" t="s">
        <v>19</v>
      </c>
      <c r="J10594" s="3">
        <v>5.5956575986197904E-4</v>
      </c>
      <c r="K10594" s="3">
        <v>0</v>
      </c>
      <c r="L10594">
        <v>2016</v>
      </c>
      <c r="M10594">
        <v>2016</v>
      </c>
      <c r="N10594" t="s">
        <v>19</v>
      </c>
      <c r="O10594" t="s">
        <v>19</v>
      </c>
      <c r="P10594">
        <v>0</v>
      </c>
    </row>
    <row r="10595" spans="1:16" x14ac:dyDescent="0.25">
      <c r="A10595">
        <v>10814</v>
      </c>
      <c r="B10595" t="s">
        <v>406</v>
      </c>
      <c r="C10595" t="s">
        <v>1602</v>
      </c>
      <c r="D10595" t="s">
        <v>17</v>
      </c>
      <c r="E10595" t="s">
        <v>17</v>
      </c>
      <c r="F10595" t="s">
        <v>17</v>
      </c>
      <c r="G10595">
        <v>720268</v>
      </c>
      <c r="H10595" t="s">
        <v>19</v>
      </c>
      <c r="I10595" t="s">
        <v>19</v>
      </c>
      <c r="J10595" s="3">
        <v>5.4708323846044803E-3</v>
      </c>
      <c r="K10595" s="3">
        <v>0</v>
      </c>
      <c r="L10595">
        <v>2016</v>
      </c>
      <c r="M10595">
        <v>2016</v>
      </c>
      <c r="N10595" t="s">
        <v>19</v>
      </c>
      <c r="O10595" t="s">
        <v>19</v>
      </c>
      <c r="P10595">
        <v>0</v>
      </c>
    </row>
    <row r="10596" spans="1:16" x14ac:dyDescent="0.25">
      <c r="A10596">
        <v>10815</v>
      </c>
      <c r="B10596" t="s">
        <v>406</v>
      </c>
      <c r="C10596" t="s">
        <v>1602</v>
      </c>
      <c r="D10596" t="s">
        <v>17</v>
      </c>
      <c r="E10596" t="s">
        <v>17</v>
      </c>
      <c r="F10596" t="s">
        <v>17</v>
      </c>
      <c r="G10596">
        <v>720442</v>
      </c>
      <c r="H10596" t="s">
        <v>19</v>
      </c>
      <c r="I10596" t="s">
        <v>19</v>
      </c>
      <c r="J10596" s="3">
        <v>4.5715925235572099E-3</v>
      </c>
      <c r="K10596" s="3">
        <v>0</v>
      </c>
      <c r="L10596">
        <v>2016</v>
      </c>
      <c r="M10596">
        <v>2016</v>
      </c>
      <c r="N10596" t="s">
        <v>19</v>
      </c>
      <c r="O10596" t="s">
        <v>19</v>
      </c>
      <c r="P10596">
        <v>0</v>
      </c>
    </row>
    <row r="10597" spans="1:16" x14ac:dyDescent="0.25">
      <c r="A10597">
        <v>10816</v>
      </c>
      <c r="B10597" t="s">
        <v>406</v>
      </c>
      <c r="C10597" t="s">
        <v>1602</v>
      </c>
      <c r="D10597" t="s">
        <v>17</v>
      </c>
      <c r="E10597" t="s">
        <v>17</v>
      </c>
      <c r="F10597" t="s">
        <v>17</v>
      </c>
      <c r="G10597">
        <v>720504</v>
      </c>
      <c r="H10597" t="s">
        <v>19</v>
      </c>
      <c r="I10597" t="s">
        <v>19</v>
      </c>
      <c r="J10597" s="3">
        <v>-8.2910188105859601E-5</v>
      </c>
      <c r="K10597" s="3">
        <v>0</v>
      </c>
      <c r="L10597">
        <v>2016</v>
      </c>
      <c r="M10597">
        <v>2016</v>
      </c>
      <c r="N10597" t="s">
        <v>19</v>
      </c>
      <c r="O10597" t="s">
        <v>19</v>
      </c>
      <c r="P10597">
        <v>0</v>
      </c>
    </row>
    <row r="10598" spans="1:16" x14ac:dyDescent="0.25">
      <c r="A10598">
        <v>10817</v>
      </c>
      <c r="B10598" t="s">
        <v>406</v>
      </c>
      <c r="C10598" t="s">
        <v>1602</v>
      </c>
      <c r="D10598" t="s">
        <v>17</v>
      </c>
      <c r="E10598" t="s">
        <v>17</v>
      </c>
      <c r="F10598" t="s">
        <v>17</v>
      </c>
      <c r="G10598">
        <v>720532</v>
      </c>
      <c r="H10598" t="s">
        <v>19</v>
      </c>
      <c r="I10598" t="s">
        <v>19</v>
      </c>
      <c r="J10598" s="3">
        <v>1.0442950309533101E-4</v>
      </c>
      <c r="K10598" s="3">
        <v>0</v>
      </c>
      <c r="L10598">
        <v>2016</v>
      </c>
      <c r="M10598">
        <v>2016</v>
      </c>
      <c r="N10598" t="s">
        <v>19</v>
      </c>
      <c r="O10598" t="s">
        <v>19</v>
      </c>
      <c r="P10598">
        <v>0</v>
      </c>
    </row>
    <row r="10599" spans="1:16" x14ac:dyDescent="0.25">
      <c r="A10599">
        <v>10818</v>
      </c>
      <c r="B10599" t="s">
        <v>406</v>
      </c>
      <c r="C10599" t="s">
        <v>1602</v>
      </c>
      <c r="D10599" t="s">
        <v>17</v>
      </c>
      <c r="E10599" t="s">
        <v>17</v>
      </c>
      <c r="F10599" t="s">
        <v>17</v>
      </c>
      <c r="G10599">
        <v>720608</v>
      </c>
      <c r="H10599" t="s">
        <v>19</v>
      </c>
      <c r="I10599" t="s">
        <v>19</v>
      </c>
      <c r="J10599" s="3">
        <v>1.2407732603092801E-2</v>
      </c>
      <c r="K10599" s="3">
        <v>0</v>
      </c>
      <c r="L10599">
        <v>2016</v>
      </c>
      <c r="M10599">
        <v>2016</v>
      </c>
      <c r="N10599" t="s">
        <v>19</v>
      </c>
      <c r="O10599" t="s">
        <v>19</v>
      </c>
      <c r="P10599">
        <v>0</v>
      </c>
    </row>
    <row r="10600" spans="1:16" x14ac:dyDescent="0.25">
      <c r="A10600">
        <v>10819</v>
      </c>
      <c r="B10600" t="s">
        <v>406</v>
      </c>
      <c r="C10600" t="s">
        <v>1602</v>
      </c>
      <c r="D10600" t="s">
        <v>17</v>
      </c>
      <c r="E10600" t="s">
        <v>17</v>
      </c>
      <c r="F10600" t="s">
        <v>17</v>
      </c>
      <c r="G10600">
        <v>720611</v>
      </c>
      <c r="H10600" t="s">
        <v>19</v>
      </c>
      <c r="I10600" t="s">
        <v>19</v>
      </c>
      <c r="J10600" s="3">
        <v>3.4151745199950699E-2</v>
      </c>
      <c r="K10600" s="3">
        <v>0</v>
      </c>
      <c r="L10600">
        <v>2016</v>
      </c>
      <c r="M10600">
        <v>2016</v>
      </c>
      <c r="N10600" t="s">
        <v>19</v>
      </c>
      <c r="O10600" t="s">
        <v>19</v>
      </c>
      <c r="P10600">
        <v>0</v>
      </c>
    </row>
    <row r="10601" spans="1:16" x14ac:dyDescent="0.25">
      <c r="A10601">
        <v>10820</v>
      </c>
      <c r="B10601" t="s">
        <v>406</v>
      </c>
      <c r="C10601" t="s">
        <v>1602</v>
      </c>
      <c r="D10601" t="s">
        <v>17</v>
      </c>
      <c r="E10601" t="s">
        <v>17</v>
      </c>
      <c r="F10601" t="s">
        <v>17</v>
      </c>
      <c r="G10601">
        <v>720621</v>
      </c>
      <c r="H10601" t="s">
        <v>19</v>
      </c>
      <c r="I10601" t="s">
        <v>19</v>
      </c>
      <c r="J10601" s="3">
        <v>3.9573127348619301E-3</v>
      </c>
      <c r="K10601" s="3">
        <v>0</v>
      </c>
      <c r="L10601">
        <v>2016</v>
      </c>
      <c r="M10601">
        <v>2016</v>
      </c>
      <c r="N10601" t="s">
        <v>19</v>
      </c>
      <c r="O10601" t="s">
        <v>19</v>
      </c>
      <c r="P10601">
        <v>0</v>
      </c>
    </row>
    <row r="10602" spans="1:16" x14ac:dyDescent="0.25">
      <c r="A10602">
        <v>10821</v>
      </c>
      <c r="B10602" t="s">
        <v>406</v>
      </c>
      <c r="C10602" t="s">
        <v>1602</v>
      </c>
      <c r="D10602" t="s">
        <v>17</v>
      </c>
      <c r="E10602" t="s">
        <v>17</v>
      </c>
      <c r="F10602" t="s">
        <v>17</v>
      </c>
      <c r="G10602">
        <v>720624</v>
      </c>
      <c r="H10602" t="s">
        <v>19</v>
      </c>
      <c r="I10602" t="s">
        <v>19</v>
      </c>
      <c r="J10602" s="3">
        <v>2.6831002289617299E-2</v>
      </c>
      <c r="K10602" s="3">
        <v>0</v>
      </c>
      <c r="L10602">
        <v>2016</v>
      </c>
      <c r="M10602">
        <v>2016</v>
      </c>
      <c r="N10602" t="s">
        <v>19</v>
      </c>
      <c r="O10602" t="s">
        <v>19</v>
      </c>
      <c r="P10602">
        <v>0</v>
      </c>
    </row>
    <row r="10603" spans="1:16" x14ac:dyDescent="0.25">
      <c r="A10603">
        <v>10822</v>
      </c>
      <c r="B10603" t="s">
        <v>406</v>
      </c>
      <c r="C10603" t="s">
        <v>1602</v>
      </c>
      <c r="D10603" t="s">
        <v>17</v>
      </c>
      <c r="E10603" t="s">
        <v>17</v>
      </c>
      <c r="F10603" t="s">
        <v>17</v>
      </c>
      <c r="G10603">
        <v>720687</v>
      </c>
      <c r="H10603" t="s">
        <v>19</v>
      </c>
      <c r="I10603" t="s">
        <v>19</v>
      </c>
      <c r="J10603" s="3">
        <v>1.6738080864963501E-4</v>
      </c>
      <c r="K10603" s="3">
        <v>0</v>
      </c>
      <c r="L10603">
        <v>2016</v>
      </c>
      <c r="M10603">
        <v>2016</v>
      </c>
      <c r="N10603" t="s">
        <v>19</v>
      </c>
      <c r="O10603" t="s">
        <v>19</v>
      </c>
      <c r="P10603">
        <v>0</v>
      </c>
    </row>
    <row r="10604" spans="1:16" x14ac:dyDescent="0.25">
      <c r="A10604">
        <v>10823</v>
      </c>
      <c r="B10604" t="s">
        <v>406</v>
      </c>
      <c r="C10604" t="s">
        <v>1602</v>
      </c>
      <c r="D10604" t="s">
        <v>17</v>
      </c>
      <c r="E10604" t="s">
        <v>17</v>
      </c>
      <c r="F10604" t="s">
        <v>17</v>
      </c>
      <c r="G10604" t="s">
        <v>7728</v>
      </c>
      <c r="H10604" t="s">
        <v>19</v>
      </c>
      <c r="I10604" t="s">
        <v>19</v>
      </c>
      <c r="J10604" s="3">
        <v>8.6685577276985899E-4</v>
      </c>
      <c r="K10604" s="3">
        <v>0</v>
      </c>
      <c r="L10604">
        <v>2016</v>
      </c>
      <c r="M10604">
        <v>2016</v>
      </c>
      <c r="N10604" t="s">
        <v>19</v>
      </c>
      <c r="O10604" t="s">
        <v>19</v>
      </c>
      <c r="P10604">
        <v>0</v>
      </c>
    </row>
    <row r="10605" spans="1:16" x14ac:dyDescent="0.25">
      <c r="A10605">
        <v>10824</v>
      </c>
      <c r="B10605" t="s">
        <v>406</v>
      </c>
      <c r="C10605" t="s">
        <v>1602</v>
      </c>
      <c r="D10605" t="s">
        <v>17</v>
      </c>
      <c r="E10605" t="s">
        <v>17</v>
      </c>
      <c r="F10605" t="s">
        <v>17</v>
      </c>
      <c r="G10605" t="s">
        <v>7729</v>
      </c>
      <c r="H10605" t="s">
        <v>19</v>
      </c>
      <c r="I10605" t="s">
        <v>19</v>
      </c>
      <c r="J10605" s="3">
        <v>-2.1379736531615E-4</v>
      </c>
      <c r="K10605" s="3">
        <v>0</v>
      </c>
      <c r="L10605">
        <v>2016</v>
      </c>
      <c r="M10605">
        <v>2016</v>
      </c>
      <c r="N10605" t="s">
        <v>19</v>
      </c>
      <c r="O10605" t="s">
        <v>19</v>
      </c>
      <c r="P10605">
        <v>0</v>
      </c>
    </row>
    <row r="10606" spans="1:16" x14ac:dyDescent="0.25">
      <c r="A10606">
        <v>10825</v>
      </c>
      <c r="B10606" t="s">
        <v>15</v>
      </c>
      <c r="C10606" t="s">
        <v>117</v>
      </c>
      <c r="D10606" t="s">
        <v>17</v>
      </c>
      <c r="E10606" t="s">
        <v>17</v>
      </c>
      <c r="F10606" t="s">
        <v>17</v>
      </c>
      <c r="G10606" t="s">
        <v>7730</v>
      </c>
      <c r="H10606" t="s">
        <v>19</v>
      </c>
      <c r="I10606" t="s">
        <v>19</v>
      </c>
      <c r="J10606" s="3">
        <v>8.3961821716742899E-5</v>
      </c>
      <c r="K10606" s="3">
        <v>0</v>
      </c>
      <c r="L10606">
        <v>2016</v>
      </c>
      <c r="M10606">
        <v>2016</v>
      </c>
      <c r="N10606" t="s">
        <v>19</v>
      </c>
      <c r="O10606" t="s">
        <v>19</v>
      </c>
      <c r="P10606">
        <v>0</v>
      </c>
    </row>
    <row r="10607" spans="1:16" x14ac:dyDescent="0.25">
      <c r="A10607">
        <v>10826</v>
      </c>
      <c r="B10607" t="s">
        <v>15</v>
      </c>
      <c r="C10607" t="s">
        <v>117</v>
      </c>
      <c r="D10607" t="s">
        <v>17</v>
      </c>
      <c r="E10607" t="s">
        <v>17</v>
      </c>
      <c r="F10607" t="s">
        <v>17</v>
      </c>
      <c r="G10607" t="s">
        <v>7731</v>
      </c>
      <c r="H10607" t="s">
        <v>19</v>
      </c>
      <c r="I10607" t="s">
        <v>19</v>
      </c>
      <c r="J10607" s="3">
        <v>1.58069009513065E-4</v>
      </c>
      <c r="K10607" s="3">
        <v>0</v>
      </c>
      <c r="L10607">
        <v>2016</v>
      </c>
      <c r="M10607">
        <v>2016</v>
      </c>
      <c r="N10607" t="s">
        <v>19</v>
      </c>
      <c r="O10607" t="s">
        <v>19</v>
      </c>
      <c r="P10607">
        <v>0</v>
      </c>
    </row>
    <row r="10608" spans="1:16" x14ac:dyDescent="0.25">
      <c r="A10608">
        <v>10828</v>
      </c>
      <c r="B10608" t="s">
        <v>198</v>
      </c>
      <c r="C10608" t="s">
        <v>199</v>
      </c>
      <c r="D10608" t="s">
        <v>17</v>
      </c>
      <c r="E10608" t="s">
        <v>17</v>
      </c>
      <c r="F10608" t="s">
        <v>17</v>
      </c>
      <c r="G10608" t="s">
        <v>7733</v>
      </c>
      <c r="H10608" t="s">
        <v>19</v>
      </c>
      <c r="I10608" t="s">
        <v>19</v>
      </c>
      <c r="J10608" s="3">
        <v>8.12794064027716E-4</v>
      </c>
      <c r="K10608" s="3">
        <v>0</v>
      </c>
      <c r="L10608">
        <v>2016</v>
      </c>
      <c r="M10608">
        <v>2016</v>
      </c>
      <c r="N10608" t="s">
        <v>19</v>
      </c>
      <c r="O10608" t="s">
        <v>19</v>
      </c>
      <c r="P10608">
        <v>0</v>
      </c>
    </row>
    <row r="10609" spans="1:16" x14ac:dyDescent="0.25">
      <c r="A10609">
        <v>10829</v>
      </c>
      <c r="B10609" t="s">
        <v>198</v>
      </c>
      <c r="C10609" t="s">
        <v>199</v>
      </c>
      <c r="D10609" t="s">
        <v>17</v>
      </c>
      <c r="E10609" t="s">
        <v>17</v>
      </c>
      <c r="F10609" t="s">
        <v>17</v>
      </c>
      <c r="G10609" t="s">
        <v>7734</v>
      </c>
      <c r="H10609" t="s">
        <v>19</v>
      </c>
      <c r="I10609" t="s">
        <v>19</v>
      </c>
      <c r="J10609" s="3">
        <v>2.94688529378125E-3</v>
      </c>
      <c r="K10609" s="3">
        <v>0</v>
      </c>
      <c r="L10609">
        <v>2016</v>
      </c>
      <c r="M10609">
        <v>2016</v>
      </c>
      <c r="N10609" t="s">
        <v>19</v>
      </c>
      <c r="O10609" t="s">
        <v>19</v>
      </c>
      <c r="P10609">
        <v>0</v>
      </c>
    </row>
    <row r="10610" spans="1:16" x14ac:dyDescent="0.25">
      <c r="A10610">
        <v>10830</v>
      </c>
      <c r="B10610" t="s">
        <v>198</v>
      </c>
      <c r="C10610" t="s">
        <v>199</v>
      </c>
      <c r="D10610" t="s">
        <v>17</v>
      </c>
      <c r="E10610" t="s">
        <v>17</v>
      </c>
      <c r="F10610" t="s">
        <v>17</v>
      </c>
      <c r="G10610" t="s">
        <v>7735</v>
      </c>
      <c r="H10610" t="s">
        <v>19</v>
      </c>
      <c r="I10610" t="s">
        <v>19</v>
      </c>
      <c r="J10610" s="3">
        <v>1.6459609283884099E-3</v>
      </c>
      <c r="K10610" s="3">
        <v>0</v>
      </c>
      <c r="L10610">
        <v>2016</v>
      </c>
      <c r="M10610">
        <v>2016</v>
      </c>
      <c r="N10610" t="s">
        <v>19</v>
      </c>
      <c r="O10610" t="s">
        <v>19</v>
      </c>
      <c r="P10610">
        <v>0</v>
      </c>
    </row>
    <row r="10611" spans="1:16" x14ac:dyDescent="0.25">
      <c r="A10611">
        <v>10831</v>
      </c>
      <c r="B10611" t="s">
        <v>198</v>
      </c>
      <c r="C10611" t="s">
        <v>199</v>
      </c>
      <c r="D10611" t="s">
        <v>17</v>
      </c>
      <c r="E10611" t="s">
        <v>17</v>
      </c>
      <c r="F10611" t="s">
        <v>17</v>
      </c>
      <c r="G10611" t="s">
        <v>7736</v>
      </c>
      <c r="H10611" t="s">
        <v>19</v>
      </c>
      <c r="I10611" t="s">
        <v>19</v>
      </c>
      <c r="J10611" s="3">
        <v>3.5010873376814401E-3</v>
      </c>
      <c r="K10611" s="3">
        <v>0</v>
      </c>
      <c r="L10611">
        <v>2016</v>
      </c>
      <c r="M10611">
        <v>2016</v>
      </c>
      <c r="N10611" t="s">
        <v>19</v>
      </c>
      <c r="O10611" t="s">
        <v>19</v>
      </c>
      <c r="P10611">
        <v>0</v>
      </c>
    </row>
    <row r="10612" spans="1:16" x14ac:dyDescent="0.25">
      <c r="A10612">
        <v>10832</v>
      </c>
      <c r="B10612" t="s">
        <v>198</v>
      </c>
      <c r="C10612" t="s">
        <v>199</v>
      </c>
      <c r="D10612" t="s">
        <v>17</v>
      </c>
      <c r="E10612" t="s">
        <v>17</v>
      </c>
      <c r="F10612" t="s">
        <v>17</v>
      </c>
      <c r="G10612" t="s">
        <v>7737</v>
      </c>
      <c r="H10612" t="s">
        <v>19</v>
      </c>
      <c r="I10612" t="s">
        <v>19</v>
      </c>
      <c r="J10612" s="3">
        <v>1.1524897830878999E-3</v>
      </c>
      <c r="K10612" s="3">
        <v>0</v>
      </c>
      <c r="L10612">
        <v>2016</v>
      </c>
      <c r="M10612">
        <v>2016</v>
      </c>
      <c r="N10612" t="s">
        <v>19</v>
      </c>
      <c r="O10612" t="s">
        <v>19</v>
      </c>
      <c r="P10612">
        <v>0</v>
      </c>
    </row>
    <row r="10613" spans="1:16" x14ac:dyDescent="0.25">
      <c r="A10613">
        <v>10833</v>
      </c>
      <c r="B10613" t="s">
        <v>198</v>
      </c>
      <c r="C10613" t="s">
        <v>199</v>
      </c>
      <c r="D10613" t="s">
        <v>17</v>
      </c>
      <c r="E10613" t="s">
        <v>17</v>
      </c>
      <c r="F10613" t="s">
        <v>17</v>
      </c>
      <c r="G10613" t="s">
        <v>7738</v>
      </c>
      <c r="H10613" t="s">
        <v>19</v>
      </c>
      <c r="I10613" t="s">
        <v>19</v>
      </c>
      <c r="J10613" s="3">
        <v>7.7618679519772299E-4</v>
      </c>
      <c r="K10613" s="3">
        <v>0</v>
      </c>
      <c r="L10613">
        <v>2016</v>
      </c>
      <c r="M10613">
        <v>2016</v>
      </c>
      <c r="N10613" t="s">
        <v>19</v>
      </c>
      <c r="O10613" t="s">
        <v>19</v>
      </c>
      <c r="P10613">
        <v>0</v>
      </c>
    </row>
    <row r="10614" spans="1:16" x14ac:dyDescent="0.25">
      <c r="A10614">
        <v>10834</v>
      </c>
      <c r="B10614" t="s">
        <v>198</v>
      </c>
      <c r="C10614" t="s">
        <v>199</v>
      </c>
      <c r="D10614" t="s">
        <v>17</v>
      </c>
      <c r="E10614" t="s">
        <v>17</v>
      </c>
      <c r="F10614" t="s">
        <v>17</v>
      </c>
      <c r="G10614" t="s">
        <v>7739</v>
      </c>
      <c r="H10614" t="s">
        <v>19</v>
      </c>
      <c r="I10614" t="s">
        <v>19</v>
      </c>
      <c r="J10614" s="3">
        <v>3.2775035313975701E-2</v>
      </c>
      <c r="K10614" s="3">
        <v>0</v>
      </c>
      <c r="L10614">
        <v>2016</v>
      </c>
      <c r="M10614">
        <v>2016</v>
      </c>
      <c r="N10614" t="s">
        <v>19</v>
      </c>
      <c r="O10614" t="s">
        <v>19</v>
      </c>
      <c r="P10614">
        <v>0</v>
      </c>
    </row>
    <row r="10615" spans="1:16" x14ac:dyDescent="0.25">
      <c r="A10615">
        <v>10835</v>
      </c>
      <c r="B10615" t="s">
        <v>198</v>
      </c>
      <c r="C10615" t="s">
        <v>199</v>
      </c>
      <c r="D10615" t="s">
        <v>17</v>
      </c>
      <c r="E10615" t="s">
        <v>17</v>
      </c>
      <c r="F10615" t="s">
        <v>17</v>
      </c>
      <c r="G10615" t="s">
        <v>7740</v>
      </c>
      <c r="H10615" t="s">
        <v>19</v>
      </c>
      <c r="I10615" t="s">
        <v>19</v>
      </c>
      <c r="J10615" s="3">
        <v>6.1461469620722496E-6</v>
      </c>
      <c r="K10615" s="3">
        <v>0</v>
      </c>
      <c r="L10615">
        <v>2016</v>
      </c>
      <c r="M10615">
        <v>2016</v>
      </c>
      <c r="N10615" t="s">
        <v>19</v>
      </c>
      <c r="O10615" t="s">
        <v>19</v>
      </c>
      <c r="P10615">
        <v>0</v>
      </c>
    </row>
    <row r="10616" spans="1:16" x14ac:dyDescent="0.25">
      <c r="A10616">
        <v>10836</v>
      </c>
      <c r="B10616" t="s">
        <v>198</v>
      </c>
      <c r="C10616" t="s">
        <v>199</v>
      </c>
      <c r="D10616" t="s">
        <v>17</v>
      </c>
      <c r="E10616" t="s">
        <v>17</v>
      </c>
      <c r="F10616" t="s">
        <v>17</v>
      </c>
      <c r="G10616" t="s">
        <v>7741</v>
      </c>
      <c r="H10616" t="s">
        <v>19</v>
      </c>
      <c r="I10616" t="s">
        <v>19</v>
      </c>
      <c r="J10616" s="3">
        <v>3.4881971958559701E-3</v>
      </c>
      <c r="K10616" s="3">
        <v>0</v>
      </c>
      <c r="L10616">
        <v>2016</v>
      </c>
      <c r="M10616">
        <v>2016</v>
      </c>
      <c r="N10616" t="s">
        <v>19</v>
      </c>
      <c r="O10616" t="s">
        <v>19</v>
      </c>
      <c r="P10616">
        <v>0</v>
      </c>
    </row>
    <row r="10617" spans="1:16" x14ac:dyDescent="0.25">
      <c r="A10617">
        <v>10837</v>
      </c>
      <c r="B10617" t="s">
        <v>198</v>
      </c>
      <c r="C10617" t="s">
        <v>199</v>
      </c>
      <c r="D10617" t="s">
        <v>17</v>
      </c>
      <c r="E10617" t="s">
        <v>17</v>
      </c>
      <c r="F10617" t="s">
        <v>17</v>
      </c>
      <c r="G10617" t="s">
        <v>7742</v>
      </c>
      <c r="H10617" t="s">
        <v>19</v>
      </c>
      <c r="I10617" t="s">
        <v>19</v>
      </c>
      <c r="J10617" s="3">
        <v>3.06800161088903E-2</v>
      </c>
      <c r="K10617" s="3">
        <v>0</v>
      </c>
      <c r="L10617">
        <v>2016</v>
      </c>
      <c r="M10617">
        <v>2016</v>
      </c>
      <c r="N10617" t="s">
        <v>19</v>
      </c>
      <c r="O10617" t="s">
        <v>19</v>
      </c>
      <c r="P10617">
        <v>0</v>
      </c>
    </row>
    <row r="10618" spans="1:16" x14ac:dyDescent="0.25">
      <c r="A10618">
        <v>10839</v>
      </c>
      <c r="B10618" t="s">
        <v>198</v>
      </c>
      <c r="C10618" t="s">
        <v>3094</v>
      </c>
      <c r="D10618" t="s">
        <v>17</v>
      </c>
      <c r="E10618" t="s">
        <v>17</v>
      </c>
      <c r="F10618" t="s">
        <v>17</v>
      </c>
      <c r="G10618" t="s">
        <v>7744</v>
      </c>
      <c r="H10618" t="s">
        <v>19</v>
      </c>
      <c r="I10618" t="s">
        <v>19</v>
      </c>
      <c r="J10618" s="3">
        <v>-5.9695883526527497E-5</v>
      </c>
      <c r="K10618" s="3">
        <v>0</v>
      </c>
      <c r="L10618">
        <v>2016</v>
      </c>
      <c r="M10618">
        <v>2016</v>
      </c>
      <c r="N10618" t="s">
        <v>19</v>
      </c>
      <c r="O10618" t="s">
        <v>19</v>
      </c>
      <c r="P10618">
        <v>0</v>
      </c>
    </row>
    <row r="10619" spans="1:16" x14ac:dyDescent="0.25">
      <c r="A10619">
        <v>10840</v>
      </c>
      <c r="B10619" t="s">
        <v>203</v>
      </c>
      <c r="C10619" t="s">
        <v>203</v>
      </c>
      <c r="D10619" t="s">
        <v>17</v>
      </c>
      <c r="E10619" t="s">
        <v>17</v>
      </c>
      <c r="F10619" t="s">
        <v>17</v>
      </c>
      <c r="G10619">
        <v>892434</v>
      </c>
      <c r="H10619" t="s">
        <v>19</v>
      </c>
      <c r="I10619" t="s">
        <v>19</v>
      </c>
      <c r="J10619" s="3">
        <v>0.30525968793042801</v>
      </c>
      <c r="K10619" s="3">
        <v>0</v>
      </c>
      <c r="L10619">
        <v>2016</v>
      </c>
      <c r="M10619">
        <v>2016</v>
      </c>
      <c r="N10619" t="s">
        <v>19</v>
      </c>
      <c r="O10619" t="s">
        <v>19</v>
      </c>
      <c r="P10619">
        <v>0</v>
      </c>
    </row>
    <row r="10620" spans="1:16" x14ac:dyDescent="0.25">
      <c r="A10620">
        <v>10841</v>
      </c>
      <c r="B10620" t="s">
        <v>203</v>
      </c>
      <c r="C10620" t="s">
        <v>203</v>
      </c>
      <c r="D10620" t="s">
        <v>17</v>
      </c>
      <c r="E10620" t="s">
        <v>17</v>
      </c>
      <c r="F10620" t="s">
        <v>17</v>
      </c>
      <c r="G10620">
        <v>893030</v>
      </c>
      <c r="H10620" t="s">
        <v>19</v>
      </c>
      <c r="I10620" t="s">
        <v>19</v>
      </c>
      <c r="J10620" s="3">
        <v>0.45039121221758599</v>
      </c>
      <c r="K10620" s="3">
        <v>0</v>
      </c>
      <c r="L10620">
        <v>2016</v>
      </c>
      <c r="M10620">
        <v>2016</v>
      </c>
      <c r="N10620" t="s">
        <v>19</v>
      </c>
      <c r="O10620" t="s">
        <v>19</v>
      </c>
      <c r="P10620">
        <v>0</v>
      </c>
    </row>
    <row r="10621" spans="1:16" x14ac:dyDescent="0.25">
      <c r="A10621">
        <v>10842</v>
      </c>
      <c r="B10621" t="s">
        <v>203</v>
      </c>
      <c r="C10621" t="s">
        <v>203</v>
      </c>
      <c r="D10621" t="s">
        <v>17</v>
      </c>
      <c r="E10621" t="s">
        <v>17</v>
      </c>
      <c r="F10621" t="s">
        <v>17</v>
      </c>
      <c r="G10621">
        <v>893035</v>
      </c>
      <c r="H10621" t="s">
        <v>19</v>
      </c>
      <c r="I10621" t="s">
        <v>19</v>
      </c>
      <c r="J10621" s="3">
        <v>7.3752769066694299E-2</v>
      </c>
      <c r="K10621" s="3">
        <v>0</v>
      </c>
      <c r="L10621">
        <v>2016</v>
      </c>
      <c r="M10621">
        <v>2016</v>
      </c>
      <c r="N10621" t="s">
        <v>19</v>
      </c>
      <c r="O10621" t="s">
        <v>19</v>
      </c>
      <c r="P10621">
        <v>0</v>
      </c>
    </row>
    <row r="10622" spans="1:16" x14ac:dyDescent="0.25">
      <c r="A10622">
        <v>10843</v>
      </c>
      <c r="B10622" t="s">
        <v>203</v>
      </c>
      <c r="C10622" t="s">
        <v>203</v>
      </c>
      <c r="D10622" t="s">
        <v>17</v>
      </c>
      <c r="E10622" t="s">
        <v>17</v>
      </c>
      <c r="F10622" t="s">
        <v>17</v>
      </c>
      <c r="G10622">
        <v>895034</v>
      </c>
      <c r="H10622" t="s">
        <v>19</v>
      </c>
      <c r="I10622" t="s">
        <v>19</v>
      </c>
      <c r="J10622" s="3">
        <v>1.31837923843958E-2</v>
      </c>
      <c r="K10622" s="3">
        <v>0</v>
      </c>
      <c r="L10622">
        <v>2016</v>
      </c>
      <c r="M10622">
        <v>2016</v>
      </c>
      <c r="N10622" t="s">
        <v>19</v>
      </c>
      <c r="O10622" t="s">
        <v>19</v>
      </c>
      <c r="P10622">
        <v>0</v>
      </c>
    </row>
    <row r="10623" spans="1:16" x14ac:dyDescent="0.25">
      <c r="A10623">
        <v>10844</v>
      </c>
      <c r="B10623" t="s">
        <v>204</v>
      </c>
      <c r="C10623" t="s">
        <v>204</v>
      </c>
      <c r="D10623" t="s">
        <v>17</v>
      </c>
      <c r="E10623" t="s">
        <v>17</v>
      </c>
      <c r="F10623" t="s">
        <v>17</v>
      </c>
      <c r="G10623" t="s">
        <v>7745</v>
      </c>
      <c r="H10623" t="s">
        <v>19</v>
      </c>
      <c r="I10623" t="s">
        <v>19</v>
      </c>
      <c r="J10623" s="3">
        <v>7.4063620994495896E-6</v>
      </c>
      <c r="K10623" s="3">
        <v>0</v>
      </c>
      <c r="L10623">
        <v>2016</v>
      </c>
      <c r="M10623">
        <v>2016</v>
      </c>
      <c r="N10623" t="s">
        <v>19</v>
      </c>
      <c r="O10623" t="s">
        <v>19</v>
      </c>
      <c r="P10623">
        <v>0</v>
      </c>
    </row>
    <row r="10624" spans="1:16" x14ac:dyDescent="0.25">
      <c r="A10624">
        <v>10845</v>
      </c>
      <c r="B10624" t="s">
        <v>204</v>
      </c>
      <c r="C10624" t="s">
        <v>204</v>
      </c>
      <c r="D10624" t="s">
        <v>17</v>
      </c>
      <c r="E10624" t="s">
        <v>17</v>
      </c>
      <c r="F10624" t="s">
        <v>17</v>
      </c>
      <c r="G10624" t="s">
        <v>7746</v>
      </c>
      <c r="H10624" t="s">
        <v>19</v>
      </c>
      <c r="I10624" t="s">
        <v>19</v>
      </c>
      <c r="J10624" s="3">
        <v>2.4273096724539402E-2</v>
      </c>
      <c r="K10624" s="3">
        <v>0</v>
      </c>
      <c r="L10624">
        <v>2016</v>
      </c>
      <c r="M10624">
        <v>2016</v>
      </c>
      <c r="N10624" t="s">
        <v>19</v>
      </c>
      <c r="O10624" t="s">
        <v>19</v>
      </c>
      <c r="P10624">
        <v>0</v>
      </c>
    </row>
    <row r="10625" spans="1:16" x14ac:dyDescent="0.25">
      <c r="A10625">
        <v>10846</v>
      </c>
      <c r="B10625" t="s">
        <v>204</v>
      </c>
      <c r="C10625" t="s">
        <v>204</v>
      </c>
      <c r="D10625" t="s">
        <v>17</v>
      </c>
      <c r="E10625" t="s">
        <v>17</v>
      </c>
      <c r="F10625" t="s">
        <v>17</v>
      </c>
      <c r="G10625" t="s">
        <v>7747</v>
      </c>
      <c r="H10625" t="s">
        <v>19</v>
      </c>
      <c r="I10625" t="s">
        <v>19</v>
      </c>
      <c r="J10625" s="3">
        <v>1.2361958105866601E-5</v>
      </c>
      <c r="K10625" s="3">
        <v>0</v>
      </c>
      <c r="L10625">
        <v>2016</v>
      </c>
      <c r="M10625">
        <v>2016</v>
      </c>
      <c r="N10625" t="s">
        <v>19</v>
      </c>
      <c r="O10625" t="s">
        <v>19</v>
      </c>
      <c r="P10625">
        <v>0</v>
      </c>
    </row>
    <row r="10626" spans="1:16" x14ac:dyDescent="0.25">
      <c r="A10626">
        <v>10847</v>
      </c>
      <c r="B10626" t="s">
        <v>204</v>
      </c>
      <c r="C10626" t="s">
        <v>204</v>
      </c>
      <c r="D10626" t="s">
        <v>17</v>
      </c>
      <c r="E10626" t="s">
        <v>17</v>
      </c>
      <c r="F10626" t="s">
        <v>17</v>
      </c>
      <c r="G10626" t="s">
        <v>7748</v>
      </c>
      <c r="H10626" t="s">
        <v>19</v>
      </c>
      <c r="I10626" t="s">
        <v>19</v>
      </c>
      <c r="J10626" s="3">
        <v>9.0816619708085898E-4</v>
      </c>
      <c r="K10626" s="3">
        <v>0</v>
      </c>
      <c r="L10626">
        <v>2016</v>
      </c>
      <c r="M10626">
        <v>2016</v>
      </c>
      <c r="N10626" t="s">
        <v>19</v>
      </c>
      <c r="O10626" t="s">
        <v>19</v>
      </c>
      <c r="P10626">
        <v>0</v>
      </c>
    </row>
    <row r="10627" spans="1:16" x14ac:dyDescent="0.25">
      <c r="A10627">
        <v>10848</v>
      </c>
      <c r="B10627" t="s">
        <v>204</v>
      </c>
      <c r="C10627" t="s">
        <v>204</v>
      </c>
      <c r="D10627" t="s">
        <v>17</v>
      </c>
      <c r="E10627" t="s">
        <v>17</v>
      </c>
      <c r="F10627" t="s">
        <v>17</v>
      </c>
      <c r="G10627" t="s">
        <v>7749</v>
      </c>
      <c r="H10627" t="s">
        <v>19</v>
      </c>
      <c r="I10627" t="s">
        <v>19</v>
      </c>
      <c r="J10627" s="3">
        <v>1.75378679092132E-3</v>
      </c>
      <c r="K10627" s="3">
        <v>0</v>
      </c>
      <c r="L10627">
        <v>2016</v>
      </c>
      <c r="M10627">
        <v>2016</v>
      </c>
      <c r="N10627" t="s">
        <v>19</v>
      </c>
      <c r="O10627" t="s">
        <v>19</v>
      </c>
      <c r="P10627">
        <v>0</v>
      </c>
    </row>
    <row r="10628" spans="1:16" x14ac:dyDescent="0.25">
      <c r="A10628">
        <v>10849</v>
      </c>
      <c r="B10628" t="s">
        <v>204</v>
      </c>
      <c r="C10628" t="s">
        <v>204</v>
      </c>
      <c r="D10628" t="s">
        <v>17</v>
      </c>
      <c r="E10628" t="s">
        <v>17</v>
      </c>
      <c r="F10628" t="s">
        <v>17</v>
      </c>
      <c r="G10628" t="s">
        <v>7750</v>
      </c>
      <c r="H10628" t="s">
        <v>19</v>
      </c>
      <c r="I10628" t="s">
        <v>19</v>
      </c>
      <c r="J10628" s="3">
        <v>2.5038226535809199E-2</v>
      </c>
      <c r="K10628" s="3">
        <v>0</v>
      </c>
      <c r="L10628">
        <v>2016</v>
      </c>
      <c r="M10628">
        <v>2016</v>
      </c>
      <c r="N10628" t="s">
        <v>19</v>
      </c>
      <c r="O10628" t="s">
        <v>19</v>
      </c>
      <c r="P10628">
        <v>0</v>
      </c>
    </row>
    <row r="10629" spans="1:16" x14ac:dyDescent="0.25">
      <c r="A10629">
        <v>10851</v>
      </c>
      <c r="B10629" t="s">
        <v>204</v>
      </c>
      <c r="C10629" t="s">
        <v>204</v>
      </c>
      <c r="D10629" t="s">
        <v>17</v>
      </c>
      <c r="E10629" t="s">
        <v>17</v>
      </c>
      <c r="F10629" t="s">
        <v>17</v>
      </c>
      <c r="G10629" t="s">
        <v>7752</v>
      </c>
      <c r="H10629" t="s">
        <v>19</v>
      </c>
      <c r="I10629" t="s">
        <v>19</v>
      </c>
      <c r="J10629" s="3">
        <v>3.3457386018245099E-3</v>
      </c>
      <c r="K10629" s="3">
        <v>0</v>
      </c>
      <c r="L10629">
        <v>2016</v>
      </c>
      <c r="M10629">
        <v>2016</v>
      </c>
      <c r="N10629" t="s">
        <v>19</v>
      </c>
      <c r="O10629" t="s">
        <v>19</v>
      </c>
      <c r="P10629">
        <v>0</v>
      </c>
    </row>
    <row r="10630" spans="1:16" x14ac:dyDescent="0.25">
      <c r="A10630">
        <v>10852</v>
      </c>
      <c r="B10630" t="s">
        <v>204</v>
      </c>
      <c r="C10630" t="s">
        <v>204</v>
      </c>
      <c r="D10630" t="s">
        <v>17</v>
      </c>
      <c r="E10630" t="s">
        <v>17</v>
      </c>
      <c r="F10630" t="s">
        <v>17</v>
      </c>
      <c r="G10630" t="s">
        <v>7753</v>
      </c>
      <c r="H10630" t="s">
        <v>19</v>
      </c>
      <c r="I10630" t="s">
        <v>19</v>
      </c>
      <c r="J10630" s="3">
        <v>7.1729864235724802E-3</v>
      </c>
      <c r="K10630" s="3">
        <v>0</v>
      </c>
      <c r="L10630">
        <v>2016</v>
      </c>
      <c r="M10630">
        <v>2016</v>
      </c>
      <c r="N10630" t="s">
        <v>19</v>
      </c>
      <c r="O10630" t="s">
        <v>19</v>
      </c>
      <c r="P10630">
        <v>0</v>
      </c>
    </row>
    <row r="10631" spans="1:16" x14ac:dyDescent="0.25">
      <c r="A10631">
        <v>10853</v>
      </c>
      <c r="B10631" t="s">
        <v>204</v>
      </c>
      <c r="C10631" t="s">
        <v>204</v>
      </c>
      <c r="D10631" t="s">
        <v>17</v>
      </c>
      <c r="E10631" t="s">
        <v>17</v>
      </c>
      <c r="F10631" t="s">
        <v>17</v>
      </c>
      <c r="G10631" t="s">
        <v>7754</v>
      </c>
      <c r="H10631" t="s">
        <v>19</v>
      </c>
      <c r="I10631" t="s">
        <v>19</v>
      </c>
      <c r="J10631" s="3">
        <v>0.15605069466801499</v>
      </c>
      <c r="K10631" s="3">
        <v>0</v>
      </c>
      <c r="L10631">
        <v>2016</v>
      </c>
      <c r="M10631">
        <v>2016</v>
      </c>
      <c r="N10631" t="s">
        <v>19</v>
      </c>
      <c r="O10631" t="s">
        <v>19</v>
      </c>
      <c r="P10631">
        <v>0</v>
      </c>
    </row>
    <row r="10632" spans="1:16" x14ac:dyDescent="0.25">
      <c r="A10632">
        <v>10854</v>
      </c>
      <c r="B10632" t="s">
        <v>204</v>
      </c>
      <c r="C10632" t="s">
        <v>204</v>
      </c>
      <c r="D10632" t="s">
        <v>17</v>
      </c>
      <c r="E10632" t="s">
        <v>17</v>
      </c>
      <c r="F10632" t="s">
        <v>17</v>
      </c>
      <c r="G10632" t="s">
        <v>7755</v>
      </c>
      <c r="H10632" t="s">
        <v>19</v>
      </c>
      <c r="I10632" t="s">
        <v>19</v>
      </c>
      <c r="J10632" s="3">
        <v>7.6026069714875605E-2</v>
      </c>
      <c r="K10632" s="3">
        <v>0</v>
      </c>
      <c r="L10632">
        <v>2016</v>
      </c>
      <c r="M10632">
        <v>2016</v>
      </c>
      <c r="N10632" t="s">
        <v>19</v>
      </c>
      <c r="O10632" t="s">
        <v>19</v>
      </c>
      <c r="P10632">
        <v>0</v>
      </c>
    </row>
    <row r="10633" spans="1:16" x14ac:dyDescent="0.25">
      <c r="A10633">
        <v>10855</v>
      </c>
      <c r="B10633" t="s">
        <v>204</v>
      </c>
      <c r="C10633" t="s">
        <v>204</v>
      </c>
      <c r="D10633" t="s">
        <v>17</v>
      </c>
      <c r="E10633" t="s">
        <v>17</v>
      </c>
      <c r="F10633" t="s">
        <v>17</v>
      </c>
      <c r="G10633" t="s">
        <v>7756</v>
      </c>
      <c r="H10633" t="s">
        <v>19</v>
      </c>
      <c r="I10633" t="s">
        <v>19</v>
      </c>
      <c r="J10633" s="3">
        <v>9.8721735854324097E-4</v>
      </c>
      <c r="K10633" s="3">
        <v>0</v>
      </c>
      <c r="L10633">
        <v>2016</v>
      </c>
      <c r="M10633">
        <v>2016</v>
      </c>
      <c r="N10633" t="s">
        <v>19</v>
      </c>
      <c r="O10633" t="s">
        <v>19</v>
      </c>
      <c r="P10633">
        <v>0</v>
      </c>
    </row>
    <row r="10634" spans="1:16" x14ac:dyDescent="0.25">
      <c r="A10634">
        <v>10856</v>
      </c>
      <c r="B10634" t="s">
        <v>204</v>
      </c>
      <c r="C10634" t="s">
        <v>204</v>
      </c>
      <c r="D10634" t="s">
        <v>17</v>
      </c>
      <c r="E10634" t="s">
        <v>17</v>
      </c>
      <c r="F10634" t="s">
        <v>17</v>
      </c>
      <c r="G10634" t="s">
        <v>7757</v>
      </c>
      <c r="H10634" t="s">
        <v>19</v>
      </c>
      <c r="I10634" t="s">
        <v>19</v>
      </c>
      <c r="J10634" s="3">
        <v>1.71335856449964E-2</v>
      </c>
      <c r="K10634" s="3">
        <v>0</v>
      </c>
      <c r="L10634">
        <v>2016</v>
      </c>
      <c r="M10634">
        <v>2016</v>
      </c>
      <c r="N10634" t="s">
        <v>19</v>
      </c>
      <c r="O10634" t="s">
        <v>19</v>
      </c>
      <c r="P10634">
        <v>0</v>
      </c>
    </row>
    <row r="10635" spans="1:16" x14ac:dyDescent="0.25">
      <c r="A10635">
        <v>10857</v>
      </c>
      <c r="B10635" t="s">
        <v>204</v>
      </c>
      <c r="C10635" t="s">
        <v>204</v>
      </c>
      <c r="D10635" t="s">
        <v>17</v>
      </c>
      <c r="E10635" t="s">
        <v>17</v>
      </c>
      <c r="F10635" t="s">
        <v>17</v>
      </c>
      <c r="G10635" t="s">
        <v>7758</v>
      </c>
      <c r="H10635" t="s">
        <v>19</v>
      </c>
      <c r="I10635" t="s">
        <v>19</v>
      </c>
      <c r="J10635" s="3">
        <v>6.07843489238904E-4</v>
      </c>
      <c r="K10635" s="3">
        <v>0</v>
      </c>
      <c r="L10635">
        <v>2016</v>
      </c>
      <c r="M10635">
        <v>2016</v>
      </c>
      <c r="N10635" t="s">
        <v>19</v>
      </c>
      <c r="O10635" t="s">
        <v>19</v>
      </c>
      <c r="P10635">
        <v>0</v>
      </c>
    </row>
    <row r="10636" spans="1:16" x14ac:dyDescent="0.25">
      <c r="A10636">
        <v>10858</v>
      </c>
      <c r="B10636" t="s">
        <v>204</v>
      </c>
      <c r="C10636" t="s">
        <v>204</v>
      </c>
      <c r="D10636" t="s">
        <v>17</v>
      </c>
      <c r="E10636" t="s">
        <v>17</v>
      </c>
      <c r="F10636" t="s">
        <v>17</v>
      </c>
      <c r="G10636" t="s">
        <v>7759</v>
      </c>
      <c r="H10636" t="s">
        <v>19</v>
      </c>
      <c r="I10636" t="s">
        <v>19</v>
      </c>
      <c r="J10636" s="3">
        <v>1.21186837070802E-2</v>
      </c>
      <c r="K10636" s="3">
        <v>0</v>
      </c>
      <c r="L10636">
        <v>2016</v>
      </c>
      <c r="M10636">
        <v>2016</v>
      </c>
      <c r="N10636" t="s">
        <v>19</v>
      </c>
      <c r="O10636" t="s">
        <v>19</v>
      </c>
      <c r="P10636">
        <v>0</v>
      </c>
    </row>
    <row r="10637" spans="1:16" x14ac:dyDescent="0.25">
      <c r="A10637">
        <v>10859</v>
      </c>
      <c r="B10637" t="s">
        <v>204</v>
      </c>
      <c r="C10637" t="s">
        <v>204</v>
      </c>
      <c r="D10637" t="s">
        <v>17</v>
      </c>
      <c r="E10637" t="s">
        <v>17</v>
      </c>
      <c r="F10637" t="s">
        <v>17</v>
      </c>
      <c r="G10637" t="s">
        <v>7760</v>
      </c>
      <c r="H10637" t="s">
        <v>19</v>
      </c>
      <c r="I10637" t="s">
        <v>19</v>
      </c>
      <c r="J10637" s="3">
        <v>2.0739885828589201E-4</v>
      </c>
      <c r="K10637" s="3">
        <v>0</v>
      </c>
      <c r="L10637">
        <v>2016</v>
      </c>
      <c r="M10637">
        <v>2016</v>
      </c>
      <c r="N10637" t="s">
        <v>19</v>
      </c>
      <c r="O10637" t="s">
        <v>19</v>
      </c>
      <c r="P10637">
        <v>0</v>
      </c>
    </row>
    <row r="10638" spans="1:16" x14ac:dyDescent="0.25">
      <c r="A10638">
        <v>10860</v>
      </c>
      <c r="B10638" t="s">
        <v>204</v>
      </c>
      <c r="C10638" t="s">
        <v>204</v>
      </c>
      <c r="D10638" t="s">
        <v>17</v>
      </c>
      <c r="E10638" t="s">
        <v>17</v>
      </c>
      <c r="F10638" t="s">
        <v>17</v>
      </c>
      <c r="G10638" t="s">
        <v>7761</v>
      </c>
      <c r="H10638" t="s">
        <v>19</v>
      </c>
      <c r="I10638" t="s">
        <v>19</v>
      </c>
      <c r="J10638" s="3">
        <v>6.7080039702774999E-2</v>
      </c>
      <c r="K10638" s="3">
        <v>0</v>
      </c>
      <c r="L10638">
        <v>2016</v>
      </c>
      <c r="M10638">
        <v>2016</v>
      </c>
      <c r="N10638" t="s">
        <v>19</v>
      </c>
      <c r="O10638" t="s">
        <v>19</v>
      </c>
      <c r="P10638">
        <v>0</v>
      </c>
    </row>
    <row r="10639" spans="1:16" x14ac:dyDescent="0.25">
      <c r="A10639">
        <v>10861</v>
      </c>
      <c r="B10639" t="s">
        <v>204</v>
      </c>
      <c r="C10639" t="s">
        <v>204</v>
      </c>
      <c r="D10639" t="s">
        <v>17</v>
      </c>
      <c r="E10639" t="s">
        <v>17</v>
      </c>
      <c r="F10639" t="s">
        <v>17</v>
      </c>
      <c r="G10639" t="s">
        <v>7762</v>
      </c>
      <c r="H10639" t="s">
        <v>19</v>
      </c>
      <c r="I10639" t="s">
        <v>19</v>
      </c>
      <c r="J10639" s="3">
        <v>5.4108612676097102E-2</v>
      </c>
      <c r="K10639" s="3">
        <v>0</v>
      </c>
      <c r="L10639">
        <v>2016</v>
      </c>
      <c r="M10639">
        <v>2016</v>
      </c>
      <c r="N10639" t="s">
        <v>19</v>
      </c>
      <c r="O10639" t="s">
        <v>19</v>
      </c>
      <c r="P10639">
        <v>0</v>
      </c>
    </row>
    <row r="10640" spans="1:16" x14ac:dyDescent="0.25">
      <c r="A10640">
        <v>10862</v>
      </c>
      <c r="B10640" t="s">
        <v>204</v>
      </c>
      <c r="C10640" t="s">
        <v>204</v>
      </c>
      <c r="D10640" t="s">
        <v>17</v>
      </c>
      <c r="E10640" t="s">
        <v>17</v>
      </c>
      <c r="F10640" t="s">
        <v>17</v>
      </c>
      <c r="G10640" t="s">
        <v>7763</v>
      </c>
      <c r="H10640" t="s">
        <v>19</v>
      </c>
      <c r="I10640" t="s">
        <v>19</v>
      </c>
      <c r="J10640" s="3">
        <v>1.02708875705087E-2</v>
      </c>
      <c r="K10640" s="3">
        <v>0</v>
      </c>
      <c r="L10640">
        <v>2016</v>
      </c>
      <c r="M10640">
        <v>2016</v>
      </c>
      <c r="N10640" t="s">
        <v>19</v>
      </c>
      <c r="O10640" t="s">
        <v>19</v>
      </c>
      <c r="P10640">
        <v>0</v>
      </c>
    </row>
    <row r="10641" spans="1:16" x14ac:dyDescent="0.25">
      <c r="A10641">
        <v>10863</v>
      </c>
      <c r="B10641" t="s">
        <v>258</v>
      </c>
      <c r="C10641" t="s">
        <v>258</v>
      </c>
      <c r="D10641" t="s">
        <v>17</v>
      </c>
      <c r="E10641" t="s">
        <v>17</v>
      </c>
      <c r="F10641" t="s">
        <v>17</v>
      </c>
      <c r="G10641" t="s">
        <v>7764</v>
      </c>
      <c r="H10641" t="s">
        <v>19</v>
      </c>
      <c r="I10641" t="s">
        <v>19</v>
      </c>
      <c r="J10641" s="3">
        <v>4.0461829639326496E-3</v>
      </c>
      <c r="K10641" s="3">
        <v>0</v>
      </c>
      <c r="L10641">
        <v>2016</v>
      </c>
      <c r="M10641">
        <v>2016</v>
      </c>
      <c r="N10641" t="s">
        <v>19</v>
      </c>
      <c r="O10641" t="s">
        <v>19</v>
      </c>
      <c r="P10641">
        <v>0</v>
      </c>
    </row>
    <row r="10642" spans="1:16" x14ac:dyDescent="0.25">
      <c r="A10642">
        <v>10864</v>
      </c>
      <c r="B10642" t="s">
        <v>258</v>
      </c>
      <c r="C10642" t="s">
        <v>258</v>
      </c>
      <c r="D10642" t="s">
        <v>17</v>
      </c>
      <c r="E10642" t="s">
        <v>17</v>
      </c>
      <c r="F10642" t="s">
        <v>17</v>
      </c>
      <c r="G10642" t="s">
        <v>7765</v>
      </c>
      <c r="H10642" t="s">
        <v>19</v>
      </c>
      <c r="I10642" t="s">
        <v>19</v>
      </c>
      <c r="J10642" s="3">
        <v>3.56959010269549E-4</v>
      </c>
      <c r="K10642" s="3">
        <v>0</v>
      </c>
      <c r="L10642">
        <v>2016</v>
      </c>
      <c r="M10642">
        <v>2016</v>
      </c>
      <c r="N10642" t="s">
        <v>19</v>
      </c>
      <c r="O10642" t="s">
        <v>19</v>
      </c>
      <c r="P10642">
        <v>0</v>
      </c>
    </row>
    <row r="10643" spans="1:16" x14ac:dyDescent="0.25">
      <c r="A10643">
        <v>10865</v>
      </c>
      <c r="B10643" t="s">
        <v>258</v>
      </c>
      <c r="C10643" t="s">
        <v>258</v>
      </c>
      <c r="D10643" t="s">
        <v>17</v>
      </c>
      <c r="E10643" t="s">
        <v>17</v>
      </c>
      <c r="F10643" t="s">
        <v>17</v>
      </c>
      <c r="G10643" t="s">
        <v>7766</v>
      </c>
      <c r="H10643" t="s">
        <v>19</v>
      </c>
      <c r="I10643" t="s">
        <v>19</v>
      </c>
      <c r="J10643" s="3">
        <v>4.1891324810602298E-3</v>
      </c>
      <c r="K10643" s="3">
        <v>0</v>
      </c>
      <c r="L10643">
        <v>2016</v>
      </c>
      <c r="M10643">
        <v>2016</v>
      </c>
      <c r="N10643" t="s">
        <v>19</v>
      </c>
      <c r="O10643" t="s">
        <v>19</v>
      </c>
      <c r="P10643">
        <v>0</v>
      </c>
    </row>
    <row r="10644" spans="1:16" x14ac:dyDescent="0.25">
      <c r="A10644">
        <v>10866</v>
      </c>
      <c r="B10644" t="s">
        <v>258</v>
      </c>
      <c r="C10644" t="s">
        <v>258</v>
      </c>
      <c r="D10644" t="s">
        <v>17</v>
      </c>
      <c r="E10644" t="s">
        <v>17</v>
      </c>
      <c r="F10644" t="s">
        <v>17</v>
      </c>
      <c r="G10644" t="s">
        <v>7767</v>
      </c>
      <c r="H10644" t="s">
        <v>19</v>
      </c>
      <c r="I10644" t="s">
        <v>19</v>
      </c>
      <c r="J10644" s="3">
        <v>6.1382540776905902E-3</v>
      </c>
      <c r="K10644" s="3">
        <v>0</v>
      </c>
      <c r="L10644">
        <v>2016</v>
      </c>
      <c r="M10644">
        <v>2016</v>
      </c>
      <c r="N10644" t="s">
        <v>19</v>
      </c>
      <c r="O10644" t="s">
        <v>19</v>
      </c>
      <c r="P10644">
        <v>0</v>
      </c>
    </row>
    <row r="10645" spans="1:16" x14ac:dyDescent="0.25">
      <c r="A10645">
        <v>10867</v>
      </c>
      <c r="B10645" t="s">
        <v>258</v>
      </c>
      <c r="C10645" t="s">
        <v>258</v>
      </c>
      <c r="D10645" t="s">
        <v>17</v>
      </c>
      <c r="E10645" t="s">
        <v>17</v>
      </c>
      <c r="F10645" t="s">
        <v>17</v>
      </c>
      <c r="G10645" t="s">
        <v>7768</v>
      </c>
      <c r="H10645" t="s">
        <v>19</v>
      </c>
      <c r="I10645" t="s">
        <v>19</v>
      </c>
      <c r="J10645" s="3">
        <v>5.5733928888563504E-4</v>
      </c>
      <c r="K10645" s="3">
        <v>0</v>
      </c>
      <c r="L10645">
        <v>2016</v>
      </c>
      <c r="M10645">
        <v>2016</v>
      </c>
      <c r="N10645" t="s">
        <v>19</v>
      </c>
      <c r="O10645" t="s">
        <v>19</v>
      </c>
      <c r="P10645">
        <v>0</v>
      </c>
    </row>
    <row r="10646" spans="1:16" x14ac:dyDescent="0.25">
      <c r="A10646">
        <v>10868</v>
      </c>
      <c r="B10646" t="s">
        <v>258</v>
      </c>
      <c r="C10646" t="s">
        <v>258</v>
      </c>
      <c r="D10646" t="s">
        <v>17</v>
      </c>
      <c r="E10646" t="s">
        <v>17</v>
      </c>
      <c r="F10646" t="s">
        <v>17</v>
      </c>
      <c r="G10646" t="s">
        <v>7769</v>
      </c>
      <c r="H10646" t="s">
        <v>19</v>
      </c>
      <c r="I10646" t="s">
        <v>19</v>
      </c>
      <c r="J10646" s="3">
        <v>2.0640986890507001E-3</v>
      </c>
      <c r="K10646" s="3">
        <v>0</v>
      </c>
      <c r="L10646">
        <v>2016</v>
      </c>
      <c r="M10646">
        <v>2016</v>
      </c>
      <c r="N10646" t="s">
        <v>19</v>
      </c>
      <c r="O10646" t="s">
        <v>19</v>
      </c>
      <c r="P10646">
        <v>0</v>
      </c>
    </row>
    <row r="10647" spans="1:16" x14ac:dyDescent="0.25">
      <c r="A10647">
        <v>10869</v>
      </c>
      <c r="B10647" t="s">
        <v>263</v>
      </c>
      <c r="C10647" t="s">
        <v>19</v>
      </c>
      <c r="D10647" t="s">
        <v>17</v>
      </c>
      <c r="E10647" t="s">
        <v>17</v>
      </c>
      <c r="F10647" t="s">
        <v>17</v>
      </c>
      <c r="G10647" t="s">
        <v>7770</v>
      </c>
      <c r="H10647" t="s">
        <v>19</v>
      </c>
      <c r="I10647" t="s">
        <v>19</v>
      </c>
      <c r="J10647" s="3">
        <v>3.3809936688710898E-4</v>
      </c>
      <c r="K10647" s="3">
        <v>0</v>
      </c>
      <c r="L10647">
        <v>2016</v>
      </c>
      <c r="M10647">
        <v>2016</v>
      </c>
      <c r="N10647" t="s">
        <v>19</v>
      </c>
      <c r="O10647" t="s">
        <v>19</v>
      </c>
      <c r="P10647">
        <v>0</v>
      </c>
    </row>
    <row r="10648" spans="1:16" x14ac:dyDescent="0.25">
      <c r="A10648">
        <v>10870</v>
      </c>
      <c r="B10648" t="s">
        <v>263</v>
      </c>
      <c r="C10648" t="s">
        <v>264</v>
      </c>
      <c r="D10648" t="s">
        <v>17</v>
      </c>
      <c r="E10648" t="s">
        <v>17</v>
      </c>
      <c r="F10648" t="s">
        <v>17</v>
      </c>
      <c r="G10648">
        <v>120202</v>
      </c>
      <c r="H10648" t="s">
        <v>19</v>
      </c>
      <c r="I10648" t="s">
        <v>19</v>
      </c>
      <c r="J10648" s="3">
        <v>4.4152750467142698E-4</v>
      </c>
      <c r="K10648" s="3">
        <v>0</v>
      </c>
      <c r="L10648">
        <v>2016</v>
      </c>
      <c r="M10648">
        <v>2016</v>
      </c>
      <c r="N10648" t="s">
        <v>19</v>
      </c>
      <c r="O10648" t="s">
        <v>19</v>
      </c>
      <c r="P10648">
        <v>0</v>
      </c>
    </row>
    <row r="10649" spans="1:16" x14ac:dyDescent="0.25">
      <c r="A10649">
        <v>10871</v>
      </c>
      <c r="B10649" t="s">
        <v>263</v>
      </c>
      <c r="C10649" t="s">
        <v>264</v>
      </c>
      <c r="D10649" t="s">
        <v>17</v>
      </c>
      <c r="E10649" t="s">
        <v>17</v>
      </c>
      <c r="F10649" t="s">
        <v>17</v>
      </c>
      <c r="G10649" t="s">
        <v>7771</v>
      </c>
      <c r="H10649" t="s">
        <v>19</v>
      </c>
      <c r="I10649" t="s">
        <v>19</v>
      </c>
      <c r="J10649" s="3">
        <v>7.8239348266893396E-3</v>
      </c>
      <c r="K10649" s="3">
        <v>0</v>
      </c>
      <c r="L10649">
        <v>2016</v>
      </c>
      <c r="M10649">
        <v>2016</v>
      </c>
      <c r="N10649" t="s">
        <v>19</v>
      </c>
      <c r="O10649" t="s">
        <v>19</v>
      </c>
      <c r="P10649">
        <v>0</v>
      </c>
    </row>
    <row r="10650" spans="1:16" x14ac:dyDescent="0.25">
      <c r="A10650">
        <v>10872</v>
      </c>
      <c r="B10650" t="s">
        <v>263</v>
      </c>
      <c r="C10650" t="s">
        <v>264</v>
      </c>
      <c r="D10650" t="s">
        <v>17</v>
      </c>
      <c r="E10650" t="s">
        <v>17</v>
      </c>
      <c r="F10650" t="s">
        <v>17</v>
      </c>
      <c r="G10650" t="s">
        <v>7772</v>
      </c>
      <c r="H10650" t="s">
        <v>19</v>
      </c>
      <c r="I10650" t="s">
        <v>19</v>
      </c>
      <c r="J10650" s="3">
        <v>6.4487091526879096E-3</v>
      </c>
      <c r="K10650" s="3">
        <v>0</v>
      </c>
      <c r="L10650">
        <v>2016</v>
      </c>
      <c r="M10650">
        <v>2016</v>
      </c>
      <c r="N10650" t="s">
        <v>19</v>
      </c>
      <c r="O10650" t="s">
        <v>19</v>
      </c>
      <c r="P10650">
        <v>0</v>
      </c>
    </row>
    <row r="10651" spans="1:16" x14ac:dyDescent="0.25">
      <c r="A10651">
        <v>10873</v>
      </c>
      <c r="B10651" t="s">
        <v>263</v>
      </c>
      <c r="C10651" t="s">
        <v>264</v>
      </c>
      <c r="D10651" t="s">
        <v>17</v>
      </c>
      <c r="E10651" t="s">
        <v>17</v>
      </c>
      <c r="F10651" t="s">
        <v>17</v>
      </c>
      <c r="G10651" t="s">
        <v>7773</v>
      </c>
      <c r="H10651" t="s">
        <v>19</v>
      </c>
      <c r="I10651" t="s">
        <v>19</v>
      </c>
      <c r="J10651" s="3">
        <v>3.7645964624907298E-5</v>
      </c>
      <c r="K10651" s="3">
        <v>0</v>
      </c>
      <c r="L10651">
        <v>2016</v>
      </c>
      <c r="M10651">
        <v>2016</v>
      </c>
      <c r="N10651" t="s">
        <v>19</v>
      </c>
      <c r="O10651" t="s">
        <v>19</v>
      </c>
      <c r="P10651">
        <v>0</v>
      </c>
    </row>
    <row r="10652" spans="1:16" x14ac:dyDescent="0.25">
      <c r="A10652">
        <v>10874</v>
      </c>
      <c r="B10652" t="s">
        <v>263</v>
      </c>
      <c r="C10652" t="s">
        <v>264</v>
      </c>
      <c r="D10652" t="s">
        <v>17</v>
      </c>
      <c r="E10652" t="s">
        <v>17</v>
      </c>
      <c r="F10652" t="s">
        <v>17</v>
      </c>
      <c r="G10652">
        <v>120317</v>
      </c>
      <c r="H10652" t="s">
        <v>19</v>
      </c>
      <c r="I10652" t="s">
        <v>19</v>
      </c>
      <c r="J10652" s="3">
        <v>8.9268644020622394E-5</v>
      </c>
      <c r="K10652" s="3">
        <v>0</v>
      </c>
      <c r="L10652">
        <v>2016</v>
      </c>
      <c r="M10652">
        <v>2016</v>
      </c>
      <c r="N10652" t="s">
        <v>19</v>
      </c>
      <c r="O10652" t="s">
        <v>19</v>
      </c>
      <c r="P10652">
        <v>0</v>
      </c>
    </row>
    <row r="10653" spans="1:16" x14ac:dyDescent="0.25">
      <c r="A10653">
        <v>10875</v>
      </c>
      <c r="B10653" t="s">
        <v>263</v>
      </c>
      <c r="C10653" t="s">
        <v>264</v>
      </c>
      <c r="D10653" t="s">
        <v>17</v>
      </c>
      <c r="E10653" t="s">
        <v>17</v>
      </c>
      <c r="F10653" t="s">
        <v>17</v>
      </c>
      <c r="G10653">
        <v>120342</v>
      </c>
      <c r="H10653" t="s">
        <v>19</v>
      </c>
      <c r="I10653" t="s">
        <v>19</v>
      </c>
      <c r="J10653" s="3">
        <v>5.18468524529086E-5</v>
      </c>
      <c r="K10653" s="3">
        <v>0</v>
      </c>
      <c r="L10653">
        <v>2016</v>
      </c>
      <c r="M10653">
        <v>2016</v>
      </c>
      <c r="N10653" t="s">
        <v>19</v>
      </c>
      <c r="O10653" t="s">
        <v>19</v>
      </c>
      <c r="P10653">
        <v>0</v>
      </c>
    </row>
    <row r="10654" spans="1:16" x14ac:dyDescent="0.25">
      <c r="A10654">
        <v>10876</v>
      </c>
      <c r="B10654" t="s">
        <v>263</v>
      </c>
      <c r="C10654" t="s">
        <v>264</v>
      </c>
      <c r="D10654" t="s">
        <v>17</v>
      </c>
      <c r="E10654" t="s">
        <v>17</v>
      </c>
      <c r="F10654" t="s">
        <v>17</v>
      </c>
      <c r="G10654">
        <v>120467</v>
      </c>
      <c r="H10654" t="s">
        <v>19</v>
      </c>
      <c r="I10654" t="s">
        <v>19</v>
      </c>
      <c r="J10654" s="3">
        <v>1.5030029564821299E-4</v>
      </c>
      <c r="K10654" s="3">
        <v>0</v>
      </c>
      <c r="L10654">
        <v>2016</v>
      </c>
      <c r="M10654">
        <v>2016</v>
      </c>
      <c r="N10654" t="s">
        <v>19</v>
      </c>
      <c r="O10654" t="s">
        <v>19</v>
      </c>
      <c r="P10654">
        <v>0</v>
      </c>
    </row>
    <row r="10655" spans="1:16" x14ac:dyDescent="0.25">
      <c r="A10655">
        <v>10877</v>
      </c>
      <c r="B10655" t="s">
        <v>263</v>
      </c>
      <c r="C10655" t="s">
        <v>264</v>
      </c>
      <c r="D10655" t="s">
        <v>17</v>
      </c>
      <c r="E10655" t="s">
        <v>17</v>
      </c>
      <c r="F10655" t="s">
        <v>17</v>
      </c>
      <c r="G10655" t="s">
        <v>7774</v>
      </c>
      <c r="H10655" t="s">
        <v>19</v>
      </c>
      <c r="I10655" t="s">
        <v>19</v>
      </c>
      <c r="J10655" s="3">
        <v>3.8599041962081499E-3</v>
      </c>
      <c r="K10655" s="3">
        <v>0</v>
      </c>
      <c r="L10655">
        <v>2016</v>
      </c>
      <c r="M10655">
        <v>2016</v>
      </c>
      <c r="N10655" t="s">
        <v>19</v>
      </c>
      <c r="O10655" t="s">
        <v>19</v>
      </c>
      <c r="P10655">
        <v>0</v>
      </c>
    </row>
    <row r="10656" spans="1:16" x14ac:dyDescent="0.25">
      <c r="A10656">
        <v>10878</v>
      </c>
      <c r="B10656" t="s">
        <v>263</v>
      </c>
      <c r="C10656" t="s">
        <v>264</v>
      </c>
      <c r="D10656" t="s">
        <v>17</v>
      </c>
      <c r="E10656" t="s">
        <v>17</v>
      </c>
      <c r="F10656" t="s">
        <v>17</v>
      </c>
      <c r="G10656" t="s">
        <v>7775</v>
      </c>
      <c r="H10656" t="s">
        <v>19</v>
      </c>
      <c r="I10656" t="s">
        <v>19</v>
      </c>
      <c r="J10656" s="3">
        <v>4.1582445388194797E-3</v>
      </c>
      <c r="K10656" s="3">
        <v>0</v>
      </c>
      <c r="L10656">
        <v>2016</v>
      </c>
      <c r="M10656">
        <v>2016</v>
      </c>
      <c r="N10656" t="s">
        <v>19</v>
      </c>
      <c r="O10656" t="s">
        <v>19</v>
      </c>
      <c r="P10656">
        <v>0</v>
      </c>
    </row>
    <row r="10657" spans="1:16" x14ac:dyDescent="0.25">
      <c r="A10657">
        <v>10879</v>
      </c>
      <c r="B10657" t="s">
        <v>263</v>
      </c>
      <c r="C10657" t="s">
        <v>264</v>
      </c>
      <c r="D10657" t="s">
        <v>17</v>
      </c>
      <c r="E10657" t="s">
        <v>17</v>
      </c>
      <c r="F10657" t="s">
        <v>17</v>
      </c>
      <c r="G10657">
        <v>121484</v>
      </c>
      <c r="H10657" t="s">
        <v>19</v>
      </c>
      <c r="I10657" t="s">
        <v>19</v>
      </c>
      <c r="J10657" s="3">
        <v>4.4968449764210203E-3</v>
      </c>
      <c r="K10657" s="3">
        <v>0</v>
      </c>
      <c r="L10657">
        <v>2016</v>
      </c>
      <c r="M10657">
        <v>2016</v>
      </c>
      <c r="N10657" t="s">
        <v>19</v>
      </c>
      <c r="O10657" t="s">
        <v>19</v>
      </c>
      <c r="P10657">
        <v>0</v>
      </c>
    </row>
    <row r="10658" spans="1:16" x14ac:dyDescent="0.25">
      <c r="A10658">
        <v>10880</v>
      </c>
      <c r="B10658" t="s">
        <v>263</v>
      </c>
      <c r="C10658" t="s">
        <v>264</v>
      </c>
      <c r="D10658" t="s">
        <v>17</v>
      </c>
      <c r="E10658" t="s">
        <v>17</v>
      </c>
      <c r="F10658" t="s">
        <v>17</v>
      </c>
      <c r="G10658" t="s">
        <v>7776</v>
      </c>
      <c r="H10658" t="s">
        <v>19</v>
      </c>
      <c r="I10658" t="s">
        <v>19</v>
      </c>
      <c r="J10658" s="3">
        <v>4.8701307323626901E-5</v>
      </c>
      <c r="K10658" s="3">
        <v>0</v>
      </c>
      <c r="L10658">
        <v>2016</v>
      </c>
      <c r="M10658">
        <v>2016</v>
      </c>
      <c r="N10658" t="s">
        <v>19</v>
      </c>
      <c r="O10658" t="s">
        <v>19</v>
      </c>
      <c r="P10658">
        <v>0</v>
      </c>
    </row>
    <row r="10659" spans="1:16" x14ac:dyDescent="0.25">
      <c r="A10659">
        <v>10881</v>
      </c>
      <c r="B10659" t="s">
        <v>263</v>
      </c>
      <c r="C10659" t="s">
        <v>264</v>
      </c>
      <c r="D10659" t="s">
        <v>17</v>
      </c>
      <c r="E10659" t="s">
        <v>17</v>
      </c>
      <c r="F10659" t="s">
        <v>17</v>
      </c>
      <c r="G10659">
        <v>122402</v>
      </c>
      <c r="H10659" t="s">
        <v>19</v>
      </c>
      <c r="I10659" t="s">
        <v>19</v>
      </c>
      <c r="J10659" s="3">
        <v>-7.8161280231972406E-5</v>
      </c>
      <c r="K10659" s="3">
        <v>0</v>
      </c>
      <c r="L10659">
        <v>2016</v>
      </c>
      <c r="M10659">
        <v>2016</v>
      </c>
      <c r="N10659" t="s">
        <v>19</v>
      </c>
      <c r="O10659" t="s">
        <v>19</v>
      </c>
      <c r="P10659">
        <v>0</v>
      </c>
    </row>
    <row r="10660" spans="1:16" x14ac:dyDescent="0.25">
      <c r="A10660">
        <v>10882</v>
      </c>
      <c r="B10660" t="s">
        <v>263</v>
      </c>
      <c r="C10660" t="s">
        <v>264</v>
      </c>
      <c r="D10660" t="s">
        <v>17</v>
      </c>
      <c r="E10660" t="s">
        <v>17</v>
      </c>
      <c r="F10660" t="s">
        <v>17</v>
      </c>
      <c r="G10660" t="s">
        <v>7777</v>
      </c>
      <c r="H10660" t="s">
        <v>19</v>
      </c>
      <c r="I10660" t="s">
        <v>19</v>
      </c>
      <c r="J10660" s="3">
        <v>7.7911949770743504E-5</v>
      </c>
      <c r="K10660" s="3">
        <v>0</v>
      </c>
      <c r="L10660">
        <v>2016</v>
      </c>
      <c r="M10660">
        <v>2016</v>
      </c>
      <c r="N10660" t="s">
        <v>19</v>
      </c>
      <c r="O10660" t="s">
        <v>19</v>
      </c>
      <c r="P10660">
        <v>0</v>
      </c>
    </row>
    <row r="10661" spans="1:16" x14ac:dyDescent="0.25">
      <c r="A10661">
        <v>10883</v>
      </c>
      <c r="B10661" t="s">
        <v>263</v>
      </c>
      <c r="C10661" t="s">
        <v>264</v>
      </c>
      <c r="D10661" t="s">
        <v>17</v>
      </c>
      <c r="E10661" t="s">
        <v>17</v>
      </c>
      <c r="F10661" t="s">
        <v>17</v>
      </c>
      <c r="G10661">
        <v>123406</v>
      </c>
      <c r="H10661" t="s">
        <v>19</v>
      </c>
      <c r="I10661" t="s">
        <v>19</v>
      </c>
      <c r="J10661" s="3">
        <v>1.23629392915246E-5</v>
      </c>
      <c r="K10661" s="3">
        <v>0</v>
      </c>
      <c r="L10661">
        <v>2016</v>
      </c>
      <c r="M10661">
        <v>2016</v>
      </c>
      <c r="N10661" t="s">
        <v>19</v>
      </c>
      <c r="O10661" t="s">
        <v>19</v>
      </c>
      <c r="P10661">
        <v>0</v>
      </c>
    </row>
    <row r="10662" spans="1:16" x14ac:dyDescent="0.25">
      <c r="A10662">
        <v>10884</v>
      </c>
      <c r="B10662" t="s">
        <v>263</v>
      </c>
      <c r="C10662" t="s">
        <v>264</v>
      </c>
      <c r="D10662" t="s">
        <v>17</v>
      </c>
      <c r="E10662" t="s">
        <v>17</v>
      </c>
      <c r="F10662" t="s">
        <v>17</v>
      </c>
      <c r="G10662">
        <v>123434</v>
      </c>
      <c r="H10662" t="s">
        <v>19</v>
      </c>
      <c r="I10662" t="s">
        <v>19</v>
      </c>
      <c r="J10662" s="3">
        <v>2.10288592948751E-3</v>
      </c>
      <c r="K10662" s="3">
        <v>0</v>
      </c>
      <c r="L10662">
        <v>2016</v>
      </c>
      <c r="M10662">
        <v>2016</v>
      </c>
      <c r="N10662" t="s">
        <v>19</v>
      </c>
      <c r="O10662" t="s">
        <v>19</v>
      </c>
      <c r="P10662">
        <v>0</v>
      </c>
    </row>
    <row r="10663" spans="1:16" x14ac:dyDescent="0.25">
      <c r="A10663">
        <v>10885</v>
      </c>
      <c r="B10663" t="s">
        <v>263</v>
      </c>
      <c r="C10663" t="s">
        <v>264</v>
      </c>
      <c r="D10663" t="s">
        <v>17</v>
      </c>
      <c r="E10663" t="s">
        <v>17</v>
      </c>
      <c r="F10663" t="s">
        <v>17</v>
      </c>
      <c r="G10663" t="s">
        <v>7778</v>
      </c>
      <c r="H10663" t="s">
        <v>19</v>
      </c>
      <c r="I10663" t="s">
        <v>19</v>
      </c>
      <c r="J10663" s="3">
        <v>5.6585140493261405E-4</v>
      </c>
      <c r="K10663" s="3">
        <v>0</v>
      </c>
      <c r="L10663">
        <v>2016</v>
      </c>
      <c r="M10663">
        <v>2016</v>
      </c>
      <c r="N10663" t="s">
        <v>19</v>
      </c>
      <c r="O10663" t="s">
        <v>19</v>
      </c>
      <c r="P10663">
        <v>0</v>
      </c>
    </row>
    <row r="10664" spans="1:16" x14ac:dyDescent="0.25">
      <c r="A10664">
        <v>10886</v>
      </c>
      <c r="B10664" t="s">
        <v>263</v>
      </c>
      <c r="C10664" t="s">
        <v>264</v>
      </c>
      <c r="D10664" t="s">
        <v>17</v>
      </c>
      <c r="E10664" t="s">
        <v>17</v>
      </c>
      <c r="F10664" t="s">
        <v>17</v>
      </c>
      <c r="G10664" t="s">
        <v>7779</v>
      </c>
      <c r="H10664" t="s">
        <v>19</v>
      </c>
      <c r="I10664" t="s">
        <v>19</v>
      </c>
      <c r="J10664" s="3">
        <v>8.01138089803957E-6</v>
      </c>
      <c r="K10664" s="3">
        <v>0</v>
      </c>
      <c r="L10664">
        <v>2016</v>
      </c>
      <c r="M10664">
        <v>2016</v>
      </c>
      <c r="N10664" t="s">
        <v>19</v>
      </c>
      <c r="O10664" t="s">
        <v>19</v>
      </c>
      <c r="P10664">
        <v>0</v>
      </c>
    </row>
    <row r="10665" spans="1:16" x14ac:dyDescent="0.25">
      <c r="A10665">
        <v>10887</v>
      </c>
      <c r="B10665" t="s">
        <v>263</v>
      </c>
      <c r="C10665" t="s">
        <v>264</v>
      </c>
      <c r="D10665" t="s">
        <v>17</v>
      </c>
      <c r="E10665" t="s">
        <v>17</v>
      </c>
      <c r="F10665" t="s">
        <v>17</v>
      </c>
      <c r="G10665">
        <v>124283</v>
      </c>
      <c r="H10665" t="s">
        <v>19</v>
      </c>
      <c r="I10665" t="s">
        <v>19</v>
      </c>
      <c r="J10665" s="3">
        <v>1.7375613949575E-3</v>
      </c>
      <c r="K10665" s="3">
        <v>0</v>
      </c>
      <c r="L10665">
        <v>2016</v>
      </c>
      <c r="M10665">
        <v>2016</v>
      </c>
      <c r="N10665" t="s">
        <v>19</v>
      </c>
      <c r="O10665" t="s">
        <v>19</v>
      </c>
      <c r="P10665">
        <v>0</v>
      </c>
    </row>
    <row r="10666" spans="1:16" x14ac:dyDescent="0.25">
      <c r="A10666">
        <v>10888</v>
      </c>
      <c r="B10666" t="s">
        <v>263</v>
      </c>
      <c r="C10666" t="s">
        <v>264</v>
      </c>
      <c r="D10666" t="s">
        <v>17</v>
      </c>
      <c r="E10666" t="s">
        <v>17</v>
      </c>
      <c r="F10666" t="s">
        <v>17</v>
      </c>
      <c r="G10666" t="s">
        <v>7780</v>
      </c>
      <c r="H10666" t="s">
        <v>19</v>
      </c>
      <c r="I10666" t="s">
        <v>19</v>
      </c>
      <c r="J10666" s="3">
        <v>8.8051600954081001E-5</v>
      </c>
      <c r="K10666" s="3">
        <v>0</v>
      </c>
      <c r="L10666">
        <v>2016</v>
      </c>
      <c r="M10666">
        <v>2016</v>
      </c>
      <c r="N10666" t="s">
        <v>19</v>
      </c>
      <c r="O10666" t="s">
        <v>19</v>
      </c>
      <c r="P10666">
        <v>0</v>
      </c>
    </row>
    <row r="10667" spans="1:16" x14ac:dyDescent="0.25">
      <c r="A10667">
        <v>10889</v>
      </c>
      <c r="B10667" t="s">
        <v>263</v>
      </c>
      <c r="C10667" t="s">
        <v>264</v>
      </c>
      <c r="D10667" t="s">
        <v>17</v>
      </c>
      <c r="E10667" t="s">
        <v>17</v>
      </c>
      <c r="F10667" t="s">
        <v>17</v>
      </c>
      <c r="G10667" t="s">
        <v>7781</v>
      </c>
      <c r="H10667" t="s">
        <v>19</v>
      </c>
      <c r="I10667" t="s">
        <v>19</v>
      </c>
      <c r="J10667" s="3">
        <v>1.16576171112122E-3</v>
      </c>
      <c r="K10667" s="3">
        <v>0</v>
      </c>
      <c r="L10667">
        <v>2016</v>
      </c>
      <c r="M10667">
        <v>2016</v>
      </c>
      <c r="N10667" t="s">
        <v>19</v>
      </c>
      <c r="O10667" t="s">
        <v>19</v>
      </c>
      <c r="P10667">
        <v>0</v>
      </c>
    </row>
    <row r="10668" spans="1:16" x14ac:dyDescent="0.25">
      <c r="A10668">
        <v>10890</v>
      </c>
      <c r="B10668" t="s">
        <v>263</v>
      </c>
      <c r="C10668" t="s">
        <v>264</v>
      </c>
      <c r="D10668" t="s">
        <v>17</v>
      </c>
      <c r="E10668" t="s">
        <v>17</v>
      </c>
      <c r="F10668" t="s">
        <v>17</v>
      </c>
      <c r="G10668" t="s">
        <v>7782</v>
      </c>
      <c r="H10668" t="s">
        <v>19</v>
      </c>
      <c r="I10668" t="s">
        <v>19</v>
      </c>
      <c r="J10668" s="3">
        <v>4.8699187766368401E-4</v>
      </c>
      <c r="K10668" s="3">
        <v>0</v>
      </c>
      <c r="L10668">
        <v>2016</v>
      </c>
      <c r="M10668">
        <v>2016</v>
      </c>
      <c r="N10668" t="s">
        <v>19</v>
      </c>
      <c r="O10668" t="s">
        <v>19</v>
      </c>
      <c r="P10668">
        <v>0</v>
      </c>
    </row>
    <row r="10669" spans="1:16" x14ac:dyDescent="0.25">
      <c r="A10669">
        <v>10891</v>
      </c>
      <c r="B10669" t="s">
        <v>263</v>
      </c>
      <c r="C10669" t="s">
        <v>264</v>
      </c>
      <c r="D10669" t="s">
        <v>17</v>
      </c>
      <c r="E10669" t="s">
        <v>17</v>
      </c>
      <c r="F10669" t="s">
        <v>17</v>
      </c>
      <c r="G10669">
        <v>124547</v>
      </c>
      <c r="H10669" t="s">
        <v>19</v>
      </c>
      <c r="I10669" t="s">
        <v>19</v>
      </c>
      <c r="J10669" s="3">
        <v>1.2723515405241299E-5</v>
      </c>
      <c r="K10669" s="3">
        <v>0</v>
      </c>
      <c r="L10669">
        <v>2016</v>
      </c>
      <c r="M10669">
        <v>2016</v>
      </c>
      <c r="N10669" t="s">
        <v>19</v>
      </c>
      <c r="O10669" t="s">
        <v>19</v>
      </c>
      <c r="P10669">
        <v>0</v>
      </c>
    </row>
    <row r="10670" spans="1:16" x14ac:dyDescent="0.25">
      <c r="A10670">
        <v>10892</v>
      </c>
      <c r="B10670" t="s">
        <v>263</v>
      </c>
      <c r="C10670" t="s">
        <v>264</v>
      </c>
      <c r="D10670" t="s">
        <v>17</v>
      </c>
      <c r="E10670" t="s">
        <v>17</v>
      </c>
      <c r="F10670" t="s">
        <v>17</v>
      </c>
      <c r="G10670" t="s">
        <v>7783</v>
      </c>
      <c r="H10670" t="s">
        <v>19</v>
      </c>
      <c r="I10670" t="s">
        <v>19</v>
      </c>
      <c r="J10670" s="3">
        <v>1.9451053920901798E-5</v>
      </c>
      <c r="K10670" s="3">
        <v>0</v>
      </c>
      <c r="L10670">
        <v>2016</v>
      </c>
      <c r="M10670">
        <v>2016</v>
      </c>
      <c r="N10670" t="s">
        <v>19</v>
      </c>
      <c r="O10670" t="s">
        <v>19</v>
      </c>
      <c r="P10670">
        <v>0</v>
      </c>
    </row>
    <row r="10671" spans="1:16" x14ac:dyDescent="0.25">
      <c r="A10671">
        <v>10893</v>
      </c>
      <c r="B10671" t="s">
        <v>263</v>
      </c>
      <c r="C10671" t="s">
        <v>264</v>
      </c>
      <c r="D10671" t="s">
        <v>17</v>
      </c>
      <c r="E10671" t="s">
        <v>17</v>
      </c>
      <c r="F10671" t="s">
        <v>17</v>
      </c>
      <c r="G10671">
        <v>125164</v>
      </c>
      <c r="H10671" t="s">
        <v>19</v>
      </c>
      <c r="I10671" t="s">
        <v>19</v>
      </c>
      <c r="J10671" s="3">
        <v>1.07527743792259E-4</v>
      </c>
      <c r="K10671" s="3">
        <v>0</v>
      </c>
      <c r="L10671">
        <v>2016</v>
      </c>
      <c r="M10671">
        <v>2016</v>
      </c>
      <c r="N10671" t="s">
        <v>19</v>
      </c>
      <c r="O10671" t="s">
        <v>19</v>
      </c>
      <c r="P10671">
        <v>0</v>
      </c>
    </row>
    <row r="10672" spans="1:16" x14ac:dyDescent="0.25">
      <c r="A10672">
        <v>10894</v>
      </c>
      <c r="B10672" t="s">
        <v>263</v>
      </c>
      <c r="C10672" t="s">
        <v>264</v>
      </c>
      <c r="D10672" t="s">
        <v>17</v>
      </c>
      <c r="E10672" t="s">
        <v>17</v>
      </c>
      <c r="F10672" t="s">
        <v>17</v>
      </c>
      <c r="G10672">
        <v>125241</v>
      </c>
      <c r="H10672" t="s">
        <v>19</v>
      </c>
      <c r="I10672" t="s">
        <v>19</v>
      </c>
      <c r="J10672" s="3">
        <v>6.9423791235859197E-5</v>
      </c>
      <c r="K10672" s="3">
        <v>0</v>
      </c>
      <c r="L10672">
        <v>2016</v>
      </c>
      <c r="M10672">
        <v>2016</v>
      </c>
      <c r="N10672" t="s">
        <v>19</v>
      </c>
      <c r="O10672" t="s">
        <v>19</v>
      </c>
      <c r="P10672">
        <v>0</v>
      </c>
    </row>
    <row r="10673" spans="1:16" x14ac:dyDescent="0.25">
      <c r="A10673">
        <v>10895</v>
      </c>
      <c r="B10673" t="s">
        <v>263</v>
      </c>
      <c r="C10673" t="s">
        <v>264</v>
      </c>
      <c r="D10673" t="s">
        <v>17</v>
      </c>
      <c r="E10673" t="s">
        <v>17</v>
      </c>
      <c r="F10673" t="s">
        <v>17</v>
      </c>
      <c r="G10673" t="s">
        <v>7784</v>
      </c>
      <c r="H10673" t="s">
        <v>19</v>
      </c>
      <c r="I10673" t="s">
        <v>19</v>
      </c>
      <c r="J10673" s="3">
        <v>8.2635456121603497E-6</v>
      </c>
      <c r="K10673" s="3">
        <v>0</v>
      </c>
      <c r="L10673">
        <v>2016</v>
      </c>
      <c r="M10673">
        <v>2016</v>
      </c>
      <c r="N10673" t="s">
        <v>19</v>
      </c>
      <c r="O10673" t="s">
        <v>19</v>
      </c>
      <c r="P10673">
        <v>0</v>
      </c>
    </row>
    <row r="10674" spans="1:16" x14ac:dyDescent="0.25">
      <c r="A10674">
        <v>10896</v>
      </c>
      <c r="B10674" t="s">
        <v>263</v>
      </c>
      <c r="C10674" t="s">
        <v>264</v>
      </c>
      <c r="D10674" t="s">
        <v>17</v>
      </c>
      <c r="E10674" t="s">
        <v>17</v>
      </c>
      <c r="F10674" t="s">
        <v>17</v>
      </c>
      <c r="G10674" t="s">
        <v>7785</v>
      </c>
      <c r="H10674" t="s">
        <v>19</v>
      </c>
      <c r="I10674" t="s">
        <v>19</v>
      </c>
      <c r="J10674" s="3">
        <v>6.9201675234397797E-4</v>
      </c>
      <c r="K10674" s="3">
        <v>0</v>
      </c>
      <c r="L10674">
        <v>2016</v>
      </c>
      <c r="M10674">
        <v>2016</v>
      </c>
      <c r="N10674" t="s">
        <v>19</v>
      </c>
      <c r="O10674" t="s">
        <v>19</v>
      </c>
      <c r="P10674">
        <v>0</v>
      </c>
    </row>
    <row r="10675" spans="1:16" x14ac:dyDescent="0.25">
      <c r="A10675">
        <v>10897</v>
      </c>
      <c r="B10675" t="s">
        <v>263</v>
      </c>
      <c r="C10675" t="s">
        <v>264</v>
      </c>
      <c r="D10675" t="s">
        <v>17</v>
      </c>
      <c r="E10675" t="s">
        <v>17</v>
      </c>
      <c r="F10675" t="s">
        <v>17</v>
      </c>
      <c r="G10675">
        <v>126613</v>
      </c>
      <c r="H10675" t="s">
        <v>19</v>
      </c>
      <c r="I10675" t="s">
        <v>19</v>
      </c>
      <c r="J10675" s="3">
        <v>6.2279876872463899E-5</v>
      </c>
      <c r="K10675" s="3">
        <v>0</v>
      </c>
      <c r="L10675">
        <v>2016</v>
      </c>
      <c r="M10675">
        <v>2016</v>
      </c>
      <c r="N10675" t="s">
        <v>19</v>
      </c>
      <c r="O10675" t="s">
        <v>19</v>
      </c>
      <c r="P10675">
        <v>0</v>
      </c>
    </row>
    <row r="10676" spans="1:16" x14ac:dyDescent="0.25">
      <c r="A10676">
        <v>10898</v>
      </c>
      <c r="B10676" t="s">
        <v>263</v>
      </c>
      <c r="C10676" t="s">
        <v>264</v>
      </c>
      <c r="D10676" t="s">
        <v>17</v>
      </c>
      <c r="E10676" t="s">
        <v>17</v>
      </c>
      <c r="F10676" t="s">
        <v>17</v>
      </c>
      <c r="G10676">
        <v>126658</v>
      </c>
      <c r="H10676" t="s">
        <v>19</v>
      </c>
      <c r="I10676" t="s">
        <v>19</v>
      </c>
      <c r="J10676" s="3">
        <v>1.20979722553252E-3</v>
      </c>
      <c r="K10676" s="3">
        <v>0</v>
      </c>
      <c r="L10676">
        <v>2016</v>
      </c>
      <c r="M10676">
        <v>2016</v>
      </c>
      <c r="N10676" t="s">
        <v>19</v>
      </c>
      <c r="O10676" t="s">
        <v>19</v>
      </c>
      <c r="P10676">
        <v>0</v>
      </c>
    </row>
    <row r="10677" spans="1:16" x14ac:dyDescent="0.25">
      <c r="A10677">
        <v>10899</v>
      </c>
      <c r="B10677" t="s">
        <v>263</v>
      </c>
      <c r="C10677" t="s">
        <v>264</v>
      </c>
      <c r="D10677" t="s">
        <v>17</v>
      </c>
      <c r="E10677" t="s">
        <v>17</v>
      </c>
      <c r="F10677" t="s">
        <v>17</v>
      </c>
      <c r="G10677" t="s">
        <v>7786</v>
      </c>
      <c r="H10677" t="s">
        <v>19</v>
      </c>
      <c r="I10677" t="s">
        <v>19</v>
      </c>
      <c r="J10677" s="3">
        <v>2.06421660755061E-4</v>
      </c>
      <c r="K10677" s="3">
        <v>0</v>
      </c>
      <c r="L10677">
        <v>2016</v>
      </c>
      <c r="M10677">
        <v>2016</v>
      </c>
      <c r="N10677" t="s">
        <v>19</v>
      </c>
      <c r="O10677" t="s">
        <v>19</v>
      </c>
      <c r="P10677">
        <v>0</v>
      </c>
    </row>
    <row r="10678" spans="1:16" x14ac:dyDescent="0.25">
      <c r="A10678">
        <v>10900</v>
      </c>
      <c r="B10678" t="s">
        <v>263</v>
      </c>
      <c r="C10678" t="s">
        <v>264</v>
      </c>
      <c r="D10678" t="s">
        <v>17</v>
      </c>
      <c r="E10678" t="s">
        <v>17</v>
      </c>
      <c r="F10678" t="s">
        <v>17</v>
      </c>
      <c r="G10678" t="s">
        <v>7787</v>
      </c>
      <c r="H10678" t="s">
        <v>19</v>
      </c>
      <c r="I10678" t="s">
        <v>19</v>
      </c>
      <c r="J10678" s="3">
        <v>1.05828054911808E-4</v>
      </c>
      <c r="K10678" s="3">
        <v>0</v>
      </c>
      <c r="L10678">
        <v>2016</v>
      </c>
      <c r="M10678">
        <v>2016</v>
      </c>
      <c r="N10678" t="s">
        <v>19</v>
      </c>
      <c r="O10678" t="s">
        <v>19</v>
      </c>
      <c r="P10678">
        <v>0</v>
      </c>
    </row>
    <row r="10679" spans="1:16" x14ac:dyDescent="0.25">
      <c r="A10679">
        <v>10902</v>
      </c>
      <c r="B10679" t="s">
        <v>263</v>
      </c>
      <c r="C10679" t="s">
        <v>264</v>
      </c>
      <c r="D10679" t="s">
        <v>17</v>
      </c>
      <c r="E10679" t="s">
        <v>17</v>
      </c>
      <c r="F10679" t="s">
        <v>17</v>
      </c>
      <c r="G10679" t="s">
        <v>7789</v>
      </c>
      <c r="H10679" t="s">
        <v>19</v>
      </c>
      <c r="I10679" t="s">
        <v>19</v>
      </c>
      <c r="J10679" s="3">
        <v>3.8729614912524302E-5</v>
      </c>
      <c r="K10679" s="3">
        <v>0</v>
      </c>
      <c r="L10679">
        <v>2016</v>
      </c>
      <c r="M10679">
        <v>2016</v>
      </c>
      <c r="N10679" t="s">
        <v>19</v>
      </c>
      <c r="O10679" t="s">
        <v>19</v>
      </c>
      <c r="P10679">
        <v>0</v>
      </c>
    </row>
    <row r="10680" spans="1:16" x14ac:dyDescent="0.25">
      <c r="A10680">
        <v>10904</v>
      </c>
      <c r="B10680" t="s">
        <v>263</v>
      </c>
      <c r="C10680" t="s">
        <v>264</v>
      </c>
      <c r="D10680" t="s">
        <v>17</v>
      </c>
      <c r="E10680" t="s">
        <v>17</v>
      </c>
      <c r="F10680" t="s">
        <v>17</v>
      </c>
      <c r="G10680" t="s">
        <v>7791</v>
      </c>
      <c r="H10680" t="s">
        <v>19</v>
      </c>
      <c r="I10680" t="s">
        <v>19</v>
      </c>
      <c r="J10680" s="3">
        <v>1.6084510762909499E-4</v>
      </c>
      <c r="K10680" s="3">
        <v>0</v>
      </c>
      <c r="L10680">
        <v>2016</v>
      </c>
      <c r="M10680">
        <v>2016</v>
      </c>
      <c r="N10680" t="s">
        <v>19</v>
      </c>
      <c r="O10680" t="s">
        <v>19</v>
      </c>
      <c r="P10680">
        <v>0</v>
      </c>
    </row>
    <row r="10681" spans="1:16" x14ac:dyDescent="0.25">
      <c r="A10681">
        <v>10905</v>
      </c>
      <c r="B10681" t="s">
        <v>263</v>
      </c>
      <c r="C10681" t="s">
        <v>264</v>
      </c>
      <c r="D10681" t="s">
        <v>17</v>
      </c>
      <c r="E10681" t="s">
        <v>17</v>
      </c>
      <c r="F10681" t="s">
        <v>17</v>
      </c>
      <c r="G10681">
        <v>128241</v>
      </c>
      <c r="H10681" t="s">
        <v>19</v>
      </c>
      <c r="I10681" t="s">
        <v>19</v>
      </c>
      <c r="J10681" s="3">
        <v>1.5836238402482401E-4</v>
      </c>
      <c r="K10681" s="3">
        <v>0</v>
      </c>
      <c r="L10681">
        <v>2016</v>
      </c>
      <c r="M10681">
        <v>2016</v>
      </c>
      <c r="N10681" t="s">
        <v>19</v>
      </c>
      <c r="O10681" t="s">
        <v>19</v>
      </c>
      <c r="P10681">
        <v>0</v>
      </c>
    </row>
    <row r="10682" spans="1:16" x14ac:dyDescent="0.25">
      <c r="A10682">
        <v>10906</v>
      </c>
      <c r="B10682" t="s">
        <v>263</v>
      </c>
      <c r="C10682" t="s">
        <v>264</v>
      </c>
      <c r="D10682" t="s">
        <v>17</v>
      </c>
      <c r="E10682" t="s">
        <v>17</v>
      </c>
      <c r="F10682" t="s">
        <v>17</v>
      </c>
      <c r="G10682" t="s">
        <v>7792</v>
      </c>
      <c r="H10682" t="s">
        <v>19</v>
      </c>
      <c r="I10682" t="s">
        <v>19</v>
      </c>
      <c r="J10682" s="3">
        <v>9.5007815050553797E-4</v>
      </c>
      <c r="K10682" s="3">
        <v>0</v>
      </c>
      <c r="L10682">
        <v>2016</v>
      </c>
      <c r="M10682">
        <v>2016</v>
      </c>
      <c r="N10682" t="s">
        <v>19</v>
      </c>
      <c r="O10682" t="s">
        <v>19</v>
      </c>
      <c r="P10682">
        <v>0</v>
      </c>
    </row>
    <row r="10683" spans="1:16" x14ac:dyDescent="0.25">
      <c r="A10683">
        <v>10907</v>
      </c>
      <c r="B10683" t="s">
        <v>263</v>
      </c>
      <c r="C10683" t="s">
        <v>264</v>
      </c>
      <c r="D10683" t="s">
        <v>17</v>
      </c>
      <c r="E10683" t="s">
        <v>17</v>
      </c>
      <c r="F10683" t="s">
        <v>17</v>
      </c>
      <c r="G10683" t="s">
        <v>7793</v>
      </c>
      <c r="H10683" t="s">
        <v>19</v>
      </c>
      <c r="I10683" t="s">
        <v>19</v>
      </c>
      <c r="J10683" s="3">
        <v>8.7641330916765896E-4</v>
      </c>
      <c r="K10683" s="3">
        <v>0</v>
      </c>
      <c r="L10683">
        <v>2016</v>
      </c>
      <c r="M10683">
        <v>2016</v>
      </c>
      <c r="N10683" t="s">
        <v>19</v>
      </c>
      <c r="O10683" t="s">
        <v>19</v>
      </c>
      <c r="P10683">
        <v>0</v>
      </c>
    </row>
    <row r="10684" spans="1:16" x14ac:dyDescent="0.25">
      <c r="A10684">
        <v>10908</v>
      </c>
      <c r="B10684" t="s">
        <v>263</v>
      </c>
      <c r="C10684" t="s">
        <v>264</v>
      </c>
      <c r="D10684" t="s">
        <v>17</v>
      </c>
      <c r="E10684" t="s">
        <v>17</v>
      </c>
      <c r="F10684" t="s">
        <v>17</v>
      </c>
      <c r="G10684">
        <v>128501</v>
      </c>
      <c r="H10684" t="s">
        <v>19</v>
      </c>
      <c r="I10684" t="s">
        <v>19</v>
      </c>
      <c r="J10684" s="3">
        <v>2.3953135908070899E-5</v>
      </c>
      <c r="K10684" s="3">
        <v>0</v>
      </c>
      <c r="L10684">
        <v>2016</v>
      </c>
      <c r="M10684">
        <v>2016</v>
      </c>
      <c r="N10684" t="s">
        <v>19</v>
      </c>
      <c r="O10684" t="s">
        <v>19</v>
      </c>
      <c r="P10684">
        <v>0</v>
      </c>
    </row>
    <row r="10685" spans="1:16" x14ac:dyDescent="0.25">
      <c r="A10685">
        <v>10909</v>
      </c>
      <c r="B10685" t="s">
        <v>263</v>
      </c>
      <c r="C10685" t="s">
        <v>264</v>
      </c>
      <c r="D10685" t="s">
        <v>17</v>
      </c>
      <c r="E10685" t="s">
        <v>17</v>
      </c>
      <c r="F10685" t="s">
        <v>17</v>
      </c>
      <c r="G10685" t="s">
        <v>7794</v>
      </c>
      <c r="H10685" t="s">
        <v>19</v>
      </c>
      <c r="I10685" t="s">
        <v>19</v>
      </c>
      <c r="J10685" s="3">
        <v>-4.3442594220577598E-5</v>
      </c>
      <c r="K10685" s="3">
        <v>0</v>
      </c>
      <c r="L10685">
        <v>2016</v>
      </c>
      <c r="M10685">
        <v>2016</v>
      </c>
      <c r="N10685" t="s">
        <v>19</v>
      </c>
      <c r="O10685" t="s">
        <v>19</v>
      </c>
      <c r="P10685">
        <v>0</v>
      </c>
    </row>
    <row r="10686" spans="1:16" x14ac:dyDescent="0.25">
      <c r="A10686">
        <v>10910</v>
      </c>
      <c r="B10686" t="s">
        <v>263</v>
      </c>
      <c r="C10686" t="s">
        <v>264</v>
      </c>
      <c r="D10686" t="s">
        <v>17</v>
      </c>
      <c r="E10686" t="s">
        <v>17</v>
      </c>
      <c r="F10686" t="s">
        <v>17</v>
      </c>
      <c r="G10686" t="s">
        <v>7795</v>
      </c>
      <c r="H10686" t="s">
        <v>19</v>
      </c>
      <c r="I10686" t="s">
        <v>19</v>
      </c>
      <c r="J10686" s="3">
        <v>1.39159684776014E-4</v>
      </c>
      <c r="K10686" s="3">
        <v>0</v>
      </c>
      <c r="L10686">
        <v>2016</v>
      </c>
      <c r="M10686">
        <v>2016</v>
      </c>
      <c r="N10686" t="s">
        <v>19</v>
      </c>
      <c r="O10686" t="s">
        <v>19</v>
      </c>
      <c r="P10686">
        <v>0</v>
      </c>
    </row>
    <row r="10687" spans="1:16" x14ac:dyDescent="0.25">
      <c r="A10687">
        <v>10911</v>
      </c>
      <c r="B10687" t="s">
        <v>263</v>
      </c>
      <c r="C10687" t="s">
        <v>264</v>
      </c>
      <c r="D10687" t="s">
        <v>17</v>
      </c>
      <c r="E10687" t="s">
        <v>17</v>
      </c>
      <c r="F10687" t="s">
        <v>17</v>
      </c>
      <c r="G10687" t="s">
        <v>7796</v>
      </c>
      <c r="H10687" t="s">
        <v>19</v>
      </c>
      <c r="I10687" t="s">
        <v>19</v>
      </c>
      <c r="J10687" s="3">
        <v>1.9818419583282798E-3</v>
      </c>
      <c r="K10687" s="3">
        <v>0</v>
      </c>
      <c r="L10687">
        <v>2016</v>
      </c>
      <c r="M10687">
        <v>2016</v>
      </c>
      <c r="N10687" t="s">
        <v>19</v>
      </c>
      <c r="O10687" t="s">
        <v>19</v>
      </c>
      <c r="P10687">
        <v>0</v>
      </c>
    </row>
    <row r="10688" spans="1:16" x14ac:dyDescent="0.25">
      <c r="A10688">
        <v>10912</v>
      </c>
      <c r="B10688" t="s">
        <v>263</v>
      </c>
      <c r="C10688" t="s">
        <v>288</v>
      </c>
      <c r="D10688" t="s">
        <v>17</v>
      </c>
      <c r="E10688" t="s">
        <v>17</v>
      </c>
      <c r="F10688" t="s">
        <v>17</v>
      </c>
      <c r="G10688" t="s">
        <v>7797</v>
      </c>
      <c r="H10688" t="s">
        <v>19</v>
      </c>
      <c r="I10688" t="s">
        <v>19</v>
      </c>
      <c r="J10688" s="3">
        <v>3.1695802697728599E-2</v>
      </c>
      <c r="K10688" s="3">
        <v>0</v>
      </c>
      <c r="L10688">
        <v>2016</v>
      </c>
      <c r="M10688">
        <v>2016</v>
      </c>
      <c r="N10688" t="s">
        <v>19</v>
      </c>
      <c r="O10688" t="s">
        <v>19</v>
      </c>
      <c r="P10688">
        <v>0</v>
      </c>
    </row>
    <row r="10689" spans="1:16" x14ac:dyDescent="0.25">
      <c r="A10689">
        <v>10913</v>
      </c>
      <c r="B10689" t="s">
        <v>263</v>
      </c>
      <c r="C10689" t="s">
        <v>290</v>
      </c>
      <c r="D10689" t="s">
        <v>17</v>
      </c>
      <c r="E10689" t="s">
        <v>17</v>
      </c>
      <c r="F10689" t="s">
        <v>17</v>
      </c>
      <c r="G10689">
        <v>952232</v>
      </c>
      <c r="H10689" t="s">
        <v>19</v>
      </c>
      <c r="I10689" t="s">
        <v>19</v>
      </c>
      <c r="J10689" s="3">
        <v>2.9867320866840401E-4</v>
      </c>
      <c r="K10689" s="3">
        <v>0</v>
      </c>
      <c r="L10689">
        <v>2016</v>
      </c>
      <c r="M10689">
        <v>2016</v>
      </c>
      <c r="N10689" t="s">
        <v>19</v>
      </c>
      <c r="O10689" t="s">
        <v>19</v>
      </c>
      <c r="P10689">
        <v>0</v>
      </c>
    </row>
    <row r="10690" spans="1:16" x14ac:dyDescent="0.25">
      <c r="A10690">
        <v>10914</v>
      </c>
      <c r="B10690" t="s">
        <v>263</v>
      </c>
      <c r="C10690" t="s">
        <v>290</v>
      </c>
      <c r="D10690" t="s">
        <v>17</v>
      </c>
      <c r="E10690" t="s">
        <v>17</v>
      </c>
      <c r="F10690" t="s">
        <v>17</v>
      </c>
      <c r="G10690">
        <v>952316</v>
      </c>
      <c r="H10690" t="s">
        <v>19</v>
      </c>
      <c r="I10690" t="s">
        <v>19</v>
      </c>
      <c r="J10690" s="3">
        <v>2.0952238542160101E-4</v>
      </c>
      <c r="K10690" s="3">
        <v>0</v>
      </c>
      <c r="L10690">
        <v>2016</v>
      </c>
      <c r="M10690">
        <v>2016</v>
      </c>
      <c r="N10690" t="s">
        <v>19</v>
      </c>
      <c r="O10690" t="s">
        <v>19</v>
      </c>
      <c r="P10690">
        <v>0</v>
      </c>
    </row>
    <row r="10691" spans="1:16" x14ac:dyDescent="0.25">
      <c r="A10691">
        <v>10915</v>
      </c>
      <c r="B10691" t="s">
        <v>263</v>
      </c>
      <c r="C10691" t="s">
        <v>290</v>
      </c>
      <c r="D10691" t="s">
        <v>17</v>
      </c>
      <c r="E10691" t="s">
        <v>17</v>
      </c>
      <c r="F10691" t="s">
        <v>17</v>
      </c>
      <c r="G10691" t="s">
        <v>7798</v>
      </c>
      <c r="H10691" t="s">
        <v>19</v>
      </c>
      <c r="I10691" t="s">
        <v>19</v>
      </c>
      <c r="J10691" s="3">
        <v>4.7065507434797401E-4</v>
      </c>
      <c r="K10691" s="3">
        <v>0</v>
      </c>
      <c r="L10691">
        <v>2016</v>
      </c>
      <c r="M10691">
        <v>2016</v>
      </c>
      <c r="N10691" t="s">
        <v>19</v>
      </c>
      <c r="O10691" t="s">
        <v>19</v>
      </c>
      <c r="P10691">
        <v>0</v>
      </c>
    </row>
    <row r="10692" spans="1:16" x14ac:dyDescent="0.25">
      <c r="A10692">
        <v>10916</v>
      </c>
      <c r="B10692" t="s">
        <v>263</v>
      </c>
      <c r="C10692" t="s">
        <v>291</v>
      </c>
      <c r="D10692" t="s">
        <v>17</v>
      </c>
      <c r="E10692" t="s">
        <v>17</v>
      </c>
      <c r="F10692" t="s">
        <v>17</v>
      </c>
      <c r="G10692" t="s">
        <v>7799</v>
      </c>
      <c r="H10692" t="s">
        <v>19</v>
      </c>
      <c r="I10692" t="s">
        <v>19</v>
      </c>
      <c r="J10692" s="3">
        <v>1.6589834152827599E-3</v>
      </c>
      <c r="K10692" s="3">
        <v>0</v>
      </c>
      <c r="L10692">
        <v>2016</v>
      </c>
      <c r="M10692">
        <v>2016</v>
      </c>
      <c r="N10692" t="s">
        <v>19</v>
      </c>
      <c r="O10692" t="s">
        <v>19</v>
      </c>
      <c r="P10692">
        <v>0</v>
      </c>
    </row>
    <row r="10693" spans="1:16" x14ac:dyDescent="0.25">
      <c r="A10693">
        <v>10917</v>
      </c>
      <c r="B10693" t="s">
        <v>263</v>
      </c>
      <c r="C10693" t="s">
        <v>291</v>
      </c>
      <c r="D10693" t="s">
        <v>17</v>
      </c>
      <c r="E10693" t="s">
        <v>17</v>
      </c>
      <c r="F10693" t="s">
        <v>17</v>
      </c>
      <c r="G10693" t="s">
        <v>7800</v>
      </c>
      <c r="H10693" t="s">
        <v>19</v>
      </c>
      <c r="I10693" t="s">
        <v>19</v>
      </c>
      <c r="J10693" s="3">
        <v>8.4380788188970602E-6</v>
      </c>
      <c r="K10693" s="3">
        <v>0</v>
      </c>
      <c r="L10693">
        <v>2016</v>
      </c>
      <c r="M10693">
        <v>2016</v>
      </c>
      <c r="N10693" t="s">
        <v>19</v>
      </c>
      <c r="O10693" t="s">
        <v>19</v>
      </c>
      <c r="P10693">
        <v>0</v>
      </c>
    </row>
    <row r="10694" spans="1:16" x14ac:dyDescent="0.25">
      <c r="A10694">
        <v>10918</v>
      </c>
      <c r="B10694" t="s">
        <v>263</v>
      </c>
      <c r="C10694" t="s">
        <v>291</v>
      </c>
      <c r="D10694" t="s">
        <v>17</v>
      </c>
      <c r="E10694" t="s">
        <v>17</v>
      </c>
      <c r="F10694" t="s">
        <v>17</v>
      </c>
      <c r="G10694" t="s">
        <v>7801</v>
      </c>
      <c r="H10694" t="s">
        <v>19</v>
      </c>
      <c r="I10694" t="s">
        <v>19</v>
      </c>
      <c r="J10694" s="3">
        <v>9.5969619948793293E-3</v>
      </c>
      <c r="K10694" s="3">
        <v>0</v>
      </c>
      <c r="L10694">
        <v>2016</v>
      </c>
      <c r="M10694">
        <v>2016</v>
      </c>
      <c r="N10694" t="s">
        <v>19</v>
      </c>
      <c r="O10694" t="s">
        <v>19</v>
      </c>
      <c r="P10694">
        <v>0</v>
      </c>
    </row>
    <row r="10695" spans="1:16" x14ac:dyDescent="0.25">
      <c r="A10695">
        <v>10919</v>
      </c>
      <c r="B10695" t="s">
        <v>263</v>
      </c>
      <c r="C10695" t="s">
        <v>291</v>
      </c>
      <c r="D10695" t="s">
        <v>17</v>
      </c>
      <c r="E10695" t="s">
        <v>17</v>
      </c>
      <c r="F10695" t="s">
        <v>17</v>
      </c>
      <c r="G10695" t="s">
        <v>7802</v>
      </c>
      <c r="H10695" t="s">
        <v>19</v>
      </c>
      <c r="I10695" t="s">
        <v>19</v>
      </c>
      <c r="J10695" s="3">
        <v>1.1297176399154001E-3</v>
      </c>
      <c r="K10695" s="3">
        <v>0</v>
      </c>
      <c r="L10695">
        <v>2016</v>
      </c>
      <c r="M10695">
        <v>2016</v>
      </c>
      <c r="N10695" t="s">
        <v>19</v>
      </c>
      <c r="O10695" t="s">
        <v>19</v>
      </c>
      <c r="P10695">
        <v>0</v>
      </c>
    </row>
    <row r="10696" spans="1:16" x14ac:dyDescent="0.25">
      <c r="A10696">
        <v>10920</v>
      </c>
      <c r="B10696" t="s">
        <v>263</v>
      </c>
      <c r="C10696" t="s">
        <v>1944</v>
      </c>
      <c r="D10696" t="s">
        <v>17</v>
      </c>
      <c r="E10696" t="s">
        <v>17</v>
      </c>
      <c r="F10696" t="s">
        <v>17</v>
      </c>
      <c r="G10696" t="s">
        <v>7803</v>
      </c>
      <c r="H10696" t="s">
        <v>19</v>
      </c>
      <c r="I10696" t="s">
        <v>19</v>
      </c>
      <c r="J10696" s="3">
        <v>4.1998384798073003E-2</v>
      </c>
      <c r="K10696" s="3">
        <v>0</v>
      </c>
      <c r="L10696">
        <v>2016</v>
      </c>
      <c r="M10696">
        <v>2016</v>
      </c>
      <c r="N10696" t="s">
        <v>19</v>
      </c>
      <c r="O10696" t="s">
        <v>19</v>
      </c>
      <c r="P10696">
        <v>0</v>
      </c>
    </row>
    <row r="10697" spans="1:16" x14ac:dyDescent="0.25">
      <c r="A10697">
        <v>10921</v>
      </c>
      <c r="B10697" t="s">
        <v>263</v>
      </c>
      <c r="C10697" t="s">
        <v>4721</v>
      </c>
      <c r="D10697" t="s">
        <v>17</v>
      </c>
      <c r="E10697" t="s">
        <v>17</v>
      </c>
      <c r="F10697" t="s">
        <v>17</v>
      </c>
      <c r="G10697">
        <v>50001</v>
      </c>
      <c r="H10697" t="s">
        <v>19</v>
      </c>
      <c r="I10697" t="s">
        <v>19</v>
      </c>
      <c r="J10697" s="3">
        <v>7.8494852644600796E-5</v>
      </c>
      <c r="K10697" s="3">
        <v>0</v>
      </c>
      <c r="L10697">
        <v>2016</v>
      </c>
      <c r="M10697">
        <v>2016</v>
      </c>
      <c r="N10697" t="s">
        <v>19</v>
      </c>
      <c r="O10697" t="s">
        <v>19</v>
      </c>
      <c r="P10697">
        <v>0</v>
      </c>
    </row>
    <row r="10698" spans="1:16" x14ac:dyDescent="0.25">
      <c r="A10698">
        <v>10922</v>
      </c>
      <c r="B10698" t="s">
        <v>263</v>
      </c>
      <c r="C10698" t="s">
        <v>4721</v>
      </c>
      <c r="D10698" t="s">
        <v>17</v>
      </c>
      <c r="E10698" t="s">
        <v>17</v>
      </c>
      <c r="F10698" t="s">
        <v>17</v>
      </c>
      <c r="G10698" t="s">
        <v>7804</v>
      </c>
      <c r="H10698" t="s">
        <v>19</v>
      </c>
      <c r="I10698" t="s">
        <v>19</v>
      </c>
      <c r="J10698" s="3">
        <v>-3.2541022349477298E-7</v>
      </c>
      <c r="K10698" s="3">
        <v>0</v>
      </c>
      <c r="L10698">
        <v>2016</v>
      </c>
      <c r="M10698">
        <v>2016</v>
      </c>
      <c r="N10698" t="s">
        <v>19</v>
      </c>
      <c r="O10698" t="s">
        <v>19</v>
      </c>
      <c r="P10698">
        <v>0</v>
      </c>
    </row>
    <row r="10699" spans="1:16" x14ac:dyDescent="0.25">
      <c r="A10699">
        <v>10923</v>
      </c>
      <c r="B10699" t="s">
        <v>263</v>
      </c>
      <c r="C10699" t="s">
        <v>4721</v>
      </c>
      <c r="D10699" t="s">
        <v>17</v>
      </c>
      <c r="E10699" t="s">
        <v>17</v>
      </c>
      <c r="F10699" t="s">
        <v>17</v>
      </c>
      <c r="G10699" t="s">
        <v>7805</v>
      </c>
      <c r="H10699" t="s">
        <v>19</v>
      </c>
      <c r="I10699" t="s">
        <v>19</v>
      </c>
      <c r="J10699" s="3">
        <v>1.9623713161150201E-6</v>
      </c>
      <c r="K10699" s="3">
        <v>0</v>
      </c>
      <c r="L10699">
        <v>2016</v>
      </c>
      <c r="M10699">
        <v>2016</v>
      </c>
      <c r="N10699" t="s">
        <v>19</v>
      </c>
      <c r="O10699" t="s">
        <v>19</v>
      </c>
      <c r="P10699">
        <v>0</v>
      </c>
    </row>
    <row r="10700" spans="1:16" x14ac:dyDescent="0.25">
      <c r="A10700">
        <v>10924</v>
      </c>
      <c r="B10700" t="s">
        <v>263</v>
      </c>
      <c r="C10700" t="s">
        <v>294</v>
      </c>
      <c r="D10700" t="s">
        <v>17</v>
      </c>
      <c r="E10700" t="s">
        <v>17</v>
      </c>
      <c r="F10700" t="s">
        <v>17</v>
      </c>
      <c r="G10700" t="s">
        <v>7806</v>
      </c>
      <c r="H10700" t="s">
        <v>19</v>
      </c>
      <c r="I10700" t="s">
        <v>19</v>
      </c>
      <c r="J10700" s="3">
        <v>3.4639064618286301E-3</v>
      </c>
      <c r="K10700" s="3">
        <v>0</v>
      </c>
      <c r="L10700">
        <v>2016</v>
      </c>
      <c r="M10700">
        <v>2016</v>
      </c>
      <c r="N10700" t="s">
        <v>19</v>
      </c>
      <c r="O10700" t="s">
        <v>19</v>
      </c>
      <c r="P10700">
        <v>0</v>
      </c>
    </row>
    <row r="10701" spans="1:16" x14ac:dyDescent="0.25">
      <c r="A10701">
        <v>10925</v>
      </c>
      <c r="B10701" t="s">
        <v>263</v>
      </c>
      <c r="C10701" t="s">
        <v>2112</v>
      </c>
      <c r="D10701" t="s">
        <v>17</v>
      </c>
      <c r="E10701" t="s">
        <v>17</v>
      </c>
      <c r="F10701" t="s">
        <v>17</v>
      </c>
      <c r="G10701">
        <v>910001</v>
      </c>
      <c r="H10701" t="s">
        <v>19</v>
      </c>
      <c r="I10701" t="s">
        <v>19</v>
      </c>
      <c r="J10701" s="3">
        <v>1.1524190326355399E-3</v>
      </c>
      <c r="K10701" s="3">
        <v>0</v>
      </c>
      <c r="L10701">
        <v>2016</v>
      </c>
      <c r="M10701">
        <v>2016</v>
      </c>
      <c r="N10701" t="s">
        <v>19</v>
      </c>
      <c r="O10701" t="s">
        <v>19</v>
      </c>
      <c r="P10701">
        <v>0</v>
      </c>
    </row>
    <row r="10702" spans="1:16" x14ac:dyDescent="0.25">
      <c r="A10702">
        <v>10926</v>
      </c>
      <c r="B10702" t="s">
        <v>263</v>
      </c>
      <c r="C10702" t="s">
        <v>2112</v>
      </c>
      <c r="D10702" t="s">
        <v>17</v>
      </c>
      <c r="E10702" t="s">
        <v>17</v>
      </c>
      <c r="F10702" t="s">
        <v>17</v>
      </c>
      <c r="G10702">
        <v>910004</v>
      </c>
      <c r="H10702" t="s">
        <v>19</v>
      </c>
      <c r="I10702" t="s">
        <v>19</v>
      </c>
      <c r="J10702" s="3">
        <v>3.9852561901607402E-4</v>
      </c>
      <c r="K10702" s="3">
        <v>0</v>
      </c>
      <c r="L10702">
        <v>2016</v>
      </c>
      <c r="M10702">
        <v>2016</v>
      </c>
      <c r="N10702" t="s">
        <v>19</v>
      </c>
      <c r="O10702" t="s">
        <v>19</v>
      </c>
      <c r="P10702">
        <v>0</v>
      </c>
    </row>
    <row r="10703" spans="1:16" x14ac:dyDescent="0.25">
      <c r="A10703">
        <v>10927</v>
      </c>
      <c r="B10703" t="s">
        <v>263</v>
      </c>
      <c r="C10703" t="s">
        <v>2112</v>
      </c>
      <c r="D10703" t="s">
        <v>17</v>
      </c>
      <c r="E10703" t="s">
        <v>17</v>
      </c>
      <c r="F10703" t="s">
        <v>17</v>
      </c>
      <c r="G10703">
        <v>910011</v>
      </c>
      <c r="H10703" t="s">
        <v>19</v>
      </c>
      <c r="I10703" t="s">
        <v>19</v>
      </c>
      <c r="J10703" s="3">
        <v>6.16966395909106E-4</v>
      </c>
      <c r="K10703" s="3">
        <v>0</v>
      </c>
      <c r="L10703">
        <v>2016</v>
      </c>
      <c r="M10703">
        <v>2016</v>
      </c>
      <c r="N10703" t="s">
        <v>19</v>
      </c>
      <c r="O10703" t="s">
        <v>19</v>
      </c>
      <c r="P10703">
        <v>0</v>
      </c>
    </row>
    <row r="10704" spans="1:16" x14ac:dyDescent="0.25">
      <c r="A10704">
        <v>10928</v>
      </c>
      <c r="B10704" t="s">
        <v>263</v>
      </c>
      <c r="C10704" t="s">
        <v>2112</v>
      </c>
      <c r="D10704" t="s">
        <v>17</v>
      </c>
      <c r="E10704" t="s">
        <v>17</v>
      </c>
      <c r="F10704" t="s">
        <v>17</v>
      </c>
      <c r="G10704">
        <v>910050</v>
      </c>
      <c r="H10704" t="s">
        <v>19</v>
      </c>
      <c r="I10704" t="s">
        <v>19</v>
      </c>
      <c r="J10704" s="3">
        <v>3.2915343696840598E-6</v>
      </c>
      <c r="K10704" s="3">
        <v>0</v>
      </c>
      <c r="L10704">
        <v>2016</v>
      </c>
      <c r="M10704">
        <v>2016</v>
      </c>
      <c r="N10704" t="s">
        <v>19</v>
      </c>
      <c r="O10704" t="s">
        <v>19</v>
      </c>
      <c r="P10704">
        <v>0</v>
      </c>
    </row>
    <row r="10705" spans="1:16" x14ac:dyDescent="0.25">
      <c r="A10705">
        <v>10929</v>
      </c>
      <c r="B10705" t="s">
        <v>263</v>
      </c>
      <c r="C10705" t="s">
        <v>295</v>
      </c>
      <c r="D10705" t="s">
        <v>17</v>
      </c>
      <c r="E10705" t="s">
        <v>17</v>
      </c>
      <c r="F10705" t="s">
        <v>17</v>
      </c>
      <c r="G10705" t="s">
        <v>7807</v>
      </c>
      <c r="H10705" t="s">
        <v>19</v>
      </c>
      <c r="I10705" t="s">
        <v>19</v>
      </c>
      <c r="J10705" s="3">
        <v>-1.36498074240155E-2</v>
      </c>
      <c r="K10705" s="3">
        <v>0</v>
      </c>
      <c r="L10705">
        <v>2016</v>
      </c>
      <c r="M10705">
        <v>2016</v>
      </c>
      <c r="N10705" t="s">
        <v>19</v>
      </c>
      <c r="O10705" t="s">
        <v>19</v>
      </c>
      <c r="P10705">
        <v>0</v>
      </c>
    </row>
    <row r="10706" spans="1:16" x14ac:dyDescent="0.25">
      <c r="A10706">
        <v>10930</v>
      </c>
      <c r="B10706" t="s">
        <v>263</v>
      </c>
      <c r="C10706" t="s">
        <v>295</v>
      </c>
      <c r="D10706" t="s">
        <v>17</v>
      </c>
      <c r="E10706" t="s">
        <v>17</v>
      </c>
      <c r="F10706" t="s">
        <v>17</v>
      </c>
      <c r="G10706" t="s">
        <v>7808</v>
      </c>
      <c r="H10706" t="s">
        <v>19</v>
      </c>
      <c r="I10706" t="s">
        <v>19</v>
      </c>
      <c r="J10706" s="3">
        <v>5.3394164570791103E-2</v>
      </c>
      <c r="K10706" s="3">
        <v>0</v>
      </c>
      <c r="L10706">
        <v>2016</v>
      </c>
      <c r="M10706">
        <v>2016</v>
      </c>
      <c r="N10706" t="s">
        <v>19</v>
      </c>
      <c r="O10706" t="s">
        <v>19</v>
      </c>
      <c r="P10706">
        <v>0</v>
      </c>
    </row>
    <row r="10707" spans="1:16" x14ac:dyDescent="0.25">
      <c r="A10707">
        <v>10931</v>
      </c>
      <c r="B10707" t="s">
        <v>263</v>
      </c>
      <c r="C10707" t="s">
        <v>295</v>
      </c>
      <c r="D10707" t="s">
        <v>17</v>
      </c>
      <c r="E10707" t="s">
        <v>17</v>
      </c>
      <c r="F10707" t="s">
        <v>17</v>
      </c>
      <c r="G10707" t="s">
        <v>7809</v>
      </c>
      <c r="H10707" t="s">
        <v>19</v>
      </c>
      <c r="I10707" t="s">
        <v>19</v>
      </c>
      <c r="J10707" s="3">
        <v>1.54956237260304E-4</v>
      </c>
      <c r="K10707" s="3">
        <v>0</v>
      </c>
      <c r="L10707">
        <v>2016</v>
      </c>
      <c r="M10707">
        <v>2016</v>
      </c>
      <c r="N10707" t="s">
        <v>19</v>
      </c>
      <c r="O10707" t="s">
        <v>19</v>
      </c>
      <c r="P10707">
        <v>0</v>
      </c>
    </row>
    <row r="10708" spans="1:16" x14ac:dyDescent="0.25">
      <c r="A10708">
        <v>10932</v>
      </c>
      <c r="B10708" t="s">
        <v>263</v>
      </c>
      <c r="C10708" t="s">
        <v>295</v>
      </c>
      <c r="D10708" t="s">
        <v>17</v>
      </c>
      <c r="E10708" t="s">
        <v>17</v>
      </c>
      <c r="F10708" t="s">
        <v>17</v>
      </c>
      <c r="G10708" t="s">
        <v>7810</v>
      </c>
      <c r="H10708" t="s">
        <v>19</v>
      </c>
      <c r="I10708" t="s">
        <v>19</v>
      </c>
      <c r="J10708" s="3">
        <v>-4.5203729009045098E-4</v>
      </c>
      <c r="K10708" s="3">
        <v>0</v>
      </c>
      <c r="L10708">
        <v>2016</v>
      </c>
      <c r="M10708">
        <v>2016</v>
      </c>
      <c r="N10708" t="s">
        <v>19</v>
      </c>
      <c r="O10708" t="s">
        <v>19</v>
      </c>
      <c r="P10708">
        <v>0</v>
      </c>
    </row>
    <row r="10709" spans="1:16" x14ac:dyDescent="0.25">
      <c r="A10709">
        <v>10934</v>
      </c>
      <c r="B10709" t="s">
        <v>263</v>
      </c>
      <c r="C10709" t="s">
        <v>299</v>
      </c>
      <c r="D10709" t="s">
        <v>17</v>
      </c>
      <c r="E10709" t="s">
        <v>17</v>
      </c>
      <c r="F10709" t="s">
        <v>17</v>
      </c>
      <c r="G10709" t="s">
        <v>7812</v>
      </c>
      <c r="H10709" t="s">
        <v>19</v>
      </c>
      <c r="I10709" t="s">
        <v>19</v>
      </c>
      <c r="J10709" s="3">
        <v>8.9321282953349701E-4</v>
      </c>
      <c r="K10709" s="3">
        <v>0</v>
      </c>
      <c r="L10709">
        <v>2016</v>
      </c>
      <c r="M10709">
        <v>2016</v>
      </c>
      <c r="N10709" t="s">
        <v>19</v>
      </c>
      <c r="O10709" t="s">
        <v>19</v>
      </c>
      <c r="P10709">
        <v>0</v>
      </c>
    </row>
    <row r="10710" spans="1:16" x14ac:dyDescent="0.25">
      <c r="A10710">
        <v>10935</v>
      </c>
      <c r="B10710" t="s">
        <v>263</v>
      </c>
      <c r="C10710" t="s">
        <v>299</v>
      </c>
      <c r="D10710" t="s">
        <v>17</v>
      </c>
      <c r="E10710" t="s">
        <v>17</v>
      </c>
      <c r="F10710" t="s">
        <v>17</v>
      </c>
      <c r="G10710" t="s">
        <v>7813</v>
      </c>
      <c r="H10710" t="s">
        <v>19</v>
      </c>
      <c r="I10710" t="s">
        <v>19</v>
      </c>
      <c r="J10710" s="3">
        <v>1.0792715287947601E-3</v>
      </c>
      <c r="K10710" s="3">
        <v>0</v>
      </c>
      <c r="L10710">
        <v>2016</v>
      </c>
      <c r="M10710">
        <v>2016</v>
      </c>
      <c r="N10710" t="s">
        <v>19</v>
      </c>
      <c r="O10710" t="s">
        <v>19</v>
      </c>
      <c r="P10710">
        <v>0</v>
      </c>
    </row>
    <row r="10711" spans="1:16" x14ac:dyDescent="0.25">
      <c r="A10711">
        <v>10936</v>
      </c>
      <c r="B10711" t="s">
        <v>263</v>
      </c>
      <c r="C10711" t="s">
        <v>299</v>
      </c>
      <c r="D10711" t="s">
        <v>17</v>
      </c>
      <c r="E10711" t="s">
        <v>17</v>
      </c>
      <c r="F10711" t="s">
        <v>17</v>
      </c>
      <c r="G10711" t="s">
        <v>7814</v>
      </c>
      <c r="H10711" t="s">
        <v>19</v>
      </c>
      <c r="I10711" t="s">
        <v>19</v>
      </c>
      <c r="J10711" s="3">
        <v>4.5216470668044899E-2</v>
      </c>
      <c r="K10711" s="3">
        <v>0</v>
      </c>
      <c r="L10711">
        <v>2016</v>
      </c>
      <c r="M10711">
        <v>2016</v>
      </c>
      <c r="N10711" t="s">
        <v>19</v>
      </c>
      <c r="O10711" t="s">
        <v>19</v>
      </c>
      <c r="P10711">
        <v>0</v>
      </c>
    </row>
    <row r="10712" spans="1:16" x14ac:dyDescent="0.25">
      <c r="A10712">
        <v>10937</v>
      </c>
      <c r="B10712" t="s">
        <v>263</v>
      </c>
      <c r="C10712" t="s">
        <v>299</v>
      </c>
      <c r="D10712" t="s">
        <v>17</v>
      </c>
      <c r="E10712" t="s">
        <v>17</v>
      </c>
      <c r="F10712" t="s">
        <v>17</v>
      </c>
      <c r="G10712" t="s">
        <v>7815</v>
      </c>
      <c r="H10712" t="s">
        <v>19</v>
      </c>
      <c r="I10712" t="s">
        <v>19</v>
      </c>
      <c r="J10712" s="3">
        <v>1.8614742946003401E-2</v>
      </c>
      <c r="K10712" s="3">
        <v>0</v>
      </c>
      <c r="L10712">
        <v>2016</v>
      </c>
      <c r="M10712">
        <v>2016</v>
      </c>
      <c r="N10712" t="s">
        <v>19</v>
      </c>
      <c r="O10712" t="s">
        <v>19</v>
      </c>
      <c r="P10712">
        <v>0</v>
      </c>
    </row>
    <row r="10713" spans="1:16" x14ac:dyDescent="0.25">
      <c r="A10713">
        <v>10938</v>
      </c>
      <c r="B10713" t="s">
        <v>263</v>
      </c>
      <c r="C10713" t="s">
        <v>299</v>
      </c>
      <c r="D10713" t="s">
        <v>17</v>
      </c>
      <c r="E10713" t="s">
        <v>17</v>
      </c>
      <c r="F10713" t="s">
        <v>17</v>
      </c>
      <c r="G10713" t="s">
        <v>7816</v>
      </c>
      <c r="H10713" t="s">
        <v>19</v>
      </c>
      <c r="I10713" t="s">
        <v>19</v>
      </c>
      <c r="J10713" s="3">
        <v>2.4885606522107501E-2</v>
      </c>
      <c r="K10713" s="3">
        <v>0</v>
      </c>
      <c r="L10713">
        <v>2016</v>
      </c>
      <c r="M10713">
        <v>2016</v>
      </c>
      <c r="N10713" t="s">
        <v>19</v>
      </c>
      <c r="O10713" t="s">
        <v>19</v>
      </c>
      <c r="P10713">
        <v>0</v>
      </c>
    </row>
    <row r="10714" spans="1:16" x14ac:dyDescent="0.25">
      <c r="A10714">
        <v>10939</v>
      </c>
      <c r="B10714" t="s">
        <v>263</v>
      </c>
      <c r="C10714" t="s">
        <v>299</v>
      </c>
      <c r="D10714" t="s">
        <v>17</v>
      </c>
      <c r="E10714" t="s">
        <v>17</v>
      </c>
      <c r="F10714" t="s">
        <v>17</v>
      </c>
      <c r="G10714" t="s">
        <v>7817</v>
      </c>
      <c r="H10714" t="s">
        <v>19</v>
      </c>
      <c r="I10714" t="s">
        <v>19</v>
      </c>
      <c r="J10714" s="3">
        <v>7.8455221651807405E-2</v>
      </c>
      <c r="K10714" s="3">
        <v>0</v>
      </c>
      <c r="L10714">
        <v>2016</v>
      </c>
      <c r="M10714">
        <v>2016</v>
      </c>
      <c r="N10714" t="s">
        <v>19</v>
      </c>
      <c r="O10714" t="s">
        <v>19</v>
      </c>
      <c r="P10714">
        <v>0</v>
      </c>
    </row>
    <row r="10715" spans="1:16" x14ac:dyDescent="0.25">
      <c r="A10715">
        <v>10940</v>
      </c>
      <c r="B10715" t="s">
        <v>263</v>
      </c>
      <c r="C10715" t="s">
        <v>299</v>
      </c>
      <c r="D10715" t="s">
        <v>17</v>
      </c>
      <c r="E10715" t="s">
        <v>17</v>
      </c>
      <c r="F10715" t="s">
        <v>17</v>
      </c>
      <c r="G10715" t="s">
        <v>7818</v>
      </c>
      <c r="H10715" t="s">
        <v>19</v>
      </c>
      <c r="I10715" t="s">
        <v>19</v>
      </c>
      <c r="J10715" s="3">
        <v>8.7623261333004202E-2</v>
      </c>
      <c r="K10715" s="3">
        <v>0</v>
      </c>
      <c r="L10715">
        <v>2016</v>
      </c>
      <c r="M10715">
        <v>2016</v>
      </c>
      <c r="N10715" t="s">
        <v>19</v>
      </c>
      <c r="O10715" t="s">
        <v>19</v>
      </c>
      <c r="P10715">
        <v>0</v>
      </c>
    </row>
    <row r="10716" spans="1:16" x14ac:dyDescent="0.25">
      <c r="A10716">
        <v>10941</v>
      </c>
      <c r="B10716" t="s">
        <v>263</v>
      </c>
      <c r="C10716" t="s">
        <v>299</v>
      </c>
      <c r="D10716" t="s">
        <v>17</v>
      </c>
      <c r="E10716" t="s">
        <v>17</v>
      </c>
      <c r="F10716" t="s">
        <v>17</v>
      </c>
      <c r="G10716" t="s">
        <v>7819</v>
      </c>
      <c r="H10716" t="s">
        <v>19</v>
      </c>
      <c r="I10716" t="s">
        <v>19</v>
      </c>
      <c r="J10716" s="3">
        <v>5.0357525960732601E-4</v>
      </c>
      <c r="K10716" s="3">
        <v>0</v>
      </c>
      <c r="L10716">
        <v>2016</v>
      </c>
      <c r="M10716">
        <v>2016</v>
      </c>
      <c r="N10716" t="s">
        <v>19</v>
      </c>
      <c r="O10716" t="s">
        <v>19</v>
      </c>
      <c r="P10716">
        <v>0</v>
      </c>
    </row>
    <row r="10717" spans="1:16" x14ac:dyDescent="0.25">
      <c r="A10717">
        <v>10942</v>
      </c>
      <c r="B10717" t="s">
        <v>263</v>
      </c>
      <c r="C10717" t="s">
        <v>299</v>
      </c>
      <c r="D10717" t="s">
        <v>17</v>
      </c>
      <c r="E10717" t="s">
        <v>17</v>
      </c>
      <c r="F10717" t="s">
        <v>17</v>
      </c>
      <c r="G10717" t="s">
        <v>7820</v>
      </c>
      <c r="H10717" t="s">
        <v>19</v>
      </c>
      <c r="I10717" t="s">
        <v>19</v>
      </c>
      <c r="J10717" s="3">
        <v>3.2095848800797203E-5</v>
      </c>
      <c r="K10717" s="3">
        <v>0</v>
      </c>
      <c r="L10717">
        <v>2016</v>
      </c>
      <c r="M10717">
        <v>2016</v>
      </c>
      <c r="N10717" t="s">
        <v>19</v>
      </c>
      <c r="O10717" t="s">
        <v>19</v>
      </c>
      <c r="P10717">
        <v>0</v>
      </c>
    </row>
    <row r="10718" spans="1:16" x14ac:dyDescent="0.25">
      <c r="A10718">
        <v>10943</v>
      </c>
      <c r="B10718" t="s">
        <v>263</v>
      </c>
      <c r="C10718" t="s">
        <v>299</v>
      </c>
      <c r="D10718" t="s">
        <v>17</v>
      </c>
      <c r="E10718" t="s">
        <v>17</v>
      </c>
      <c r="F10718" t="s">
        <v>17</v>
      </c>
      <c r="G10718" t="s">
        <v>7821</v>
      </c>
      <c r="H10718" t="s">
        <v>19</v>
      </c>
      <c r="I10718" t="s">
        <v>19</v>
      </c>
      <c r="J10718" s="3">
        <v>3.2303447326439798E-4</v>
      </c>
      <c r="K10718" s="3">
        <v>0</v>
      </c>
      <c r="L10718">
        <v>2016</v>
      </c>
      <c r="M10718">
        <v>2016</v>
      </c>
      <c r="N10718" t="s">
        <v>19</v>
      </c>
      <c r="O10718" t="s">
        <v>19</v>
      </c>
      <c r="P10718">
        <v>0</v>
      </c>
    </row>
    <row r="10719" spans="1:16" x14ac:dyDescent="0.25">
      <c r="A10719">
        <v>10944</v>
      </c>
      <c r="B10719" t="s">
        <v>263</v>
      </c>
      <c r="C10719" t="s">
        <v>299</v>
      </c>
      <c r="D10719" t="s">
        <v>17</v>
      </c>
      <c r="E10719" t="s">
        <v>17</v>
      </c>
      <c r="F10719" t="s">
        <v>17</v>
      </c>
      <c r="G10719" t="s">
        <v>7822</v>
      </c>
      <c r="H10719" t="s">
        <v>19</v>
      </c>
      <c r="I10719" t="s">
        <v>19</v>
      </c>
      <c r="J10719" s="3">
        <v>1.26325224696986E-3</v>
      </c>
      <c r="K10719" s="3">
        <v>0</v>
      </c>
      <c r="L10719">
        <v>2016</v>
      </c>
      <c r="M10719">
        <v>2016</v>
      </c>
      <c r="N10719" t="s">
        <v>19</v>
      </c>
      <c r="O10719" t="s">
        <v>19</v>
      </c>
      <c r="P10719">
        <v>0</v>
      </c>
    </row>
    <row r="10720" spans="1:16" x14ac:dyDescent="0.25">
      <c r="A10720">
        <v>10945</v>
      </c>
      <c r="B10720" t="s">
        <v>263</v>
      </c>
      <c r="C10720" t="s">
        <v>299</v>
      </c>
      <c r="D10720" t="s">
        <v>17</v>
      </c>
      <c r="E10720" t="s">
        <v>17</v>
      </c>
      <c r="F10720" t="s">
        <v>17</v>
      </c>
      <c r="G10720" t="s">
        <v>7823</v>
      </c>
      <c r="H10720" t="s">
        <v>19</v>
      </c>
      <c r="I10720" t="s">
        <v>19</v>
      </c>
      <c r="J10720" s="3">
        <v>4.4206368073692802E-7</v>
      </c>
      <c r="K10720" s="3">
        <v>0</v>
      </c>
      <c r="L10720">
        <v>2016</v>
      </c>
      <c r="M10720">
        <v>2016</v>
      </c>
      <c r="N10720" t="s">
        <v>19</v>
      </c>
      <c r="O10720" t="s">
        <v>19</v>
      </c>
      <c r="P10720">
        <v>0</v>
      </c>
    </row>
    <row r="10721" spans="1:16" x14ac:dyDescent="0.25">
      <c r="A10721">
        <v>10946</v>
      </c>
      <c r="B10721" t="s">
        <v>263</v>
      </c>
      <c r="C10721" t="s">
        <v>299</v>
      </c>
      <c r="D10721" t="s">
        <v>17</v>
      </c>
      <c r="E10721" t="s">
        <v>17</v>
      </c>
      <c r="F10721" t="s">
        <v>17</v>
      </c>
      <c r="G10721" t="s">
        <v>7824</v>
      </c>
      <c r="H10721" t="s">
        <v>19</v>
      </c>
      <c r="I10721" t="s">
        <v>19</v>
      </c>
      <c r="J10721" s="3">
        <v>2.25054554388651E-5</v>
      </c>
      <c r="K10721" s="3">
        <v>0</v>
      </c>
      <c r="L10721">
        <v>2016</v>
      </c>
      <c r="M10721">
        <v>2016</v>
      </c>
      <c r="N10721" t="s">
        <v>19</v>
      </c>
      <c r="O10721" t="s">
        <v>19</v>
      </c>
      <c r="P10721">
        <v>0</v>
      </c>
    </row>
    <row r="10722" spans="1:16" x14ac:dyDescent="0.25">
      <c r="A10722">
        <v>10947</v>
      </c>
      <c r="B10722" t="s">
        <v>263</v>
      </c>
      <c r="C10722" t="s">
        <v>299</v>
      </c>
      <c r="D10722" t="s">
        <v>17</v>
      </c>
      <c r="E10722" t="s">
        <v>17</v>
      </c>
      <c r="F10722" t="s">
        <v>17</v>
      </c>
      <c r="G10722" t="s">
        <v>7825</v>
      </c>
      <c r="H10722" t="s">
        <v>19</v>
      </c>
      <c r="I10722" t="s">
        <v>19</v>
      </c>
      <c r="J10722" s="3">
        <v>2.543311104255E-3</v>
      </c>
      <c r="K10722" s="3">
        <v>0</v>
      </c>
      <c r="L10722">
        <v>2016</v>
      </c>
      <c r="M10722">
        <v>2016</v>
      </c>
      <c r="N10722" t="s">
        <v>19</v>
      </c>
      <c r="O10722" t="s">
        <v>19</v>
      </c>
      <c r="P10722">
        <v>0</v>
      </c>
    </row>
    <row r="10723" spans="1:16" x14ac:dyDescent="0.25">
      <c r="A10723">
        <v>10948</v>
      </c>
      <c r="B10723" t="s">
        <v>263</v>
      </c>
      <c r="C10723" t="s">
        <v>299</v>
      </c>
      <c r="D10723" t="s">
        <v>17</v>
      </c>
      <c r="E10723" t="s">
        <v>17</v>
      </c>
      <c r="F10723" t="s">
        <v>17</v>
      </c>
      <c r="G10723" t="s">
        <v>7826</v>
      </c>
      <c r="H10723" t="s">
        <v>19</v>
      </c>
      <c r="I10723" t="s">
        <v>19</v>
      </c>
      <c r="J10723" s="3">
        <v>1.0959968091214399E-3</v>
      </c>
      <c r="K10723" s="3">
        <v>0</v>
      </c>
      <c r="L10723">
        <v>2016</v>
      </c>
      <c r="M10723">
        <v>2016</v>
      </c>
      <c r="N10723" t="s">
        <v>19</v>
      </c>
      <c r="O10723" t="s">
        <v>19</v>
      </c>
      <c r="P10723">
        <v>0</v>
      </c>
    </row>
    <row r="10724" spans="1:16" x14ac:dyDescent="0.25">
      <c r="A10724">
        <v>10949</v>
      </c>
      <c r="B10724" t="s">
        <v>263</v>
      </c>
      <c r="C10724" t="s">
        <v>299</v>
      </c>
      <c r="D10724" t="s">
        <v>17</v>
      </c>
      <c r="E10724" t="s">
        <v>17</v>
      </c>
      <c r="F10724" t="s">
        <v>17</v>
      </c>
      <c r="G10724" t="s">
        <v>7827</v>
      </c>
      <c r="H10724" t="s">
        <v>19</v>
      </c>
      <c r="I10724" t="s">
        <v>19</v>
      </c>
      <c r="J10724" s="3">
        <v>1.6683712164716901E-3</v>
      </c>
      <c r="K10724" s="3">
        <v>0</v>
      </c>
      <c r="L10724">
        <v>2016</v>
      </c>
      <c r="M10724">
        <v>2016</v>
      </c>
      <c r="N10724" t="s">
        <v>19</v>
      </c>
      <c r="O10724" t="s">
        <v>19</v>
      </c>
      <c r="P10724">
        <v>0</v>
      </c>
    </row>
    <row r="10725" spans="1:16" x14ac:dyDescent="0.25">
      <c r="A10725">
        <v>10950</v>
      </c>
      <c r="B10725" t="s">
        <v>263</v>
      </c>
      <c r="C10725" t="s">
        <v>299</v>
      </c>
      <c r="D10725" t="s">
        <v>17</v>
      </c>
      <c r="E10725" t="s">
        <v>17</v>
      </c>
      <c r="F10725" t="s">
        <v>17</v>
      </c>
      <c r="G10725" t="s">
        <v>7828</v>
      </c>
      <c r="H10725" t="s">
        <v>19</v>
      </c>
      <c r="I10725" t="s">
        <v>19</v>
      </c>
      <c r="J10725" s="3">
        <v>1.00665468596133E-2</v>
      </c>
      <c r="K10725" s="3">
        <v>0</v>
      </c>
      <c r="L10725">
        <v>2016</v>
      </c>
      <c r="M10725">
        <v>2016</v>
      </c>
      <c r="N10725" t="s">
        <v>19</v>
      </c>
      <c r="O10725" t="s">
        <v>19</v>
      </c>
      <c r="P10725">
        <v>0</v>
      </c>
    </row>
    <row r="10726" spans="1:16" x14ac:dyDescent="0.25">
      <c r="A10726">
        <v>10951</v>
      </c>
      <c r="B10726" t="s">
        <v>263</v>
      </c>
      <c r="C10726" t="s">
        <v>299</v>
      </c>
      <c r="D10726" t="s">
        <v>17</v>
      </c>
      <c r="E10726" t="s">
        <v>17</v>
      </c>
      <c r="F10726" t="s">
        <v>17</v>
      </c>
      <c r="G10726" t="s">
        <v>7829</v>
      </c>
      <c r="H10726" t="s">
        <v>19</v>
      </c>
      <c r="I10726" t="s">
        <v>19</v>
      </c>
      <c r="J10726" s="3">
        <v>5.8609653505578298E-6</v>
      </c>
      <c r="K10726" s="3">
        <v>0</v>
      </c>
      <c r="L10726">
        <v>2016</v>
      </c>
      <c r="M10726">
        <v>2016</v>
      </c>
      <c r="N10726" t="s">
        <v>19</v>
      </c>
      <c r="O10726" t="s">
        <v>19</v>
      </c>
      <c r="P10726">
        <v>0</v>
      </c>
    </row>
    <row r="10727" spans="1:16" x14ac:dyDescent="0.25">
      <c r="A10727">
        <v>10952</v>
      </c>
      <c r="B10727" t="s">
        <v>263</v>
      </c>
      <c r="C10727" t="s">
        <v>299</v>
      </c>
      <c r="D10727" t="s">
        <v>17</v>
      </c>
      <c r="E10727" t="s">
        <v>17</v>
      </c>
      <c r="F10727" t="s">
        <v>17</v>
      </c>
      <c r="G10727" t="s">
        <v>7830</v>
      </c>
      <c r="H10727" t="s">
        <v>19</v>
      </c>
      <c r="I10727" t="s">
        <v>19</v>
      </c>
      <c r="J10727" s="3">
        <v>4.0039255903766401E-3</v>
      </c>
      <c r="K10727" s="3">
        <v>0</v>
      </c>
      <c r="L10727">
        <v>2016</v>
      </c>
      <c r="M10727">
        <v>2016</v>
      </c>
      <c r="N10727" t="s">
        <v>19</v>
      </c>
      <c r="O10727" t="s">
        <v>19</v>
      </c>
      <c r="P10727">
        <v>0</v>
      </c>
    </row>
    <row r="10728" spans="1:16" x14ac:dyDescent="0.25">
      <c r="A10728">
        <v>10953</v>
      </c>
      <c r="B10728" t="s">
        <v>263</v>
      </c>
      <c r="C10728" t="s">
        <v>299</v>
      </c>
      <c r="D10728" t="s">
        <v>17</v>
      </c>
      <c r="E10728" t="s">
        <v>17</v>
      </c>
      <c r="F10728" t="s">
        <v>17</v>
      </c>
      <c r="G10728" t="s">
        <v>7831</v>
      </c>
      <c r="H10728" t="s">
        <v>19</v>
      </c>
      <c r="I10728" t="s">
        <v>19</v>
      </c>
      <c r="J10728" s="3">
        <v>7.4793046547018804E-3</v>
      </c>
      <c r="K10728" s="3">
        <v>0</v>
      </c>
      <c r="L10728">
        <v>2016</v>
      </c>
      <c r="M10728">
        <v>2016</v>
      </c>
      <c r="N10728" t="s">
        <v>19</v>
      </c>
      <c r="O10728" t="s">
        <v>19</v>
      </c>
      <c r="P10728">
        <v>0</v>
      </c>
    </row>
    <row r="10729" spans="1:16" x14ac:dyDescent="0.25">
      <c r="A10729">
        <v>10954</v>
      </c>
      <c r="B10729" t="s">
        <v>263</v>
      </c>
      <c r="C10729" t="s">
        <v>299</v>
      </c>
      <c r="D10729" t="s">
        <v>17</v>
      </c>
      <c r="E10729" t="s">
        <v>17</v>
      </c>
      <c r="F10729" t="s">
        <v>17</v>
      </c>
      <c r="G10729" t="s">
        <v>7832</v>
      </c>
      <c r="H10729" t="s">
        <v>19</v>
      </c>
      <c r="I10729" t="s">
        <v>19</v>
      </c>
      <c r="J10729" s="3">
        <v>9.0774391155190603E-5</v>
      </c>
      <c r="K10729" s="3">
        <v>0</v>
      </c>
      <c r="L10729">
        <v>2016</v>
      </c>
      <c r="M10729">
        <v>2016</v>
      </c>
      <c r="N10729" t="s">
        <v>19</v>
      </c>
      <c r="O10729" t="s">
        <v>19</v>
      </c>
      <c r="P10729">
        <v>0</v>
      </c>
    </row>
    <row r="10730" spans="1:16" x14ac:dyDescent="0.25">
      <c r="A10730">
        <v>10955</v>
      </c>
      <c r="B10730" t="s">
        <v>263</v>
      </c>
      <c r="C10730" t="s">
        <v>299</v>
      </c>
      <c r="D10730" t="s">
        <v>17</v>
      </c>
      <c r="E10730" t="s">
        <v>17</v>
      </c>
      <c r="F10730" t="s">
        <v>17</v>
      </c>
      <c r="G10730" t="s">
        <v>7833</v>
      </c>
      <c r="H10730" t="s">
        <v>19</v>
      </c>
      <c r="I10730" t="s">
        <v>19</v>
      </c>
      <c r="J10730" s="3">
        <v>7.9336377651860399E-3</v>
      </c>
      <c r="K10730" s="3">
        <v>0</v>
      </c>
      <c r="L10730">
        <v>2016</v>
      </c>
      <c r="M10730">
        <v>2016</v>
      </c>
      <c r="N10730" t="s">
        <v>19</v>
      </c>
      <c r="O10730" t="s">
        <v>19</v>
      </c>
      <c r="P10730">
        <v>0</v>
      </c>
    </row>
    <row r="10731" spans="1:16" x14ac:dyDescent="0.25">
      <c r="A10731">
        <v>10956</v>
      </c>
      <c r="B10731" t="s">
        <v>263</v>
      </c>
      <c r="C10731" t="s">
        <v>299</v>
      </c>
      <c r="D10731" t="s">
        <v>17</v>
      </c>
      <c r="E10731" t="s">
        <v>17</v>
      </c>
      <c r="F10731" t="s">
        <v>17</v>
      </c>
      <c r="G10731" t="s">
        <v>7834</v>
      </c>
      <c r="H10731" t="s">
        <v>19</v>
      </c>
      <c r="I10731" t="s">
        <v>19</v>
      </c>
      <c r="J10731" s="3">
        <v>5.6919177043893002E-2</v>
      </c>
      <c r="K10731" s="3">
        <v>0</v>
      </c>
      <c r="L10731">
        <v>2016</v>
      </c>
      <c r="M10731">
        <v>2016</v>
      </c>
      <c r="N10731" t="s">
        <v>19</v>
      </c>
      <c r="O10731" t="s">
        <v>19</v>
      </c>
      <c r="P10731">
        <v>0</v>
      </c>
    </row>
    <row r="10732" spans="1:16" x14ac:dyDescent="0.25">
      <c r="A10732">
        <v>10957</v>
      </c>
      <c r="B10732" t="s">
        <v>263</v>
      </c>
      <c r="C10732" t="s">
        <v>299</v>
      </c>
      <c r="D10732" t="s">
        <v>17</v>
      </c>
      <c r="E10732" t="s">
        <v>17</v>
      </c>
      <c r="F10732" t="s">
        <v>17</v>
      </c>
      <c r="G10732" t="s">
        <v>7835</v>
      </c>
      <c r="H10732" t="s">
        <v>19</v>
      </c>
      <c r="I10732" t="s">
        <v>19</v>
      </c>
      <c r="J10732" s="3">
        <v>2.9976092999343501E-4</v>
      </c>
      <c r="K10732" s="3">
        <v>0</v>
      </c>
      <c r="L10732">
        <v>2016</v>
      </c>
      <c r="M10732">
        <v>2016</v>
      </c>
      <c r="N10732" t="s">
        <v>19</v>
      </c>
      <c r="O10732" t="s">
        <v>19</v>
      </c>
      <c r="P10732">
        <v>0</v>
      </c>
    </row>
    <row r="10733" spans="1:16" x14ac:dyDescent="0.25">
      <c r="A10733">
        <v>10958</v>
      </c>
      <c r="B10733" t="s">
        <v>263</v>
      </c>
      <c r="C10733" t="s">
        <v>310</v>
      </c>
      <c r="D10733" t="s">
        <v>17</v>
      </c>
      <c r="E10733" t="s">
        <v>17</v>
      </c>
      <c r="F10733" t="s">
        <v>17</v>
      </c>
      <c r="G10733" t="s">
        <v>7836</v>
      </c>
      <c r="H10733" t="s">
        <v>19</v>
      </c>
      <c r="I10733" t="s">
        <v>19</v>
      </c>
      <c r="J10733" s="3">
        <v>3.32457824615102E-3</v>
      </c>
      <c r="K10733" s="3">
        <v>0</v>
      </c>
      <c r="L10733">
        <v>2016</v>
      </c>
      <c r="M10733">
        <v>2016</v>
      </c>
      <c r="N10733" t="s">
        <v>19</v>
      </c>
      <c r="O10733" t="s">
        <v>19</v>
      </c>
      <c r="P10733">
        <v>0</v>
      </c>
    </row>
    <row r="10734" spans="1:16" x14ac:dyDescent="0.25">
      <c r="A10734">
        <v>10959</v>
      </c>
      <c r="B10734" t="s">
        <v>263</v>
      </c>
      <c r="C10734" t="s">
        <v>310</v>
      </c>
      <c r="D10734" t="s">
        <v>17</v>
      </c>
      <c r="E10734" t="s">
        <v>17</v>
      </c>
      <c r="F10734" t="s">
        <v>17</v>
      </c>
      <c r="G10734" t="s">
        <v>7837</v>
      </c>
      <c r="H10734" t="s">
        <v>19</v>
      </c>
      <c r="I10734" t="s">
        <v>19</v>
      </c>
      <c r="J10734" s="3">
        <v>2.48544225867667E-3</v>
      </c>
      <c r="K10734" s="3">
        <v>0</v>
      </c>
      <c r="L10734">
        <v>2016</v>
      </c>
      <c r="M10734">
        <v>2016</v>
      </c>
      <c r="N10734" t="s">
        <v>19</v>
      </c>
      <c r="O10734" t="s">
        <v>19</v>
      </c>
      <c r="P10734">
        <v>0</v>
      </c>
    </row>
    <row r="10735" spans="1:16" x14ac:dyDescent="0.25">
      <c r="A10735">
        <v>10960</v>
      </c>
      <c r="B10735" t="s">
        <v>263</v>
      </c>
      <c r="C10735" t="s">
        <v>310</v>
      </c>
      <c r="D10735" t="s">
        <v>17</v>
      </c>
      <c r="E10735" t="s">
        <v>17</v>
      </c>
      <c r="F10735" t="s">
        <v>17</v>
      </c>
      <c r="G10735" t="s">
        <v>7838</v>
      </c>
      <c r="H10735" t="s">
        <v>19</v>
      </c>
      <c r="I10735" t="s">
        <v>19</v>
      </c>
      <c r="J10735" s="3">
        <v>7.9355918708960498E-4</v>
      </c>
      <c r="K10735" s="3">
        <v>0</v>
      </c>
      <c r="L10735">
        <v>2016</v>
      </c>
      <c r="M10735">
        <v>2016</v>
      </c>
      <c r="N10735" t="s">
        <v>19</v>
      </c>
      <c r="O10735" t="s">
        <v>19</v>
      </c>
      <c r="P10735">
        <v>0</v>
      </c>
    </row>
    <row r="10736" spans="1:16" x14ac:dyDescent="0.25">
      <c r="A10736">
        <v>10961</v>
      </c>
      <c r="B10736" t="s">
        <v>263</v>
      </c>
      <c r="C10736" t="s">
        <v>310</v>
      </c>
      <c r="D10736" t="s">
        <v>17</v>
      </c>
      <c r="E10736" t="s">
        <v>17</v>
      </c>
      <c r="F10736" t="s">
        <v>17</v>
      </c>
      <c r="G10736" t="s">
        <v>7839</v>
      </c>
      <c r="H10736" t="s">
        <v>19</v>
      </c>
      <c r="I10736" t="s">
        <v>19</v>
      </c>
      <c r="J10736" s="3">
        <v>7.35389917180562E-5</v>
      </c>
      <c r="K10736" s="3">
        <v>0</v>
      </c>
      <c r="L10736">
        <v>2016</v>
      </c>
      <c r="M10736">
        <v>2016</v>
      </c>
      <c r="N10736" t="s">
        <v>19</v>
      </c>
      <c r="O10736" t="s">
        <v>19</v>
      </c>
      <c r="P10736">
        <v>0</v>
      </c>
    </row>
    <row r="10737" spans="1:16" x14ac:dyDescent="0.25">
      <c r="A10737">
        <v>10962</v>
      </c>
      <c r="B10737" t="s">
        <v>263</v>
      </c>
      <c r="C10737" t="s">
        <v>310</v>
      </c>
      <c r="D10737" t="s">
        <v>17</v>
      </c>
      <c r="E10737" t="s">
        <v>17</v>
      </c>
      <c r="F10737" t="s">
        <v>17</v>
      </c>
      <c r="G10737" t="s">
        <v>7840</v>
      </c>
      <c r="H10737" t="s">
        <v>19</v>
      </c>
      <c r="I10737" t="s">
        <v>19</v>
      </c>
      <c r="J10737" s="3">
        <v>3.0182241524895799E-3</v>
      </c>
      <c r="K10737" s="3">
        <v>0</v>
      </c>
      <c r="L10737">
        <v>2016</v>
      </c>
      <c r="M10737">
        <v>2016</v>
      </c>
      <c r="N10737" t="s">
        <v>19</v>
      </c>
      <c r="O10737" t="s">
        <v>19</v>
      </c>
      <c r="P10737">
        <v>0</v>
      </c>
    </row>
    <row r="10738" spans="1:16" x14ac:dyDescent="0.25">
      <c r="A10738">
        <v>10963</v>
      </c>
      <c r="B10738" t="s">
        <v>263</v>
      </c>
      <c r="C10738" t="s">
        <v>310</v>
      </c>
      <c r="D10738" t="s">
        <v>17</v>
      </c>
      <c r="E10738" t="s">
        <v>17</v>
      </c>
      <c r="F10738" t="s">
        <v>17</v>
      </c>
      <c r="G10738" t="s">
        <v>7841</v>
      </c>
      <c r="H10738" t="s">
        <v>19</v>
      </c>
      <c r="I10738" t="s">
        <v>19</v>
      </c>
      <c r="J10738" s="3">
        <v>2.7245028626381E-4</v>
      </c>
      <c r="K10738" s="3">
        <v>0</v>
      </c>
      <c r="L10738">
        <v>2016</v>
      </c>
      <c r="M10738">
        <v>2016</v>
      </c>
      <c r="N10738" t="s">
        <v>19</v>
      </c>
      <c r="O10738" t="s">
        <v>19</v>
      </c>
      <c r="P10738">
        <v>0</v>
      </c>
    </row>
    <row r="10739" spans="1:16" x14ac:dyDescent="0.25">
      <c r="A10739">
        <v>10964</v>
      </c>
      <c r="B10739" t="s">
        <v>263</v>
      </c>
      <c r="C10739" t="s">
        <v>310</v>
      </c>
      <c r="D10739" t="s">
        <v>17</v>
      </c>
      <c r="E10739" t="s">
        <v>17</v>
      </c>
      <c r="F10739" t="s">
        <v>17</v>
      </c>
      <c r="G10739" t="s">
        <v>7842</v>
      </c>
      <c r="H10739" t="s">
        <v>19</v>
      </c>
      <c r="I10739" t="s">
        <v>19</v>
      </c>
      <c r="J10739" s="3">
        <v>7.67106988598953E-3</v>
      </c>
      <c r="K10739" s="3">
        <v>0</v>
      </c>
      <c r="L10739">
        <v>2016</v>
      </c>
      <c r="M10739">
        <v>2016</v>
      </c>
      <c r="N10739" t="s">
        <v>19</v>
      </c>
      <c r="O10739" t="s">
        <v>19</v>
      </c>
      <c r="P10739">
        <v>0</v>
      </c>
    </row>
    <row r="10740" spans="1:16" x14ac:dyDescent="0.25">
      <c r="A10740">
        <v>10965</v>
      </c>
      <c r="B10740" t="s">
        <v>263</v>
      </c>
      <c r="C10740" t="s">
        <v>310</v>
      </c>
      <c r="D10740" t="s">
        <v>17</v>
      </c>
      <c r="E10740" t="s">
        <v>17</v>
      </c>
      <c r="F10740" t="s">
        <v>17</v>
      </c>
      <c r="G10740" t="s">
        <v>7843</v>
      </c>
      <c r="H10740" t="s">
        <v>19</v>
      </c>
      <c r="I10740" t="s">
        <v>19</v>
      </c>
      <c r="J10740" s="3">
        <v>1.80345965690181E-3</v>
      </c>
      <c r="K10740" s="3">
        <v>0</v>
      </c>
      <c r="L10740">
        <v>2016</v>
      </c>
      <c r="M10740">
        <v>2016</v>
      </c>
      <c r="N10740" t="s">
        <v>19</v>
      </c>
      <c r="O10740" t="s">
        <v>19</v>
      </c>
      <c r="P10740">
        <v>0</v>
      </c>
    </row>
    <row r="10741" spans="1:16" x14ac:dyDescent="0.25">
      <c r="A10741">
        <v>10966</v>
      </c>
      <c r="B10741" t="s">
        <v>263</v>
      </c>
      <c r="C10741" t="s">
        <v>310</v>
      </c>
      <c r="D10741" t="s">
        <v>17</v>
      </c>
      <c r="E10741" t="s">
        <v>17</v>
      </c>
      <c r="F10741" t="s">
        <v>17</v>
      </c>
      <c r="G10741" t="s">
        <v>7844</v>
      </c>
      <c r="H10741" t="s">
        <v>19</v>
      </c>
      <c r="I10741" t="s">
        <v>19</v>
      </c>
      <c r="J10741" s="3">
        <v>3.18706482126223E-3</v>
      </c>
      <c r="K10741" s="3">
        <v>0</v>
      </c>
      <c r="L10741">
        <v>2016</v>
      </c>
      <c r="M10741">
        <v>2016</v>
      </c>
      <c r="N10741" t="s">
        <v>19</v>
      </c>
      <c r="O10741" t="s">
        <v>19</v>
      </c>
      <c r="P10741">
        <v>0</v>
      </c>
    </row>
    <row r="10742" spans="1:16" x14ac:dyDescent="0.25">
      <c r="A10742">
        <v>10967</v>
      </c>
      <c r="B10742" t="s">
        <v>263</v>
      </c>
      <c r="C10742" t="s">
        <v>310</v>
      </c>
      <c r="D10742" t="s">
        <v>17</v>
      </c>
      <c r="E10742" t="s">
        <v>17</v>
      </c>
      <c r="F10742" t="s">
        <v>17</v>
      </c>
      <c r="G10742" t="s">
        <v>7845</v>
      </c>
      <c r="H10742" t="s">
        <v>19</v>
      </c>
      <c r="I10742" t="s">
        <v>19</v>
      </c>
      <c r="J10742" s="3">
        <v>6.2113984157358398E-3</v>
      </c>
      <c r="K10742" s="3">
        <v>0</v>
      </c>
      <c r="L10742">
        <v>2016</v>
      </c>
      <c r="M10742">
        <v>2016</v>
      </c>
      <c r="N10742" t="s">
        <v>19</v>
      </c>
      <c r="O10742" t="s">
        <v>19</v>
      </c>
      <c r="P10742">
        <v>0</v>
      </c>
    </row>
    <row r="10743" spans="1:16" x14ac:dyDescent="0.25">
      <c r="A10743">
        <v>10968</v>
      </c>
      <c r="B10743" t="s">
        <v>263</v>
      </c>
      <c r="C10743" t="s">
        <v>310</v>
      </c>
      <c r="D10743" t="s">
        <v>17</v>
      </c>
      <c r="E10743" t="s">
        <v>17</v>
      </c>
      <c r="F10743" t="s">
        <v>17</v>
      </c>
      <c r="G10743" t="s">
        <v>7846</v>
      </c>
      <c r="H10743" t="s">
        <v>19</v>
      </c>
      <c r="I10743" t="s">
        <v>19</v>
      </c>
      <c r="J10743" s="3">
        <v>4.0639688690631099E-3</v>
      </c>
      <c r="K10743" s="3">
        <v>0</v>
      </c>
      <c r="L10743">
        <v>2016</v>
      </c>
      <c r="M10743">
        <v>2016</v>
      </c>
      <c r="N10743" t="s">
        <v>19</v>
      </c>
      <c r="O10743" t="s">
        <v>19</v>
      </c>
      <c r="P10743">
        <v>0</v>
      </c>
    </row>
    <row r="10744" spans="1:16" x14ac:dyDescent="0.25">
      <c r="A10744">
        <v>10969</v>
      </c>
      <c r="B10744" t="s">
        <v>263</v>
      </c>
      <c r="C10744" t="s">
        <v>310</v>
      </c>
      <c r="D10744" t="s">
        <v>17</v>
      </c>
      <c r="E10744" t="s">
        <v>17</v>
      </c>
      <c r="F10744" t="s">
        <v>17</v>
      </c>
      <c r="G10744" t="s">
        <v>7847</v>
      </c>
      <c r="H10744" t="s">
        <v>19</v>
      </c>
      <c r="I10744" t="s">
        <v>19</v>
      </c>
      <c r="J10744" s="3">
        <v>7.6320630854417805E-4</v>
      </c>
      <c r="K10744" s="3">
        <v>0</v>
      </c>
      <c r="L10744">
        <v>2016</v>
      </c>
      <c r="M10744">
        <v>2016</v>
      </c>
      <c r="N10744" t="s">
        <v>19</v>
      </c>
      <c r="O10744" t="s">
        <v>19</v>
      </c>
      <c r="P10744">
        <v>0</v>
      </c>
    </row>
    <row r="10745" spans="1:16" x14ac:dyDescent="0.25">
      <c r="A10745">
        <v>10970</v>
      </c>
      <c r="B10745" t="s">
        <v>263</v>
      </c>
      <c r="C10745" t="s">
        <v>310</v>
      </c>
      <c r="D10745" t="s">
        <v>17</v>
      </c>
      <c r="E10745" t="s">
        <v>17</v>
      </c>
      <c r="F10745" t="s">
        <v>17</v>
      </c>
      <c r="G10745" t="s">
        <v>7848</v>
      </c>
      <c r="H10745" t="s">
        <v>19</v>
      </c>
      <c r="I10745" t="s">
        <v>19</v>
      </c>
      <c r="J10745" s="3">
        <v>9.17052602488548E-4</v>
      </c>
      <c r="K10745" s="3">
        <v>0</v>
      </c>
      <c r="L10745">
        <v>2016</v>
      </c>
      <c r="M10745">
        <v>2016</v>
      </c>
      <c r="N10745" t="s">
        <v>19</v>
      </c>
      <c r="O10745" t="s">
        <v>19</v>
      </c>
      <c r="P10745">
        <v>0</v>
      </c>
    </row>
    <row r="10746" spans="1:16" x14ac:dyDescent="0.25">
      <c r="A10746">
        <v>10971</v>
      </c>
      <c r="B10746" t="s">
        <v>263</v>
      </c>
      <c r="C10746" t="s">
        <v>310</v>
      </c>
      <c r="D10746" t="s">
        <v>17</v>
      </c>
      <c r="E10746" t="s">
        <v>17</v>
      </c>
      <c r="F10746" t="s">
        <v>17</v>
      </c>
      <c r="G10746" t="s">
        <v>7849</v>
      </c>
      <c r="H10746" t="s">
        <v>19</v>
      </c>
      <c r="I10746" t="s">
        <v>19</v>
      </c>
      <c r="J10746" s="3">
        <v>1.22505398274989E-3</v>
      </c>
      <c r="K10746" s="3">
        <v>0</v>
      </c>
      <c r="L10746">
        <v>2016</v>
      </c>
      <c r="M10746">
        <v>2016</v>
      </c>
      <c r="N10746" t="s">
        <v>19</v>
      </c>
      <c r="O10746" t="s">
        <v>19</v>
      </c>
      <c r="P10746">
        <v>0</v>
      </c>
    </row>
    <row r="10747" spans="1:16" x14ac:dyDescent="0.25">
      <c r="A10747">
        <v>10972</v>
      </c>
      <c r="B10747" t="s">
        <v>263</v>
      </c>
      <c r="C10747" t="s">
        <v>310</v>
      </c>
      <c r="D10747" t="s">
        <v>17</v>
      </c>
      <c r="E10747" t="s">
        <v>17</v>
      </c>
      <c r="F10747" t="s">
        <v>17</v>
      </c>
      <c r="G10747" t="s">
        <v>7850</v>
      </c>
      <c r="H10747" t="s">
        <v>19</v>
      </c>
      <c r="I10747" t="s">
        <v>19</v>
      </c>
      <c r="J10747" s="3">
        <v>6.1815327516991005E-4</v>
      </c>
      <c r="K10747" s="3">
        <v>0</v>
      </c>
      <c r="L10747">
        <v>2016</v>
      </c>
      <c r="M10747">
        <v>2016</v>
      </c>
      <c r="N10747" t="s">
        <v>19</v>
      </c>
      <c r="O10747" t="s">
        <v>19</v>
      </c>
      <c r="P10747">
        <v>0</v>
      </c>
    </row>
    <row r="10748" spans="1:16" x14ac:dyDescent="0.25">
      <c r="A10748">
        <v>10973</v>
      </c>
      <c r="B10748" t="s">
        <v>263</v>
      </c>
      <c r="C10748" t="s">
        <v>310</v>
      </c>
      <c r="D10748" t="s">
        <v>17</v>
      </c>
      <c r="E10748" t="s">
        <v>17</v>
      </c>
      <c r="F10748" t="s">
        <v>17</v>
      </c>
      <c r="G10748" t="s">
        <v>7851</v>
      </c>
      <c r="H10748" t="s">
        <v>19</v>
      </c>
      <c r="I10748" t="s">
        <v>19</v>
      </c>
      <c r="J10748" s="3">
        <v>5.5806286050104096E-3</v>
      </c>
      <c r="K10748" s="3">
        <v>0</v>
      </c>
      <c r="L10748">
        <v>2016</v>
      </c>
      <c r="M10748">
        <v>2016</v>
      </c>
      <c r="N10748" t="s">
        <v>19</v>
      </c>
      <c r="O10748" t="s">
        <v>19</v>
      </c>
      <c r="P10748">
        <v>0</v>
      </c>
    </row>
    <row r="10749" spans="1:16" x14ac:dyDescent="0.25">
      <c r="A10749">
        <v>10974</v>
      </c>
      <c r="B10749" t="s">
        <v>263</v>
      </c>
      <c r="C10749" t="s">
        <v>310</v>
      </c>
      <c r="D10749" t="s">
        <v>17</v>
      </c>
      <c r="E10749" t="s">
        <v>17</v>
      </c>
      <c r="F10749" t="s">
        <v>17</v>
      </c>
      <c r="G10749" t="s">
        <v>7852</v>
      </c>
      <c r="H10749" t="s">
        <v>19</v>
      </c>
      <c r="I10749" t="s">
        <v>19</v>
      </c>
      <c r="J10749" s="3">
        <v>6.0263677632653001E-4</v>
      </c>
      <c r="K10749" s="3">
        <v>0</v>
      </c>
      <c r="L10749">
        <v>2016</v>
      </c>
      <c r="M10749">
        <v>2016</v>
      </c>
      <c r="N10749" t="s">
        <v>19</v>
      </c>
      <c r="O10749" t="s">
        <v>19</v>
      </c>
      <c r="P10749">
        <v>0</v>
      </c>
    </row>
    <row r="10750" spans="1:16" x14ac:dyDescent="0.25">
      <c r="A10750">
        <v>10975</v>
      </c>
      <c r="B10750" t="s">
        <v>263</v>
      </c>
      <c r="C10750" t="s">
        <v>310</v>
      </c>
      <c r="D10750" t="s">
        <v>17</v>
      </c>
      <c r="E10750" t="s">
        <v>17</v>
      </c>
      <c r="F10750" t="s">
        <v>17</v>
      </c>
      <c r="G10750" t="s">
        <v>7853</v>
      </c>
      <c r="H10750" t="s">
        <v>19</v>
      </c>
      <c r="I10750" t="s">
        <v>19</v>
      </c>
      <c r="J10750" s="3">
        <v>3.0577970100327501E-4</v>
      </c>
      <c r="K10750" s="3">
        <v>0</v>
      </c>
      <c r="L10750">
        <v>2016</v>
      </c>
      <c r="M10750">
        <v>2016</v>
      </c>
      <c r="N10750" t="s">
        <v>19</v>
      </c>
      <c r="O10750" t="s">
        <v>19</v>
      </c>
      <c r="P10750">
        <v>0</v>
      </c>
    </row>
    <row r="10751" spans="1:16" x14ac:dyDescent="0.25">
      <c r="A10751">
        <v>10976</v>
      </c>
      <c r="B10751" t="s">
        <v>263</v>
      </c>
      <c r="C10751" t="s">
        <v>310</v>
      </c>
      <c r="D10751" t="s">
        <v>17</v>
      </c>
      <c r="E10751" t="s">
        <v>17</v>
      </c>
      <c r="F10751" t="s">
        <v>17</v>
      </c>
      <c r="G10751" t="s">
        <v>7854</v>
      </c>
      <c r="H10751" t="s">
        <v>19</v>
      </c>
      <c r="I10751" t="s">
        <v>19</v>
      </c>
      <c r="J10751" s="3">
        <v>1.19926997942411E-4</v>
      </c>
      <c r="K10751" s="3">
        <v>0</v>
      </c>
      <c r="L10751">
        <v>2016</v>
      </c>
      <c r="M10751">
        <v>2016</v>
      </c>
      <c r="N10751" t="s">
        <v>19</v>
      </c>
      <c r="O10751" t="s">
        <v>19</v>
      </c>
      <c r="P10751">
        <v>0</v>
      </c>
    </row>
    <row r="10752" spans="1:16" x14ac:dyDescent="0.25">
      <c r="A10752">
        <v>10977</v>
      </c>
      <c r="B10752" t="s">
        <v>263</v>
      </c>
      <c r="C10752" t="s">
        <v>310</v>
      </c>
      <c r="D10752" t="s">
        <v>17</v>
      </c>
      <c r="E10752" t="s">
        <v>17</v>
      </c>
      <c r="F10752" t="s">
        <v>17</v>
      </c>
      <c r="G10752" t="s">
        <v>7855</v>
      </c>
      <c r="H10752" t="s">
        <v>19</v>
      </c>
      <c r="I10752" t="s">
        <v>19</v>
      </c>
      <c r="J10752" s="3">
        <v>1.1979689541260199E-3</v>
      </c>
      <c r="K10752" s="3">
        <v>0</v>
      </c>
      <c r="L10752">
        <v>2016</v>
      </c>
      <c r="M10752">
        <v>2016</v>
      </c>
      <c r="N10752" t="s">
        <v>19</v>
      </c>
      <c r="O10752" t="s">
        <v>19</v>
      </c>
      <c r="P10752">
        <v>0</v>
      </c>
    </row>
    <row r="10753" spans="1:16" x14ac:dyDescent="0.25">
      <c r="A10753">
        <v>10978</v>
      </c>
      <c r="B10753" t="s">
        <v>263</v>
      </c>
      <c r="C10753" t="s">
        <v>310</v>
      </c>
      <c r="D10753" t="s">
        <v>17</v>
      </c>
      <c r="E10753" t="s">
        <v>17</v>
      </c>
      <c r="F10753" t="s">
        <v>17</v>
      </c>
      <c r="G10753" t="s">
        <v>7856</v>
      </c>
      <c r="H10753" t="s">
        <v>19</v>
      </c>
      <c r="I10753" t="s">
        <v>19</v>
      </c>
      <c r="J10753" s="3">
        <v>3.6641723919888201E-4</v>
      </c>
      <c r="K10753" s="3">
        <v>0</v>
      </c>
      <c r="L10753">
        <v>2016</v>
      </c>
      <c r="M10753">
        <v>2016</v>
      </c>
      <c r="N10753" t="s">
        <v>19</v>
      </c>
      <c r="O10753" t="s">
        <v>19</v>
      </c>
      <c r="P10753">
        <v>0</v>
      </c>
    </row>
    <row r="10754" spans="1:16" x14ac:dyDescent="0.25">
      <c r="A10754">
        <v>10979</v>
      </c>
      <c r="B10754" t="s">
        <v>263</v>
      </c>
      <c r="C10754" t="s">
        <v>310</v>
      </c>
      <c r="D10754" t="s">
        <v>17</v>
      </c>
      <c r="E10754" t="s">
        <v>17</v>
      </c>
      <c r="F10754" t="s">
        <v>17</v>
      </c>
      <c r="G10754" t="s">
        <v>7857</v>
      </c>
      <c r="H10754" t="s">
        <v>19</v>
      </c>
      <c r="I10754" t="s">
        <v>19</v>
      </c>
      <c r="J10754" s="3">
        <v>5.2791429485352498E-5</v>
      </c>
      <c r="K10754" s="3">
        <v>0</v>
      </c>
      <c r="L10754">
        <v>2016</v>
      </c>
      <c r="M10754">
        <v>2016</v>
      </c>
      <c r="N10754" t="s">
        <v>19</v>
      </c>
      <c r="O10754" t="s">
        <v>19</v>
      </c>
      <c r="P10754">
        <v>0</v>
      </c>
    </row>
    <row r="10755" spans="1:16" x14ac:dyDescent="0.25">
      <c r="A10755">
        <v>10980</v>
      </c>
      <c r="B10755" t="s">
        <v>263</v>
      </c>
      <c r="C10755" t="s">
        <v>310</v>
      </c>
      <c r="D10755" t="s">
        <v>17</v>
      </c>
      <c r="E10755" t="s">
        <v>17</v>
      </c>
      <c r="F10755" t="s">
        <v>17</v>
      </c>
      <c r="G10755" t="s">
        <v>7858</v>
      </c>
      <c r="H10755" t="s">
        <v>19</v>
      </c>
      <c r="I10755" t="s">
        <v>19</v>
      </c>
      <c r="J10755" s="3">
        <v>3.2205650010630298E-4</v>
      </c>
      <c r="K10755" s="3">
        <v>0</v>
      </c>
      <c r="L10755">
        <v>2016</v>
      </c>
      <c r="M10755">
        <v>2016</v>
      </c>
      <c r="N10755" t="s">
        <v>19</v>
      </c>
      <c r="O10755" t="s">
        <v>19</v>
      </c>
      <c r="P10755">
        <v>0</v>
      </c>
    </row>
    <row r="10756" spans="1:16" x14ac:dyDescent="0.25">
      <c r="A10756">
        <v>10981</v>
      </c>
      <c r="B10756" t="s">
        <v>263</v>
      </c>
      <c r="C10756" t="s">
        <v>310</v>
      </c>
      <c r="D10756" t="s">
        <v>17</v>
      </c>
      <c r="E10756" t="s">
        <v>17</v>
      </c>
      <c r="F10756" t="s">
        <v>17</v>
      </c>
      <c r="G10756" t="s">
        <v>7859</v>
      </c>
      <c r="H10756" t="s">
        <v>19</v>
      </c>
      <c r="I10756" t="s">
        <v>19</v>
      </c>
      <c r="J10756" s="3">
        <v>1.89848435750995E-4</v>
      </c>
      <c r="K10756" s="3">
        <v>0</v>
      </c>
      <c r="L10756">
        <v>2016</v>
      </c>
      <c r="M10756">
        <v>2016</v>
      </c>
      <c r="N10756" t="s">
        <v>19</v>
      </c>
      <c r="O10756" t="s">
        <v>19</v>
      </c>
      <c r="P10756">
        <v>0</v>
      </c>
    </row>
    <row r="10757" spans="1:16" x14ac:dyDescent="0.25">
      <c r="A10757">
        <v>10982</v>
      </c>
      <c r="B10757" t="s">
        <v>263</v>
      </c>
      <c r="C10757" t="s">
        <v>310</v>
      </c>
      <c r="D10757" t="s">
        <v>17</v>
      </c>
      <c r="E10757" t="s">
        <v>17</v>
      </c>
      <c r="F10757" t="s">
        <v>17</v>
      </c>
      <c r="G10757" t="s">
        <v>7860</v>
      </c>
      <c r="H10757" t="s">
        <v>19</v>
      </c>
      <c r="I10757" t="s">
        <v>19</v>
      </c>
      <c r="J10757" s="3">
        <v>7.3588364587895397E-5</v>
      </c>
      <c r="K10757" s="3">
        <v>0</v>
      </c>
      <c r="L10757">
        <v>2016</v>
      </c>
      <c r="M10757">
        <v>2016</v>
      </c>
      <c r="N10757" t="s">
        <v>19</v>
      </c>
      <c r="O10757" t="s">
        <v>19</v>
      </c>
      <c r="P10757">
        <v>0</v>
      </c>
    </row>
    <row r="10758" spans="1:16" x14ac:dyDescent="0.25">
      <c r="A10758">
        <v>10983</v>
      </c>
      <c r="B10758" t="s">
        <v>263</v>
      </c>
      <c r="C10758" t="s">
        <v>310</v>
      </c>
      <c r="D10758" t="s">
        <v>17</v>
      </c>
      <c r="E10758" t="s">
        <v>17</v>
      </c>
      <c r="F10758" t="s">
        <v>17</v>
      </c>
      <c r="G10758" t="s">
        <v>7861</v>
      </c>
      <c r="H10758" t="s">
        <v>19</v>
      </c>
      <c r="I10758" t="s">
        <v>19</v>
      </c>
      <c r="J10758" s="3">
        <v>2.4957030234928901E-4</v>
      </c>
      <c r="K10758" s="3">
        <v>0</v>
      </c>
      <c r="L10758">
        <v>2016</v>
      </c>
      <c r="M10758">
        <v>2016</v>
      </c>
      <c r="N10758" t="s">
        <v>19</v>
      </c>
      <c r="O10758" t="s">
        <v>19</v>
      </c>
      <c r="P10758">
        <v>0</v>
      </c>
    </row>
    <row r="10759" spans="1:16" x14ac:dyDescent="0.25">
      <c r="A10759">
        <v>10984</v>
      </c>
      <c r="B10759" t="s">
        <v>263</v>
      </c>
      <c r="C10759" t="s">
        <v>310</v>
      </c>
      <c r="D10759" t="s">
        <v>17</v>
      </c>
      <c r="E10759" t="s">
        <v>17</v>
      </c>
      <c r="F10759" t="s">
        <v>17</v>
      </c>
      <c r="G10759" t="s">
        <v>7862</v>
      </c>
      <c r="H10759" t="s">
        <v>19</v>
      </c>
      <c r="I10759" t="s">
        <v>19</v>
      </c>
      <c r="J10759" s="3">
        <v>3.45893405840625E-4</v>
      </c>
      <c r="K10759" s="3">
        <v>0</v>
      </c>
      <c r="L10759">
        <v>2016</v>
      </c>
      <c r="M10759">
        <v>2016</v>
      </c>
      <c r="N10759" t="s">
        <v>19</v>
      </c>
      <c r="O10759" t="s">
        <v>19</v>
      </c>
      <c r="P10759">
        <v>0</v>
      </c>
    </row>
    <row r="10760" spans="1:16" x14ac:dyDescent="0.25">
      <c r="A10760">
        <v>10985</v>
      </c>
      <c r="B10760" t="s">
        <v>263</v>
      </c>
      <c r="C10760" t="s">
        <v>310</v>
      </c>
      <c r="D10760" t="s">
        <v>17</v>
      </c>
      <c r="E10760" t="s">
        <v>17</v>
      </c>
      <c r="F10760" t="s">
        <v>17</v>
      </c>
      <c r="G10760" t="s">
        <v>7863</v>
      </c>
      <c r="H10760" t="s">
        <v>19</v>
      </c>
      <c r="I10760" t="s">
        <v>19</v>
      </c>
      <c r="J10760" s="3">
        <v>3.4021513941820598E-4</v>
      </c>
      <c r="K10760" s="3">
        <v>0</v>
      </c>
      <c r="L10760">
        <v>2016</v>
      </c>
      <c r="M10760">
        <v>2016</v>
      </c>
      <c r="N10760" t="s">
        <v>19</v>
      </c>
      <c r="O10760" t="s">
        <v>19</v>
      </c>
      <c r="P10760">
        <v>0</v>
      </c>
    </row>
    <row r="10761" spans="1:16" x14ac:dyDescent="0.25">
      <c r="A10761">
        <v>10986</v>
      </c>
      <c r="B10761" t="s">
        <v>263</v>
      </c>
      <c r="C10761" t="s">
        <v>310</v>
      </c>
      <c r="D10761" t="s">
        <v>17</v>
      </c>
      <c r="E10761" t="s">
        <v>17</v>
      </c>
      <c r="F10761" t="s">
        <v>17</v>
      </c>
      <c r="G10761" t="s">
        <v>7864</v>
      </c>
      <c r="H10761" t="s">
        <v>19</v>
      </c>
      <c r="I10761" t="s">
        <v>19</v>
      </c>
      <c r="J10761" s="3">
        <v>1.0966643554478699E-4</v>
      </c>
      <c r="K10761" s="3">
        <v>0</v>
      </c>
      <c r="L10761">
        <v>2016</v>
      </c>
      <c r="M10761">
        <v>2016</v>
      </c>
      <c r="N10761" t="s">
        <v>19</v>
      </c>
      <c r="O10761" t="s">
        <v>19</v>
      </c>
      <c r="P10761">
        <v>0</v>
      </c>
    </row>
    <row r="10762" spans="1:16" x14ac:dyDescent="0.25">
      <c r="A10762">
        <v>10987</v>
      </c>
      <c r="B10762" t="s">
        <v>263</v>
      </c>
      <c r="C10762" t="s">
        <v>310</v>
      </c>
      <c r="D10762" t="s">
        <v>17</v>
      </c>
      <c r="E10762" t="s">
        <v>17</v>
      </c>
      <c r="F10762" t="s">
        <v>17</v>
      </c>
      <c r="G10762" t="s">
        <v>7865</v>
      </c>
      <c r="H10762" t="s">
        <v>19</v>
      </c>
      <c r="I10762" t="s">
        <v>19</v>
      </c>
      <c r="J10762" s="3">
        <v>1.55048893723522E-2</v>
      </c>
      <c r="K10762" s="3">
        <v>0</v>
      </c>
      <c r="L10762">
        <v>2016</v>
      </c>
      <c r="M10762">
        <v>2016</v>
      </c>
      <c r="N10762" t="s">
        <v>19</v>
      </c>
      <c r="O10762" t="s">
        <v>19</v>
      </c>
      <c r="P10762">
        <v>0</v>
      </c>
    </row>
    <row r="10763" spans="1:16" x14ac:dyDescent="0.25">
      <c r="A10763">
        <v>10988</v>
      </c>
      <c r="B10763" t="s">
        <v>263</v>
      </c>
      <c r="C10763" t="s">
        <v>310</v>
      </c>
      <c r="D10763" t="s">
        <v>17</v>
      </c>
      <c r="E10763" t="s">
        <v>17</v>
      </c>
      <c r="F10763" t="s">
        <v>17</v>
      </c>
      <c r="G10763" t="s">
        <v>7866</v>
      </c>
      <c r="H10763" t="s">
        <v>19</v>
      </c>
      <c r="I10763" t="s">
        <v>19</v>
      </c>
      <c r="J10763" s="3">
        <v>1.1368055582095301E-3</v>
      </c>
      <c r="K10763" s="3">
        <v>0</v>
      </c>
      <c r="L10763">
        <v>2016</v>
      </c>
      <c r="M10763">
        <v>2016</v>
      </c>
      <c r="N10763" t="s">
        <v>19</v>
      </c>
      <c r="O10763" t="s">
        <v>19</v>
      </c>
      <c r="P10763">
        <v>0</v>
      </c>
    </row>
    <row r="10764" spans="1:16" x14ac:dyDescent="0.25">
      <c r="A10764">
        <v>10989</v>
      </c>
      <c r="B10764" t="s">
        <v>263</v>
      </c>
      <c r="C10764" t="s">
        <v>310</v>
      </c>
      <c r="D10764" t="s">
        <v>17</v>
      </c>
      <c r="E10764" t="s">
        <v>17</v>
      </c>
      <c r="F10764" t="s">
        <v>17</v>
      </c>
      <c r="G10764" t="s">
        <v>7867</v>
      </c>
      <c r="H10764" t="s">
        <v>19</v>
      </c>
      <c r="I10764" t="s">
        <v>19</v>
      </c>
      <c r="J10764" s="3">
        <v>2.847209299045E-3</v>
      </c>
      <c r="K10764" s="3">
        <v>0</v>
      </c>
      <c r="L10764">
        <v>2016</v>
      </c>
      <c r="M10764">
        <v>2016</v>
      </c>
      <c r="N10764" t="s">
        <v>19</v>
      </c>
      <c r="O10764" t="s">
        <v>19</v>
      </c>
      <c r="P10764">
        <v>0</v>
      </c>
    </row>
    <row r="10765" spans="1:16" x14ac:dyDescent="0.25">
      <c r="A10765">
        <v>10990</v>
      </c>
      <c r="B10765" t="s">
        <v>263</v>
      </c>
      <c r="C10765" t="s">
        <v>310</v>
      </c>
      <c r="D10765" t="s">
        <v>17</v>
      </c>
      <c r="E10765" t="s">
        <v>17</v>
      </c>
      <c r="F10765" t="s">
        <v>17</v>
      </c>
      <c r="G10765" t="s">
        <v>7868</v>
      </c>
      <c r="H10765" t="s">
        <v>19</v>
      </c>
      <c r="I10765" t="s">
        <v>19</v>
      </c>
      <c r="J10765" s="3">
        <v>9.2907655381132295E-5</v>
      </c>
      <c r="K10765" s="3">
        <v>0</v>
      </c>
      <c r="L10765">
        <v>2016</v>
      </c>
      <c r="M10765">
        <v>2016</v>
      </c>
      <c r="N10765" t="s">
        <v>19</v>
      </c>
      <c r="O10765" t="s">
        <v>19</v>
      </c>
      <c r="P10765">
        <v>0</v>
      </c>
    </row>
    <row r="10766" spans="1:16" x14ac:dyDescent="0.25">
      <c r="A10766">
        <v>10992</v>
      </c>
      <c r="B10766" t="s">
        <v>263</v>
      </c>
      <c r="C10766" t="s">
        <v>310</v>
      </c>
      <c r="D10766" t="s">
        <v>17</v>
      </c>
      <c r="E10766" t="s">
        <v>17</v>
      </c>
      <c r="F10766" t="s">
        <v>17</v>
      </c>
      <c r="G10766" t="s">
        <v>7870</v>
      </c>
      <c r="H10766" t="s">
        <v>19</v>
      </c>
      <c r="I10766" t="s">
        <v>19</v>
      </c>
      <c r="J10766" s="3">
        <v>5.0244133267976002E-5</v>
      </c>
      <c r="K10766" s="3">
        <v>0</v>
      </c>
      <c r="L10766">
        <v>2016</v>
      </c>
      <c r="M10766">
        <v>2016</v>
      </c>
      <c r="N10766" t="s">
        <v>19</v>
      </c>
      <c r="O10766" t="s">
        <v>19</v>
      </c>
      <c r="P10766">
        <v>0</v>
      </c>
    </row>
    <row r="10767" spans="1:16" x14ac:dyDescent="0.25">
      <c r="A10767">
        <v>10993</v>
      </c>
      <c r="B10767" t="s">
        <v>263</v>
      </c>
      <c r="C10767" t="s">
        <v>310</v>
      </c>
      <c r="D10767" t="s">
        <v>17</v>
      </c>
      <c r="E10767" t="s">
        <v>17</v>
      </c>
      <c r="F10767" t="s">
        <v>17</v>
      </c>
      <c r="G10767" t="s">
        <v>7871</v>
      </c>
      <c r="H10767" t="s">
        <v>19</v>
      </c>
      <c r="I10767" t="s">
        <v>19</v>
      </c>
      <c r="J10767" s="3">
        <v>7.2166882070115394E-5</v>
      </c>
      <c r="K10767" s="3">
        <v>0</v>
      </c>
      <c r="L10767">
        <v>2016</v>
      </c>
      <c r="M10767">
        <v>2016</v>
      </c>
      <c r="N10767" t="s">
        <v>19</v>
      </c>
      <c r="O10767" t="s">
        <v>19</v>
      </c>
      <c r="P10767">
        <v>0</v>
      </c>
    </row>
    <row r="10768" spans="1:16" x14ac:dyDescent="0.25">
      <c r="A10768">
        <v>10994</v>
      </c>
      <c r="B10768" t="s">
        <v>263</v>
      </c>
      <c r="C10768" t="s">
        <v>310</v>
      </c>
      <c r="D10768" t="s">
        <v>17</v>
      </c>
      <c r="E10768" t="s">
        <v>17</v>
      </c>
      <c r="F10768" t="s">
        <v>17</v>
      </c>
      <c r="G10768" t="s">
        <v>7872</v>
      </c>
      <c r="H10768" t="s">
        <v>19</v>
      </c>
      <c r="I10768" t="s">
        <v>19</v>
      </c>
      <c r="J10768" s="3">
        <v>5.7724957547015601E-5</v>
      </c>
      <c r="K10768" s="3">
        <v>0</v>
      </c>
      <c r="L10768">
        <v>2016</v>
      </c>
      <c r="M10768">
        <v>2016</v>
      </c>
      <c r="N10768" t="s">
        <v>19</v>
      </c>
      <c r="O10768" t="s">
        <v>19</v>
      </c>
      <c r="P10768">
        <v>0</v>
      </c>
    </row>
    <row r="10769" spans="1:16" x14ac:dyDescent="0.25">
      <c r="A10769">
        <v>10995</v>
      </c>
      <c r="B10769" t="s">
        <v>263</v>
      </c>
      <c r="C10769" t="s">
        <v>310</v>
      </c>
      <c r="D10769" t="s">
        <v>17</v>
      </c>
      <c r="E10769" t="s">
        <v>17</v>
      </c>
      <c r="F10769" t="s">
        <v>17</v>
      </c>
      <c r="G10769" t="s">
        <v>7873</v>
      </c>
      <c r="H10769" t="s">
        <v>19</v>
      </c>
      <c r="I10769" t="s">
        <v>19</v>
      </c>
      <c r="J10769" s="3">
        <v>5.4006047944014303E-5</v>
      </c>
      <c r="K10769" s="3">
        <v>0</v>
      </c>
      <c r="L10769">
        <v>2016</v>
      </c>
      <c r="M10769">
        <v>2016</v>
      </c>
      <c r="N10769" t="s">
        <v>19</v>
      </c>
      <c r="O10769" t="s">
        <v>19</v>
      </c>
      <c r="P10769">
        <v>0</v>
      </c>
    </row>
    <row r="10770" spans="1:16" x14ac:dyDescent="0.25">
      <c r="A10770">
        <v>10996</v>
      </c>
      <c r="B10770" t="s">
        <v>263</v>
      </c>
      <c r="C10770" t="s">
        <v>310</v>
      </c>
      <c r="D10770" t="s">
        <v>17</v>
      </c>
      <c r="E10770" t="s">
        <v>17</v>
      </c>
      <c r="F10770" t="s">
        <v>17</v>
      </c>
      <c r="G10770" t="s">
        <v>7874</v>
      </c>
      <c r="H10770" t="s">
        <v>19</v>
      </c>
      <c r="I10770" t="s">
        <v>19</v>
      </c>
      <c r="J10770" s="3">
        <v>1.30243653448566E-4</v>
      </c>
      <c r="K10770" s="3">
        <v>0</v>
      </c>
      <c r="L10770">
        <v>2016</v>
      </c>
      <c r="M10770">
        <v>2016</v>
      </c>
      <c r="N10770" t="s">
        <v>19</v>
      </c>
      <c r="O10770" t="s">
        <v>19</v>
      </c>
      <c r="P10770">
        <v>0</v>
      </c>
    </row>
    <row r="10771" spans="1:16" x14ac:dyDescent="0.25">
      <c r="A10771">
        <v>10997</v>
      </c>
      <c r="B10771" t="s">
        <v>263</v>
      </c>
      <c r="C10771" t="s">
        <v>310</v>
      </c>
      <c r="D10771" t="s">
        <v>17</v>
      </c>
      <c r="E10771" t="s">
        <v>17</v>
      </c>
      <c r="F10771" t="s">
        <v>17</v>
      </c>
      <c r="G10771" t="s">
        <v>7875</v>
      </c>
      <c r="H10771" t="s">
        <v>19</v>
      </c>
      <c r="I10771" t="s">
        <v>19</v>
      </c>
      <c r="J10771" s="3">
        <v>-3.9247426322300401E-8</v>
      </c>
      <c r="K10771" s="3">
        <v>0</v>
      </c>
      <c r="L10771">
        <v>2016</v>
      </c>
      <c r="M10771">
        <v>2016</v>
      </c>
      <c r="N10771" t="s">
        <v>19</v>
      </c>
      <c r="O10771" t="s">
        <v>19</v>
      </c>
      <c r="P10771">
        <v>0</v>
      </c>
    </row>
    <row r="10772" spans="1:16" x14ac:dyDescent="0.25">
      <c r="A10772">
        <v>10998</v>
      </c>
      <c r="B10772" t="s">
        <v>263</v>
      </c>
      <c r="C10772" t="s">
        <v>310</v>
      </c>
      <c r="D10772" t="s">
        <v>17</v>
      </c>
      <c r="E10772" t="s">
        <v>17</v>
      </c>
      <c r="F10772" t="s">
        <v>17</v>
      </c>
      <c r="G10772" t="s">
        <v>7876</v>
      </c>
      <c r="H10772" t="s">
        <v>19</v>
      </c>
      <c r="I10772" t="s">
        <v>19</v>
      </c>
      <c r="J10772" s="3">
        <v>3.52006146668953E-4</v>
      </c>
      <c r="K10772" s="3">
        <v>0</v>
      </c>
      <c r="L10772">
        <v>2016</v>
      </c>
      <c r="M10772">
        <v>2016</v>
      </c>
      <c r="N10772" t="s">
        <v>19</v>
      </c>
      <c r="O10772" t="s">
        <v>19</v>
      </c>
      <c r="P10772">
        <v>0</v>
      </c>
    </row>
    <row r="10773" spans="1:16" x14ac:dyDescent="0.25">
      <c r="A10773">
        <v>10999</v>
      </c>
      <c r="B10773" t="s">
        <v>263</v>
      </c>
      <c r="C10773" t="s">
        <v>310</v>
      </c>
      <c r="D10773" t="s">
        <v>17</v>
      </c>
      <c r="E10773" t="s">
        <v>17</v>
      </c>
      <c r="F10773" t="s">
        <v>17</v>
      </c>
      <c r="G10773" t="s">
        <v>7877</v>
      </c>
      <c r="H10773" t="s">
        <v>19</v>
      </c>
      <c r="I10773" t="s">
        <v>19</v>
      </c>
      <c r="J10773" s="3">
        <v>6.8350315745397596E-5</v>
      </c>
      <c r="K10773" s="3">
        <v>0</v>
      </c>
      <c r="L10773">
        <v>2016</v>
      </c>
      <c r="M10773">
        <v>2016</v>
      </c>
      <c r="N10773" t="s">
        <v>19</v>
      </c>
      <c r="O10773" t="s">
        <v>19</v>
      </c>
      <c r="P10773">
        <v>0</v>
      </c>
    </row>
    <row r="10774" spans="1:16" x14ac:dyDescent="0.25">
      <c r="A10774">
        <v>11000</v>
      </c>
      <c r="B10774" t="s">
        <v>263</v>
      </c>
      <c r="C10774" t="s">
        <v>310</v>
      </c>
      <c r="D10774" t="s">
        <v>17</v>
      </c>
      <c r="E10774" t="s">
        <v>17</v>
      </c>
      <c r="F10774" t="s">
        <v>17</v>
      </c>
      <c r="G10774" t="s">
        <v>7878</v>
      </c>
      <c r="H10774" t="s">
        <v>19</v>
      </c>
      <c r="I10774" t="s">
        <v>19</v>
      </c>
      <c r="J10774" s="3">
        <v>2.1572056485535699E-4</v>
      </c>
      <c r="K10774" s="3">
        <v>0</v>
      </c>
      <c r="L10774">
        <v>2016</v>
      </c>
      <c r="M10774">
        <v>2016</v>
      </c>
      <c r="N10774" t="s">
        <v>19</v>
      </c>
      <c r="O10774" t="s">
        <v>19</v>
      </c>
      <c r="P10774">
        <v>0</v>
      </c>
    </row>
    <row r="10775" spans="1:16" x14ac:dyDescent="0.25">
      <c r="A10775">
        <v>11001</v>
      </c>
      <c r="B10775" t="s">
        <v>263</v>
      </c>
      <c r="C10775" t="s">
        <v>310</v>
      </c>
      <c r="D10775" t="s">
        <v>17</v>
      </c>
      <c r="E10775" t="s">
        <v>17</v>
      </c>
      <c r="F10775" t="s">
        <v>17</v>
      </c>
      <c r="G10775" t="s">
        <v>7879</v>
      </c>
      <c r="H10775" t="s">
        <v>19</v>
      </c>
      <c r="I10775" t="s">
        <v>19</v>
      </c>
      <c r="J10775" s="3">
        <v>4.5623003306686904E-3</v>
      </c>
      <c r="K10775" s="3">
        <v>0</v>
      </c>
      <c r="L10775">
        <v>2016</v>
      </c>
      <c r="M10775">
        <v>2016</v>
      </c>
      <c r="N10775" t="s">
        <v>19</v>
      </c>
      <c r="O10775" t="s">
        <v>19</v>
      </c>
      <c r="P10775">
        <v>0</v>
      </c>
    </row>
    <row r="10776" spans="1:16" x14ac:dyDescent="0.25">
      <c r="A10776">
        <v>11002</v>
      </c>
      <c r="B10776" t="s">
        <v>263</v>
      </c>
      <c r="C10776" t="s">
        <v>310</v>
      </c>
      <c r="D10776" t="s">
        <v>17</v>
      </c>
      <c r="E10776" t="s">
        <v>17</v>
      </c>
      <c r="F10776" t="s">
        <v>17</v>
      </c>
      <c r="G10776" t="s">
        <v>7880</v>
      </c>
      <c r="H10776" t="s">
        <v>19</v>
      </c>
      <c r="I10776" t="s">
        <v>19</v>
      </c>
      <c r="J10776" s="3">
        <v>-7.3110596346010194E-5</v>
      </c>
      <c r="K10776" s="3">
        <v>0</v>
      </c>
      <c r="L10776">
        <v>2016</v>
      </c>
      <c r="M10776">
        <v>2016</v>
      </c>
      <c r="N10776" t="s">
        <v>19</v>
      </c>
      <c r="O10776" t="s">
        <v>19</v>
      </c>
      <c r="P10776">
        <v>0</v>
      </c>
    </row>
    <row r="10777" spans="1:16" x14ac:dyDescent="0.25">
      <c r="A10777">
        <v>11003</v>
      </c>
      <c r="B10777" t="s">
        <v>263</v>
      </c>
      <c r="C10777" t="s">
        <v>310</v>
      </c>
      <c r="D10777" t="s">
        <v>17</v>
      </c>
      <c r="E10777" t="s">
        <v>17</v>
      </c>
      <c r="F10777" t="s">
        <v>17</v>
      </c>
      <c r="G10777" t="s">
        <v>7881</v>
      </c>
      <c r="H10777" t="s">
        <v>19</v>
      </c>
      <c r="I10777" t="s">
        <v>19</v>
      </c>
      <c r="J10777" s="3">
        <v>8.7282093303163704E-3</v>
      </c>
      <c r="K10777" s="3">
        <v>0</v>
      </c>
      <c r="L10777">
        <v>2016</v>
      </c>
      <c r="M10777">
        <v>2016</v>
      </c>
      <c r="N10777" t="s">
        <v>19</v>
      </c>
      <c r="O10777" t="s">
        <v>19</v>
      </c>
      <c r="P10777">
        <v>0</v>
      </c>
    </row>
    <row r="10778" spans="1:16" x14ac:dyDescent="0.25">
      <c r="A10778">
        <v>11004</v>
      </c>
      <c r="B10778" t="s">
        <v>263</v>
      </c>
      <c r="C10778" t="s">
        <v>310</v>
      </c>
      <c r="D10778" t="s">
        <v>17</v>
      </c>
      <c r="E10778" t="s">
        <v>17</v>
      </c>
      <c r="F10778" t="s">
        <v>17</v>
      </c>
      <c r="G10778" t="s">
        <v>7882</v>
      </c>
      <c r="H10778" t="s">
        <v>19</v>
      </c>
      <c r="I10778" t="s">
        <v>19</v>
      </c>
      <c r="J10778" s="3">
        <v>2.0156929313311901E-4</v>
      </c>
      <c r="K10778" s="3">
        <v>0</v>
      </c>
      <c r="L10778">
        <v>2016</v>
      </c>
      <c r="M10778">
        <v>2016</v>
      </c>
      <c r="N10778" t="s">
        <v>19</v>
      </c>
      <c r="O10778" t="s">
        <v>19</v>
      </c>
      <c r="P10778">
        <v>0</v>
      </c>
    </row>
    <row r="10779" spans="1:16" x14ac:dyDescent="0.25">
      <c r="A10779">
        <v>11005</v>
      </c>
      <c r="B10779" t="s">
        <v>263</v>
      </c>
      <c r="C10779" t="s">
        <v>310</v>
      </c>
      <c r="D10779" t="s">
        <v>17</v>
      </c>
      <c r="E10779" t="s">
        <v>17</v>
      </c>
      <c r="F10779" t="s">
        <v>17</v>
      </c>
      <c r="G10779" t="s">
        <v>7883</v>
      </c>
      <c r="H10779" t="s">
        <v>19</v>
      </c>
      <c r="I10779" t="s">
        <v>19</v>
      </c>
      <c r="J10779" s="3">
        <v>1.84745868239213E-4</v>
      </c>
      <c r="K10779" s="3">
        <v>0</v>
      </c>
      <c r="L10779">
        <v>2016</v>
      </c>
      <c r="M10779">
        <v>2016</v>
      </c>
      <c r="N10779" t="s">
        <v>19</v>
      </c>
      <c r="O10779" t="s">
        <v>19</v>
      </c>
      <c r="P10779">
        <v>0</v>
      </c>
    </row>
    <row r="10780" spans="1:16" x14ac:dyDescent="0.25">
      <c r="A10780">
        <v>11006</v>
      </c>
      <c r="B10780" t="s">
        <v>263</v>
      </c>
      <c r="C10780" t="s">
        <v>310</v>
      </c>
      <c r="D10780" t="s">
        <v>17</v>
      </c>
      <c r="E10780" t="s">
        <v>17</v>
      </c>
      <c r="F10780" t="s">
        <v>17</v>
      </c>
      <c r="G10780" t="s">
        <v>7884</v>
      </c>
      <c r="H10780" t="s">
        <v>19</v>
      </c>
      <c r="I10780" t="s">
        <v>19</v>
      </c>
      <c r="J10780" s="3">
        <v>1.11877997797531E-4</v>
      </c>
      <c r="K10780" s="3">
        <v>0</v>
      </c>
      <c r="L10780">
        <v>2016</v>
      </c>
      <c r="M10780">
        <v>2016</v>
      </c>
      <c r="N10780" t="s">
        <v>19</v>
      </c>
      <c r="O10780" t="s">
        <v>19</v>
      </c>
      <c r="P10780">
        <v>0</v>
      </c>
    </row>
    <row r="10781" spans="1:16" x14ac:dyDescent="0.25">
      <c r="A10781">
        <v>11007</v>
      </c>
      <c r="B10781" t="s">
        <v>263</v>
      </c>
      <c r="C10781" t="s">
        <v>310</v>
      </c>
      <c r="D10781" t="s">
        <v>17</v>
      </c>
      <c r="E10781" t="s">
        <v>17</v>
      </c>
      <c r="F10781" t="s">
        <v>17</v>
      </c>
      <c r="G10781" t="s">
        <v>7885</v>
      </c>
      <c r="H10781" t="s">
        <v>19</v>
      </c>
      <c r="I10781" t="s">
        <v>19</v>
      </c>
      <c r="J10781" s="3">
        <v>1.1272701624132801E-2</v>
      </c>
      <c r="K10781" s="3">
        <v>0</v>
      </c>
      <c r="L10781">
        <v>2016</v>
      </c>
      <c r="M10781">
        <v>2016</v>
      </c>
      <c r="N10781" t="s">
        <v>19</v>
      </c>
      <c r="O10781" t="s">
        <v>19</v>
      </c>
      <c r="P10781">
        <v>0</v>
      </c>
    </row>
    <row r="10782" spans="1:16" x14ac:dyDescent="0.25">
      <c r="A10782">
        <v>11008</v>
      </c>
      <c r="B10782" t="s">
        <v>263</v>
      </c>
      <c r="C10782" t="s">
        <v>361</v>
      </c>
      <c r="D10782" t="s">
        <v>17</v>
      </c>
      <c r="E10782" t="s">
        <v>17</v>
      </c>
      <c r="F10782" t="s">
        <v>17</v>
      </c>
      <c r="G10782" t="s">
        <v>7886</v>
      </c>
      <c r="H10782" t="s">
        <v>19</v>
      </c>
      <c r="I10782" t="s">
        <v>19</v>
      </c>
      <c r="J10782" s="3">
        <v>8.3157670729574302E-4</v>
      </c>
      <c r="K10782" s="3">
        <v>0</v>
      </c>
      <c r="L10782">
        <v>2016</v>
      </c>
      <c r="M10782">
        <v>2016</v>
      </c>
      <c r="N10782" t="s">
        <v>19</v>
      </c>
      <c r="O10782" t="s">
        <v>19</v>
      </c>
      <c r="P10782">
        <v>0</v>
      </c>
    </row>
    <row r="10783" spans="1:16" x14ac:dyDescent="0.25">
      <c r="A10783">
        <v>11009</v>
      </c>
      <c r="B10783" t="s">
        <v>263</v>
      </c>
      <c r="C10783" t="s">
        <v>361</v>
      </c>
      <c r="D10783" t="s">
        <v>17</v>
      </c>
      <c r="E10783" t="s">
        <v>17</v>
      </c>
      <c r="F10783" t="s">
        <v>17</v>
      </c>
      <c r="G10783" t="s">
        <v>7887</v>
      </c>
      <c r="H10783" t="s">
        <v>19</v>
      </c>
      <c r="I10783" t="s">
        <v>19</v>
      </c>
      <c r="J10783" s="3">
        <v>6.9464227295704103E-2</v>
      </c>
      <c r="K10783" s="3">
        <v>0</v>
      </c>
      <c r="L10783">
        <v>2016</v>
      </c>
      <c r="M10783">
        <v>2016</v>
      </c>
      <c r="N10783" t="s">
        <v>19</v>
      </c>
      <c r="O10783" t="s">
        <v>19</v>
      </c>
      <c r="P10783">
        <v>0</v>
      </c>
    </row>
    <row r="10784" spans="1:16" x14ac:dyDescent="0.25">
      <c r="A10784">
        <v>11010</v>
      </c>
      <c r="B10784" t="s">
        <v>263</v>
      </c>
      <c r="C10784" t="s">
        <v>1775</v>
      </c>
      <c r="D10784" t="s">
        <v>17</v>
      </c>
      <c r="E10784" t="s">
        <v>17</v>
      </c>
      <c r="F10784" t="s">
        <v>17</v>
      </c>
      <c r="G10784">
        <v>333133</v>
      </c>
      <c r="H10784" t="s">
        <v>19</v>
      </c>
      <c r="I10784" t="s">
        <v>19</v>
      </c>
      <c r="J10784" s="3">
        <v>7.1186197111099204E-5</v>
      </c>
      <c r="K10784" s="3">
        <v>0</v>
      </c>
      <c r="L10784">
        <v>2016</v>
      </c>
      <c r="M10784">
        <v>2016</v>
      </c>
      <c r="N10784" t="s">
        <v>19</v>
      </c>
      <c r="O10784" t="s">
        <v>19</v>
      </c>
      <c r="P10784">
        <v>0</v>
      </c>
    </row>
    <row r="10785" spans="1:16" x14ac:dyDescent="0.25">
      <c r="A10785">
        <v>11011</v>
      </c>
      <c r="B10785" t="s">
        <v>263</v>
      </c>
      <c r="C10785" t="s">
        <v>1775</v>
      </c>
      <c r="D10785" t="s">
        <v>17</v>
      </c>
      <c r="E10785" t="s">
        <v>17</v>
      </c>
      <c r="F10785" t="s">
        <v>17</v>
      </c>
      <c r="G10785">
        <v>333156</v>
      </c>
      <c r="H10785" t="s">
        <v>19</v>
      </c>
      <c r="I10785" t="s">
        <v>19</v>
      </c>
      <c r="J10785" s="3">
        <v>7.1048477735144498E-4</v>
      </c>
      <c r="K10785" s="3">
        <v>0</v>
      </c>
      <c r="L10785">
        <v>2016</v>
      </c>
      <c r="M10785">
        <v>2016</v>
      </c>
      <c r="N10785" t="s">
        <v>19</v>
      </c>
      <c r="O10785" t="s">
        <v>19</v>
      </c>
      <c r="P10785">
        <v>0</v>
      </c>
    </row>
    <row r="10786" spans="1:16" x14ac:dyDescent="0.25">
      <c r="A10786">
        <v>11012</v>
      </c>
      <c r="B10786" t="s">
        <v>263</v>
      </c>
      <c r="C10786" t="s">
        <v>1775</v>
      </c>
      <c r="D10786" t="s">
        <v>17</v>
      </c>
      <c r="E10786" t="s">
        <v>17</v>
      </c>
      <c r="F10786" t="s">
        <v>17</v>
      </c>
      <c r="G10786">
        <v>333159</v>
      </c>
      <c r="H10786" t="s">
        <v>19</v>
      </c>
      <c r="I10786" t="s">
        <v>19</v>
      </c>
      <c r="J10786" s="3">
        <v>6.7414952968597301E-4</v>
      </c>
      <c r="K10786" s="3">
        <v>0</v>
      </c>
      <c r="L10786">
        <v>2016</v>
      </c>
      <c r="M10786">
        <v>2016</v>
      </c>
      <c r="N10786" t="s">
        <v>19</v>
      </c>
      <c r="O10786" t="s">
        <v>19</v>
      </c>
      <c r="P10786">
        <v>0</v>
      </c>
    </row>
    <row r="10787" spans="1:16" x14ac:dyDescent="0.25">
      <c r="A10787">
        <v>11013</v>
      </c>
      <c r="B10787" t="s">
        <v>263</v>
      </c>
      <c r="C10787" t="s">
        <v>401</v>
      </c>
      <c r="D10787" t="s">
        <v>17</v>
      </c>
      <c r="E10787" t="s">
        <v>17</v>
      </c>
      <c r="F10787" t="s">
        <v>17</v>
      </c>
      <c r="G10787" t="s">
        <v>7888</v>
      </c>
      <c r="H10787" t="s">
        <v>19</v>
      </c>
      <c r="I10787" t="s">
        <v>19</v>
      </c>
      <c r="J10787" s="3">
        <v>2.0619839005605101E-2</v>
      </c>
      <c r="K10787" s="3">
        <v>0</v>
      </c>
      <c r="L10787">
        <v>2016</v>
      </c>
      <c r="M10787">
        <v>2016</v>
      </c>
      <c r="N10787" t="s">
        <v>19</v>
      </c>
      <c r="O10787" t="s">
        <v>19</v>
      </c>
      <c r="P10787">
        <v>0</v>
      </c>
    </row>
    <row r="10788" spans="1:16" x14ac:dyDescent="0.25">
      <c r="A10788">
        <v>11014</v>
      </c>
      <c r="B10788" t="s">
        <v>263</v>
      </c>
      <c r="C10788" t="s">
        <v>404</v>
      </c>
      <c r="D10788" t="s">
        <v>17</v>
      </c>
      <c r="E10788" t="s">
        <v>17</v>
      </c>
      <c r="F10788" t="s">
        <v>17</v>
      </c>
      <c r="G10788" t="s">
        <v>7889</v>
      </c>
      <c r="H10788" t="s">
        <v>19</v>
      </c>
      <c r="I10788" t="s">
        <v>19</v>
      </c>
      <c r="J10788" s="3">
        <v>2.16011947363993E-4</v>
      </c>
      <c r="K10788" s="3">
        <v>0</v>
      </c>
      <c r="L10788">
        <v>2016</v>
      </c>
      <c r="M10788">
        <v>2016</v>
      </c>
      <c r="N10788" t="s">
        <v>19</v>
      </c>
      <c r="O10788" t="s">
        <v>19</v>
      </c>
      <c r="P10788">
        <v>0</v>
      </c>
    </row>
    <row r="10789" spans="1:16" x14ac:dyDescent="0.25">
      <c r="A10789">
        <v>11015</v>
      </c>
      <c r="B10789" t="s">
        <v>263</v>
      </c>
      <c r="C10789" t="s">
        <v>404</v>
      </c>
      <c r="D10789" t="s">
        <v>17</v>
      </c>
      <c r="E10789" t="s">
        <v>17</v>
      </c>
      <c r="F10789" t="s">
        <v>17</v>
      </c>
      <c r="G10789" t="s">
        <v>7890</v>
      </c>
      <c r="H10789" t="s">
        <v>19</v>
      </c>
      <c r="I10789" t="s">
        <v>19</v>
      </c>
      <c r="J10789" s="3">
        <v>0.13917554285963199</v>
      </c>
      <c r="K10789" s="3">
        <v>0</v>
      </c>
      <c r="L10789">
        <v>2016</v>
      </c>
      <c r="M10789">
        <v>2016</v>
      </c>
      <c r="N10789" t="s">
        <v>19</v>
      </c>
      <c r="O10789" t="s">
        <v>19</v>
      </c>
      <c r="P10789">
        <v>0</v>
      </c>
    </row>
    <row r="10790" spans="1:16" x14ac:dyDescent="0.25">
      <c r="A10790">
        <v>11016</v>
      </c>
      <c r="B10790" t="s">
        <v>263</v>
      </c>
      <c r="C10790" t="s">
        <v>404</v>
      </c>
      <c r="D10790" t="s">
        <v>17</v>
      </c>
      <c r="E10790" t="s">
        <v>17</v>
      </c>
      <c r="F10790" t="s">
        <v>17</v>
      </c>
      <c r="G10790" t="s">
        <v>7891</v>
      </c>
      <c r="H10790" t="s">
        <v>19</v>
      </c>
      <c r="I10790" t="s">
        <v>19</v>
      </c>
      <c r="J10790" s="3">
        <v>2.44884316537993E-5</v>
      </c>
      <c r="K10790" s="3">
        <v>0</v>
      </c>
      <c r="L10790">
        <v>2016</v>
      </c>
      <c r="M10790">
        <v>2016</v>
      </c>
      <c r="N10790" t="s">
        <v>19</v>
      </c>
      <c r="O10790" t="s">
        <v>19</v>
      </c>
      <c r="P10790">
        <v>0</v>
      </c>
    </row>
    <row r="10791" spans="1:16" x14ac:dyDescent="0.25">
      <c r="A10791">
        <v>11017</v>
      </c>
      <c r="B10791" t="s">
        <v>263</v>
      </c>
      <c r="C10791" t="s">
        <v>404</v>
      </c>
      <c r="D10791" t="s">
        <v>17</v>
      </c>
      <c r="E10791" t="s">
        <v>17</v>
      </c>
      <c r="F10791" t="s">
        <v>17</v>
      </c>
      <c r="G10791" t="s">
        <v>7892</v>
      </c>
      <c r="H10791" t="s">
        <v>19</v>
      </c>
      <c r="I10791" t="s">
        <v>19</v>
      </c>
      <c r="J10791" s="3">
        <v>1.4722787815847299E-3</v>
      </c>
      <c r="K10791" s="3">
        <v>0</v>
      </c>
      <c r="L10791">
        <v>2016</v>
      </c>
      <c r="M10791">
        <v>2016</v>
      </c>
      <c r="N10791" t="s">
        <v>19</v>
      </c>
      <c r="O10791" t="s">
        <v>19</v>
      </c>
      <c r="P10791">
        <v>0</v>
      </c>
    </row>
    <row r="10792" spans="1:16" x14ac:dyDescent="0.25">
      <c r="A10792">
        <v>11018</v>
      </c>
      <c r="B10792" t="s">
        <v>263</v>
      </c>
      <c r="C10792" t="s">
        <v>404</v>
      </c>
      <c r="D10792" t="s">
        <v>17</v>
      </c>
      <c r="E10792" t="s">
        <v>17</v>
      </c>
      <c r="F10792" t="s">
        <v>17</v>
      </c>
      <c r="G10792" t="s">
        <v>7893</v>
      </c>
      <c r="H10792" t="s">
        <v>19</v>
      </c>
      <c r="I10792" t="s">
        <v>19</v>
      </c>
      <c r="J10792" s="3">
        <v>2.15438563030095E-2</v>
      </c>
      <c r="K10792" s="3">
        <v>0</v>
      </c>
      <c r="L10792">
        <v>2016</v>
      </c>
      <c r="M10792">
        <v>2016</v>
      </c>
      <c r="N10792" t="s">
        <v>19</v>
      </c>
      <c r="O10792" t="s">
        <v>19</v>
      </c>
      <c r="P10792">
        <v>0</v>
      </c>
    </row>
    <row r="10793" spans="1:16" x14ac:dyDescent="0.25">
      <c r="A10793">
        <v>11019</v>
      </c>
      <c r="B10793" t="s">
        <v>263</v>
      </c>
      <c r="C10793" t="s">
        <v>404</v>
      </c>
      <c r="D10793" t="s">
        <v>17</v>
      </c>
      <c r="E10793" t="s">
        <v>17</v>
      </c>
      <c r="F10793" t="s">
        <v>17</v>
      </c>
      <c r="G10793" t="s">
        <v>7894</v>
      </c>
      <c r="H10793" t="s">
        <v>19</v>
      </c>
      <c r="I10793" t="s">
        <v>19</v>
      </c>
      <c r="J10793" s="3">
        <v>2.4529641451437799E-5</v>
      </c>
      <c r="K10793" s="3">
        <v>0</v>
      </c>
      <c r="L10793">
        <v>2016</v>
      </c>
      <c r="M10793">
        <v>2016</v>
      </c>
      <c r="N10793" t="s">
        <v>19</v>
      </c>
      <c r="O10793" t="s">
        <v>19</v>
      </c>
      <c r="P10793">
        <v>0</v>
      </c>
    </row>
    <row r="10794" spans="1:16" x14ac:dyDescent="0.25">
      <c r="A10794">
        <v>11020</v>
      </c>
      <c r="B10794" t="s">
        <v>263</v>
      </c>
      <c r="C10794" t="s">
        <v>404</v>
      </c>
      <c r="D10794" t="s">
        <v>17</v>
      </c>
      <c r="E10794" t="s">
        <v>17</v>
      </c>
      <c r="F10794" t="s">
        <v>17</v>
      </c>
      <c r="G10794" t="s">
        <v>7895</v>
      </c>
      <c r="H10794" t="s">
        <v>19</v>
      </c>
      <c r="I10794" t="s">
        <v>19</v>
      </c>
      <c r="J10794" s="3">
        <v>0.13644453448862601</v>
      </c>
      <c r="K10794" s="3">
        <v>0</v>
      </c>
      <c r="L10794">
        <v>2016</v>
      </c>
      <c r="M10794">
        <v>2016</v>
      </c>
      <c r="N10794" t="s">
        <v>19</v>
      </c>
      <c r="O10794" t="s">
        <v>19</v>
      </c>
      <c r="P10794">
        <v>0</v>
      </c>
    </row>
    <row r="10795" spans="1:16" x14ac:dyDescent="0.25">
      <c r="A10795">
        <v>11021</v>
      </c>
      <c r="B10795" t="s">
        <v>263</v>
      </c>
      <c r="C10795" t="s">
        <v>404</v>
      </c>
      <c r="D10795" t="s">
        <v>17</v>
      </c>
      <c r="E10795" t="s">
        <v>17</v>
      </c>
      <c r="F10795" t="s">
        <v>17</v>
      </c>
      <c r="G10795" t="s">
        <v>7896</v>
      </c>
      <c r="H10795" t="s">
        <v>19</v>
      </c>
      <c r="I10795" t="s">
        <v>19</v>
      </c>
      <c r="J10795" s="3">
        <v>8.9957063502028701E-5</v>
      </c>
      <c r="K10795" s="3">
        <v>0</v>
      </c>
      <c r="L10795">
        <v>2016</v>
      </c>
      <c r="M10795">
        <v>2016</v>
      </c>
      <c r="N10795" t="s">
        <v>19</v>
      </c>
      <c r="O10795" t="s">
        <v>19</v>
      </c>
      <c r="P10795">
        <v>0</v>
      </c>
    </row>
    <row r="10796" spans="1:16" x14ac:dyDescent="0.25">
      <c r="A10796">
        <v>11022</v>
      </c>
      <c r="B10796" t="s">
        <v>263</v>
      </c>
      <c r="C10796" t="s">
        <v>404</v>
      </c>
      <c r="D10796" t="s">
        <v>17</v>
      </c>
      <c r="E10796" t="s">
        <v>17</v>
      </c>
      <c r="F10796" t="s">
        <v>17</v>
      </c>
      <c r="G10796" t="s">
        <v>7897</v>
      </c>
      <c r="H10796" t="s">
        <v>19</v>
      </c>
      <c r="I10796" t="s">
        <v>19</v>
      </c>
      <c r="J10796" s="3">
        <v>1.5156402460766901E-4</v>
      </c>
      <c r="K10796" s="3">
        <v>0</v>
      </c>
      <c r="L10796">
        <v>2016</v>
      </c>
      <c r="M10796">
        <v>2016</v>
      </c>
      <c r="N10796" t="s">
        <v>19</v>
      </c>
      <c r="O10796" t="s">
        <v>19</v>
      </c>
      <c r="P10796">
        <v>0</v>
      </c>
    </row>
    <row r="10797" spans="1:16" x14ac:dyDescent="0.25">
      <c r="A10797">
        <v>11023</v>
      </c>
      <c r="B10797" t="s">
        <v>263</v>
      </c>
      <c r="C10797" t="s">
        <v>404</v>
      </c>
      <c r="D10797" t="s">
        <v>17</v>
      </c>
      <c r="E10797" t="s">
        <v>17</v>
      </c>
      <c r="F10797" t="s">
        <v>17</v>
      </c>
      <c r="G10797" t="s">
        <v>7898</v>
      </c>
      <c r="H10797" t="s">
        <v>19</v>
      </c>
      <c r="I10797" t="s">
        <v>19</v>
      </c>
      <c r="J10797" s="3">
        <v>2.6139731982897201E-2</v>
      </c>
      <c r="K10797" s="3">
        <v>0</v>
      </c>
      <c r="L10797">
        <v>2016</v>
      </c>
      <c r="M10797">
        <v>2016</v>
      </c>
      <c r="N10797" t="s">
        <v>19</v>
      </c>
      <c r="O10797" t="s">
        <v>19</v>
      </c>
      <c r="P10797">
        <v>0</v>
      </c>
    </row>
    <row r="10798" spans="1:16" x14ac:dyDescent="0.25">
      <c r="A10798">
        <v>11024</v>
      </c>
      <c r="B10798" t="s">
        <v>263</v>
      </c>
      <c r="C10798" t="s">
        <v>404</v>
      </c>
      <c r="D10798" t="s">
        <v>17</v>
      </c>
      <c r="E10798" t="s">
        <v>17</v>
      </c>
      <c r="F10798" t="s">
        <v>17</v>
      </c>
      <c r="G10798" t="s">
        <v>7899</v>
      </c>
      <c r="H10798" t="s">
        <v>19</v>
      </c>
      <c r="I10798" t="s">
        <v>19</v>
      </c>
      <c r="J10798" s="3">
        <v>2.74135191595422E-2</v>
      </c>
      <c r="K10798" s="3">
        <v>0</v>
      </c>
      <c r="L10798">
        <v>2016</v>
      </c>
      <c r="M10798">
        <v>2016</v>
      </c>
      <c r="N10798" t="s">
        <v>19</v>
      </c>
      <c r="O10798" t="s">
        <v>19</v>
      </c>
      <c r="P10798">
        <v>0</v>
      </c>
    </row>
    <row r="10799" spans="1:16" x14ac:dyDescent="0.25">
      <c r="A10799">
        <v>11025</v>
      </c>
      <c r="B10799" t="s">
        <v>263</v>
      </c>
      <c r="C10799" t="s">
        <v>404</v>
      </c>
      <c r="D10799" t="s">
        <v>17</v>
      </c>
      <c r="E10799" t="s">
        <v>17</v>
      </c>
      <c r="F10799" t="s">
        <v>17</v>
      </c>
      <c r="G10799" t="s">
        <v>7900</v>
      </c>
      <c r="H10799" t="s">
        <v>19</v>
      </c>
      <c r="I10799" t="s">
        <v>19</v>
      </c>
      <c r="J10799" s="3">
        <v>3.0639753653952302E-4</v>
      </c>
      <c r="K10799" s="3">
        <v>0</v>
      </c>
      <c r="L10799">
        <v>2016</v>
      </c>
      <c r="M10799">
        <v>2016</v>
      </c>
      <c r="N10799" t="s">
        <v>19</v>
      </c>
      <c r="O10799" t="s">
        <v>19</v>
      </c>
      <c r="P10799">
        <v>0</v>
      </c>
    </row>
    <row r="10800" spans="1:16" x14ac:dyDescent="0.25">
      <c r="A10800">
        <v>11026</v>
      </c>
      <c r="B10800" t="s">
        <v>263</v>
      </c>
      <c r="C10800" t="s">
        <v>404</v>
      </c>
      <c r="D10800" t="s">
        <v>17</v>
      </c>
      <c r="E10800" t="s">
        <v>17</v>
      </c>
      <c r="F10800" t="s">
        <v>17</v>
      </c>
      <c r="G10800" t="s">
        <v>7901</v>
      </c>
      <c r="H10800" t="s">
        <v>19</v>
      </c>
      <c r="I10800" t="s">
        <v>19</v>
      </c>
      <c r="J10800" s="3">
        <v>1.0273823622197599E-3</v>
      </c>
      <c r="K10800" s="3">
        <v>0</v>
      </c>
      <c r="L10800">
        <v>2016</v>
      </c>
      <c r="M10800">
        <v>2016</v>
      </c>
      <c r="N10800" t="s">
        <v>19</v>
      </c>
      <c r="O10800" t="s">
        <v>19</v>
      </c>
      <c r="P10800">
        <v>0</v>
      </c>
    </row>
    <row r="10801" spans="1:16" x14ac:dyDescent="0.25">
      <c r="A10801">
        <v>11027</v>
      </c>
      <c r="B10801" t="s">
        <v>263</v>
      </c>
      <c r="C10801" t="s">
        <v>404</v>
      </c>
      <c r="D10801" t="s">
        <v>17</v>
      </c>
      <c r="E10801" t="s">
        <v>17</v>
      </c>
      <c r="F10801" t="s">
        <v>17</v>
      </c>
      <c r="G10801" t="s">
        <v>7902</v>
      </c>
      <c r="H10801" t="s">
        <v>19</v>
      </c>
      <c r="I10801" t="s">
        <v>19</v>
      </c>
      <c r="J10801" s="3">
        <v>6.0277372806207299E-6</v>
      </c>
      <c r="K10801" s="3">
        <v>0</v>
      </c>
      <c r="L10801">
        <v>2016</v>
      </c>
      <c r="M10801">
        <v>2016</v>
      </c>
      <c r="N10801" t="s">
        <v>19</v>
      </c>
      <c r="O10801" t="s">
        <v>19</v>
      </c>
      <c r="P10801">
        <v>0</v>
      </c>
    </row>
    <row r="10802" spans="1:16" x14ac:dyDescent="0.25">
      <c r="A10802">
        <v>11028</v>
      </c>
      <c r="B10802" t="s">
        <v>263</v>
      </c>
      <c r="C10802" t="s">
        <v>404</v>
      </c>
      <c r="D10802" t="s">
        <v>17</v>
      </c>
      <c r="E10802" t="s">
        <v>17</v>
      </c>
      <c r="F10802" t="s">
        <v>17</v>
      </c>
      <c r="G10802" t="s">
        <v>7903</v>
      </c>
      <c r="H10802" t="s">
        <v>19</v>
      </c>
      <c r="I10802" t="s">
        <v>19</v>
      </c>
      <c r="J10802" s="3">
        <v>4.4349591744199499E-6</v>
      </c>
      <c r="K10802" s="3">
        <v>0</v>
      </c>
      <c r="L10802">
        <v>2016</v>
      </c>
      <c r="M10802">
        <v>2016</v>
      </c>
      <c r="N10802" t="s">
        <v>19</v>
      </c>
      <c r="O10802" t="s">
        <v>19</v>
      </c>
      <c r="P10802">
        <v>0</v>
      </c>
    </row>
    <row r="10803" spans="1:16" x14ac:dyDescent="0.25">
      <c r="A10803">
        <v>11029</v>
      </c>
      <c r="B10803" t="s">
        <v>263</v>
      </c>
      <c r="C10803" t="s">
        <v>404</v>
      </c>
      <c r="D10803" t="s">
        <v>17</v>
      </c>
      <c r="E10803" t="s">
        <v>17</v>
      </c>
      <c r="F10803" t="s">
        <v>17</v>
      </c>
      <c r="G10803" t="s">
        <v>7904</v>
      </c>
      <c r="H10803" t="s">
        <v>19</v>
      </c>
      <c r="I10803" t="s">
        <v>19</v>
      </c>
      <c r="J10803" s="3">
        <v>1.4938870659762201E-3</v>
      </c>
      <c r="K10803" s="3">
        <v>0</v>
      </c>
      <c r="L10803">
        <v>2016</v>
      </c>
      <c r="M10803">
        <v>2016</v>
      </c>
      <c r="N10803" t="s">
        <v>19</v>
      </c>
      <c r="O10803" t="s">
        <v>19</v>
      </c>
      <c r="P10803">
        <v>0</v>
      </c>
    </row>
    <row r="10804" spans="1:16" x14ac:dyDescent="0.25">
      <c r="A10804">
        <v>11030</v>
      </c>
      <c r="B10804" t="s">
        <v>263</v>
      </c>
      <c r="C10804" t="s">
        <v>404</v>
      </c>
      <c r="D10804" t="s">
        <v>17</v>
      </c>
      <c r="E10804" t="s">
        <v>17</v>
      </c>
      <c r="F10804" t="s">
        <v>17</v>
      </c>
      <c r="G10804" t="s">
        <v>7905</v>
      </c>
      <c r="H10804" t="s">
        <v>19</v>
      </c>
      <c r="I10804" t="s">
        <v>19</v>
      </c>
      <c r="J10804" s="3">
        <v>1.2315749130015301E-3</v>
      </c>
      <c r="K10804" s="3">
        <v>0</v>
      </c>
      <c r="L10804">
        <v>2016</v>
      </c>
      <c r="M10804">
        <v>2016</v>
      </c>
      <c r="N10804" t="s">
        <v>19</v>
      </c>
      <c r="O10804" t="s">
        <v>19</v>
      </c>
      <c r="P10804">
        <v>0</v>
      </c>
    </row>
    <row r="10805" spans="1:16" x14ac:dyDescent="0.25">
      <c r="A10805">
        <v>11031</v>
      </c>
      <c r="B10805" t="s">
        <v>263</v>
      </c>
      <c r="C10805" t="s">
        <v>404</v>
      </c>
      <c r="D10805" t="s">
        <v>17</v>
      </c>
      <c r="E10805" t="s">
        <v>17</v>
      </c>
      <c r="F10805" t="s">
        <v>17</v>
      </c>
      <c r="G10805" t="s">
        <v>7906</v>
      </c>
      <c r="H10805" t="s">
        <v>19</v>
      </c>
      <c r="I10805" t="s">
        <v>19</v>
      </c>
      <c r="J10805" s="3">
        <v>6.8682996064025698E-5</v>
      </c>
      <c r="K10805" s="3">
        <v>0</v>
      </c>
      <c r="L10805">
        <v>2016</v>
      </c>
      <c r="M10805">
        <v>2016</v>
      </c>
      <c r="N10805" t="s">
        <v>19</v>
      </c>
      <c r="O10805" t="s">
        <v>19</v>
      </c>
      <c r="P10805">
        <v>0</v>
      </c>
    </row>
    <row r="10806" spans="1:16" x14ac:dyDescent="0.25">
      <c r="A10806">
        <v>11032</v>
      </c>
      <c r="B10806" t="s">
        <v>263</v>
      </c>
      <c r="C10806" t="s">
        <v>404</v>
      </c>
      <c r="D10806" t="s">
        <v>17</v>
      </c>
      <c r="E10806" t="s">
        <v>17</v>
      </c>
      <c r="F10806" t="s">
        <v>17</v>
      </c>
      <c r="G10806" t="s">
        <v>7907</v>
      </c>
      <c r="H10806" t="s">
        <v>19</v>
      </c>
      <c r="I10806" t="s">
        <v>19</v>
      </c>
      <c r="J10806" s="3">
        <v>6.0085326235140603E-3</v>
      </c>
      <c r="K10806" s="3">
        <v>0</v>
      </c>
      <c r="L10806">
        <v>2016</v>
      </c>
      <c r="M10806">
        <v>2016</v>
      </c>
      <c r="N10806" t="s">
        <v>19</v>
      </c>
      <c r="O10806" t="s">
        <v>19</v>
      </c>
      <c r="P10806">
        <v>0</v>
      </c>
    </row>
    <row r="10807" spans="1:16" x14ac:dyDescent="0.25">
      <c r="A10807">
        <v>11033</v>
      </c>
      <c r="B10807" t="s">
        <v>406</v>
      </c>
      <c r="C10807" t="s">
        <v>407</v>
      </c>
      <c r="D10807" t="s">
        <v>17</v>
      </c>
      <c r="E10807" t="s">
        <v>17</v>
      </c>
      <c r="F10807" t="s">
        <v>17</v>
      </c>
      <c r="G10807" t="s">
        <v>7908</v>
      </c>
      <c r="H10807" t="s">
        <v>19</v>
      </c>
      <c r="I10807" t="s">
        <v>19</v>
      </c>
      <c r="J10807" s="3">
        <v>1.2260895983086601E-4</v>
      </c>
      <c r="K10807" s="3">
        <v>0</v>
      </c>
      <c r="L10807">
        <v>2016</v>
      </c>
      <c r="M10807">
        <v>2016</v>
      </c>
      <c r="N10807" t="s">
        <v>19</v>
      </c>
      <c r="O10807" t="s">
        <v>19</v>
      </c>
      <c r="P10807">
        <v>0</v>
      </c>
    </row>
    <row r="10808" spans="1:16" x14ac:dyDescent="0.25">
      <c r="A10808">
        <v>11034</v>
      </c>
      <c r="B10808" t="s">
        <v>406</v>
      </c>
      <c r="C10808" t="s">
        <v>407</v>
      </c>
      <c r="D10808" t="s">
        <v>17</v>
      </c>
      <c r="E10808" t="s">
        <v>17</v>
      </c>
      <c r="F10808" t="s">
        <v>17</v>
      </c>
      <c r="G10808" t="s">
        <v>7909</v>
      </c>
      <c r="H10808" t="s">
        <v>19</v>
      </c>
      <c r="I10808" t="s">
        <v>19</v>
      </c>
      <c r="J10808" s="3">
        <v>9.4336006424191395E-4</v>
      </c>
      <c r="K10808" s="3">
        <v>0</v>
      </c>
      <c r="L10808">
        <v>2016</v>
      </c>
      <c r="M10808">
        <v>2016</v>
      </c>
      <c r="N10808" t="s">
        <v>19</v>
      </c>
      <c r="O10808" t="s">
        <v>19</v>
      </c>
      <c r="P10808">
        <v>0</v>
      </c>
    </row>
    <row r="10809" spans="1:16" x14ac:dyDescent="0.25">
      <c r="A10809">
        <v>11035</v>
      </c>
      <c r="B10809" t="s">
        <v>406</v>
      </c>
      <c r="C10809" t="s">
        <v>407</v>
      </c>
      <c r="D10809" t="s">
        <v>17</v>
      </c>
      <c r="E10809" t="s">
        <v>17</v>
      </c>
      <c r="F10809" t="s">
        <v>17</v>
      </c>
      <c r="G10809" t="s">
        <v>7910</v>
      </c>
      <c r="H10809" t="s">
        <v>19</v>
      </c>
      <c r="I10809" t="s">
        <v>19</v>
      </c>
      <c r="J10809" s="3">
        <v>1.1939831115910799E-3</v>
      </c>
      <c r="K10809" s="3">
        <v>0</v>
      </c>
      <c r="L10809">
        <v>2016</v>
      </c>
      <c r="M10809">
        <v>2016</v>
      </c>
      <c r="N10809" t="s">
        <v>19</v>
      </c>
      <c r="O10809" t="s">
        <v>19</v>
      </c>
      <c r="P10809">
        <v>0</v>
      </c>
    </row>
    <row r="10810" spans="1:16" x14ac:dyDescent="0.25">
      <c r="A10810">
        <v>11036</v>
      </c>
      <c r="B10810" t="s">
        <v>406</v>
      </c>
      <c r="C10810" t="s">
        <v>407</v>
      </c>
      <c r="D10810" t="s">
        <v>17</v>
      </c>
      <c r="E10810" t="s">
        <v>17</v>
      </c>
      <c r="F10810" t="s">
        <v>17</v>
      </c>
      <c r="G10810" t="s">
        <v>7911</v>
      </c>
      <c r="H10810" t="s">
        <v>19</v>
      </c>
      <c r="I10810" t="s">
        <v>19</v>
      </c>
      <c r="J10810" s="3">
        <v>1.3783201489077999E-4</v>
      </c>
      <c r="K10810" s="3">
        <v>0</v>
      </c>
      <c r="L10810">
        <v>2016</v>
      </c>
      <c r="M10810">
        <v>2016</v>
      </c>
      <c r="N10810" t="s">
        <v>19</v>
      </c>
      <c r="O10810" t="s">
        <v>19</v>
      </c>
      <c r="P10810">
        <v>0</v>
      </c>
    </row>
    <row r="10811" spans="1:16" x14ac:dyDescent="0.25">
      <c r="A10811">
        <v>11037</v>
      </c>
      <c r="B10811" t="s">
        <v>406</v>
      </c>
      <c r="C10811" t="s">
        <v>407</v>
      </c>
      <c r="D10811" t="s">
        <v>17</v>
      </c>
      <c r="E10811" t="s">
        <v>17</v>
      </c>
      <c r="F10811" t="s">
        <v>17</v>
      </c>
      <c r="G10811" t="s">
        <v>7912</v>
      </c>
      <c r="H10811" t="s">
        <v>19</v>
      </c>
      <c r="I10811" t="s">
        <v>19</v>
      </c>
      <c r="J10811" s="3">
        <v>1.9760631972027499E-3</v>
      </c>
      <c r="K10811" s="3">
        <v>0</v>
      </c>
      <c r="L10811">
        <v>2016</v>
      </c>
      <c r="M10811">
        <v>2016</v>
      </c>
      <c r="N10811" t="s">
        <v>19</v>
      </c>
      <c r="O10811" t="s">
        <v>19</v>
      </c>
      <c r="P10811">
        <v>0</v>
      </c>
    </row>
    <row r="10812" spans="1:16" x14ac:dyDescent="0.25">
      <c r="A10812">
        <v>11038</v>
      </c>
      <c r="B10812" t="s">
        <v>406</v>
      </c>
      <c r="C10812" t="s">
        <v>407</v>
      </c>
      <c r="D10812" t="s">
        <v>17</v>
      </c>
      <c r="E10812" t="s">
        <v>17</v>
      </c>
      <c r="F10812" t="s">
        <v>17</v>
      </c>
      <c r="G10812" t="s">
        <v>7913</v>
      </c>
      <c r="H10812" t="s">
        <v>19</v>
      </c>
      <c r="I10812" t="s">
        <v>19</v>
      </c>
      <c r="J10812" s="3">
        <v>5.8687145576668501E-4</v>
      </c>
      <c r="K10812" s="3">
        <v>0</v>
      </c>
      <c r="L10812">
        <v>2016</v>
      </c>
      <c r="M10812">
        <v>2016</v>
      </c>
      <c r="N10812" t="s">
        <v>19</v>
      </c>
      <c r="O10812" t="s">
        <v>19</v>
      </c>
      <c r="P10812">
        <v>0</v>
      </c>
    </row>
    <row r="10813" spans="1:16" x14ac:dyDescent="0.25">
      <c r="A10813">
        <v>11039</v>
      </c>
      <c r="B10813" t="s">
        <v>406</v>
      </c>
      <c r="C10813" t="s">
        <v>407</v>
      </c>
      <c r="D10813" t="s">
        <v>17</v>
      </c>
      <c r="E10813" t="s">
        <v>17</v>
      </c>
      <c r="F10813" t="s">
        <v>17</v>
      </c>
      <c r="G10813" t="s">
        <v>7914</v>
      </c>
      <c r="H10813" t="s">
        <v>19</v>
      </c>
      <c r="I10813" t="s">
        <v>19</v>
      </c>
      <c r="J10813" s="3">
        <v>5.0880390810250796E-4</v>
      </c>
      <c r="K10813" s="3">
        <v>0</v>
      </c>
      <c r="L10813">
        <v>2016</v>
      </c>
      <c r="M10813">
        <v>2016</v>
      </c>
      <c r="N10813" t="s">
        <v>19</v>
      </c>
      <c r="O10813" t="s">
        <v>19</v>
      </c>
      <c r="P10813">
        <v>0</v>
      </c>
    </row>
    <row r="10814" spans="1:16" x14ac:dyDescent="0.25">
      <c r="A10814">
        <v>11040</v>
      </c>
      <c r="B10814" t="s">
        <v>406</v>
      </c>
      <c r="C10814" t="s">
        <v>407</v>
      </c>
      <c r="D10814" t="s">
        <v>17</v>
      </c>
      <c r="E10814" t="s">
        <v>17</v>
      </c>
      <c r="F10814" t="s">
        <v>17</v>
      </c>
      <c r="G10814" t="s">
        <v>7915</v>
      </c>
      <c r="H10814" t="s">
        <v>19</v>
      </c>
      <c r="I10814" t="s">
        <v>19</v>
      </c>
      <c r="J10814" s="3">
        <v>7.8713266755222507E-3</v>
      </c>
      <c r="K10814" s="3">
        <v>0</v>
      </c>
      <c r="L10814">
        <v>2016</v>
      </c>
      <c r="M10814">
        <v>2016</v>
      </c>
      <c r="N10814" t="s">
        <v>19</v>
      </c>
      <c r="O10814" t="s">
        <v>19</v>
      </c>
      <c r="P10814">
        <v>0</v>
      </c>
    </row>
    <row r="10815" spans="1:16" x14ac:dyDescent="0.25">
      <c r="A10815">
        <v>11041</v>
      </c>
      <c r="B10815" t="s">
        <v>406</v>
      </c>
      <c r="C10815" t="s">
        <v>407</v>
      </c>
      <c r="D10815" t="s">
        <v>17</v>
      </c>
      <c r="E10815" t="s">
        <v>17</v>
      </c>
      <c r="F10815" t="s">
        <v>17</v>
      </c>
      <c r="G10815" t="s">
        <v>7916</v>
      </c>
      <c r="H10815" t="s">
        <v>19</v>
      </c>
      <c r="I10815" t="s">
        <v>19</v>
      </c>
      <c r="J10815" s="3">
        <v>8.6275833753706799E-4</v>
      </c>
      <c r="K10815" s="3">
        <v>0</v>
      </c>
      <c r="L10815">
        <v>2016</v>
      </c>
      <c r="M10815">
        <v>2016</v>
      </c>
      <c r="N10815" t="s">
        <v>19</v>
      </c>
      <c r="O10815" t="s">
        <v>19</v>
      </c>
      <c r="P10815">
        <v>0</v>
      </c>
    </row>
    <row r="10816" spans="1:16" x14ac:dyDescent="0.25">
      <c r="A10816">
        <v>11042</v>
      </c>
      <c r="B10816" t="s">
        <v>406</v>
      </c>
      <c r="C10816" t="s">
        <v>407</v>
      </c>
      <c r="D10816" t="s">
        <v>17</v>
      </c>
      <c r="E10816" t="s">
        <v>17</v>
      </c>
      <c r="F10816" t="s">
        <v>17</v>
      </c>
      <c r="G10816" t="s">
        <v>7917</v>
      </c>
      <c r="H10816" t="s">
        <v>19</v>
      </c>
      <c r="I10816" t="s">
        <v>19</v>
      </c>
      <c r="J10816" s="3">
        <v>5.0348816937208002E-4</v>
      </c>
      <c r="K10816" s="3">
        <v>0</v>
      </c>
      <c r="L10816">
        <v>2016</v>
      </c>
      <c r="M10816">
        <v>2016</v>
      </c>
      <c r="N10816" t="s">
        <v>19</v>
      </c>
      <c r="O10816" t="s">
        <v>19</v>
      </c>
      <c r="P10816">
        <v>0</v>
      </c>
    </row>
    <row r="10817" spans="1:16" x14ac:dyDescent="0.25">
      <c r="A10817">
        <v>11043</v>
      </c>
      <c r="B10817" t="s">
        <v>406</v>
      </c>
      <c r="C10817" t="s">
        <v>407</v>
      </c>
      <c r="D10817" t="s">
        <v>17</v>
      </c>
      <c r="E10817" t="s">
        <v>17</v>
      </c>
      <c r="F10817" t="s">
        <v>17</v>
      </c>
      <c r="G10817" t="s">
        <v>7918</v>
      </c>
      <c r="H10817" t="s">
        <v>19</v>
      </c>
      <c r="I10817" t="s">
        <v>19</v>
      </c>
      <c r="J10817" s="3">
        <v>6.6543315865065904E-5</v>
      </c>
      <c r="K10817" s="3">
        <v>0</v>
      </c>
      <c r="L10817">
        <v>2016</v>
      </c>
      <c r="M10817">
        <v>2016</v>
      </c>
      <c r="N10817" t="s">
        <v>19</v>
      </c>
      <c r="O10817" t="s">
        <v>19</v>
      </c>
      <c r="P10817">
        <v>0</v>
      </c>
    </row>
    <row r="10818" spans="1:16" x14ac:dyDescent="0.25">
      <c r="A10818">
        <v>11044</v>
      </c>
      <c r="B10818" t="s">
        <v>406</v>
      </c>
      <c r="C10818" t="s">
        <v>407</v>
      </c>
      <c r="D10818" t="s">
        <v>17</v>
      </c>
      <c r="E10818" t="s">
        <v>17</v>
      </c>
      <c r="F10818" t="s">
        <v>17</v>
      </c>
      <c r="G10818" t="s">
        <v>7919</v>
      </c>
      <c r="H10818" t="s">
        <v>19</v>
      </c>
      <c r="I10818" t="s">
        <v>19</v>
      </c>
      <c r="J10818" s="3">
        <v>3.02999745846423E-5</v>
      </c>
      <c r="K10818" s="3">
        <v>0</v>
      </c>
      <c r="L10818">
        <v>2016</v>
      </c>
      <c r="M10818">
        <v>2016</v>
      </c>
      <c r="N10818" t="s">
        <v>19</v>
      </c>
      <c r="O10818" t="s">
        <v>19</v>
      </c>
      <c r="P10818">
        <v>0</v>
      </c>
    </row>
    <row r="10819" spans="1:16" x14ac:dyDescent="0.25">
      <c r="A10819">
        <v>11045</v>
      </c>
      <c r="B10819" t="s">
        <v>406</v>
      </c>
      <c r="C10819" t="s">
        <v>407</v>
      </c>
      <c r="D10819" t="s">
        <v>17</v>
      </c>
      <c r="E10819" t="s">
        <v>17</v>
      </c>
      <c r="F10819" t="s">
        <v>17</v>
      </c>
      <c r="G10819" t="s">
        <v>7920</v>
      </c>
      <c r="H10819" t="s">
        <v>19</v>
      </c>
      <c r="I10819" t="s">
        <v>19</v>
      </c>
      <c r="J10819" s="3">
        <v>7.3373029697882796E-3</v>
      </c>
      <c r="K10819" s="3">
        <v>0</v>
      </c>
      <c r="L10819">
        <v>2016</v>
      </c>
      <c r="M10819">
        <v>2016</v>
      </c>
      <c r="N10819" t="s">
        <v>19</v>
      </c>
      <c r="O10819" t="s">
        <v>19</v>
      </c>
      <c r="P10819">
        <v>0</v>
      </c>
    </row>
    <row r="10820" spans="1:16" x14ac:dyDescent="0.25">
      <c r="A10820">
        <v>11046</v>
      </c>
      <c r="B10820" t="s">
        <v>406</v>
      </c>
      <c r="C10820" t="s">
        <v>407</v>
      </c>
      <c r="D10820" t="s">
        <v>17</v>
      </c>
      <c r="E10820" t="s">
        <v>17</v>
      </c>
      <c r="F10820" t="s">
        <v>17</v>
      </c>
      <c r="G10820" t="s">
        <v>7921</v>
      </c>
      <c r="H10820" t="s">
        <v>19</v>
      </c>
      <c r="I10820" t="s">
        <v>19</v>
      </c>
      <c r="J10820" s="3">
        <v>3.6600542110570701E-3</v>
      </c>
      <c r="K10820" s="3">
        <v>0</v>
      </c>
      <c r="L10820">
        <v>2016</v>
      </c>
      <c r="M10820">
        <v>2016</v>
      </c>
      <c r="N10820" t="s">
        <v>19</v>
      </c>
      <c r="O10820" t="s">
        <v>19</v>
      </c>
      <c r="P10820">
        <v>0</v>
      </c>
    </row>
    <row r="10821" spans="1:16" x14ac:dyDescent="0.25">
      <c r="A10821">
        <v>11047</v>
      </c>
      <c r="B10821" t="s">
        <v>406</v>
      </c>
      <c r="C10821" t="s">
        <v>407</v>
      </c>
      <c r="D10821" t="s">
        <v>17</v>
      </c>
      <c r="E10821" t="s">
        <v>17</v>
      </c>
      <c r="F10821" t="s">
        <v>17</v>
      </c>
      <c r="G10821" t="s">
        <v>7922</v>
      </c>
      <c r="H10821" t="s">
        <v>19</v>
      </c>
      <c r="I10821" t="s">
        <v>19</v>
      </c>
      <c r="J10821" s="3">
        <v>7.8016808885782906E-5</v>
      </c>
      <c r="K10821" s="3">
        <v>0</v>
      </c>
      <c r="L10821">
        <v>2016</v>
      </c>
      <c r="M10821">
        <v>2016</v>
      </c>
      <c r="N10821" t="s">
        <v>19</v>
      </c>
      <c r="O10821" t="s">
        <v>19</v>
      </c>
      <c r="P10821">
        <v>0</v>
      </c>
    </row>
    <row r="10822" spans="1:16" x14ac:dyDescent="0.25">
      <c r="A10822">
        <v>11048</v>
      </c>
      <c r="B10822" t="s">
        <v>406</v>
      </c>
      <c r="C10822" t="s">
        <v>407</v>
      </c>
      <c r="D10822" t="s">
        <v>17</v>
      </c>
      <c r="E10822" t="s">
        <v>17</v>
      </c>
      <c r="F10822" t="s">
        <v>17</v>
      </c>
      <c r="G10822" t="s">
        <v>7923</v>
      </c>
      <c r="H10822" t="s">
        <v>19</v>
      </c>
      <c r="I10822" t="s">
        <v>19</v>
      </c>
      <c r="J10822" s="3">
        <v>4.7288988489219497E-3</v>
      </c>
      <c r="K10822" s="3">
        <v>0</v>
      </c>
      <c r="L10822">
        <v>2016</v>
      </c>
      <c r="M10822">
        <v>2016</v>
      </c>
      <c r="N10822" t="s">
        <v>19</v>
      </c>
      <c r="O10822" t="s">
        <v>19</v>
      </c>
      <c r="P10822">
        <v>0</v>
      </c>
    </row>
    <row r="10823" spans="1:16" x14ac:dyDescent="0.25">
      <c r="A10823">
        <v>11049</v>
      </c>
      <c r="B10823" t="s">
        <v>406</v>
      </c>
      <c r="C10823" t="s">
        <v>407</v>
      </c>
      <c r="D10823" t="s">
        <v>17</v>
      </c>
      <c r="E10823" t="s">
        <v>17</v>
      </c>
      <c r="F10823" t="s">
        <v>17</v>
      </c>
      <c r="G10823" t="s">
        <v>7924</v>
      </c>
      <c r="H10823" t="s">
        <v>19</v>
      </c>
      <c r="I10823" t="s">
        <v>19</v>
      </c>
      <c r="J10823" s="3">
        <v>6.1968241229878797E-4</v>
      </c>
      <c r="K10823" s="3">
        <v>0</v>
      </c>
      <c r="L10823">
        <v>2016</v>
      </c>
      <c r="M10823">
        <v>2016</v>
      </c>
      <c r="N10823" t="s">
        <v>19</v>
      </c>
      <c r="O10823" t="s">
        <v>19</v>
      </c>
      <c r="P10823">
        <v>0</v>
      </c>
    </row>
    <row r="10824" spans="1:16" x14ac:dyDescent="0.25">
      <c r="A10824">
        <v>11050</v>
      </c>
      <c r="B10824" t="s">
        <v>406</v>
      </c>
      <c r="C10824" t="s">
        <v>407</v>
      </c>
      <c r="D10824" t="s">
        <v>17</v>
      </c>
      <c r="E10824" t="s">
        <v>17</v>
      </c>
      <c r="F10824" t="s">
        <v>17</v>
      </c>
      <c r="G10824" t="s">
        <v>7925</v>
      </c>
      <c r="H10824" t="s">
        <v>19</v>
      </c>
      <c r="I10824" t="s">
        <v>19</v>
      </c>
      <c r="J10824" s="3">
        <v>1.0282597139055499E-4</v>
      </c>
      <c r="K10824" s="3">
        <v>0</v>
      </c>
      <c r="L10824">
        <v>2016</v>
      </c>
      <c r="M10824">
        <v>2016</v>
      </c>
      <c r="N10824" t="s">
        <v>19</v>
      </c>
      <c r="O10824" t="s">
        <v>19</v>
      </c>
      <c r="P10824">
        <v>0</v>
      </c>
    </row>
    <row r="10825" spans="1:16" x14ac:dyDescent="0.25">
      <c r="A10825">
        <v>11051</v>
      </c>
      <c r="B10825" t="s">
        <v>406</v>
      </c>
      <c r="C10825" t="s">
        <v>407</v>
      </c>
      <c r="D10825" t="s">
        <v>17</v>
      </c>
      <c r="E10825" t="s">
        <v>17</v>
      </c>
      <c r="F10825" t="s">
        <v>17</v>
      </c>
      <c r="G10825" t="s">
        <v>7926</v>
      </c>
      <c r="H10825" t="s">
        <v>19</v>
      </c>
      <c r="I10825" t="s">
        <v>19</v>
      </c>
      <c r="J10825" s="3">
        <v>1.4589152744898901E-3</v>
      </c>
      <c r="K10825" s="3">
        <v>0</v>
      </c>
      <c r="L10825">
        <v>2016</v>
      </c>
      <c r="M10825">
        <v>2016</v>
      </c>
      <c r="N10825" t="s">
        <v>19</v>
      </c>
      <c r="O10825" t="s">
        <v>19</v>
      </c>
      <c r="P10825">
        <v>0</v>
      </c>
    </row>
    <row r="10826" spans="1:16" x14ac:dyDescent="0.25">
      <c r="A10826">
        <v>11052</v>
      </c>
      <c r="B10826" t="s">
        <v>406</v>
      </c>
      <c r="C10826" t="s">
        <v>407</v>
      </c>
      <c r="D10826" t="s">
        <v>17</v>
      </c>
      <c r="E10826" t="s">
        <v>17</v>
      </c>
      <c r="F10826" t="s">
        <v>17</v>
      </c>
      <c r="G10826" t="s">
        <v>7927</v>
      </c>
      <c r="H10826" t="s">
        <v>19</v>
      </c>
      <c r="I10826" t="s">
        <v>19</v>
      </c>
      <c r="J10826" s="3">
        <v>1.12250416331547E-3</v>
      </c>
      <c r="K10826" s="3">
        <v>0</v>
      </c>
      <c r="L10826">
        <v>2016</v>
      </c>
      <c r="M10826">
        <v>2016</v>
      </c>
      <c r="N10826" t="s">
        <v>19</v>
      </c>
      <c r="O10826" t="s">
        <v>19</v>
      </c>
      <c r="P10826">
        <v>0</v>
      </c>
    </row>
    <row r="10827" spans="1:16" x14ac:dyDescent="0.25">
      <c r="A10827">
        <v>11053</v>
      </c>
      <c r="B10827" t="s">
        <v>406</v>
      </c>
      <c r="C10827" t="s">
        <v>407</v>
      </c>
      <c r="D10827" t="s">
        <v>17</v>
      </c>
      <c r="E10827" t="s">
        <v>17</v>
      </c>
      <c r="F10827" t="s">
        <v>17</v>
      </c>
      <c r="G10827" t="s">
        <v>7928</v>
      </c>
      <c r="H10827" t="s">
        <v>19</v>
      </c>
      <c r="I10827" t="s">
        <v>19</v>
      </c>
      <c r="J10827" s="3">
        <v>2.08460565828046E-4</v>
      </c>
      <c r="K10827" s="3">
        <v>0</v>
      </c>
      <c r="L10827">
        <v>2016</v>
      </c>
      <c r="M10827">
        <v>2016</v>
      </c>
      <c r="N10827" t="s">
        <v>19</v>
      </c>
      <c r="O10827" t="s">
        <v>19</v>
      </c>
      <c r="P10827">
        <v>0</v>
      </c>
    </row>
    <row r="10828" spans="1:16" x14ac:dyDescent="0.25">
      <c r="A10828">
        <v>11054</v>
      </c>
      <c r="B10828" t="s">
        <v>406</v>
      </c>
      <c r="C10828" t="s">
        <v>407</v>
      </c>
      <c r="D10828" t="s">
        <v>17</v>
      </c>
      <c r="E10828" t="s">
        <v>17</v>
      </c>
      <c r="F10828" t="s">
        <v>17</v>
      </c>
      <c r="G10828" t="s">
        <v>7929</v>
      </c>
      <c r="H10828" t="s">
        <v>19</v>
      </c>
      <c r="I10828" t="s">
        <v>19</v>
      </c>
      <c r="J10828" s="3">
        <v>2.37770209005369E-3</v>
      </c>
      <c r="K10828" s="3">
        <v>0</v>
      </c>
      <c r="L10828">
        <v>2016</v>
      </c>
      <c r="M10828">
        <v>2016</v>
      </c>
      <c r="N10828" t="s">
        <v>19</v>
      </c>
      <c r="O10828" t="s">
        <v>19</v>
      </c>
      <c r="P10828">
        <v>0</v>
      </c>
    </row>
    <row r="10829" spans="1:16" x14ac:dyDescent="0.25">
      <c r="A10829">
        <v>11055</v>
      </c>
      <c r="B10829" t="s">
        <v>406</v>
      </c>
      <c r="C10829" t="s">
        <v>407</v>
      </c>
      <c r="D10829" t="s">
        <v>17</v>
      </c>
      <c r="E10829" t="s">
        <v>17</v>
      </c>
      <c r="F10829" t="s">
        <v>17</v>
      </c>
      <c r="G10829" t="s">
        <v>7930</v>
      </c>
      <c r="H10829" t="s">
        <v>19</v>
      </c>
      <c r="I10829" t="s">
        <v>19</v>
      </c>
      <c r="J10829" s="3">
        <v>2.3544647094594601E-3</v>
      </c>
      <c r="K10829" s="3">
        <v>0</v>
      </c>
      <c r="L10829">
        <v>2016</v>
      </c>
      <c r="M10829">
        <v>2016</v>
      </c>
      <c r="N10829" t="s">
        <v>19</v>
      </c>
      <c r="O10829" t="s">
        <v>19</v>
      </c>
      <c r="P10829">
        <v>0</v>
      </c>
    </row>
    <row r="10830" spans="1:16" x14ac:dyDescent="0.25">
      <c r="A10830">
        <v>11056</v>
      </c>
      <c r="B10830" t="s">
        <v>406</v>
      </c>
      <c r="C10830" t="s">
        <v>1602</v>
      </c>
      <c r="D10830" t="s">
        <v>17</v>
      </c>
      <c r="E10830" t="s">
        <v>17</v>
      </c>
      <c r="F10830" t="s">
        <v>17</v>
      </c>
      <c r="G10830" t="s">
        <v>7931</v>
      </c>
      <c r="H10830" t="s">
        <v>19</v>
      </c>
      <c r="I10830" t="s">
        <v>19</v>
      </c>
      <c r="J10830" s="3">
        <v>5.4799359298324498E-3</v>
      </c>
      <c r="K10830" s="3">
        <v>0</v>
      </c>
      <c r="L10830">
        <v>2016</v>
      </c>
      <c r="M10830">
        <v>2016</v>
      </c>
      <c r="N10830" t="s">
        <v>19</v>
      </c>
      <c r="O10830" t="s">
        <v>19</v>
      </c>
      <c r="P10830">
        <v>0</v>
      </c>
    </row>
    <row r="10831" spans="1:16" x14ac:dyDescent="0.25">
      <c r="A10831">
        <v>11057</v>
      </c>
      <c r="B10831" t="s">
        <v>406</v>
      </c>
      <c r="C10831" t="s">
        <v>1602</v>
      </c>
      <c r="D10831" t="s">
        <v>17</v>
      </c>
      <c r="E10831" t="s">
        <v>17</v>
      </c>
      <c r="F10831" t="s">
        <v>17</v>
      </c>
      <c r="G10831" t="s">
        <v>7932</v>
      </c>
      <c r="H10831" t="s">
        <v>19</v>
      </c>
      <c r="I10831" t="s">
        <v>19</v>
      </c>
      <c r="J10831" s="3">
        <v>-3.0243854836921802E-4</v>
      </c>
      <c r="K10831" s="3">
        <v>0</v>
      </c>
      <c r="L10831">
        <v>2016</v>
      </c>
      <c r="M10831">
        <v>2016</v>
      </c>
      <c r="N10831" t="s">
        <v>19</v>
      </c>
      <c r="O10831" t="s">
        <v>19</v>
      </c>
      <c r="P10831">
        <v>0</v>
      </c>
    </row>
    <row r="10832" spans="1:16" x14ac:dyDescent="0.25">
      <c r="A10832">
        <v>11058</v>
      </c>
      <c r="B10832" t="s">
        <v>406</v>
      </c>
      <c r="C10832" t="s">
        <v>1602</v>
      </c>
      <c r="D10832" t="s">
        <v>17</v>
      </c>
      <c r="E10832" t="s">
        <v>17</v>
      </c>
      <c r="F10832" t="s">
        <v>17</v>
      </c>
      <c r="G10832">
        <v>720113</v>
      </c>
      <c r="H10832" t="s">
        <v>19</v>
      </c>
      <c r="I10832" t="s">
        <v>19</v>
      </c>
      <c r="J10832" s="3">
        <v>-2.24593397129364E-7</v>
      </c>
      <c r="K10832" s="3">
        <v>0</v>
      </c>
      <c r="L10832">
        <v>2016</v>
      </c>
      <c r="M10832">
        <v>2016</v>
      </c>
      <c r="N10832" t="s">
        <v>19</v>
      </c>
      <c r="O10832" t="s">
        <v>19</v>
      </c>
      <c r="P10832">
        <v>0</v>
      </c>
    </row>
    <row r="10833" spans="1:16" x14ac:dyDescent="0.25">
      <c r="A10833">
        <v>11059</v>
      </c>
      <c r="B10833" t="s">
        <v>406</v>
      </c>
      <c r="C10833" t="s">
        <v>1602</v>
      </c>
      <c r="D10833" t="s">
        <v>17</v>
      </c>
      <c r="E10833" t="s">
        <v>17</v>
      </c>
      <c r="F10833" t="s">
        <v>17</v>
      </c>
      <c r="G10833">
        <v>720263</v>
      </c>
      <c r="H10833" t="s">
        <v>19</v>
      </c>
      <c r="I10833" t="s">
        <v>19</v>
      </c>
      <c r="J10833" s="3">
        <v>9.3629391265873194E-3</v>
      </c>
      <c r="K10833" s="3">
        <v>0</v>
      </c>
      <c r="L10833">
        <v>2016</v>
      </c>
      <c r="M10833">
        <v>2016</v>
      </c>
      <c r="N10833" t="s">
        <v>19</v>
      </c>
      <c r="O10833" t="s">
        <v>19</v>
      </c>
      <c r="P10833">
        <v>0</v>
      </c>
    </row>
    <row r="10834" spans="1:16" x14ac:dyDescent="0.25">
      <c r="A10834">
        <v>11060</v>
      </c>
      <c r="B10834" t="s">
        <v>406</v>
      </c>
      <c r="C10834" t="s">
        <v>1602</v>
      </c>
      <c r="D10834" t="s">
        <v>17</v>
      </c>
      <c r="E10834" t="s">
        <v>17</v>
      </c>
      <c r="F10834" t="s">
        <v>17</v>
      </c>
      <c r="G10834">
        <v>720367</v>
      </c>
      <c r="H10834" t="s">
        <v>19</v>
      </c>
      <c r="I10834" t="s">
        <v>19</v>
      </c>
      <c r="J10834" s="3">
        <v>1.3886950911102E-2</v>
      </c>
      <c r="K10834" s="3">
        <v>0</v>
      </c>
      <c r="L10834">
        <v>2016</v>
      </c>
      <c r="M10834">
        <v>2016</v>
      </c>
      <c r="N10834" t="s">
        <v>19</v>
      </c>
      <c r="O10834" t="s">
        <v>19</v>
      </c>
      <c r="P10834">
        <v>0</v>
      </c>
    </row>
    <row r="10835" spans="1:16" x14ac:dyDescent="0.25">
      <c r="A10835">
        <v>11061</v>
      </c>
      <c r="B10835" t="s">
        <v>406</v>
      </c>
      <c r="C10835" t="s">
        <v>1602</v>
      </c>
      <c r="D10835" t="s">
        <v>17</v>
      </c>
      <c r="E10835" t="s">
        <v>17</v>
      </c>
      <c r="F10835" t="s">
        <v>17</v>
      </c>
      <c r="G10835">
        <v>720386</v>
      </c>
      <c r="H10835" t="s">
        <v>19</v>
      </c>
      <c r="I10835" t="s">
        <v>19</v>
      </c>
      <c r="J10835" s="3">
        <v>2.1660438839269198E-3</v>
      </c>
      <c r="K10835" s="3">
        <v>0</v>
      </c>
      <c r="L10835">
        <v>2016</v>
      </c>
      <c r="M10835">
        <v>2016</v>
      </c>
      <c r="N10835" t="s">
        <v>19</v>
      </c>
      <c r="O10835" t="s">
        <v>19</v>
      </c>
      <c r="P10835">
        <v>0</v>
      </c>
    </row>
    <row r="10836" spans="1:16" x14ac:dyDescent="0.25">
      <c r="A10836">
        <v>11062</v>
      </c>
      <c r="B10836" t="s">
        <v>406</v>
      </c>
      <c r="C10836" t="s">
        <v>1602</v>
      </c>
      <c r="D10836" t="s">
        <v>17</v>
      </c>
      <c r="E10836" t="s">
        <v>17</v>
      </c>
      <c r="F10836" t="s">
        <v>17</v>
      </c>
      <c r="G10836">
        <v>720388</v>
      </c>
      <c r="H10836" t="s">
        <v>19</v>
      </c>
      <c r="I10836" t="s">
        <v>19</v>
      </c>
      <c r="J10836" s="3">
        <v>1.51570300051353E-2</v>
      </c>
      <c r="K10836" s="3">
        <v>0</v>
      </c>
      <c r="L10836">
        <v>2016</v>
      </c>
      <c r="M10836">
        <v>2016</v>
      </c>
      <c r="N10836" t="s">
        <v>19</v>
      </c>
      <c r="O10836" t="s">
        <v>19</v>
      </c>
      <c r="P10836">
        <v>0</v>
      </c>
    </row>
    <row r="10837" spans="1:16" x14ac:dyDescent="0.25">
      <c r="A10837">
        <v>11063</v>
      </c>
      <c r="B10837" t="s">
        <v>406</v>
      </c>
      <c r="C10837" t="s">
        <v>1602</v>
      </c>
      <c r="D10837" t="s">
        <v>17</v>
      </c>
      <c r="E10837" t="s">
        <v>17</v>
      </c>
      <c r="F10837" t="s">
        <v>17</v>
      </c>
      <c r="G10837">
        <v>720438</v>
      </c>
      <c r="H10837" t="s">
        <v>19</v>
      </c>
      <c r="I10837" t="s">
        <v>19</v>
      </c>
      <c r="J10837" s="3">
        <v>-1.4234060341440299E-7</v>
      </c>
      <c r="K10837" s="3">
        <v>0</v>
      </c>
      <c r="L10837">
        <v>2016</v>
      </c>
      <c r="M10837">
        <v>2016</v>
      </c>
      <c r="N10837" t="s">
        <v>19</v>
      </c>
      <c r="O10837" t="s">
        <v>19</v>
      </c>
      <c r="P10837">
        <v>0</v>
      </c>
    </row>
    <row r="10838" spans="1:16" x14ac:dyDescent="0.25">
      <c r="A10838">
        <v>11064</v>
      </c>
      <c r="B10838" t="s">
        <v>406</v>
      </c>
      <c r="C10838" t="s">
        <v>1602</v>
      </c>
      <c r="D10838" t="s">
        <v>17</v>
      </c>
      <c r="E10838" t="s">
        <v>17</v>
      </c>
      <c r="F10838" t="s">
        <v>17</v>
      </c>
      <c r="G10838">
        <v>720612</v>
      </c>
      <c r="H10838" t="s">
        <v>19</v>
      </c>
      <c r="I10838" t="s">
        <v>19</v>
      </c>
      <c r="J10838" s="3">
        <v>2.37202902224725E-2</v>
      </c>
      <c r="K10838" s="3">
        <v>0</v>
      </c>
      <c r="L10838">
        <v>2016</v>
      </c>
      <c r="M10838">
        <v>2016</v>
      </c>
      <c r="N10838" t="s">
        <v>19</v>
      </c>
      <c r="O10838" t="s">
        <v>19</v>
      </c>
      <c r="P10838">
        <v>0</v>
      </c>
    </row>
    <row r="10839" spans="1:16" x14ac:dyDescent="0.25">
      <c r="A10839">
        <v>11065</v>
      </c>
      <c r="B10839" t="s">
        <v>406</v>
      </c>
      <c r="C10839" t="s">
        <v>1602</v>
      </c>
      <c r="D10839" t="s">
        <v>17</v>
      </c>
      <c r="E10839" t="s">
        <v>17</v>
      </c>
      <c r="F10839" t="s">
        <v>17</v>
      </c>
      <c r="G10839">
        <v>720613</v>
      </c>
      <c r="H10839" t="s">
        <v>19</v>
      </c>
      <c r="I10839" t="s">
        <v>19</v>
      </c>
      <c r="J10839" s="3">
        <v>5.8742359388802498E-3</v>
      </c>
      <c r="K10839" s="3">
        <v>0</v>
      </c>
      <c r="L10839">
        <v>2016</v>
      </c>
      <c r="M10839">
        <v>2016</v>
      </c>
      <c r="N10839" t="s">
        <v>19</v>
      </c>
      <c r="O10839" t="s">
        <v>19</v>
      </c>
      <c r="P10839">
        <v>0</v>
      </c>
    </row>
    <row r="10840" spans="1:16" x14ac:dyDescent="0.25">
      <c r="A10840">
        <v>11066</v>
      </c>
      <c r="B10840" t="s">
        <v>406</v>
      </c>
      <c r="C10840" t="s">
        <v>1602</v>
      </c>
      <c r="D10840" t="s">
        <v>17</v>
      </c>
      <c r="E10840" t="s">
        <v>17</v>
      </c>
      <c r="F10840" t="s">
        <v>17</v>
      </c>
      <c r="G10840">
        <v>720623</v>
      </c>
      <c r="H10840" t="s">
        <v>19</v>
      </c>
      <c r="I10840" t="s">
        <v>19</v>
      </c>
      <c r="J10840" s="3">
        <v>2.47945615791133E-3</v>
      </c>
      <c r="K10840" s="3">
        <v>0</v>
      </c>
      <c r="L10840">
        <v>2016</v>
      </c>
      <c r="M10840">
        <v>2016</v>
      </c>
      <c r="N10840" t="s">
        <v>19</v>
      </c>
      <c r="O10840" t="s">
        <v>19</v>
      </c>
      <c r="P10840">
        <v>0</v>
      </c>
    </row>
    <row r="10841" spans="1:16" x14ac:dyDescent="0.25">
      <c r="A10841">
        <v>11067</v>
      </c>
      <c r="B10841" t="s">
        <v>406</v>
      </c>
      <c r="C10841" t="s">
        <v>1602</v>
      </c>
      <c r="D10841" t="s">
        <v>17</v>
      </c>
      <c r="E10841" t="s">
        <v>17</v>
      </c>
      <c r="F10841" t="s">
        <v>17</v>
      </c>
      <c r="G10841">
        <v>720641</v>
      </c>
      <c r="H10841" t="s">
        <v>19</v>
      </c>
      <c r="I10841" t="s">
        <v>19</v>
      </c>
      <c r="J10841" s="3">
        <v>2.0476898530692E-3</v>
      </c>
      <c r="K10841" s="3">
        <v>0</v>
      </c>
      <c r="L10841">
        <v>2016</v>
      </c>
      <c r="M10841">
        <v>2016</v>
      </c>
      <c r="N10841" t="s">
        <v>19</v>
      </c>
      <c r="O10841" t="s">
        <v>19</v>
      </c>
      <c r="P10841">
        <v>0</v>
      </c>
    </row>
    <row r="10842" spans="1:16" x14ac:dyDescent="0.25">
      <c r="A10842">
        <v>11068</v>
      </c>
      <c r="B10842" t="s">
        <v>406</v>
      </c>
      <c r="C10842" t="s">
        <v>1602</v>
      </c>
      <c r="D10842" t="s">
        <v>17</v>
      </c>
      <c r="E10842" t="s">
        <v>17</v>
      </c>
      <c r="F10842" t="s">
        <v>17</v>
      </c>
      <c r="G10842">
        <v>720660</v>
      </c>
      <c r="H10842" t="s">
        <v>19</v>
      </c>
      <c r="I10842" t="s">
        <v>19</v>
      </c>
      <c r="J10842" s="3">
        <v>1.87612336975745E-2</v>
      </c>
      <c r="K10842" s="3">
        <v>0</v>
      </c>
      <c r="L10842">
        <v>2016</v>
      </c>
      <c r="M10842">
        <v>2016</v>
      </c>
      <c r="N10842" t="s">
        <v>19</v>
      </c>
      <c r="O10842" t="s">
        <v>19</v>
      </c>
      <c r="P10842">
        <v>0</v>
      </c>
    </row>
    <row r="10843" spans="1:16" x14ac:dyDescent="0.25">
      <c r="A10843">
        <v>11069</v>
      </c>
      <c r="B10843" t="s">
        <v>406</v>
      </c>
      <c r="C10843" t="s">
        <v>1602</v>
      </c>
      <c r="D10843" t="s">
        <v>17</v>
      </c>
      <c r="E10843" t="s">
        <v>17</v>
      </c>
      <c r="F10843" t="s">
        <v>17</v>
      </c>
      <c r="G10843">
        <v>720685</v>
      </c>
      <c r="H10843" t="s">
        <v>19</v>
      </c>
      <c r="I10843" t="s">
        <v>19</v>
      </c>
      <c r="J10843" s="3">
        <v>6.7323016791808197E-3</v>
      </c>
      <c r="K10843" s="3">
        <v>0</v>
      </c>
      <c r="L10843">
        <v>2016</v>
      </c>
      <c r="M10843">
        <v>2016</v>
      </c>
      <c r="N10843" t="s">
        <v>19</v>
      </c>
      <c r="O10843" t="s">
        <v>19</v>
      </c>
      <c r="P10843">
        <v>0</v>
      </c>
    </row>
    <row r="10844" spans="1:16" x14ac:dyDescent="0.25">
      <c r="A10844">
        <v>11070</v>
      </c>
      <c r="B10844" t="s">
        <v>406</v>
      </c>
      <c r="C10844" t="s">
        <v>1602</v>
      </c>
      <c r="D10844" t="s">
        <v>17</v>
      </c>
      <c r="E10844" t="s">
        <v>17</v>
      </c>
      <c r="F10844" t="s">
        <v>17</v>
      </c>
      <c r="G10844" t="s">
        <v>7933</v>
      </c>
      <c r="H10844" t="s">
        <v>19</v>
      </c>
      <c r="I10844" t="s">
        <v>19</v>
      </c>
      <c r="J10844" s="3">
        <v>1.20244231366918E-3</v>
      </c>
      <c r="K10844" s="3">
        <v>0</v>
      </c>
      <c r="L10844">
        <v>2016</v>
      </c>
      <c r="M10844">
        <v>2016</v>
      </c>
      <c r="N10844" t="s">
        <v>19</v>
      </c>
      <c r="O10844" t="s">
        <v>19</v>
      </c>
      <c r="P10844">
        <v>0</v>
      </c>
    </row>
    <row r="10845" spans="1:16" x14ac:dyDescent="0.25">
      <c r="A10845">
        <v>11071</v>
      </c>
      <c r="B10845" t="s">
        <v>406</v>
      </c>
      <c r="C10845" t="s">
        <v>1602</v>
      </c>
      <c r="D10845" t="s">
        <v>17</v>
      </c>
      <c r="E10845" t="s">
        <v>17</v>
      </c>
      <c r="F10845" t="s">
        <v>17</v>
      </c>
      <c r="G10845" t="s">
        <v>7934</v>
      </c>
      <c r="H10845" t="s">
        <v>19</v>
      </c>
      <c r="I10845" t="s">
        <v>19</v>
      </c>
      <c r="J10845" s="3">
        <v>1.76108890822607E-5</v>
      </c>
      <c r="K10845" s="3">
        <v>0</v>
      </c>
      <c r="L10845">
        <v>2016</v>
      </c>
      <c r="M10845">
        <v>2016</v>
      </c>
      <c r="N10845" t="s">
        <v>19</v>
      </c>
      <c r="O10845" t="s">
        <v>19</v>
      </c>
      <c r="P10845">
        <v>0</v>
      </c>
    </row>
    <row r="10846" spans="1:16" x14ac:dyDescent="0.25">
      <c r="A10846">
        <v>8564</v>
      </c>
      <c r="B10846" t="s">
        <v>263</v>
      </c>
      <c r="C10846" t="s">
        <v>291</v>
      </c>
      <c r="D10846" t="s">
        <v>17</v>
      </c>
      <c r="E10846" t="s">
        <v>17</v>
      </c>
      <c r="F10846" t="s">
        <v>17</v>
      </c>
      <c r="G10846" t="s">
        <v>6087</v>
      </c>
      <c r="H10846" t="s">
        <v>19</v>
      </c>
      <c r="I10846" t="s">
        <v>19</v>
      </c>
      <c r="J10846" s="3">
        <v>0.295605531471825</v>
      </c>
      <c r="K10846" s="3">
        <v>-9.8118565805750998E-11</v>
      </c>
      <c r="L10846">
        <v>2016</v>
      </c>
      <c r="M10846">
        <v>2016</v>
      </c>
      <c r="N10846">
        <v>2016</v>
      </c>
      <c r="O10846">
        <v>2016</v>
      </c>
      <c r="P10846" s="1">
        <v>-3.31923984362597E-10</v>
      </c>
    </row>
    <row r="10847" spans="1:16" x14ac:dyDescent="0.25">
      <c r="A10847">
        <v>7240</v>
      </c>
      <c r="B10847" t="s">
        <v>263</v>
      </c>
      <c r="C10847" t="s">
        <v>264</v>
      </c>
      <c r="D10847" t="s">
        <v>17</v>
      </c>
      <c r="E10847" t="s">
        <v>17</v>
      </c>
      <c r="F10847" t="s">
        <v>17</v>
      </c>
      <c r="G10847">
        <v>9702</v>
      </c>
      <c r="H10847" t="s">
        <v>19</v>
      </c>
      <c r="I10847" t="s">
        <v>19</v>
      </c>
      <c r="J10847" s="3">
        <v>0.17963498337349601</v>
      </c>
      <c r="K10847" s="3">
        <v>-3.5452607744872599E-10</v>
      </c>
      <c r="L10847">
        <v>2009</v>
      </c>
      <c r="M10847">
        <v>2015</v>
      </c>
      <c r="N10847">
        <v>2012</v>
      </c>
      <c r="O10847">
        <v>2012</v>
      </c>
      <c r="P10847" s="1">
        <v>-1.9735915064583901E-9</v>
      </c>
    </row>
    <row r="10848" spans="1:16" x14ac:dyDescent="0.25">
      <c r="A10848">
        <v>2575</v>
      </c>
      <c r="B10848" t="s">
        <v>263</v>
      </c>
      <c r="C10848" t="s">
        <v>264</v>
      </c>
      <c r="D10848" t="s">
        <v>17</v>
      </c>
      <c r="E10848" t="s">
        <v>17</v>
      </c>
      <c r="F10848" t="s">
        <v>17</v>
      </c>
      <c r="G10848" t="s">
        <v>2104</v>
      </c>
      <c r="H10848" t="s">
        <v>19</v>
      </c>
      <c r="I10848" t="s">
        <v>19</v>
      </c>
      <c r="J10848" s="3">
        <v>8.2155969442664803E-2</v>
      </c>
      <c r="K10848" s="3">
        <v>-3.8580779016479E-10</v>
      </c>
      <c r="L10848">
        <v>2000</v>
      </c>
      <c r="M10848">
        <v>2016</v>
      </c>
      <c r="N10848">
        <v>2012</v>
      </c>
      <c r="O10848">
        <v>2012</v>
      </c>
      <c r="P10848" s="1">
        <v>-4.6960408693617596E-9</v>
      </c>
    </row>
    <row r="10849" spans="1:16" x14ac:dyDescent="0.25">
      <c r="A10849">
        <v>2011</v>
      </c>
      <c r="B10849" t="s">
        <v>204</v>
      </c>
      <c r="C10849" t="s">
        <v>204</v>
      </c>
      <c r="D10849" t="s">
        <v>17</v>
      </c>
      <c r="E10849" t="s">
        <v>17</v>
      </c>
      <c r="F10849" t="s">
        <v>17</v>
      </c>
      <c r="G10849" t="s">
        <v>1721</v>
      </c>
      <c r="H10849" t="s">
        <v>19</v>
      </c>
      <c r="I10849" t="s">
        <v>19</v>
      </c>
      <c r="J10849" s="3">
        <v>9.9964249201854094E-2</v>
      </c>
      <c r="K10849" s="3">
        <v>-1.04272375720214E-9</v>
      </c>
      <c r="L10849">
        <v>2000</v>
      </c>
      <c r="M10849">
        <v>2016</v>
      </c>
      <c r="N10849">
        <v>2012</v>
      </c>
      <c r="O10849">
        <v>2012</v>
      </c>
      <c r="P10849" s="1">
        <v>-1.04309667258802E-8</v>
      </c>
    </row>
    <row r="10850" spans="1:16" x14ac:dyDescent="0.25">
      <c r="A10850">
        <v>8049</v>
      </c>
      <c r="B10850" t="s">
        <v>15</v>
      </c>
      <c r="C10850" t="s">
        <v>59</v>
      </c>
      <c r="D10850" t="s">
        <v>17</v>
      </c>
      <c r="E10850" t="s">
        <v>17</v>
      </c>
      <c r="F10850" t="s">
        <v>17</v>
      </c>
      <c r="G10850" t="s">
        <v>4972</v>
      </c>
      <c r="H10850" t="s">
        <v>19</v>
      </c>
      <c r="I10850" t="s">
        <v>19</v>
      </c>
      <c r="J10850" s="3">
        <v>0.12097248281074401</v>
      </c>
      <c r="K10850" s="3">
        <v>-4.0621086243580899E-8</v>
      </c>
      <c r="L10850">
        <v>2015</v>
      </c>
      <c r="M10850">
        <v>2016</v>
      </c>
      <c r="N10850">
        <v>2016</v>
      </c>
      <c r="O10850">
        <v>2016</v>
      </c>
      <c r="P10850" s="1">
        <v>-3.3578781967408999E-7</v>
      </c>
    </row>
    <row r="10851" spans="1:16" x14ac:dyDescent="0.25">
      <c r="A10851">
        <v>2351</v>
      </c>
      <c r="B10851" t="s">
        <v>263</v>
      </c>
      <c r="C10851" t="s">
        <v>404</v>
      </c>
      <c r="D10851" t="s">
        <v>17</v>
      </c>
      <c r="E10851" t="s">
        <v>17</v>
      </c>
      <c r="F10851" t="s">
        <v>17</v>
      </c>
      <c r="G10851">
        <v>542</v>
      </c>
      <c r="H10851" t="s">
        <v>19</v>
      </c>
      <c r="I10851" t="s">
        <v>19</v>
      </c>
      <c r="J10851" s="3">
        <v>0.35103490149428301</v>
      </c>
      <c r="K10851" s="3">
        <v>-9.0222394311484401E-8</v>
      </c>
      <c r="L10851">
        <v>2000</v>
      </c>
      <c r="M10851">
        <v>2015</v>
      </c>
      <c r="N10851">
        <v>2013</v>
      </c>
      <c r="O10851">
        <v>2013</v>
      </c>
      <c r="P10851" s="1">
        <v>-2.5701830196207398E-7</v>
      </c>
    </row>
    <row r="10852" spans="1:16" x14ac:dyDescent="0.25">
      <c r="A10852">
        <v>4408</v>
      </c>
      <c r="B10852" t="s">
        <v>15</v>
      </c>
      <c r="C10852" t="s">
        <v>59</v>
      </c>
      <c r="D10852">
        <v>2100</v>
      </c>
      <c r="E10852" t="s">
        <v>93</v>
      </c>
      <c r="F10852" t="s">
        <v>94</v>
      </c>
      <c r="G10852" t="s">
        <v>2374</v>
      </c>
      <c r="H10852" t="s">
        <v>19</v>
      </c>
      <c r="I10852" t="s">
        <v>19</v>
      </c>
      <c r="J10852" s="3">
        <v>0.34118566270595002</v>
      </c>
      <c r="K10852" s="3">
        <v>-1.25126850864256E-7</v>
      </c>
      <c r="L10852">
        <v>2004</v>
      </c>
      <c r="M10852">
        <v>2014</v>
      </c>
      <c r="N10852">
        <v>2012</v>
      </c>
      <c r="O10852">
        <v>2012</v>
      </c>
      <c r="P10852" s="1">
        <v>-3.6674123370798401E-7</v>
      </c>
    </row>
    <row r="10853" spans="1:16" x14ac:dyDescent="0.25">
      <c r="A10853">
        <v>10066</v>
      </c>
      <c r="B10853" t="s">
        <v>258</v>
      </c>
      <c r="C10853" t="s">
        <v>258</v>
      </c>
      <c r="D10853" t="s">
        <v>17</v>
      </c>
      <c r="E10853" t="s">
        <v>17</v>
      </c>
      <c r="F10853" t="s">
        <v>17</v>
      </c>
      <c r="G10853" t="s">
        <v>7095</v>
      </c>
      <c r="H10853" t="s">
        <v>19</v>
      </c>
      <c r="I10853" t="s">
        <v>19</v>
      </c>
      <c r="J10853" s="3">
        <v>1.53482699477897E-2</v>
      </c>
      <c r="K10853" s="3">
        <v>-1.35364373385614E-7</v>
      </c>
      <c r="L10853">
        <v>2016</v>
      </c>
      <c r="M10853">
        <v>2016</v>
      </c>
      <c r="N10853">
        <v>2016</v>
      </c>
      <c r="O10853">
        <v>2016</v>
      </c>
      <c r="P10853" s="1">
        <v>-8.8195199749603006E-6</v>
      </c>
    </row>
    <row r="10854" spans="1:16" x14ac:dyDescent="0.25">
      <c r="A10854">
        <v>10544</v>
      </c>
      <c r="B10854" t="s">
        <v>406</v>
      </c>
      <c r="C10854" t="s">
        <v>407</v>
      </c>
      <c r="D10854" t="s">
        <v>17</v>
      </c>
      <c r="E10854" t="s">
        <v>17</v>
      </c>
      <c r="F10854" t="s">
        <v>17</v>
      </c>
      <c r="G10854" t="s">
        <v>7503</v>
      </c>
      <c r="H10854" t="s">
        <v>19</v>
      </c>
      <c r="I10854" t="s">
        <v>19</v>
      </c>
      <c r="J10854" s="3">
        <v>3.73784688613309E-3</v>
      </c>
      <c r="K10854" s="3">
        <v>-1.5928567972905599E-7</v>
      </c>
      <c r="L10854">
        <v>2016</v>
      </c>
      <c r="M10854">
        <v>2016</v>
      </c>
      <c r="N10854">
        <v>2016</v>
      </c>
      <c r="O10854">
        <v>2016</v>
      </c>
      <c r="P10854" s="1">
        <v>-4.26142869361463E-5</v>
      </c>
    </row>
    <row r="10855" spans="1:16" x14ac:dyDescent="0.25">
      <c r="A10855">
        <v>3508</v>
      </c>
      <c r="B10855" t="s">
        <v>263</v>
      </c>
      <c r="C10855" t="s">
        <v>264</v>
      </c>
      <c r="D10855" t="s">
        <v>17</v>
      </c>
      <c r="E10855" t="s">
        <v>17</v>
      </c>
      <c r="F10855" t="s">
        <v>17</v>
      </c>
      <c r="G10855" t="s">
        <v>2752</v>
      </c>
      <c r="H10855" t="s">
        <v>19</v>
      </c>
      <c r="I10855" t="s">
        <v>19</v>
      </c>
      <c r="J10855" s="3">
        <v>3.7102691036064402E-2</v>
      </c>
      <c r="K10855" s="3">
        <v>-1.7747202343192099E-7</v>
      </c>
      <c r="L10855">
        <v>2001</v>
      </c>
      <c r="M10855">
        <v>2016</v>
      </c>
      <c r="N10855">
        <v>2014</v>
      </c>
      <c r="O10855">
        <v>2014</v>
      </c>
      <c r="P10855" s="1">
        <v>-4.7832655388638903E-6</v>
      </c>
    </row>
    <row r="10856" spans="1:16" x14ac:dyDescent="0.25">
      <c r="A10856">
        <v>8164</v>
      </c>
      <c r="B10856" t="s">
        <v>263</v>
      </c>
      <c r="C10856" t="s">
        <v>310</v>
      </c>
      <c r="D10856" t="s">
        <v>17</v>
      </c>
      <c r="E10856" t="s">
        <v>17</v>
      </c>
      <c r="F10856" t="s">
        <v>17</v>
      </c>
      <c r="G10856" t="s">
        <v>5882</v>
      </c>
      <c r="H10856" t="s">
        <v>19</v>
      </c>
      <c r="I10856" t="s">
        <v>19</v>
      </c>
      <c r="J10856" s="3">
        <v>4.0164834054939299E-4</v>
      </c>
      <c r="K10856" s="3">
        <v>-1.82500532398697E-7</v>
      </c>
      <c r="L10856">
        <v>2013</v>
      </c>
      <c r="M10856">
        <v>2016</v>
      </c>
      <c r="N10856">
        <v>2016</v>
      </c>
      <c r="O10856">
        <v>2016</v>
      </c>
      <c r="P10856">
        <v>-4.5437890306994502E-4</v>
      </c>
    </row>
    <row r="10857" spans="1:16" x14ac:dyDescent="0.25">
      <c r="A10857">
        <v>1506</v>
      </c>
      <c r="B10857" t="s">
        <v>263</v>
      </c>
      <c r="C10857" t="s">
        <v>264</v>
      </c>
      <c r="D10857" t="s">
        <v>17</v>
      </c>
      <c r="E10857" t="s">
        <v>17</v>
      </c>
      <c r="F10857" t="s">
        <v>17</v>
      </c>
      <c r="G10857">
        <v>4283</v>
      </c>
      <c r="H10857" t="s">
        <v>19</v>
      </c>
      <c r="I10857" t="s">
        <v>19</v>
      </c>
      <c r="J10857" s="3">
        <v>8.3098144000559301E-2</v>
      </c>
      <c r="K10857" s="3">
        <v>-1.82810329112678E-7</v>
      </c>
      <c r="L10857">
        <v>2000</v>
      </c>
      <c r="M10857">
        <v>2016</v>
      </c>
      <c r="N10857">
        <v>2012</v>
      </c>
      <c r="O10857">
        <v>2012</v>
      </c>
      <c r="P10857" s="1">
        <v>-2.1999327579620499E-6</v>
      </c>
    </row>
    <row r="10858" spans="1:16" x14ac:dyDescent="0.25">
      <c r="A10858">
        <v>5933</v>
      </c>
      <c r="B10858" t="s">
        <v>263</v>
      </c>
      <c r="C10858" t="s">
        <v>264</v>
      </c>
      <c r="D10858" t="s">
        <v>17</v>
      </c>
      <c r="E10858" t="s">
        <v>17</v>
      </c>
      <c r="F10858" t="s">
        <v>17</v>
      </c>
      <c r="G10858" t="s">
        <v>4343</v>
      </c>
      <c r="H10858" t="s">
        <v>19</v>
      </c>
      <c r="I10858" t="s">
        <v>19</v>
      </c>
      <c r="J10858" s="3">
        <v>1.0691868591190701E-2</v>
      </c>
      <c r="K10858" s="3">
        <v>-1.99389636852192E-7</v>
      </c>
      <c r="L10858">
        <v>2006</v>
      </c>
      <c r="M10858">
        <v>2016</v>
      </c>
      <c r="N10858">
        <v>2012</v>
      </c>
      <c r="O10858">
        <v>2012</v>
      </c>
      <c r="P10858" s="1">
        <v>-1.8648717495132201E-5</v>
      </c>
    </row>
    <row r="10859" spans="1:16" x14ac:dyDescent="0.25">
      <c r="A10859">
        <v>5118</v>
      </c>
      <c r="B10859" t="s">
        <v>15</v>
      </c>
      <c r="C10859" t="s">
        <v>117</v>
      </c>
      <c r="D10859" t="s">
        <v>17</v>
      </c>
      <c r="E10859" t="s">
        <v>17</v>
      </c>
      <c r="F10859" t="s">
        <v>17</v>
      </c>
      <c r="G10859" t="s">
        <v>3832</v>
      </c>
      <c r="H10859" t="s">
        <v>19</v>
      </c>
      <c r="I10859" t="s">
        <v>19</v>
      </c>
      <c r="J10859" s="3">
        <v>0.475784717422369</v>
      </c>
      <c r="K10859" s="3">
        <v>-2.2301000000000001E-7</v>
      </c>
      <c r="L10859">
        <v>2004</v>
      </c>
      <c r="M10859">
        <v>2016</v>
      </c>
      <c r="N10859">
        <v>2015</v>
      </c>
      <c r="O10859">
        <v>2015</v>
      </c>
      <c r="P10859" s="1">
        <v>-4.6872039355990299E-7</v>
      </c>
    </row>
    <row r="10860" spans="1:16" x14ac:dyDescent="0.25">
      <c r="A10860">
        <v>7503</v>
      </c>
      <c r="B10860" t="s">
        <v>263</v>
      </c>
      <c r="C10860" t="s">
        <v>264</v>
      </c>
      <c r="D10860" t="s">
        <v>17</v>
      </c>
      <c r="E10860" t="s">
        <v>17</v>
      </c>
      <c r="F10860" t="s">
        <v>17</v>
      </c>
      <c r="G10860" t="s">
        <v>5553</v>
      </c>
      <c r="H10860" t="s">
        <v>19</v>
      </c>
      <c r="I10860" t="s">
        <v>19</v>
      </c>
      <c r="J10860" s="3">
        <v>1.4986046458301901E-3</v>
      </c>
      <c r="K10860" s="3">
        <v>-2.76181964334123E-7</v>
      </c>
      <c r="L10860">
        <v>2010</v>
      </c>
      <c r="M10860">
        <v>2016</v>
      </c>
      <c r="N10860">
        <v>2011</v>
      </c>
      <c r="O10860">
        <v>2011</v>
      </c>
      <c r="P10860">
        <v>-1.8429274532318299E-4</v>
      </c>
    </row>
    <row r="10861" spans="1:16" x14ac:dyDescent="0.25">
      <c r="A10861">
        <v>7694</v>
      </c>
      <c r="B10861" t="s">
        <v>15</v>
      </c>
      <c r="C10861" t="s">
        <v>16</v>
      </c>
      <c r="D10861" t="s">
        <v>17</v>
      </c>
      <c r="E10861" t="s">
        <v>17</v>
      </c>
      <c r="F10861" t="s">
        <v>17</v>
      </c>
      <c r="G10861" t="s">
        <v>3919</v>
      </c>
      <c r="H10861" t="s">
        <v>19</v>
      </c>
      <c r="I10861" t="s">
        <v>19</v>
      </c>
      <c r="J10861" s="3">
        <v>1.7191753690984399</v>
      </c>
      <c r="K10861" s="3">
        <v>-2.8192000000000003E-7</v>
      </c>
      <c r="L10861">
        <v>2015</v>
      </c>
      <c r="M10861">
        <v>2016</v>
      </c>
      <c r="N10861">
        <v>2015</v>
      </c>
      <c r="O10861">
        <v>2015</v>
      </c>
      <c r="P10861" s="1">
        <v>-1.6398559743666101E-7</v>
      </c>
    </row>
    <row r="10862" spans="1:16" x14ac:dyDescent="0.25">
      <c r="A10862">
        <v>5108</v>
      </c>
      <c r="B10862" t="s">
        <v>15</v>
      </c>
      <c r="C10862" t="s">
        <v>16</v>
      </c>
      <c r="D10862">
        <v>5700</v>
      </c>
      <c r="E10862" t="s">
        <v>668</v>
      </c>
      <c r="F10862" t="s">
        <v>669</v>
      </c>
      <c r="G10862" t="s">
        <v>3823</v>
      </c>
      <c r="H10862" t="s">
        <v>19</v>
      </c>
      <c r="I10862" t="s">
        <v>19</v>
      </c>
      <c r="J10862" s="3">
        <v>0.114671462711797</v>
      </c>
      <c r="K10862" s="3">
        <v>-3.0039116444425501E-7</v>
      </c>
      <c r="L10862">
        <v>2005</v>
      </c>
      <c r="M10862">
        <v>2014</v>
      </c>
      <c r="N10862">
        <v>2007</v>
      </c>
      <c r="O10862">
        <v>2007</v>
      </c>
      <c r="P10862" s="1">
        <v>-2.6195808210733798E-6</v>
      </c>
    </row>
    <row r="10863" spans="1:16" x14ac:dyDescent="0.25">
      <c r="A10863">
        <v>2019</v>
      </c>
      <c r="B10863" t="s">
        <v>263</v>
      </c>
      <c r="C10863" t="s">
        <v>264</v>
      </c>
      <c r="D10863" t="s">
        <v>17</v>
      </c>
      <c r="E10863" t="s">
        <v>17</v>
      </c>
      <c r="F10863" t="s">
        <v>17</v>
      </c>
      <c r="G10863">
        <v>1484</v>
      </c>
      <c r="H10863" t="s">
        <v>19</v>
      </c>
      <c r="I10863" t="s">
        <v>19</v>
      </c>
      <c r="J10863" s="3">
        <v>1.0603894346699101E-2</v>
      </c>
      <c r="K10863" s="3">
        <v>-3.0837512395495998E-7</v>
      </c>
      <c r="L10863">
        <v>2000</v>
      </c>
      <c r="M10863">
        <v>2016</v>
      </c>
      <c r="N10863">
        <v>2012</v>
      </c>
      <c r="O10863">
        <v>2012</v>
      </c>
      <c r="P10863" s="1">
        <v>-2.9081308609129399E-5</v>
      </c>
    </row>
    <row r="10864" spans="1:16" x14ac:dyDescent="0.25">
      <c r="A10864">
        <v>7029</v>
      </c>
      <c r="B10864" t="s">
        <v>198</v>
      </c>
      <c r="C10864" t="s">
        <v>2728</v>
      </c>
      <c r="D10864" t="s">
        <v>17</v>
      </c>
      <c r="E10864" t="s">
        <v>17</v>
      </c>
      <c r="F10864" t="s">
        <v>17</v>
      </c>
      <c r="G10864" t="s">
        <v>1293</v>
      </c>
      <c r="H10864" t="s">
        <v>19</v>
      </c>
      <c r="I10864" t="s">
        <v>19</v>
      </c>
      <c r="J10864" s="3">
        <v>0.185572056643481</v>
      </c>
      <c r="K10864" s="3">
        <v>-3.5158532850562502E-7</v>
      </c>
      <c r="L10864">
        <v>2008</v>
      </c>
      <c r="M10864">
        <v>2016</v>
      </c>
      <c r="N10864">
        <v>2013</v>
      </c>
      <c r="O10864">
        <v>2013</v>
      </c>
      <c r="P10864" s="1">
        <v>-1.8946027481987E-6</v>
      </c>
    </row>
    <row r="10865" spans="1:16" x14ac:dyDescent="0.25">
      <c r="A10865">
        <v>3935</v>
      </c>
      <c r="B10865" t="s">
        <v>263</v>
      </c>
      <c r="C10865" t="s">
        <v>310</v>
      </c>
      <c r="D10865" t="s">
        <v>17</v>
      </c>
      <c r="E10865" t="s">
        <v>17</v>
      </c>
      <c r="F10865" t="s">
        <v>17</v>
      </c>
      <c r="G10865" t="s">
        <v>3063</v>
      </c>
      <c r="H10865" t="s">
        <v>19</v>
      </c>
      <c r="I10865" t="s">
        <v>19</v>
      </c>
      <c r="J10865" s="3">
        <v>6.4157700551805003E-3</v>
      </c>
      <c r="K10865" s="3">
        <v>-3.5797000000000002E-7</v>
      </c>
      <c r="L10865">
        <v>2002</v>
      </c>
      <c r="M10865">
        <v>2016</v>
      </c>
      <c r="N10865">
        <v>2015</v>
      </c>
      <c r="O10865">
        <v>2015</v>
      </c>
      <c r="P10865" s="1">
        <v>-5.5795328841461897E-5</v>
      </c>
    </row>
    <row r="10866" spans="1:16" x14ac:dyDescent="0.25">
      <c r="A10866">
        <v>6817</v>
      </c>
      <c r="B10866" t="s">
        <v>263</v>
      </c>
      <c r="C10866" t="s">
        <v>264</v>
      </c>
      <c r="D10866" t="s">
        <v>17</v>
      </c>
      <c r="E10866" t="s">
        <v>17</v>
      </c>
      <c r="F10866" t="s">
        <v>17</v>
      </c>
      <c r="G10866" t="s">
        <v>5022</v>
      </c>
      <c r="H10866" t="s">
        <v>19</v>
      </c>
      <c r="I10866" t="s">
        <v>19</v>
      </c>
      <c r="J10866" s="3">
        <v>1.55471599623278E-3</v>
      </c>
      <c r="K10866" s="3">
        <v>-3.6495331502074802E-7</v>
      </c>
      <c r="L10866">
        <v>2008</v>
      </c>
      <c r="M10866">
        <v>2016</v>
      </c>
      <c r="N10866">
        <v>2012</v>
      </c>
      <c r="O10866">
        <v>2012</v>
      </c>
      <c r="P10866">
        <v>-2.34739538221168E-4</v>
      </c>
    </row>
    <row r="10867" spans="1:16" x14ac:dyDescent="0.25">
      <c r="A10867">
        <v>1654</v>
      </c>
      <c r="B10867" t="s">
        <v>263</v>
      </c>
      <c r="C10867" t="s">
        <v>299</v>
      </c>
      <c r="D10867" t="s">
        <v>17</v>
      </c>
      <c r="E10867" t="s">
        <v>17</v>
      </c>
      <c r="F10867" t="s">
        <v>17</v>
      </c>
      <c r="G10867">
        <v>63000</v>
      </c>
      <c r="H10867" t="s">
        <v>19</v>
      </c>
      <c r="I10867" t="s">
        <v>19</v>
      </c>
      <c r="J10867" s="3">
        <v>2.3618994481745901E-2</v>
      </c>
      <c r="K10867" s="3">
        <v>-3.8536782230931499E-7</v>
      </c>
      <c r="L10867">
        <v>2000</v>
      </c>
      <c r="M10867">
        <v>2016</v>
      </c>
      <c r="N10867">
        <v>2013</v>
      </c>
      <c r="O10867">
        <v>2014</v>
      </c>
      <c r="P10867" s="1">
        <v>-1.6316013054965099E-5</v>
      </c>
    </row>
    <row r="10868" spans="1:16" x14ac:dyDescent="0.25">
      <c r="A10868">
        <v>5586</v>
      </c>
      <c r="B10868" t="s">
        <v>15</v>
      </c>
      <c r="C10868" t="s">
        <v>117</v>
      </c>
      <c r="D10868">
        <v>1700</v>
      </c>
      <c r="E10868" t="s">
        <v>142</v>
      </c>
      <c r="F10868" t="s">
        <v>143</v>
      </c>
      <c r="G10868" t="s">
        <v>2406</v>
      </c>
      <c r="H10868" t="s">
        <v>19</v>
      </c>
      <c r="I10868" t="s">
        <v>19</v>
      </c>
      <c r="J10868" s="3">
        <v>1.23779987492557E-2</v>
      </c>
      <c r="K10868" s="3">
        <v>-3.8789299567128899E-7</v>
      </c>
      <c r="L10868">
        <v>2005</v>
      </c>
      <c r="M10868">
        <v>2014</v>
      </c>
      <c r="N10868">
        <v>2014</v>
      </c>
      <c r="O10868">
        <v>2014</v>
      </c>
      <c r="P10868" s="1">
        <v>-3.13372947864138E-5</v>
      </c>
    </row>
    <row r="10869" spans="1:16" x14ac:dyDescent="0.25">
      <c r="A10869">
        <v>9261</v>
      </c>
      <c r="B10869" t="s">
        <v>263</v>
      </c>
      <c r="C10869" t="s">
        <v>404</v>
      </c>
      <c r="D10869" t="s">
        <v>17</v>
      </c>
      <c r="E10869" t="s">
        <v>17</v>
      </c>
      <c r="F10869" t="s">
        <v>17</v>
      </c>
      <c r="G10869" t="s">
        <v>6514</v>
      </c>
      <c r="H10869" t="s">
        <v>19</v>
      </c>
      <c r="I10869" t="s">
        <v>19</v>
      </c>
      <c r="J10869" s="3">
        <v>0.32078673437314098</v>
      </c>
      <c r="K10869" s="3">
        <v>-4.3030878219770201E-7</v>
      </c>
      <c r="L10869">
        <v>2016</v>
      </c>
      <c r="M10869">
        <v>2016</v>
      </c>
      <c r="N10869">
        <v>2016</v>
      </c>
      <c r="O10869">
        <v>2016</v>
      </c>
      <c r="P10869" s="1">
        <v>-1.34141701039658E-6</v>
      </c>
    </row>
    <row r="10870" spans="1:16" x14ac:dyDescent="0.25">
      <c r="A10870">
        <v>2560</v>
      </c>
      <c r="B10870" t="s">
        <v>263</v>
      </c>
      <c r="C10870" t="s">
        <v>310</v>
      </c>
      <c r="D10870" t="s">
        <v>17</v>
      </c>
      <c r="E10870" t="s">
        <v>17</v>
      </c>
      <c r="F10870" t="s">
        <v>17</v>
      </c>
      <c r="G10870">
        <v>30503</v>
      </c>
      <c r="H10870" t="s">
        <v>19</v>
      </c>
      <c r="I10870" t="s">
        <v>19</v>
      </c>
      <c r="J10870" s="3">
        <v>0.114622246023743</v>
      </c>
      <c r="K10870" s="3">
        <v>-4.9839984367961596E-7</v>
      </c>
      <c r="L10870">
        <v>2000</v>
      </c>
      <c r="M10870">
        <v>2016</v>
      </c>
      <c r="N10870">
        <v>2010</v>
      </c>
      <c r="O10870">
        <v>2011</v>
      </c>
      <c r="P10870" s="1">
        <v>-4.3481947088733299E-6</v>
      </c>
    </row>
    <row r="10871" spans="1:16" x14ac:dyDescent="0.25">
      <c r="A10871">
        <v>8172</v>
      </c>
      <c r="B10871" t="s">
        <v>263</v>
      </c>
      <c r="C10871" t="s">
        <v>401</v>
      </c>
      <c r="D10871" t="s">
        <v>17</v>
      </c>
      <c r="E10871" t="s">
        <v>17</v>
      </c>
      <c r="F10871" t="s">
        <v>17</v>
      </c>
      <c r="G10871" t="s">
        <v>5890</v>
      </c>
      <c r="H10871" t="s">
        <v>19</v>
      </c>
      <c r="I10871" t="s">
        <v>19</v>
      </c>
      <c r="J10871" s="3">
        <v>1.2544957800691099E-2</v>
      </c>
      <c r="K10871" s="3">
        <v>-5.1461552767216798E-7</v>
      </c>
      <c r="L10871">
        <v>2011</v>
      </c>
      <c r="M10871">
        <v>2016</v>
      </c>
      <c r="N10871">
        <v>2013</v>
      </c>
      <c r="O10871">
        <v>2013</v>
      </c>
      <c r="P10871" s="1">
        <v>-4.1021702571515897E-5</v>
      </c>
    </row>
    <row r="10872" spans="1:16" x14ac:dyDescent="0.25">
      <c r="A10872">
        <v>2013</v>
      </c>
      <c r="B10872" t="s">
        <v>204</v>
      </c>
      <c r="C10872" t="s">
        <v>204</v>
      </c>
      <c r="D10872" t="s">
        <v>17</v>
      </c>
      <c r="E10872" t="s">
        <v>17</v>
      </c>
      <c r="F10872" t="s">
        <v>17</v>
      </c>
      <c r="G10872" t="s">
        <v>1723</v>
      </c>
      <c r="H10872" t="s">
        <v>19</v>
      </c>
      <c r="I10872" t="s">
        <v>19</v>
      </c>
      <c r="J10872" s="3">
        <v>2.23417167227319E-2</v>
      </c>
      <c r="K10872" s="3">
        <v>-5.2491756661312705E-7</v>
      </c>
      <c r="L10872">
        <v>2000</v>
      </c>
      <c r="M10872">
        <v>2014</v>
      </c>
      <c r="N10872">
        <v>2012</v>
      </c>
      <c r="O10872">
        <v>2012</v>
      </c>
      <c r="P10872" s="1">
        <v>-2.34949522065617E-5</v>
      </c>
    </row>
    <row r="10873" spans="1:16" x14ac:dyDescent="0.25">
      <c r="A10873">
        <v>7034</v>
      </c>
      <c r="B10873" t="s">
        <v>263</v>
      </c>
      <c r="C10873" t="s">
        <v>295</v>
      </c>
      <c r="D10873" t="s">
        <v>17</v>
      </c>
      <c r="E10873" t="s">
        <v>17</v>
      </c>
      <c r="F10873" t="s">
        <v>17</v>
      </c>
      <c r="G10873" t="s">
        <v>5184</v>
      </c>
      <c r="H10873" t="s">
        <v>19</v>
      </c>
      <c r="I10873" t="s">
        <v>19</v>
      </c>
      <c r="J10873" s="3">
        <v>6.2116514415254203E-4</v>
      </c>
      <c r="K10873" s="3">
        <v>-5.3179413165579898E-7</v>
      </c>
      <c r="L10873">
        <v>2009</v>
      </c>
      <c r="M10873">
        <v>2012</v>
      </c>
      <c r="N10873">
        <v>2011</v>
      </c>
      <c r="O10873">
        <v>2011</v>
      </c>
      <c r="P10873">
        <v>-8.5612358752249005E-4</v>
      </c>
    </row>
    <row r="10874" spans="1:16" x14ac:dyDescent="0.25">
      <c r="A10874">
        <v>2469</v>
      </c>
      <c r="B10874" t="s">
        <v>15</v>
      </c>
      <c r="C10874" t="s">
        <v>59</v>
      </c>
      <c r="D10874" t="s">
        <v>17</v>
      </c>
      <c r="E10874" t="s">
        <v>17</v>
      </c>
      <c r="F10874" t="s">
        <v>17</v>
      </c>
      <c r="G10874" t="s">
        <v>2026</v>
      </c>
      <c r="H10874" t="s">
        <v>19</v>
      </c>
      <c r="I10874" t="s">
        <v>19</v>
      </c>
      <c r="J10874" s="3">
        <v>0.19297937434370699</v>
      </c>
      <c r="K10874" s="3">
        <v>-6.03429179705369E-7</v>
      </c>
      <c r="L10874">
        <v>2001</v>
      </c>
      <c r="M10874">
        <v>2016</v>
      </c>
      <c r="N10874">
        <v>2015</v>
      </c>
      <c r="O10874">
        <v>2016</v>
      </c>
      <c r="P10874" s="1">
        <v>-3.1269102294353502E-6</v>
      </c>
    </row>
    <row r="10875" spans="1:16" x14ac:dyDescent="0.25">
      <c r="A10875">
        <v>7124</v>
      </c>
      <c r="B10875" t="s">
        <v>198</v>
      </c>
      <c r="C10875" t="s">
        <v>3082</v>
      </c>
      <c r="D10875" t="s">
        <v>17</v>
      </c>
      <c r="E10875" t="s">
        <v>17</v>
      </c>
      <c r="F10875" t="s">
        <v>17</v>
      </c>
      <c r="G10875" t="s">
        <v>5252</v>
      </c>
      <c r="H10875" t="s">
        <v>19</v>
      </c>
      <c r="I10875" t="s">
        <v>19</v>
      </c>
      <c r="J10875" s="3">
        <v>0.50618692546280597</v>
      </c>
      <c r="K10875" s="3">
        <v>-6.3716865869755803E-7</v>
      </c>
      <c r="L10875">
        <v>2010</v>
      </c>
      <c r="M10875">
        <v>2012</v>
      </c>
      <c r="N10875">
        <v>2010</v>
      </c>
      <c r="O10875">
        <v>2011</v>
      </c>
      <c r="P10875" s="1">
        <v>-1.25876158914021E-6</v>
      </c>
    </row>
    <row r="10876" spans="1:16" x14ac:dyDescent="0.25">
      <c r="A10876">
        <v>3925</v>
      </c>
      <c r="B10876" t="s">
        <v>15</v>
      </c>
      <c r="C10876" t="s">
        <v>192</v>
      </c>
      <c r="D10876" t="s">
        <v>17</v>
      </c>
      <c r="E10876" t="s">
        <v>17</v>
      </c>
      <c r="F10876" t="s">
        <v>17</v>
      </c>
      <c r="G10876" t="s">
        <v>3058</v>
      </c>
      <c r="H10876" t="s">
        <v>19</v>
      </c>
      <c r="I10876" t="s">
        <v>19</v>
      </c>
      <c r="J10876" s="3">
        <v>0.77354752835046203</v>
      </c>
      <c r="K10876" s="3">
        <v>-6.4856974772071098E-7</v>
      </c>
      <c r="L10876">
        <v>2004</v>
      </c>
      <c r="M10876">
        <v>2016</v>
      </c>
      <c r="N10876">
        <v>2007</v>
      </c>
      <c r="O10876">
        <v>2007</v>
      </c>
      <c r="P10876" s="1">
        <v>-8.3843555043572104E-7</v>
      </c>
    </row>
    <row r="10877" spans="1:16" x14ac:dyDescent="0.25">
      <c r="A10877">
        <v>7248</v>
      </c>
      <c r="B10877" t="s">
        <v>15</v>
      </c>
      <c r="C10877" t="s">
        <v>117</v>
      </c>
      <c r="D10877">
        <v>1700</v>
      </c>
      <c r="E10877" t="s">
        <v>142</v>
      </c>
      <c r="F10877" t="s">
        <v>143</v>
      </c>
      <c r="G10877" t="s">
        <v>5351</v>
      </c>
      <c r="H10877" t="s">
        <v>19</v>
      </c>
      <c r="I10877" t="s">
        <v>19</v>
      </c>
      <c r="J10877" s="3">
        <v>1.2409791055645301E-4</v>
      </c>
      <c r="K10877" s="3">
        <v>-8.0115942006410199E-7</v>
      </c>
      <c r="L10877">
        <v>2009</v>
      </c>
      <c r="M10877">
        <v>2014</v>
      </c>
      <c r="N10877">
        <v>2014</v>
      </c>
      <c r="O10877">
        <v>2014</v>
      </c>
      <c r="P10877">
        <v>-6.4558655054844901E-3</v>
      </c>
    </row>
    <row r="10878" spans="1:16" x14ac:dyDescent="0.25">
      <c r="A10878">
        <v>9774</v>
      </c>
      <c r="B10878" t="s">
        <v>258</v>
      </c>
      <c r="C10878" t="s">
        <v>258</v>
      </c>
      <c r="D10878" t="s">
        <v>17</v>
      </c>
      <c r="E10878" t="s">
        <v>17</v>
      </c>
      <c r="F10878" t="s">
        <v>17</v>
      </c>
      <c r="G10878" t="s">
        <v>6878</v>
      </c>
      <c r="H10878" t="s">
        <v>19</v>
      </c>
      <c r="I10878" t="s">
        <v>19</v>
      </c>
      <c r="J10878" s="3">
        <v>0.13177641754161001</v>
      </c>
      <c r="K10878" s="3">
        <v>-8.7914234961952897E-7</v>
      </c>
      <c r="L10878">
        <v>2016</v>
      </c>
      <c r="M10878">
        <v>2016</v>
      </c>
      <c r="N10878">
        <v>2016</v>
      </c>
      <c r="O10878">
        <v>2016</v>
      </c>
      <c r="P10878" s="1">
        <v>-6.6714694937121698E-6</v>
      </c>
    </row>
    <row r="10879" spans="1:16" x14ac:dyDescent="0.25">
      <c r="A10879">
        <v>4383</v>
      </c>
      <c r="B10879" t="s">
        <v>15</v>
      </c>
      <c r="C10879" t="s">
        <v>59</v>
      </c>
      <c r="D10879">
        <v>2100</v>
      </c>
      <c r="E10879" t="s">
        <v>2631</v>
      </c>
      <c r="F10879" t="s">
        <v>2632</v>
      </c>
      <c r="G10879" t="s">
        <v>3344</v>
      </c>
      <c r="H10879" t="s">
        <v>19</v>
      </c>
      <c r="I10879" t="s">
        <v>19</v>
      </c>
      <c r="J10879" s="3">
        <v>1.69225140941896</v>
      </c>
      <c r="K10879" s="3">
        <v>-9.2075849099606101E-7</v>
      </c>
      <c r="L10879">
        <v>2004</v>
      </c>
      <c r="M10879">
        <v>2008</v>
      </c>
      <c r="N10879">
        <v>2005</v>
      </c>
      <c r="O10879">
        <v>2007</v>
      </c>
      <c r="P10879" s="1">
        <v>-5.4410265866595204E-7</v>
      </c>
    </row>
    <row r="10880" spans="1:16" x14ac:dyDescent="0.25">
      <c r="A10880">
        <v>5830</v>
      </c>
      <c r="B10880" t="s">
        <v>15</v>
      </c>
      <c r="C10880" t="s">
        <v>117</v>
      </c>
      <c r="D10880">
        <v>1700</v>
      </c>
      <c r="E10880" t="s">
        <v>142</v>
      </c>
      <c r="F10880" t="s">
        <v>143</v>
      </c>
      <c r="G10880" t="s">
        <v>3514</v>
      </c>
      <c r="H10880" t="s">
        <v>19</v>
      </c>
      <c r="I10880" t="s">
        <v>19</v>
      </c>
      <c r="J10880" s="3">
        <v>0.14195129437661499</v>
      </c>
      <c r="K10880" s="3">
        <v>-9.653394323914389E-7</v>
      </c>
      <c r="L10880">
        <v>2005</v>
      </c>
      <c r="M10880">
        <v>2014</v>
      </c>
      <c r="N10880">
        <v>2011</v>
      </c>
      <c r="O10880">
        <v>2012</v>
      </c>
      <c r="P10880" s="1">
        <v>-6.8004975694710396E-6</v>
      </c>
    </row>
    <row r="10881" spans="1:16" x14ac:dyDescent="0.25">
      <c r="A10881">
        <v>6339</v>
      </c>
      <c r="B10881" t="s">
        <v>15</v>
      </c>
      <c r="C10881" t="s">
        <v>192</v>
      </c>
      <c r="D10881" t="s">
        <v>17</v>
      </c>
      <c r="E10881" t="s">
        <v>17</v>
      </c>
      <c r="F10881" t="s">
        <v>17</v>
      </c>
      <c r="G10881" t="s">
        <v>4646</v>
      </c>
      <c r="H10881" t="s">
        <v>19</v>
      </c>
      <c r="I10881" t="s">
        <v>19</v>
      </c>
      <c r="J10881" s="3">
        <v>-9.03754675317502E-2</v>
      </c>
      <c r="K10881" s="3">
        <v>-1.0249367265502899E-6</v>
      </c>
      <c r="L10881">
        <v>2006</v>
      </c>
      <c r="M10881">
        <v>2016</v>
      </c>
      <c r="N10881">
        <v>2016</v>
      </c>
      <c r="O10881">
        <v>2016</v>
      </c>
      <c r="P10881" s="1">
        <v>1.13408732982789E-5</v>
      </c>
    </row>
    <row r="10882" spans="1:16" x14ac:dyDescent="0.25">
      <c r="A10882">
        <v>8941</v>
      </c>
      <c r="B10882" t="s">
        <v>198</v>
      </c>
      <c r="C10882" t="s">
        <v>199</v>
      </c>
      <c r="D10882" t="s">
        <v>17</v>
      </c>
      <c r="E10882" t="s">
        <v>17</v>
      </c>
      <c r="F10882" t="s">
        <v>17</v>
      </c>
      <c r="G10882" t="s">
        <v>6323</v>
      </c>
      <c r="H10882" t="s">
        <v>19</v>
      </c>
      <c r="I10882" t="s">
        <v>19</v>
      </c>
      <c r="J10882" s="3">
        <v>4.4052589900034501E-2</v>
      </c>
      <c r="K10882" s="3">
        <v>-1.0329922608029499E-6</v>
      </c>
      <c r="L10882">
        <v>2016</v>
      </c>
      <c r="M10882">
        <v>2016</v>
      </c>
      <c r="N10882">
        <v>2016</v>
      </c>
      <c r="O10882">
        <v>2016</v>
      </c>
      <c r="P10882" s="1">
        <v>-2.3449069921814898E-5</v>
      </c>
    </row>
    <row r="10883" spans="1:16" x14ac:dyDescent="0.25">
      <c r="A10883">
        <v>8509</v>
      </c>
      <c r="B10883" t="s">
        <v>258</v>
      </c>
      <c r="C10883" t="s">
        <v>258</v>
      </c>
      <c r="D10883" t="s">
        <v>17</v>
      </c>
      <c r="E10883" t="s">
        <v>17</v>
      </c>
      <c r="F10883" t="s">
        <v>17</v>
      </c>
      <c r="G10883" t="s">
        <v>6047</v>
      </c>
      <c r="H10883" t="s">
        <v>19</v>
      </c>
      <c r="I10883" t="s">
        <v>19</v>
      </c>
      <c r="J10883" s="3">
        <v>0.82465685838330305</v>
      </c>
      <c r="K10883" s="3">
        <v>-1.04270599881772E-6</v>
      </c>
      <c r="L10883">
        <v>2016</v>
      </c>
      <c r="M10883">
        <v>2016</v>
      </c>
      <c r="N10883">
        <v>2016</v>
      </c>
      <c r="O10883">
        <v>2016</v>
      </c>
      <c r="P10883" s="1">
        <v>-1.26441196507101E-6</v>
      </c>
    </row>
    <row r="10884" spans="1:16" x14ac:dyDescent="0.25">
      <c r="A10884">
        <v>1795</v>
      </c>
      <c r="B10884" t="s">
        <v>204</v>
      </c>
      <c r="C10884" t="s">
        <v>204</v>
      </c>
      <c r="D10884" t="s">
        <v>17</v>
      </c>
      <c r="E10884" t="s">
        <v>17</v>
      </c>
      <c r="F10884" t="s">
        <v>17</v>
      </c>
      <c r="G10884" t="s">
        <v>1553</v>
      </c>
      <c r="H10884" t="s">
        <v>19</v>
      </c>
      <c r="I10884" t="s">
        <v>19</v>
      </c>
      <c r="J10884" s="3">
        <v>0.26995640719372399</v>
      </c>
      <c r="K10884" s="3">
        <v>-1.2044349885873099E-6</v>
      </c>
      <c r="L10884">
        <v>2000</v>
      </c>
      <c r="M10884">
        <v>2016</v>
      </c>
      <c r="N10884">
        <v>2015</v>
      </c>
      <c r="O10884">
        <v>2016</v>
      </c>
      <c r="P10884" s="1">
        <v>-4.4615906735008202E-6</v>
      </c>
    </row>
    <row r="10885" spans="1:16" x14ac:dyDescent="0.25">
      <c r="A10885">
        <v>3365</v>
      </c>
      <c r="B10885" t="s">
        <v>263</v>
      </c>
      <c r="C10885" t="s">
        <v>310</v>
      </c>
      <c r="D10885" t="s">
        <v>17</v>
      </c>
      <c r="E10885" t="s">
        <v>17</v>
      </c>
      <c r="F10885" t="s">
        <v>17</v>
      </c>
      <c r="G10885" t="s">
        <v>2645</v>
      </c>
      <c r="H10885" t="s">
        <v>19</v>
      </c>
      <c r="I10885" t="s">
        <v>19</v>
      </c>
      <c r="J10885" s="3">
        <v>2.1049663425634101E-2</v>
      </c>
      <c r="K10885" s="3">
        <v>-1.2465469943833299E-6</v>
      </c>
      <c r="L10885">
        <v>2001</v>
      </c>
      <c r="M10885">
        <v>2016</v>
      </c>
      <c r="N10885">
        <v>2011</v>
      </c>
      <c r="O10885">
        <v>2015</v>
      </c>
      <c r="P10885" s="1">
        <v>-5.9219331405807199E-5</v>
      </c>
    </row>
    <row r="10886" spans="1:16" x14ac:dyDescent="0.25">
      <c r="A10886">
        <v>2889</v>
      </c>
      <c r="B10886" t="s">
        <v>263</v>
      </c>
      <c r="C10886" t="s">
        <v>264</v>
      </c>
      <c r="D10886" t="s">
        <v>17</v>
      </c>
      <c r="E10886" t="s">
        <v>17</v>
      </c>
      <c r="F10886" t="s">
        <v>17</v>
      </c>
      <c r="G10886" t="s">
        <v>2311</v>
      </c>
      <c r="H10886" t="s">
        <v>19</v>
      </c>
      <c r="I10886" t="s">
        <v>19</v>
      </c>
      <c r="J10886" s="3">
        <v>5.1993962474634101E-2</v>
      </c>
      <c r="K10886" s="3">
        <v>-1.30340469650267E-6</v>
      </c>
      <c r="L10886">
        <v>2000</v>
      </c>
      <c r="M10886">
        <v>2016</v>
      </c>
      <c r="N10886">
        <v>2012</v>
      </c>
      <c r="O10886">
        <v>2012</v>
      </c>
      <c r="P10886" s="1">
        <v>-2.5068385529157401E-5</v>
      </c>
    </row>
    <row r="10887" spans="1:16" x14ac:dyDescent="0.25">
      <c r="A10887">
        <v>10247</v>
      </c>
      <c r="B10887" t="s">
        <v>263</v>
      </c>
      <c r="C10887" t="s">
        <v>398</v>
      </c>
      <c r="D10887" t="s">
        <v>17</v>
      </c>
      <c r="E10887" t="s">
        <v>17</v>
      </c>
      <c r="F10887" t="s">
        <v>17</v>
      </c>
      <c r="G10887" t="s">
        <v>7253</v>
      </c>
      <c r="H10887" t="s">
        <v>19</v>
      </c>
      <c r="I10887" t="s">
        <v>19</v>
      </c>
      <c r="J10887" s="3">
        <v>3.4737295311634199E-2</v>
      </c>
      <c r="K10887" s="3">
        <v>-1.3050946674954601E-6</v>
      </c>
      <c r="L10887">
        <v>2016</v>
      </c>
      <c r="M10887">
        <v>2016</v>
      </c>
      <c r="N10887">
        <v>2016</v>
      </c>
      <c r="O10887">
        <v>2016</v>
      </c>
      <c r="P10887" s="1">
        <v>-3.75704169189693E-5</v>
      </c>
    </row>
    <row r="10888" spans="1:16" x14ac:dyDescent="0.25">
      <c r="A10888">
        <v>5570</v>
      </c>
      <c r="B10888" t="s">
        <v>15</v>
      </c>
      <c r="C10888" t="s">
        <v>117</v>
      </c>
      <c r="D10888">
        <v>1700</v>
      </c>
      <c r="E10888" t="s">
        <v>142</v>
      </c>
      <c r="F10888" t="s">
        <v>143</v>
      </c>
      <c r="G10888" t="s">
        <v>1750</v>
      </c>
      <c r="H10888" t="s">
        <v>19</v>
      </c>
      <c r="I10888" t="s">
        <v>19</v>
      </c>
      <c r="J10888" s="3">
        <v>8.8380656082513206E-2</v>
      </c>
      <c r="K10888" s="3">
        <v>-1.31621777397712E-6</v>
      </c>
      <c r="L10888">
        <v>2005</v>
      </c>
      <c r="M10888">
        <v>2014</v>
      </c>
      <c r="N10888">
        <v>2007</v>
      </c>
      <c r="O10888">
        <v>2010</v>
      </c>
      <c r="P10888" s="1">
        <v>-1.48926001720137E-5</v>
      </c>
    </row>
    <row r="10889" spans="1:16" x14ac:dyDescent="0.25">
      <c r="A10889">
        <v>9087</v>
      </c>
      <c r="B10889" t="s">
        <v>15</v>
      </c>
      <c r="C10889" t="s">
        <v>117</v>
      </c>
      <c r="D10889" t="s">
        <v>17</v>
      </c>
      <c r="E10889" t="s">
        <v>17</v>
      </c>
      <c r="F10889" t="s">
        <v>17</v>
      </c>
      <c r="G10889" t="s">
        <v>4717</v>
      </c>
      <c r="H10889" t="s">
        <v>19</v>
      </c>
      <c r="I10889" t="s">
        <v>19</v>
      </c>
      <c r="J10889" s="3">
        <v>1.9965702320980699E-2</v>
      </c>
      <c r="K10889" s="3">
        <v>-1.3276226902044599E-6</v>
      </c>
      <c r="L10889">
        <v>2015</v>
      </c>
      <c r="M10889">
        <v>2016</v>
      </c>
      <c r="N10889">
        <v>2016</v>
      </c>
      <c r="O10889">
        <v>2016</v>
      </c>
      <c r="P10889" s="1">
        <v>-6.6495166003218597E-5</v>
      </c>
    </row>
    <row r="10890" spans="1:16" x14ac:dyDescent="0.25">
      <c r="A10890">
        <v>6192</v>
      </c>
      <c r="B10890" t="s">
        <v>263</v>
      </c>
      <c r="C10890" t="s">
        <v>264</v>
      </c>
      <c r="D10890" t="s">
        <v>17</v>
      </c>
      <c r="E10890" t="s">
        <v>17</v>
      </c>
      <c r="F10890" t="s">
        <v>17</v>
      </c>
      <c r="G10890">
        <v>353</v>
      </c>
      <c r="H10890" t="s">
        <v>19</v>
      </c>
      <c r="I10890" t="s">
        <v>19</v>
      </c>
      <c r="J10890" s="3">
        <v>8.5554093289992202E-3</v>
      </c>
      <c r="K10890" s="3">
        <v>-1.3766130314456601E-6</v>
      </c>
      <c r="L10890">
        <v>2005</v>
      </c>
      <c r="M10890">
        <v>2016</v>
      </c>
      <c r="N10890">
        <v>2011</v>
      </c>
      <c r="O10890">
        <v>2011</v>
      </c>
      <c r="P10890">
        <v>-1.609055719613E-4</v>
      </c>
    </row>
    <row r="10891" spans="1:16" x14ac:dyDescent="0.25">
      <c r="A10891">
        <v>6861</v>
      </c>
      <c r="B10891" t="s">
        <v>15</v>
      </c>
      <c r="C10891" t="s">
        <v>114</v>
      </c>
      <c r="D10891" t="s">
        <v>1744</v>
      </c>
      <c r="E10891" t="s">
        <v>2707</v>
      </c>
      <c r="F10891" t="s">
        <v>2707</v>
      </c>
      <c r="G10891" t="s">
        <v>5058</v>
      </c>
      <c r="H10891" t="s">
        <v>19</v>
      </c>
      <c r="I10891" t="s">
        <v>19</v>
      </c>
      <c r="J10891" s="3">
        <v>0.77318494224201395</v>
      </c>
      <c r="K10891" s="3">
        <v>-1.50588561322454E-6</v>
      </c>
      <c r="L10891">
        <v>2008</v>
      </c>
      <c r="M10891">
        <v>2014</v>
      </c>
      <c r="N10891">
        <v>2009</v>
      </c>
      <c r="O10891">
        <v>2014</v>
      </c>
      <c r="P10891" s="1">
        <v>-1.9476396020567898E-6</v>
      </c>
    </row>
    <row r="10892" spans="1:16" x14ac:dyDescent="0.25">
      <c r="A10892">
        <v>9598</v>
      </c>
      <c r="B10892" t="s">
        <v>15</v>
      </c>
      <c r="C10892" t="s">
        <v>59</v>
      </c>
      <c r="D10892" t="s">
        <v>17</v>
      </c>
      <c r="E10892" t="s">
        <v>17</v>
      </c>
      <c r="F10892" t="s">
        <v>17</v>
      </c>
      <c r="G10892" t="s">
        <v>4595</v>
      </c>
      <c r="H10892" t="s">
        <v>19</v>
      </c>
      <c r="I10892" t="s">
        <v>19</v>
      </c>
      <c r="J10892" s="3">
        <v>-1.5985499999999999E-6</v>
      </c>
      <c r="K10892" s="3">
        <v>-1.5985499999999999E-6</v>
      </c>
      <c r="L10892">
        <v>2015</v>
      </c>
      <c r="M10892">
        <v>2015</v>
      </c>
      <c r="N10892">
        <v>2015</v>
      </c>
      <c r="O10892">
        <v>2015</v>
      </c>
      <c r="P10892">
        <v>1</v>
      </c>
    </row>
    <row r="10893" spans="1:16" x14ac:dyDescent="0.25">
      <c r="A10893">
        <v>5907</v>
      </c>
      <c r="B10893" t="s">
        <v>15</v>
      </c>
      <c r="C10893" t="s">
        <v>59</v>
      </c>
      <c r="D10893">
        <v>2100</v>
      </c>
      <c r="E10893" t="s">
        <v>2631</v>
      </c>
      <c r="F10893" t="s">
        <v>2632</v>
      </c>
      <c r="G10893" t="s">
        <v>4323</v>
      </c>
      <c r="H10893" t="s">
        <v>19</v>
      </c>
      <c r="I10893" t="s">
        <v>19</v>
      </c>
      <c r="J10893" s="3">
        <v>7.3764035438127706E-2</v>
      </c>
      <c r="K10893" s="3">
        <v>-1.6567375290914099E-6</v>
      </c>
      <c r="L10893">
        <v>2005</v>
      </c>
      <c r="M10893">
        <v>2008</v>
      </c>
      <c r="N10893">
        <v>2007</v>
      </c>
      <c r="O10893">
        <v>2007</v>
      </c>
      <c r="P10893" s="1">
        <v>-2.2459963303947199E-5</v>
      </c>
    </row>
    <row r="10894" spans="1:16" x14ac:dyDescent="0.25">
      <c r="A10894">
        <v>946</v>
      </c>
      <c r="B10894" t="s">
        <v>15</v>
      </c>
      <c r="C10894" t="s">
        <v>117</v>
      </c>
      <c r="D10894" t="s">
        <v>17</v>
      </c>
      <c r="E10894" t="s">
        <v>17</v>
      </c>
      <c r="F10894" t="s">
        <v>17</v>
      </c>
      <c r="G10894" t="s">
        <v>863</v>
      </c>
      <c r="H10894" t="s">
        <v>19</v>
      </c>
      <c r="I10894" t="s">
        <v>19</v>
      </c>
      <c r="J10894" s="3">
        <v>0.24828717093773101</v>
      </c>
      <c r="K10894" s="3">
        <v>-1.7846785934408099E-6</v>
      </c>
      <c r="L10894">
        <v>2001</v>
      </c>
      <c r="M10894">
        <v>2016</v>
      </c>
      <c r="N10894">
        <v>2016</v>
      </c>
      <c r="O10894">
        <v>2016</v>
      </c>
      <c r="P10894" s="1">
        <v>-7.1879613702972703E-6</v>
      </c>
    </row>
    <row r="10895" spans="1:16" x14ac:dyDescent="0.25">
      <c r="A10895">
        <v>936</v>
      </c>
      <c r="B10895" t="s">
        <v>15</v>
      </c>
      <c r="C10895" t="s">
        <v>114</v>
      </c>
      <c r="D10895" t="s">
        <v>17</v>
      </c>
      <c r="E10895" t="s">
        <v>17</v>
      </c>
      <c r="F10895" t="s">
        <v>17</v>
      </c>
      <c r="G10895" t="s">
        <v>854</v>
      </c>
      <c r="H10895" t="s">
        <v>19</v>
      </c>
      <c r="I10895" t="s">
        <v>19</v>
      </c>
      <c r="J10895" s="3">
        <v>-3.6054077491558399E-3</v>
      </c>
      <c r="K10895" s="3">
        <v>-1.79753212556136E-6</v>
      </c>
      <c r="L10895">
        <v>2001</v>
      </c>
      <c r="M10895">
        <v>2016</v>
      </c>
      <c r="N10895">
        <v>2015</v>
      </c>
      <c r="O10895">
        <v>2016</v>
      </c>
      <c r="P10895">
        <v>4.9856555780195097E-4</v>
      </c>
    </row>
    <row r="10896" spans="1:16" x14ac:dyDescent="0.25">
      <c r="A10896">
        <v>7785</v>
      </c>
      <c r="B10896" t="s">
        <v>15</v>
      </c>
      <c r="C10896" t="s">
        <v>114</v>
      </c>
      <c r="D10896" t="s">
        <v>17</v>
      </c>
      <c r="E10896" t="s">
        <v>17</v>
      </c>
      <c r="F10896" t="s">
        <v>17</v>
      </c>
      <c r="G10896" t="s">
        <v>4694</v>
      </c>
      <c r="H10896" t="s">
        <v>19</v>
      </c>
      <c r="I10896" t="s">
        <v>19</v>
      </c>
      <c r="J10896" s="3">
        <v>-2.6684517962433599E-3</v>
      </c>
      <c r="K10896" s="3">
        <v>-1.7999999999999999E-6</v>
      </c>
      <c r="L10896">
        <v>2015</v>
      </c>
      <c r="M10896">
        <v>2016</v>
      </c>
      <c r="N10896">
        <v>2015</v>
      </c>
      <c r="O10896">
        <v>2015</v>
      </c>
      <c r="P10896">
        <v>6.7454844135990605E-4</v>
      </c>
    </row>
    <row r="10897" spans="1:16" x14ac:dyDescent="0.25">
      <c r="A10897">
        <v>9613</v>
      </c>
      <c r="B10897" t="s">
        <v>263</v>
      </c>
      <c r="C10897" t="s">
        <v>404</v>
      </c>
      <c r="D10897" t="s">
        <v>17</v>
      </c>
      <c r="E10897" t="s">
        <v>17</v>
      </c>
      <c r="F10897" t="s">
        <v>17</v>
      </c>
      <c r="G10897" t="s">
        <v>6768</v>
      </c>
      <c r="H10897" t="s">
        <v>19</v>
      </c>
      <c r="I10897" t="s">
        <v>19</v>
      </c>
      <c r="J10897" s="3">
        <v>0.30812387363622301</v>
      </c>
      <c r="K10897" s="3">
        <v>-1.88387646347042E-6</v>
      </c>
      <c r="L10897">
        <v>2016</v>
      </c>
      <c r="M10897">
        <v>2016</v>
      </c>
      <c r="N10897">
        <v>2016</v>
      </c>
      <c r="O10897">
        <v>2016</v>
      </c>
      <c r="P10897" s="1">
        <v>-6.1140230428706099E-6</v>
      </c>
    </row>
    <row r="10898" spans="1:16" x14ac:dyDescent="0.25">
      <c r="A10898">
        <v>7088</v>
      </c>
      <c r="B10898" t="s">
        <v>263</v>
      </c>
      <c r="C10898" t="s">
        <v>310</v>
      </c>
      <c r="D10898" t="s">
        <v>17</v>
      </c>
      <c r="E10898" t="s">
        <v>17</v>
      </c>
      <c r="F10898" t="s">
        <v>17</v>
      </c>
      <c r="G10898" t="s">
        <v>5219</v>
      </c>
      <c r="H10898" t="s">
        <v>19</v>
      </c>
      <c r="I10898" t="s">
        <v>19</v>
      </c>
      <c r="J10898" s="3">
        <v>2.0620112770172402E-3</v>
      </c>
      <c r="K10898" s="3">
        <v>-1.9555390051542401E-6</v>
      </c>
      <c r="L10898">
        <v>2007</v>
      </c>
      <c r="M10898">
        <v>2016</v>
      </c>
      <c r="N10898">
        <v>2013</v>
      </c>
      <c r="O10898">
        <v>2013</v>
      </c>
      <c r="P10898">
        <v>-9.4836484501820096E-4</v>
      </c>
    </row>
    <row r="10899" spans="1:16" x14ac:dyDescent="0.25">
      <c r="A10899">
        <v>5714</v>
      </c>
      <c r="B10899" t="s">
        <v>263</v>
      </c>
      <c r="C10899" t="s">
        <v>310</v>
      </c>
      <c r="D10899" t="s">
        <v>17</v>
      </c>
      <c r="E10899" t="s">
        <v>17</v>
      </c>
      <c r="F10899" t="s">
        <v>17</v>
      </c>
      <c r="G10899" t="s">
        <v>4182</v>
      </c>
      <c r="H10899" t="s">
        <v>19</v>
      </c>
      <c r="I10899" t="s">
        <v>19</v>
      </c>
      <c r="J10899" s="3">
        <v>7.5638014806216703E-3</v>
      </c>
      <c r="K10899" s="3">
        <v>-2.1073535125230402E-6</v>
      </c>
      <c r="L10899">
        <v>2005</v>
      </c>
      <c r="M10899">
        <v>2016</v>
      </c>
      <c r="N10899">
        <v>2014</v>
      </c>
      <c r="O10899">
        <v>2014</v>
      </c>
      <c r="P10899">
        <v>-2.7861036780540201E-4</v>
      </c>
    </row>
    <row r="10900" spans="1:16" x14ac:dyDescent="0.25">
      <c r="A10900">
        <v>5094</v>
      </c>
      <c r="B10900" t="s">
        <v>15</v>
      </c>
      <c r="C10900" t="s">
        <v>59</v>
      </c>
      <c r="D10900">
        <v>2100</v>
      </c>
      <c r="E10900" t="s">
        <v>2631</v>
      </c>
      <c r="F10900" t="s">
        <v>2632</v>
      </c>
      <c r="G10900" t="s">
        <v>3817</v>
      </c>
      <c r="H10900" t="s">
        <v>19</v>
      </c>
      <c r="I10900" t="s">
        <v>19</v>
      </c>
      <c r="J10900" s="3">
        <v>0.52200781290263398</v>
      </c>
      <c r="K10900" s="3">
        <v>-2.1900176678763301E-6</v>
      </c>
      <c r="L10900">
        <v>2004</v>
      </c>
      <c r="M10900">
        <v>2008</v>
      </c>
      <c r="N10900">
        <v>2006</v>
      </c>
      <c r="O10900">
        <v>2006</v>
      </c>
      <c r="P10900" s="1">
        <v>-4.19537335217016E-6</v>
      </c>
    </row>
    <row r="10901" spans="1:16" x14ac:dyDescent="0.25">
      <c r="A10901">
        <v>2070</v>
      </c>
      <c r="B10901" t="s">
        <v>263</v>
      </c>
      <c r="C10901" t="s">
        <v>310</v>
      </c>
      <c r="D10901" t="s">
        <v>17</v>
      </c>
      <c r="E10901" t="s">
        <v>17</v>
      </c>
      <c r="F10901" t="s">
        <v>17</v>
      </c>
      <c r="G10901" t="s">
        <v>1767</v>
      </c>
      <c r="H10901" t="s">
        <v>19</v>
      </c>
      <c r="I10901" t="s">
        <v>19</v>
      </c>
      <c r="J10901" s="3">
        <v>7.5638433716719699E-3</v>
      </c>
      <c r="K10901" s="3">
        <v>-2.3041195593861098E-6</v>
      </c>
      <c r="L10901">
        <v>2000</v>
      </c>
      <c r="M10901">
        <v>2016</v>
      </c>
      <c r="N10901">
        <v>2014</v>
      </c>
      <c r="O10901">
        <v>2016</v>
      </c>
      <c r="P10901">
        <v>-3.0462285456828397E-4</v>
      </c>
    </row>
    <row r="10902" spans="1:16" x14ac:dyDescent="0.25">
      <c r="A10902">
        <v>9736</v>
      </c>
      <c r="B10902" t="s">
        <v>15</v>
      </c>
      <c r="C10902" t="s">
        <v>117</v>
      </c>
      <c r="D10902" t="s">
        <v>17</v>
      </c>
      <c r="E10902" t="s">
        <v>17</v>
      </c>
      <c r="F10902" t="s">
        <v>17</v>
      </c>
      <c r="G10902" t="s">
        <v>6845</v>
      </c>
      <c r="H10902" t="s">
        <v>19</v>
      </c>
      <c r="I10902" t="s">
        <v>19</v>
      </c>
      <c r="J10902" s="3">
        <v>6.5457086441658804E-2</v>
      </c>
      <c r="K10902" s="3">
        <v>-2.31049579135669E-6</v>
      </c>
      <c r="L10902">
        <v>2016</v>
      </c>
      <c r="M10902">
        <v>2016</v>
      </c>
      <c r="N10902">
        <v>2016</v>
      </c>
      <c r="O10902">
        <v>2016</v>
      </c>
      <c r="P10902" s="1">
        <v>-3.5297870971021797E-5</v>
      </c>
    </row>
    <row r="10903" spans="1:16" x14ac:dyDescent="0.25">
      <c r="A10903">
        <v>10546</v>
      </c>
      <c r="B10903" t="s">
        <v>406</v>
      </c>
      <c r="C10903" t="s">
        <v>407</v>
      </c>
      <c r="D10903" t="s">
        <v>17</v>
      </c>
      <c r="E10903" t="s">
        <v>17</v>
      </c>
      <c r="F10903" t="s">
        <v>17</v>
      </c>
      <c r="G10903" t="s">
        <v>7505</v>
      </c>
      <c r="H10903" t="s">
        <v>19</v>
      </c>
      <c r="I10903" t="s">
        <v>19</v>
      </c>
      <c r="J10903" s="3">
        <v>5.0870220864077196E-3</v>
      </c>
      <c r="K10903" s="3">
        <v>-2.3338188688044198E-6</v>
      </c>
      <c r="L10903">
        <v>2016</v>
      </c>
      <c r="M10903">
        <v>2016</v>
      </c>
      <c r="N10903">
        <v>2016</v>
      </c>
      <c r="O10903">
        <v>2016</v>
      </c>
      <c r="P10903">
        <v>-4.5877899273137997E-4</v>
      </c>
    </row>
    <row r="10904" spans="1:16" x14ac:dyDescent="0.25">
      <c r="A10904">
        <v>4902</v>
      </c>
      <c r="B10904" t="s">
        <v>15</v>
      </c>
      <c r="C10904" t="s">
        <v>117</v>
      </c>
      <c r="D10904">
        <v>1700</v>
      </c>
      <c r="E10904" t="s">
        <v>142</v>
      </c>
      <c r="F10904" t="s">
        <v>143</v>
      </c>
      <c r="G10904" t="s">
        <v>1325</v>
      </c>
      <c r="H10904" t="s">
        <v>19</v>
      </c>
      <c r="I10904" t="s">
        <v>19</v>
      </c>
      <c r="J10904" s="3">
        <v>6.7695106248257197E-2</v>
      </c>
      <c r="K10904" s="3">
        <v>-2.40873346850794E-6</v>
      </c>
      <c r="L10904">
        <v>2005</v>
      </c>
      <c r="M10904">
        <v>2014</v>
      </c>
      <c r="N10904">
        <v>2010</v>
      </c>
      <c r="O10904">
        <v>2013</v>
      </c>
      <c r="P10904" s="1">
        <v>-3.5582091557319098E-5</v>
      </c>
    </row>
    <row r="10905" spans="1:16" x14ac:dyDescent="0.25">
      <c r="A10905">
        <v>10526</v>
      </c>
      <c r="B10905" t="s">
        <v>263</v>
      </c>
      <c r="C10905" t="s">
        <v>404</v>
      </c>
      <c r="D10905" t="s">
        <v>17</v>
      </c>
      <c r="E10905" t="s">
        <v>17</v>
      </c>
      <c r="F10905" t="s">
        <v>17</v>
      </c>
      <c r="G10905" t="s">
        <v>7485</v>
      </c>
      <c r="H10905" t="s">
        <v>19</v>
      </c>
      <c r="I10905" t="s">
        <v>19</v>
      </c>
      <c r="J10905" s="3">
        <v>3.3634414993056902E-2</v>
      </c>
      <c r="K10905" s="3">
        <v>-2.46434599689581E-6</v>
      </c>
      <c r="L10905">
        <v>2016</v>
      </c>
      <c r="M10905">
        <v>2016</v>
      </c>
      <c r="N10905">
        <v>2016</v>
      </c>
      <c r="O10905">
        <v>2016</v>
      </c>
      <c r="P10905" s="1">
        <v>-7.3268585090732798E-5</v>
      </c>
    </row>
    <row r="10906" spans="1:16" x14ac:dyDescent="0.25">
      <c r="A10906">
        <v>4002</v>
      </c>
      <c r="B10906" t="s">
        <v>15</v>
      </c>
      <c r="C10906" t="s">
        <v>59</v>
      </c>
      <c r="D10906" t="s">
        <v>17</v>
      </c>
      <c r="E10906" t="s">
        <v>17</v>
      </c>
      <c r="F10906" t="s">
        <v>17</v>
      </c>
      <c r="G10906" t="s">
        <v>2893</v>
      </c>
      <c r="H10906" t="s">
        <v>19</v>
      </c>
      <c r="I10906" t="s">
        <v>19</v>
      </c>
      <c r="J10906" s="3">
        <v>0.12264093196832</v>
      </c>
      <c r="K10906" s="3">
        <v>-2.6599999999999999E-6</v>
      </c>
      <c r="L10906">
        <v>2003</v>
      </c>
      <c r="M10906">
        <v>2016</v>
      </c>
      <c r="N10906">
        <v>2015</v>
      </c>
      <c r="O10906">
        <v>2015</v>
      </c>
      <c r="P10906" s="1">
        <v>-2.1689332894886301E-5</v>
      </c>
    </row>
    <row r="10907" spans="1:16" x14ac:dyDescent="0.25">
      <c r="A10907">
        <v>7871</v>
      </c>
      <c r="B10907" t="s">
        <v>263</v>
      </c>
      <c r="C10907" t="s">
        <v>310</v>
      </c>
      <c r="D10907" t="s">
        <v>17</v>
      </c>
      <c r="E10907" t="s">
        <v>17</v>
      </c>
      <c r="F10907" t="s">
        <v>17</v>
      </c>
      <c r="G10907" t="s">
        <v>5752</v>
      </c>
      <c r="H10907" t="s">
        <v>19</v>
      </c>
      <c r="I10907" t="s">
        <v>19</v>
      </c>
      <c r="J10907" s="3">
        <v>5.9462770861269196E-3</v>
      </c>
      <c r="K10907" s="3">
        <v>-3.0580000000000002E-6</v>
      </c>
      <c r="L10907">
        <v>2011</v>
      </c>
      <c r="M10907">
        <v>2016</v>
      </c>
      <c r="N10907">
        <v>2015</v>
      </c>
      <c r="O10907">
        <v>2015</v>
      </c>
      <c r="P10907">
        <v>-5.1427135932406005E-4</v>
      </c>
    </row>
    <row r="10908" spans="1:16" x14ac:dyDescent="0.25">
      <c r="A10908">
        <v>3360</v>
      </c>
      <c r="B10908" t="s">
        <v>263</v>
      </c>
      <c r="C10908" t="s">
        <v>299</v>
      </c>
      <c r="D10908" t="s">
        <v>17</v>
      </c>
      <c r="E10908" t="s">
        <v>17</v>
      </c>
      <c r="F10908" t="s">
        <v>17</v>
      </c>
      <c r="G10908" t="s">
        <v>2641</v>
      </c>
      <c r="H10908" t="s">
        <v>19</v>
      </c>
      <c r="I10908" t="s">
        <v>19</v>
      </c>
      <c r="J10908" s="3">
        <v>0.25672623674431699</v>
      </c>
      <c r="K10908" s="3">
        <v>-3.5059816765366898E-6</v>
      </c>
      <c r="L10908">
        <v>2001</v>
      </c>
      <c r="M10908">
        <v>2009</v>
      </c>
      <c r="N10908">
        <v>2007</v>
      </c>
      <c r="O10908">
        <v>2008</v>
      </c>
      <c r="P10908" s="1">
        <v>-1.36564993161507E-5</v>
      </c>
    </row>
    <row r="10909" spans="1:16" x14ac:dyDescent="0.25">
      <c r="A10909">
        <v>7093</v>
      </c>
      <c r="B10909" t="s">
        <v>263</v>
      </c>
      <c r="C10909" t="s">
        <v>264</v>
      </c>
      <c r="D10909" t="s">
        <v>17</v>
      </c>
      <c r="E10909" t="s">
        <v>17</v>
      </c>
      <c r="F10909" t="s">
        <v>17</v>
      </c>
      <c r="G10909">
        <v>4826</v>
      </c>
      <c r="H10909" t="s">
        <v>19</v>
      </c>
      <c r="I10909" t="s">
        <v>19</v>
      </c>
      <c r="J10909" s="3">
        <v>1.5332065947651801E-3</v>
      </c>
      <c r="K10909" s="3">
        <v>-3.9596405138897997E-6</v>
      </c>
      <c r="L10909">
        <v>2010</v>
      </c>
      <c r="M10909">
        <v>2016</v>
      </c>
      <c r="N10909">
        <v>2010</v>
      </c>
      <c r="O10909">
        <v>2011</v>
      </c>
      <c r="P10909">
        <v>-2.58258771349483E-3</v>
      </c>
    </row>
    <row r="10910" spans="1:16" x14ac:dyDescent="0.25">
      <c r="A10910">
        <v>4943</v>
      </c>
      <c r="B10910" t="s">
        <v>15</v>
      </c>
      <c r="C10910" t="s">
        <v>16</v>
      </c>
      <c r="D10910">
        <v>5700</v>
      </c>
      <c r="E10910" t="s">
        <v>668</v>
      </c>
      <c r="F10910" t="s">
        <v>669</v>
      </c>
      <c r="G10910" t="s">
        <v>3708</v>
      </c>
      <c r="H10910" t="s">
        <v>19</v>
      </c>
      <c r="I10910" t="s">
        <v>19</v>
      </c>
      <c r="J10910" s="3">
        <v>0.26800695221207399</v>
      </c>
      <c r="K10910" s="3">
        <v>-3.99093614381606E-6</v>
      </c>
      <c r="L10910">
        <v>2005</v>
      </c>
      <c r="M10910">
        <v>2014</v>
      </c>
      <c r="N10910">
        <v>2007</v>
      </c>
      <c r="O10910">
        <v>2010</v>
      </c>
      <c r="P10910" s="1">
        <v>-1.48911664823457E-5</v>
      </c>
    </row>
    <row r="10911" spans="1:16" x14ac:dyDescent="0.25">
      <c r="A10911">
        <v>5711</v>
      </c>
      <c r="B10911" t="s">
        <v>263</v>
      </c>
      <c r="C10911" t="s">
        <v>310</v>
      </c>
      <c r="D10911" t="s">
        <v>17</v>
      </c>
      <c r="E10911" t="s">
        <v>17</v>
      </c>
      <c r="F10911" t="s">
        <v>17</v>
      </c>
      <c r="G10911" t="s">
        <v>4179</v>
      </c>
      <c r="H10911" t="s">
        <v>19</v>
      </c>
      <c r="I10911" t="s">
        <v>19</v>
      </c>
      <c r="J10911" s="3">
        <v>5.2339650091491304E-3</v>
      </c>
      <c r="K10911" s="3">
        <v>-4.1300000000000003E-6</v>
      </c>
      <c r="L10911">
        <v>2005</v>
      </c>
      <c r="M10911">
        <v>2016</v>
      </c>
      <c r="N10911">
        <v>2015</v>
      </c>
      <c r="O10911">
        <v>2015</v>
      </c>
      <c r="P10911">
        <v>-7.8907673107875796E-4</v>
      </c>
    </row>
    <row r="10912" spans="1:16" x14ac:dyDescent="0.25">
      <c r="A10912">
        <v>8835</v>
      </c>
      <c r="B10912" t="s">
        <v>15</v>
      </c>
      <c r="C10912" t="s">
        <v>59</v>
      </c>
      <c r="D10912" t="s">
        <v>17</v>
      </c>
      <c r="E10912" t="s">
        <v>17</v>
      </c>
      <c r="F10912" t="s">
        <v>17</v>
      </c>
      <c r="G10912" t="s">
        <v>2896</v>
      </c>
      <c r="H10912" t="s">
        <v>19</v>
      </c>
      <c r="I10912" t="s">
        <v>19</v>
      </c>
      <c r="J10912" s="3">
        <v>0.45134801619679799</v>
      </c>
      <c r="K10912" s="3">
        <v>-4.3005200000000003E-6</v>
      </c>
      <c r="L10912">
        <v>2015</v>
      </c>
      <c r="M10912">
        <v>2016</v>
      </c>
      <c r="N10912">
        <v>2015</v>
      </c>
      <c r="O10912">
        <v>2015</v>
      </c>
      <c r="P10912" s="1">
        <v>-9.5281686097516296E-6</v>
      </c>
    </row>
    <row r="10913" spans="1:16" x14ac:dyDescent="0.25">
      <c r="A10913">
        <v>3220</v>
      </c>
      <c r="B10913" t="s">
        <v>198</v>
      </c>
      <c r="C10913" t="s">
        <v>200</v>
      </c>
      <c r="D10913" t="s">
        <v>17</v>
      </c>
      <c r="E10913" t="s">
        <v>17</v>
      </c>
      <c r="F10913" t="s">
        <v>17</v>
      </c>
      <c r="G10913" t="s">
        <v>2545</v>
      </c>
      <c r="H10913" t="s">
        <v>19</v>
      </c>
      <c r="I10913" t="s">
        <v>19</v>
      </c>
      <c r="J10913" s="3">
        <v>6.20772867622746E-2</v>
      </c>
      <c r="K10913" s="3">
        <v>-4.3293163618038501E-6</v>
      </c>
      <c r="L10913">
        <v>2002</v>
      </c>
      <c r="M10913">
        <v>2016</v>
      </c>
      <c r="N10913">
        <v>2010</v>
      </c>
      <c r="O10913">
        <v>2015</v>
      </c>
      <c r="P10913" s="1">
        <v>-6.9740747181541593E-5</v>
      </c>
    </row>
    <row r="10914" spans="1:16" x14ac:dyDescent="0.25">
      <c r="A10914">
        <v>9954</v>
      </c>
      <c r="B10914" t="s">
        <v>406</v>
      </c>
      <c r="C10914" t="s">
        <v>407</v>
      </c>
      <c r="D10914" t="s">
        <v>17</v>
      </c>
      <c r="E10914" t="s">
        <v>17</v>
      </c>
      <c r="F10914" t="s">
        <v>17</v>
      </c>
      <c r="G10914" t="s">
        <v>7020</v>
      </c>
      <c r="H10914" t="s">
        <v>19</v>
      </c>
      <c r="I10914" t="s">
        <v>19</v>
      </c>
      <c r="J10914" s="3">
        <v>3.1716055326072501E-3</v>
      </c>
      <c r="K10914" s="3">
        <v>-4.4710076411412801E-6</v>
      </c>
      <c r="L10914">
        <v>2016</v>
      </c>
      <c r="M10914">
        <v>2016</v>
      </c>
      <c r="N10914">
        <v>2016</v>
      </c>
      <c r="O10914">
        <v>2016</v>
      </c>
      <c r="P10914">
        <v>-1.4096985249820301E-3</v>
      </c>
    </row>
    <row r="10915" spans="1:16" x14ac:dyDescent="0.25">
      <c r="A10915">
        <v>10718</v>
      </c>
      <c r="B10915" t="s">
        <v>263</v>
      </c>
      <c r="C10915" t="s">
        <v>310</v>
      </c>
      <c r="D10915" t="s">
        <v>17</v>
      </c>
      <c r="E10915" t="s">
        <v>17</v>
      </c>
      <c r="F10915" t="s">
        <v>17</v>
      </c>
      <c r="G10915" t="s">
        <v>7639</v>
      </c>
      <c r="H10915" t="s">
        <v>19</v>
      </c>
      <c r="I10915" t="s">
        <v>19</v>
      </c>
      <c r="J10915" s="3">
        <v>8.3464444374494601E-3</v>
      </c>
      <c r="K10915" s="3">
        <v>-4.5821370231285702E-6</v>
      </c>
      <c r="L10915">
        <v>2016</v>
      </c>
      <c r="M10915">
        <v>2016</v>
      </c>
      <c r="N10915">
        <v>2016</v>
      </c>
      <c r="O10915">
        <v>2016</v>
      </c>
      <c r="P10915">
        <v>-5.4899269472987702E-4</v>
      </c>
    </row>
    <row r="10916" spans="1:16" x14ac:dyDescent="0.25">
      <c r="A10916">
        <v>3331</v>
      </c>
      <c r="B10916" t="s">
        <v>263</v>
      </c>
      <c r="C10916" t="s">
        <v>295</v>
      </c>
      <c r="D10916" t="s">
        <v>17</v>
      </c>
      <c r="E10916" t="s">
        <v>17</v>
      </c>
      <c r="F10916" t="s">
        <v>17</v>
      </c>
      <c r="G10916" t="s">
        <v>2615</v>
      </c>
      <c r="H10916" t="s">
        <v>19</v>
      </c>
      <c r="I10916" t="s">
        <v>19</v>
      </c>
      <c r="J10916" s="3">
        <v>0.99926876505459505</v>
      </c>
      <c r="K10916" s="3">
        <v>-4.6571493818141902E-6</v>
      </c>
      <c r="L10916">
        <v>2002</v>
      </c>
      <c r="M10916">
        <v>2016</v>
      </c>
      <c r="N10916">
        <v>2011</v>
      </c>
      <c r="O10916">
        <v>2014</v>
      </c>
      <c r="P10916" s="1">
        <v>-4.6605573442093401E-6</v>
      </c>
    </row>
    <row r="10917" spans="1:16" x14ac:dyDescent="0.25">
      <c r="A10917">
        <v>5441</v>
      </c>
      <c r="B10917" t="s">
        <v>15</v>
      </c>
      <c r="C10917" t="s">
        <v>16</v>
      </c>
      <c r="D10917">
        <v>5700</v>
      </c>
      <c r="E10917" t="s">
        <v>514</v>
      </c>
      <c r="F10917" t="s">
        <v>515</v>
      </c>
      <c r="G10917" t="s">
        <v>2539</v>
      </c>
      <c r="H10917" t="s">
        <v>19</v>
      </c>
      <c r="I10917" t="s">
        <v>19</v>
      </c>
      <c r="J10917" s="3">
        <v>0.66829298019438399</v>
      </c>
      <c r="K10917" s="3">
        <v>-4.7353211900373103E-6</v>
      </c>
      <c r="L10917">
        <v>2005</v>
      </c>
      <c r="M10917">
        <v>2014</v>
      </c>
      <c r="N10917">
        <v>2012</v>
      </c>
      <c r="O10917">
        <v>2012</v>
      </c>
      <c r="P10917" s="1">
        <v>-7.0856964390976596E-6</v>
      </c>
    </row>
    <row r="10918" spans="1:16" x14ac:dyDescent="0.25">
      <c r="A10918">
        <v>6338</v>
      </c>
      <c r="B10918" t="s">
        <v>15</v>
      </c>
      <c r="C10918" t="s">
        <v>192</v>
      </c>
      <c r="D10918" t="s">
        <v>17</v>
      </c>
      <c r="E10918" t="s">
        <v>17</v>
      </c>
      <c r="F10918" t="s">
        <v>17</v>
      </c>
      <c r="G10918" t="s">
        <v>4645</v>
      </c>
      <c r="H10918" t="s">
        <v>19</v>
      </c>
      <c r="I10918" t="s">
        <v>19</v>
      </c>
      <c r="J10918" s="3">
        <v>-1.3011415868798899E-2</v>
      </c>
      <c r="K10918" s="3">
        <v>-4.8059423945364296E-6</v>
      </c>
      <c r="L10918">
        <v>2008</v>
      </c>
      <c r="M10918">
        <v>2016</v>
      </c>
      <c r="N10918">
        <v>2014</v>
      </c>
      <c r="O10918">
        <v>2014</v>
      </c>
      <c r="P10918">
        <v>3.6936352223288502E-4</v>
      </c>
    </row>
    <row r="10919" spans="1:16" x14ac:dyDescent="0.25">
      <c r="A10919">
        <v>5328</v>
      </c>
      <c r="B10919" t="s">
        <v>15</v>
      </c>
      <c r="C10919" t="s">
        <v>16</v>
      </c>
      <c r="D10919">
        <v>5700</v>
      </c>
      <c r="E10919" t="s">
        <v>56</v>
      </c>
      <c r="F10919" t="s">
        <v>57</v>
      </c>
      <c r="G10919" t="s">
        <v>2649</v>
      </c>
      <c r="H10919" t="s">
        <v>19</v>
      </c>
      <c r="I10919" t="s">
        <v>19</v>
      </c>
      <c r="J10919" s="3">
        <v>0.18061925484915101</v>
      </c>
      <c r="K10919" s="3">
        <v>-4.8716109073421403E-6</v>
      </c>
      <c r="L10919">
        <v>2005</v>
      </c>
      <c r="M10919">
        <v>2011</v>
      </c>
      <c r="N10919">
        <v>2007</v>
      </c>
      <c r="O10919">
        <v>2008</v>
      </c>
      <c r="P10919" s="1">
        <v>-2.6971714125444702E-5</v>
      </c>
    </row>
    <row r="10920" spans="1:16" x14ac:dyDescent="0.25">
      <c r="A10920">
        <v>10140</v>
      </c>
      <c r="B10920" t="s">
        <v>263</v>
      </c>
      <c r="C10920" t="s">
        <v>1647</v>
      </c>
      <c r="D10920" t="s">
        <v>17</v>
      </c>
      <c r="E10920" t="s">
        <v>17</v>
      </c>
      <c r="F10920" t="s">
        <v>17</v>
      </c>
      <c r="G10920" t="s">
        <v>7153</v>
      </c>
      <c r="H10920" t="s">
        <v>19</v>
      </c>
      <c r="I10920" t="s">
        <v>19</v>
      </c>
      <c r="J10920" s="3">
        <v>1.7970284719934199E-2</v>
      </c>
      <c r="K10920" s="3">
        <v>-5.10583525249732E-6</v>
      </c>
      <c r="L10920">
        <v>2016</v>
      </c>
      <c r="M10920">
        <v>2016</v>
      </c>
      <c r="N10920">
        <v>2016</v>
      </c>
      <c r="O10920">
        <v>2016</v>
      </c>
      <c r="P10920">
        <v>-2.8412656405123502E-4</v>
      </c>
    </row>
    <row r="10921" spans="1:16" x14ac:dyDescent="0.25">
      <c r="A10921">
        <v>6549</v>
      </c>
      <c r="B10921" t="s">
        <v>15</v>
      </c>
      <c r="C10921" t="s">
        <v>16</v>
      </c>
      <c r="D10921">
        <v>5700</v>
      </c>
      <c r="E10921" t="s">
        <v>37</v>
      </c>
      <c r="F10921" t="s">
        <v>38</v>
      </c>
      <c r="G10921" t="s">
        <v>4808</v>
      </c>
      <c r="H10921" t="s">
        <v>19</v>
      </c>
      <c r="I10921" t="s">
        <v>19</v>
      </c>
      <c r="J10921" s="3">
        <v>1.1725878994630199</v>
      </c>
      <c r="K10921" s="3">
        <v>-5.1356668934753497E-6</v>
      </c>
      <c r="L10921">
        <v>2008</v>
      </c>
      <c r="M10921">
        <v>2014</v>
      </c>
      <c r="N10921">
        <v>2009</v>
      </c>
      <c r="O10921">
        <v>2009</v>
      </c>
      <c r="P10921" s="1">
        <v>-4.3797713551599896E-6</v>
      </c>
    </row>
    <row r="10922" spans="1:16" x14ac:dyDescent="0.25">
      <c r="A10922">
        <v>9666</v>
      </c>
      <c r="B10922" t="s">
        <v>406</v>
      </c>
      <c r="C10922" t="s">
        <v>407</v>
      </c>
      <c r="D10922" t="s">
        <v>17</v>
      </c>
      <c r="E10922" t="s">
        <v>17</v>
      </c>
      <c r="F10922" t="s">
        <v>17</v>
      </c>
      <c r="G10922" t="s">
        <v>6818</v>
      </c>
      <c r="H10922" t="s">
        <v>19</v>
      </c>
      <c r="I10922" t="s">
        <v>19</v>
      </c>
      <c r="J10922" s="3">
        <v>1.1970086537896401E-3</v>
      </c>
      <c r="K10922" s="3">
        <v>-5.3391807275779896E-6</v>
      </c>
      <c r="L10922">
        <v>2016</v>
      </c>
      <c r="M10922">
        <v>2016</v>
      </c>
      <c r="N10922">
        <v>2016</v>
      </c>
      <c r="O10922">
        <v>2016</v>
      </c>
      <c r="P10922">
        <v>-4.4604361970772199E-3</v>
      </c>
    </row>
    <row r="10923" spans="1:16" x14ac:dyDescent="0.25">
      <c r="A10923">
        <v>2629</v>
      </c>
      <c r="B10923" t="s">
        <v>263</v>
      </c>
      <c r="C10923" t="s">
        <v>310</v>
      </c>
      <c r="D10923" t="s">
        <v>17</v>
      </c>
      <c r="E10923" t="s">
        <v>17</v>
      </c>
      <c r="F10923" t="s">
        <v>17</v>
      </c>
      <c r="G10923">
        <v>40201</v>
      </c>
      <c r="H10923" t="s">
        <v>19</v>
      </c>
      <c r="I10923" t="s">
        <v>19</v>
      </c>
      <c r="J10923" s="3">
        <v>6.3057688344141605E-2</v>
      </c>
      <c r="K10923" s="3">
        <v>-5.5052520036815804E-6</v>
      </c>
      <c r="L10923">
        <v>2000</v>
      </c>
      <c r="M10923">
        <v>2016</v>
      </c>
      <c r="N10923">
        <v>2013</v>
      </c>
      <c r="O10923">
        <v>2014</v>
      </c>
      <c r="P10923" s="1">
        <v>-8.7305008290762206E-5</v>
      </c>
    </row>
    <row r="10924" spans="1:16" x14ac:dyDescent="0.25">
      <c r="A10924">
        <v>8209</v>
      </c>
      <c r="B10924" t="s">
        <v>198</v>
      </c>
      <c r="C10924" t="s">
        <v>3094</v>
      </c>
      <c r="D10924" t="s">
        <v>17</v>
      </c>
      <c r="E10924" t="s">
        <v>17</v>
      </c>
      <c r="F10924" t="s">
        <v>17</v>
      </c>
      <c r="G10924" t="s">
        <v>5922</v>
      </c>
      <c r="H10924" t="s">
        <v>19</v>
      </c>
      <c r="I10924" t="s">
        <v>19</v>
      </c>
      <c r="J10924" s="3">
        <v>1.63546103085259E-3</v>
      </c>
      <c r="K10924" s="3">
        <v>-5.6031338652945601E-6</v>
      </c>
      <c r="L10924">
        <v>2012</v>
      </c>
      <c r="M10924">
        <v>2015</v>
      </c>
      <c r="N10924">
        <v>2013</v>
      </c>
      <c r="O10924">
        <v>2013</v>
      </c>
      <c r="P10924">
        <v>-3.42602713216198E-3</v>
      </c>
    </row>
    <row r="10925" spans="1:16" x14ac:dyDescent="0.25">
      <c r="A10925">
        <v>6844</v>
      </c>
      <c r="B10925" t="s">
        <v>263</v>
      </c>
      <c r="C10925" t="s">
        <v>310</v>
      </c>
      <c r="D10925" t="s">
        <v>17</v>
      </c>
      <c r="E10925" t="s">
        <v>17</v>
      </c>
      <c r="F10925" t="s">
        <v>17</v>
      </c>
      <c r="G10925" t="s">
        <v>5043</v>
      </c>
      <c r="H10925" t="s">
        <v>19</v>
      </c>
      <c r="I10925" t="s">
        <v>19</v>
      </c>
      <c r="J10925" s="3">
        <v>1.25170150632458E-2</v>
      </c>
      <c r="K10925" s="3">
        <v>-5.6704799231355603E-6</v>
      </c>
      <c r="L10925">
        <v>2010</v>
      </c>
      <c r="M10925">
        <v>2016</v>
      </c>
      <c r="N10925">
        <v>2013</v>
      </c>
      <c r="O10925">
        <v>2015</v>
      </c>
      <c r="P10925">
        <v>-4.5302173836844002E-4</v>
      </c>
    </row>
    <row r="10926" spans="1:16" x14ac:dyDescent="0.25">
      <c r="A10926">
        <v>1551</v>
      </c>
      <c r="B10926" t="s">
        <v>263</v>
      </c>
      <c r="C10926" t="s">
        <v>310</v>
      </c>
      <c r="D10926" t="s">
        <v>17</v>
      </c>
      <c r="E10926" t="s">
        <v>17</v>
      </c>
      <c r="F10926" t="s">
        <v>17</v>
      </c>
      <c r="G10926">
        <v>30605</v>
      </c>
      <c r="H10926" t="s">
        <v>19</v>
      </c>
      <c r="I10926" t="s">
        <v>19</v>
      </c>
      <c r="J10926" s="3">
        <v>8.3287240995161396E-2</v>
      </c>
      <c r="K10926" s="3">
        <v>-5.7185065900650097E-6</v>
      </c>
      <c r="L10926">
        <v>2000</v>
      </c>
      <c r="M10926">
        <v>2016</v>
      </c>
      <c r="N10926">
        <v>2012</v>
      </c>
      <c r="O10926">
        <v>2015</v>
      </c>
      <c r="P10926" s="1">
        <v>-6.86600555107501E-5</v>
      </c>
    </row>
    <row r="10927" spans="1:16" x14ac:dyDescent="0.25">
      <c r="A10927">
        <v>5394</v>
      </c>
      <c r="B10927" t="s">
        <v>263</v>
      </c>
      <c r="C10927" t="s">
        <v>310</v>
      </c>
      <c r="D10927" t="s">
        <v>17</v>
      </c>
      <c r="E10927" t="s">
        <v>17</v>
      </c>
      <c r="F10927" t="s">
        <v>17</v>
      </c>
      <c r="G10927" t="s">
        <v>3995</v>
      </c>
      <c r="H10927" t="s">
        <v>19</v>
      </c>
      <c r="I10927" t="s">
        <v>19</v>
      </c>
      <c r="J10927" s="3">
        <v>1.7393428254591501E-3</v>
      </c>
      <c r="K10927" s="3">
        <v>-6.1814696457623203E-6</v>
      </c>
      <c r="L10927">
        <v>2004</v>
      </c>
      <c r="M10927">
        <v>2016</v>
      </c>
      <c r="N10927">
        <v>2016</v>
      </c>
      <c r="O10927">
        <v>2016</v>
      </c>
      <c r="P10927">
        <v>-3.5539110262121799E-3</v>
      </c>
    </row>
    <row r="10928" spans="1:16" x14ac:dyDescent="0.25">
      <c r="A10928">
        <v>6371</v>
      </c>
      <c r="B10928" t="s">
        <v>198</v>
      </c>
      <c r="C10928" t="s">
        <v>200</v>
      </c>
      <c r="D10928" t="s">
        <v>17</v>
      </c>
      <c r="E10928" t="s">
        <v>17</v>
      </c>
      <c r="F10928" t="s">
        <v>17</v>
      </c>
      <c r="G10928" t="s">
        <v>4670</v>
      </c>
      <c r="H10928" t="s">
        <v>19</v>
      </c>
      <c r="I10928" t="s">
        <v>19</v>
      </c>
      <c r="J10928" s="3">
        <v>0.44565855915139002</v>
      </c>
      <c r="K10928" s="3">
        <v>-6.2045092052199396E-6</v>
      </c>
      <c r="L10928">
        <v>2007</v>
      </c>
      <c r="M10928">
        <v>2013</v>
      </c>
      <c r="N10928">
        <v>2010</v>
      </c>
      <c r="O10928">
        <v>2013</v>
      </c>
      <c r="P10928" s="1">
        <v>-1.3922113864556699E-5</v>
      </c>
    </row>
    <row r="10929" spans="1:16" x14ac:dyDescent="0.25">
      <c r="A10929">
        <v>6697</v>
      </c>
      <c r="B10929" t="s">
        <v>198</v>
      </c>
      <c r="C10929" t="s">
        <v>200</v>
      </c>
      <c r="D10929" t="s">
        <v>17</v>
      </c>
      <c r="E10929" t="s">
        <v>17</v>
      </c>
      <c r="F10929" t="s">
        <v>17</v>
      </c>
      <c r="G10929" t="s">
        <v>4928</v>
      </c>
      <c r="H10929" t="s">
        <v>19</v>
      </c>
      <c r="I10929" t="s">
        <v>19</v>
      </c>
      <c r="J10929" s="3">
        <v>9.5905121307263402E-3</v>
      </c>
      <c r="K10929" s="3">
        <v>-6.3121957554961202E-6</v>
      </c>
      <c r="L10929">
        <v>2007</v>
      </c>
      <c r="M10929">
        <v>2013</v>
      </c>
      <c r="N10929">
        <v>2010</v>
      </c>
      <c r="O10929">
        <v>2010</v>
      </c>
      <c r="P10929">
        <v>-6.5817087444923201E-4</v>
      </c>
    </row>
    <row r="10930" spans="1:16" x14ac:dyDescent="0.25">
      <c r="A10930">
        <v>9989</v>
      </c>
      <c r="B10930" t="s">
        <v>15</v>
      </c>
      <c r="C10930" t="s">
        <v>114</v>
      </c>
      <c r="D10930" t="s">
        <v>17</v>
      </c>
      <c r="E10930" t="s">
        <v>17</v>
      </c>
      <c r="F10930" t="s">
        <v>17</v>
      </c>
      <c r="G10930" t="s">
        <v>4400</v>
      </c>
      <c r="H10930" t="s">
        <v>19</v>
      </c>
      <c r="I10930" t="s">
        <v>19</v>
      </c>
      <c r="J10930" s="3">
        <v>3.0111603723341398</v>
      </c>
      <c r="K10930" s="3">
        <v>-6.5371599999999996E-6</v>
      </c>
      <c r="L10930">
        <v>2015</v>
      </c>
      <c r="M10930">
        <v>2016</v>
      </c>
      <c r="N10930">
        <v>2015</v>
      </c>
      <c r="O10930">
        <v>2015</v>
      </c>
      <c r="P10930" s="1">
        <v>-2.1709770293412298E-6</v>
      </c>
    </row>
    <row r="10931" spans="1:16" x14ac:dyDescent="0.25">
      <c r="A10931">
        <v>8515</v>
      </c>
      <c r="B10931" t="s">
        <v>258</v>
      </c>
      <c r="C10931" t="s">
        <v>258</v>
      </c>
      <c r="D10931" t="s">
        <v>17</v>
      </c>
      <c r="E10931" t="s">
        <v>17</v>
      </c>
      <c r="F10931" t="s">
        <v>17</v>
      </c>
      <c r="G10931" t="s">
        <v>6053</v>
      </c>
      <c r="H10931" t="s">
        <v>19</v>
      </c>
      <c r="I10931" t="s">
        <v>19</v>
      </c>
      <c r="J10931" s="3">
        <v>0.49804187783720699</v>
      </c>
      <c r="K10931" s="3">
        <v>-6.5412998621417502E-6</v>
      </c>
      <c r="L10931">
        <v>2016</v>
      </c>
      <c r="M10931">
        <v>2016</v>
      </c>
      <c r="N10931">
        <v>2016</v>
      </c>
      <c r="O10931">
        <v>2016</v>
      </c>
      <c r="P10931" s="1">
        <v>-1.31340358175259E-5</v>
      </c>
    </row>
    <row r="10932" spans="1:16" x14ac:dyDescent="0.25">
      <c r="A10932">
        <v>7076</v>
      </c>
      <c r="B10932" t="s">
        <v>198</v>
      </c>
      <c r="C10932" t="s">
        <v>200</v>
      </c>
      <c r="D10932" t="s">
        <v>17</v>
      </c>
      <c r="E10932" t="s">
        <v>17</v>
      </c>
      <c r="F10932" t="s">
        <v>17</v>
      </c>
      <c r="G10932" t="s">
        <v>5213</v>
      </c>
      <c r="H10932" t="s">
        <v>19</v>
      </c>
      <c r="I10932" t="s">
        <v>19</v>
      </c>
      <c r="J10932" s="3">
        <v>0.96896370648369201</v>
      </c>
      <c r="K10932" s="3">
        <v>-6.64441721629698E-6</v>
      </c>
      <c r="L10932">
        <v>2009</v>
      </c>
      <c r="M10932">
        <v>2016</v>
      </c>
      <c r="N10932">
        <v>2012</v>
      </c>
      <c r="O10932">
        <v>2013</v>
      </c>
      <c r="P10932" s="1">
        <v>-6.8572405466136098E-6</v>
      </c>
    </row>
    <row r="10933" spans="1:16" x14ac:dyDescent="0.25">
      <c r="A10933">
        <v>1529</v>
      </c>
      <c r="B10933" t="s">
        <v>263</v>
      </c>
      <c r="C10933" t="s">
        <v>299</v>
      </c>
      <c r="D10933" t="s">
        <v>17</v>
      </c>
      <c r="E10933" t="s">
        <v>17</v>
      </c>
      <c r="F10933" t="s">
        <v>17</v>
      </c>
      <c r="G10933">
        <v>68</v>
      </c>
      <c r="H10933" t="s">
        <v>19</v>
      </c>
      <c r="I10933" t="s">
        <v>19</v>
      </c>
      <c r="J10933" s="3">
        <v>0.13868496454622001</v>
      </c>
      <c r="K10933" s="3">
        <v>-6.9845841251672601E-6</v>
      </c>
      <c r="L10933">
        <v>2000</v>
      </c>
      <c r="M10933">
        <v>2016</v>
      </c>
      <c r="N10933">
        <v>2011</v>
      </c>
      <c r="O10933">
        <v>2011</v>
      </c>
      <c r="P10933" s="1">
        <v>-5.0362951369825601E-5</v>
      </c>
    </row>
    <row r="10934" spans="1:16" x14ac:dyDescent="0.25">
      <c r="A10934">
        <v>1934</v>
      </c>
      <c r="B10934" t="s">
        <v>263</v>
      </c>
      <c r="C10934" t="s">
        <v>398</v>
      </c>
      <c r="D10934" t="s">
        <v>17</v>
      </c>
      <c r="E10934" t="s">
        <v>17</v>
      </c>
      <c r="F10934" t="s">
        <v>17</v>
      </c>
      <c r="G10934">
        <v>71</v>
      </c>
      <c r="H10934" t="s">
        <v>19</v>
      </c>
      <c r="I10934" t="s">
        <v>19</v>
      </c>
      <c r="J10934" s="3">
        <v>3.0308702429990002</v>
      </c>
      <c r="K10934" s="3">
        <v>-7.06103903213623E-6</v>
      </c>
      <c r="L10934">
        <v>2000</v>
      </c>
      <c r="M10934">
        <v>2016</v>
      </c>
      <c r="N10934">
        <v>2010</v>
      </c>
      <c r="O10934">
        <v>2015</v>
      </c>
      <c r="P10934" s="1">
        <v>-2.3297068056431999E-6</v>
      </c>
    </row>
    <row r="10935" spans="1:16" x14ac:dyDescent="0.25">
      <c r="A10935">
        <v>6203</v>
      </c>
      <c r="B10935" t="s">
        <v>263</v>
      </c>
      <c r="C10935" t="s">
        <v>310</v>
      </c>
      <c r="D10935" t="s">
        <v>17</v>
      </c>
      <c r="E10935" t="s">
        <v>17</v>
      </c>
      <c r="F10935" t="s">
        <v>17</v>
      </c>
      <c r="G10935">
        <v>50903</v>
      </c>
      <c r="H10935" t="s">
        <v>19</v>
      </c>
      <c r="I10935" t="s">
        <v>19</v>
      </c>
      <c r="J10935" s="3">
        <v>0.22357513949218499</v>
      </c>
      <c r="K10935" s="3">
        <v>-7.30776133984277E-6</v>
      </c>
      <c r="L10935">
        <v>2006</v>
      </c>
      <c r="M10935">
        <v>2016</v>
      </c>
      <c r="N10935">
        <v>2010</v>
      </c>
      <c r="O10935">
        <v>2014</v>
      </c>
      <c r="P10935" s="1">
        <v>-3.2685929913501003E-5</v>
      </c>
    </row>
    <row r="10936" spans="1:16" x14ac:dyDescent="0.25">
      <c r="A10936">
        <v>7846</v>
      </c>
      <c r="B10936" t="s">
        <v>204</v>
      </c>
      <c r="C10936" t="s">
        <v>204</v>
      </c>
      <c r="D10936" t="s">
        <v>17</v>
      </c>
      <c r="E10936" t="s">
        <v>17</v>
      </c>
      <c r="F10936" t="s">
        <v>17</v>
      </c>
      <c r="G10936" t="s">
        <v>5732</v>
      </c>
      <c r="H10936" t="s">
        <v>19</v>
      </c>
      <c r="I10936" t="s">
        <v>19</v>
      </c>
      <c r="J10936" s="3">
        <v>1.86030430313316E-2</v>
      </c>
      <c r="K10936" s="3">
        <v>-7.5627897946701698E-6</v>
      </c>
      <c r="L10936">
        <v>2011</v>
      </c>
      <c r="M10936">
        <v>2015</v>
      </c>
      <c r="N10936">
        <v>2013</v>
      </c>
      <c r="O10936">
        <v>2013</v>
      </c>
      <c r="P10936">
        <v>-4.0653509116399901E-4</v>
      </c>
    </row>
    <row r="10937" spans="1:16" x14ac:dyDescent="0.25">
      <c r="A10937">
        <v>3193</v>
      </c>
      <c r="B10937" t="s">
        <v>406</v>
      </c>
      <c r="C10937" t="s">
        <v>407</v>
      </c>
      <c r="D10937" t="s">
        <v>17</v>
      </c>
      <c r="E10937" t="s">
        <v>17</v>
      </c>
      <c r="F10937" t="s">
        <v>17</v>
      </c>
      <c r="G10937" t="s">
        <v>2523</v>
      </c>
      <c r="H10937" t="s">
        <v>19</v>
      </c>
      <c r="I10937" t="s">
        <v>19</v>
      </c>
      <c r="J10937" s="3">
        <v>3.3165664624447901E-2</v>
      </c>
      <c r="K10937" s="3">
        <v>-8.1151039982860904E-6</v>
      </c>
      <c r="L10937">
        <v>2000</v>
      </c>
      <c r="M10937">
        <v>2016</v>
      </c>
      <c r="N10937">
        <v>2009</v>
      </c>
      <c r="O10937">
        <v>2009</v>
      </c>
      <c r="P10937">
        <v>-2.44683894931027E-4</v>
      </c>
    </row>
    <row r="10938" spans="1:16" x14ac:dyDescent="0.25">
      <c r="A10938">
        <v>939</v>
      </c>
      <c r="B10938" t="s">
        <v>15</v>
      </c>
      <c r="C10938" t="s">
        <v>114</v>
      </c>
      <c r="D10938" t="s">
        <v>17</v>
      </c>
      <c r="E10938" t="s">
        <v>17</v>
      </c>
      <c r="F10938" t="s">
        <v>17</v>
      </c>
      <c r="G10938" t="s">
        <v>857</v>
      </c>
      <c r="H10938" t="s">
        <v>19</v>
      </c>
      <c r="I10938" t="s">
        <v>19</v>
      </c>
      <c r="J10938" s="3">
        <v>4.8156890280222402E-2</v>
      </c>
      <c r="K10938" s="3">
        <v>-9.0890000000000006E-6</v>
      </c>
      <c r="L10938">
        <v>2000</v>
      </c>
      <c r="M10938">
        <v>2016</v>
      </c>
      <c r="N10938">
        <v>2015</v>
      </c>
      <c r="O10938">
        <v>2015</v>
      </c>
      <c r="P10938">
        <v>-1.8873726993399301E-4</v>
      </c>
    </row>
    <row r="10939" spans="1:16" x14ac:dyDescent="0.25">
      <c r="A10939">
        <v>7882</v>
      </c>
      <c r="B10939" t="s">
        <v>198</v>
      </c>
      <c r="C10939" t="s">
        <v>200</v>
      </c>
      <c r="D10939" t="s">
        <v>17</v>
      </c>
      <c r="E10939" t="s">
        <v>17</v>
      </c>
      <c r="F10939" t="s">
        <v>17</v>
      </c>
      <c r="G10939" t="s">
        <v>5763</v>
      </c>
      <c r="H10939" t="s">
        <v>19</v>
      </c>
      <c r="I10939" t="s">
        <v>19</v>
      </c>
      <c r="J10939" s="3">
        <v>6.9109328721498706E-2</v>
      </c>
      <c r="K10939" s="3">
        <v>-9.2753933220321604E-6</v>
      </c>
      <c r="L10939">
        <v>2013</v>
      </c>
      <c r="M10939">
        <v>2016</v>
      </c>
      <c r="N10939">
        <v>2016</v>
      </c>
      <c r="O10939">
        <v>2016</v>
      </c>
      <c r="P10939">
        <v>-1.34213332608261E-4</v>
      </c>
    </row>
    <row r="10940" spans="1:16" x14ac:dyDescent="0.25">
      <c r="A10940">
        <v>8516</v>
      </c>
      <c r="B10940" t="s">
        <v>258</v>
      </c>
      <c r="C10940" t="s">
        <v>258</v>
      </c>
      <c r="D10940" t="s">
        <v>17</v>
      </c>
      <c r="E10940" t="s">
        <v>17</v>
      </c>
      <c r="F10940" t="s">
        <v>17</v>
      </c>
      <c r="G10940" t="s">
        <v>6054</v>
      </c>
      <c r="H10940" t="s">
        <v>19</v>
      </c>
      <c r="I10940" t="s">
        <v>19</v>
      </c>
      <c r="J10940" s="3">
        <v>0.263242091383042</v>
      </c>
      <c r="K10940" s="3">
        <v>-9.3212637515463493E-6</v>
      </c>
      <c r="L10940">
        <v>2016</v>
      </c>
      <c r="M10940">
        <v>2016</v>
      </c>
      <c r="N10940">
        <v>2016</v>
      </c>
      <c r="O10940">
        <v>2016</v>
      </c>
      <c r="P10940" s="1">
        <v>-3.5409473092139498E-5</v>
      </c>
    </row>
    <row r="10941" spans="1:16" x14ac:dyDescent="0.25">
      <c r="A10941">
        <v>6533</v>
      </c>
      <c r="B10941" t="s">
        <v>198</v>
      </c>
      <c r="C10941" t="s">
        <v>200</v>
      </c>
      <c r="D10941" t="s">
        <v>17</v>
      </c>
      <c r="E10941" t="s">
        <v>17</v>
      </c>
      <c r="F10941" t="s">
        <v>17</v>
      </c>
      <c r="G10941" t="s">
        <v>4793</v>
      </c>
      <c r="H10941" t="s">
        <v>19</v>
      </c>
      <c r="I10941" t="s">
        <v>19</v>
      </c>
      <c r="J10941" s="3">
        <v>8.8521754978598793E-2</v>
      </c>
      <c r="K10941" s="3">
        <v>-9.3359866485382893E-6</v>
      </c>
      <c r="L10941">
        <v>2007</v>
      </c>
      <c r="M10941">
        <v>2016</v>
      </c>
      <c r="N10941">
        <v>2011</v>
      </c>
      <c r="O10941">
        <v>2011</v>
      </c>
      <c r="P10941">
        <v>-1.05465449151967E-4</v>
      </c>
    </row>
    <row r="10942" spans="1:16" x14ac:dyDescent="0.25">
      <c r="A10942">
        <v>5641</v>
      </c>
      <c r="B10942" t="s">
        <v>258</v>
      </c>
      <c r="C10942" t="s">
        <v>258</v>
      </c>
      <c r="D10942" t="s">
        <v>17</v>
      </c>
      <c r="E10942" t="s">
        <v>17</v>
      </c>
      <c r="F10942" t="s">
        <v>17</v>
      </c>
      <c r="G10942">
        <v>304</v>
      </c>
      <c r="H10942" t="s">
        <v>19</v>
      </c>
      <c r="I10942" t="s">
        <v>19</v>
      </c>
      <c r="J10942" s="3">
        <v>2.0394685230049898E-2</v>
      </c>
      <c r="K10942" s="3">
        <v>-9.5177000000000004E-6</v>
      </c>
      <c r="L10942">
        <v>2005</v>
      </c>
      <c r="M10942">
        <v>2016</v>
      </c>
      <c r="N10942">
        <v>2015</v>
      </c>
      <c r="O10942">
        <v>2015</v>
      </c>
      <c r="P10942">
        <v>-4.6667550357562998E-4</v>
      </c>
    </row>
    <row r="10943" spans="1:16" x14ac:dyDescent="0.25">
      <c r="A10943">
        <v>8295</v>
      </c>
      <c r="B10943" t="s">
        <v>263</v>
      </c>
      <c r="C10943" t="s">
        <v>401</v>
      </c>
      <c r="D10943" t="s">
        <v>17</v>
      </c>
      <c r="E10943" t="s">
        <v>17</v>
      </c>
      <c r="F10943" t="s">
        <v>17</v>
      </c>
      <c r="G10943" t="s">
        <v>5962</v>
      </c>
      <c r="H10943" t="s">
        <v>19</v>
      </c>
      <c r="I10943" t="s">
        <v>19</v>
      </c>
      <c r="J10943" s="3">
        <v>0.15911095104252601</v>
      </c>
      <c r="K10943" s="3">
        <v>-9.7891337048181799E-6</v>
      </c>
      <c r="L10943">
        <v>2013</v>
      </c>
      <c r="M10943">
        <v>2016</v>
      </c>
      <c r="N10943">
        <v>2014</v>
      </c>
      <c r="O10943">
        <v>2014</v>
      </c>
      <c r="P10943" s="1">
        <v>-6.15239469104916E-5</v>
      </c>
    </row>
    <row r="10944" spans="1:16" x14ac:dyDescent="0.25">
      <c r="A10944">
        <v>6802</v>
      </c>
      <c r="B10944" t="s">
        <v>15</v>
      </c>
      <c r="C10944" t="s">
        <v>192</v>
      </c>
      <c r="D10944" t="s">
        <v>17</v>
      </c>
      <c r="E10944" t="s">
        <v>17</v>
      </c>
      <c r="F10944" t="s">
        <v>17</v>
      </c>
      <c r="G10944" t="s">
        <v>5009</v>
      </c>
      <c r="H10944" t="s">
        <v>19</v>
      </c>
      <c r="I10944" t="s">
        <v>19</v>
      </c>
      <c r="J10944" s="3">
        <v>-1.3131449582098701E-2</v>
      </c>
      <c r="K10944" s="3">
        <v>-9.9008594574989796E-6</v>
      </c>
      <c r="L10944">
        <v>2008</v>
      </c>
      <c r="M10944">
        <v>2016</v>
      </c>
      <c r="N10944">
        <v>2013</v>
      </c>
      <c r="O10944">
        <v>2015</v>
      </c>
      <c r="P10944">
        <v>7.5398069311374805E-4</v>
      </c>
    </row>
    <row r="10945" spans="1:16" x14ac:dyDescent="0.25">
      <c r="A10945">
        <v>2060</v>
      </c>
      <c r="B10945" t="s">
        <v>263</v>
      </c>
      <c r="C10945" t="s">
        <v>310</v>
      </c>
      <c r="D10945" t="s">
        <v>17</v>
      </c>
      <c r="E10945" t="s">
        <v>17</v>
      </c>
      <c r="F10945" t="s">
        <v>17</v>
      </c>
      <c r="G10945">
        <v>51502</v>
      </c>
      <c r="H10945" t="s">
        <v>19</v>
      </c>
      <c r="I10945" t="s">
        <v>19</v>
      </c>
      <c r="J10945" s="3">
        <v>0.116223876009921</v>
      </c>
      <c r="K10945" s="3">
        <v>-9.9015514797536502E-6</v>
      </c>
      <c r="L10945">
        <v>2000</v>
      </c>
      <c r="M10945">
        <v>2016</v>
      </c>
      <c r="N10945">
        <v>2011</v>
      </c>
      <c r="O10945">
        <v>2015</v>
      </c>
      <c r="P10945" s="1">
        <v>-8.5193781344105595E-5</v>
      </c>
    </row>
    <row r="10946" spans="1:16" x14ac:dyDescent="0.25">
      <c r="A10946">
        <v>8176</v>
      </c>
      <c r="B10946" t="s">
        <v>263</v>
      </c>
      <c r="C10946" t="s">
        <v>291</v>
      </c>
      <c r="D10946" t="s">
        <v>17</v>
      </c>
      <c r="E10946" t="s">
        <v>17</v>
      </c>
      <c r="F10946" t="s">
        <v>17</v>
      </c>
      <c r="G10946" t="s">
        <v>5893</v>
      </c>
      <c r="H10946" t="s">
        <v>19</v>
      </c>
      <c r="I10946" t="s">
        <v>19</v>
      </c>
      <c r="J10946" s="3">
        <v>-3.4229522625343302E-3</v>
      </c>
      <c r="K10946" s="3">
        <v>-1.01985520527464E-5</v>
      </c>
      <c r="L10946">
        <v>2015</v>
      </c>
      <c r="M10946">
        <v>2016</v>
      </c>
      <c r="N10946">
        <v>2015</v>
      </c>
      <c r="O10946">
        <v>2016</v>
      </c>
      <c r="P10946">
        <v>2.9794607901412798E-3</v>
      </c>
    </row>
    <row r="10947" spans="1:16" x14ac:dyDescent="0.25">
      <c r="A10947">
        <v>3622</v>
      </c>
      <c r="B10947" t="s">
        <v>406</v>
      </c>
      <c r="C10947" t="s">
        <v>407</v>
      </c>
      <c r="D10947" t="s">
        <v>17</v>
      </c>
      <c r="E10947" t="s">
        <v>17</v>
      </c>
      <c r="F10947" t="s">
        <v>17</v>
      </c>
      <c r="G10947" t="s">
        <v>2831</v>
      </c>
      <c r="H10947" t="s">
        <v>19</v>
      </c>
      <c r="I10947" t="s">
        <v>19</v>
      </c>
      <c r="J10947" s="3">
        <v>1.0623432094868299E-2</v>
      </c>
      <c r="K10947" s="3">
        <v>-1.08173457610318E-5</v>
      </c>
      <c r="L10947">
        <v>2003</v>
      </c>
      <c r="M10947">
        <v>2016</v>
      </c>
      <c r="N10947">
        <v>2014</v>
      </c>
      <c r="O10947">
        <v>2014</v>
      </c>
      <c r="P10947">
        <v>-1.0182533915999901E-3</v>
      </c>
    </row>
    <row r="10948" spans="1:16" x14ac:dyDescent="0.25">
      <c r="A10948">
        <v>7708</v>
      </c>
      <c r="B10948" t="s">
        <v>15</v>
      </c>
      <c r="C10948" t="s">
        <v>59</v>
      </c>
      <c r="D10948" t="s">
        <v>17</v>
      </c>
      <c r="E10948" t="s">
        <v>17</v>
      </c>
      <c r="F10948" t="s">
        <v>17</v>
      </c>
      <c r="G10948" t="s">
        <v>3119</v>
      </c>
      <c r="H10948" t="s">
        <v>19</v>
      </c>
      <c r="I10948" t="s">
        <v>19</v>
      </c>
      <c r="J10948" s="3">
        <v>0.213898287629186</v>
      </c>
      <c r="K10948" s="3">
        <v>-1.0823711394834499E-5</v>
      </c>
      <c r="L10948">
        <v>2015</v>
      </c>
      <c r="M10948">
        <v>2016</v>
      </c>
      <c r="N10948">
        <v>2015</v>
      </c>
      <c r="O10948">
        <v>2016</v>
      </c>
      <c r="P10948" s="1">
        <v>-5.0602141395346299E-5</v>
      </c>
    </row>
    <row r="10949" spans="1:16" x14ac:dyDescent="0.25">
      <c r="A10949">
        <v>7841</v>
      </c>
      <c r="B10949" t="s">
        <v>198</v>
      </c>
      <c r="C10949" t="s">
        <v>3082</v>
      </c>
      <c r="D10949" t="s">
        <v>17</v>
      </c>
      <c r="E10949" t="s">
        <v>17</v>
      </c>
      <c r="F10949" t="s">
        <v>17</v>
      </c>
      <c r="G10949" t="s">
        <v>5728</v>
      </c>
      <c r="H10949" t="s">
        <v>19</v>
      </c>
      <c r="I10949" t="s">
        <v>19</v>
      </c>
      <c r="J10949" s="3">
        <v>2.1248208201544898</v>
      </c>
      <c r="K10949" s="3">
        <v>-1.0967805412631599E-5</v>
      </c>
      <c r="L10949">
        <v>2012</v>
      </c>
      <c r="M10949">
        <v>2016</v>
      </c>
      <c r="N10949">
        <v>2013</v>
      </c>
      <c r="O10949">
        <v>2014</v>
      </c>
      <c r="P10949" s="1">
        <v>-5.16175543302242E-6</v>
      </c>
    </row>
    <row r="10950" spans="1:16" x14ac:dyDescent="0.25">
      <c r="A10950">
        <v>3541</v>
      </c>
      <c r="B10950" t="s">
        <v>15</v>
      </c>
      <c r="C10950" t="s">
        <v>59</v>
      </c>
      <c r="D10950" t="s">
        <v>17</v>
      </c>
      <c r="E10950" t="s">
        <v>17</v>
      </c>
      <c r="F10950" t="s">
        <v>17</v>
      </c>
      <c r="G10950" t="s">
        <v>2773</v>
      </c>
      <c r="H10950" t="s">
        <v>19</v>
      </c>
      <c r="I10950" t="s">
        <v>19</v>
      </c>
      <c r="J10950" s="3">
        <v>3.1435055583112801</v>
      </c>
      <c r="K10950" s="3">
        <v>-1.1249E-5</v>
      </c>
      <c r="L10950">
        <v>2003</v>
      </c>
      <c r="M10950">
        <v>2016</v>
      </c>
      <c r="N10950">
        <v>2015</v>
      </c>
      <c r="O10950">
        <v>2015</v>
      </c>
      <c r="P10950" s="1">
        <v>-3.5784889803226801E-6</v>
      </c>
    </row>
    <row r="10951" spans="1:16" x14ac:dyDescent="0.25">
      <c r="A10951">
        <v>1260</v>
      </c>
      <c r="B10951" t="s">
        <v>15</v>
      </c>
      <c r="C10951" t="s">
        <v>59</v>
      </c>
      <c r="D10951" t="s">
        <v>17</v>
      </c>
      <c r="E10951" t="s">
        <v>17</v>
      </c>
      <c r="F10951" t="s">
        <v>17</v>
      </c>
      <c r="G10951" t="s">
        <v>1173</v>
      </c>
      <c r="H10951" t="s">
        <v>19</v>
      </c>
      <c r="I10951" t="s">
        <v>19</v>
      </c>
      <c r="J10951" s="3">
        <v>1.87949526060248</v>
      </c>
      <c r="K10951" s="3">
        <v>-1.1561476213223501E-5</v>
      </c>
      <c r="L10951">
        <v>2001</v>
      </c>
      <c r="M10951">
        <v>2016</v>
      </c>
      <c r="N10951">
        <v>2015</v>
      </c>
      <c r="O10951">
        <v>2016</v>
      </c>
      <c r="P10951" s="1">
        <v>-6.1513729007847799E-6</v>
      </c>
    </row>
    <row r="10952" spans="1:16" x14ac:dyDescent="0.25">
      <c r="A10952">
        <v>4927</v>
      </c>
      <c r="B10952" t="s">
        <v>15</v>
      </c>
      <c r="C10952" t="s">
        <v>192</v>
      </c>
      <c r="D10952" t="s">
        <v>17</v>
      </c>
      <c r="E10952" t="s">
        <v>17</v>
      </c>
      <c r="F10952" t="s">
        <v>17</v>
      </c>
      <c r="G10952" t="s">
        <v>3699</v>
      </c>
      <c r="H10952" t="s">
        <v>19</v>
      </c>
      <c r="I10952" t="s">
        <v>19</v>
      </c>
      <c r="J10952" s="3">
        <v>2.21330931165423E-2</v>
      </c>
      <c r="K10952" s="3">
        <v>-1.2241652548722099E-5</v>
      </c>
      <c r="L10952">
        <v>2005</v>
      </c>
      <c r="M10952">
        <v>2016</v>
      </c>
      <c r="N10952">
        <v>2013</v>
      </c>
      <c r="O10952">
        <v>2015</v>
      </c>
      <c r="P10952">
        <v>-5.5309271434694697E-4</v>
      </c>
    </row>
    <row r="10953" spans="1:16" x14ac:dyDescent="0.25">
      <c r="A10953">
        <v>354</v>
      </c>
      <c r="B10953" t="s">
        <v>15</v>
      </c>
      <c r="C10953" t="s">
        <v>59</v>
      </c>
      <c r="D10953" t="s">
        <v>17</v>
      </c>
      <c r="E10953" t="s">
        <v>17</v>
      </c>
      <c r="F10953" t="s">
        <v>17</v>
      </c>
      <c r="G10953" t="s">
        <v>373</v>
      </c>
      <c r="H10953" t="s">
        <v>19</v>
      </c>
      <c r="I10953" t="s">
        <v>19</v>
      </c>
      <c r="J10953" s="3">
        <v>4.8862901861671602E-2</v>
      </c>
      <c r="K10953" s="3">
        <v>-1.3219544100934301E-5</v>
      </c>
      <c r="L10953">
        <v>2000</v>
      </c>
      <c r="M10953">
        <v>2016</v>
      </c>
      <c r="N10953">
        <v>2016</v>
      </c>
      <c r="O10953">
        <v>2016</v>
      </c>
      <c r="P10953">
        <v>-2.7054357390312499E-4</v>
      </c>
    </row>
    <row r="10954" spans="1:16" x14ac:dyDescent="0.25">
      <c r="A10954">
        <v>8908</v>
      </c>
      <c r="B10954" t="s">
        <v>15</v>
      </c>
      <c r="C10954" t="s">
        <v>59</v>
      </c>
      <c r="D10954" t="s">
        <v>17</v>
      </c>
      <c r="E10954" t="s">
        <v>17</v>
      </c>
      <c r="F10954" t="s">
        <v>17</v>
      </c>
      <c r="G10954" t="s">
        <v>3606</v>
      </c>
      <c r="H10954" t="s">
        <v>19</v>
      </c>
      <c r="I10954" t="s">
        <v>19</v>
      </c>
      <c r="J10954" s="3">
        <v>2.1599626124856001E-2</v>
      </c>
      <c r="K10954" s="3">
        <v>-1.33358E-5</v>
      </c>
      <c r="L10954">
        <v>2015</v>
      </c>
      <c r="M10954">
        <v>2016</v>
      </c>
      <c r="N10954">
        <v>2015</v>
      </c>
      <c r="O10954">
        <v>2015</v>
      </c>
      <c r="P10954">
        <v>-6.1740883489893802E-4</v>
      </c>
    </row>
    <row r="10955" spans="1:16" x14ac:dyDescent="0.25">
      <c r="A10955">
        <v>7328</v>
      </c>
      <c r="B10955" t="s">
        <v>15</v>
      </c>
      <c r="C10955" t="s">
        <v>114</v>
      </c>
      <c r="D10955" t="s">
        <v>1744</v>
      </c>
      <c r="E10955" t="s">
        <v>3390</v>
      </c>
      <c r="F10955" t="s">
        <v>3391</v>
      </c>
      <c r="G10955" t="s">
        <v>5410</v>
      </c>
      <c r="H10955" t="s">
        <v>19</v>
      </c>
      <c r="I10955" t="s">
        <v>19</v>
      </c>
      <c r="J10955" s="3">
        <v>9.5414886349161801E-2</v>
      </c>
      <c r="K10955" s="3">
        <v>-1.3629598836967299E-5</v>
      </c>
      <c r="L10955">
        <v>2010</v>
      </c>
      <c r="M10955">
        <v>2014</v>
      </c>
      <c r="N10955">
        <v>2011</v>
      </c>
      <c r="O10955">
        <v>2013</v>
      </c>
      <c r="P10955">
        <v>-1.4284562250686E-4</v>
      </c>
    </row>
    <row r="10956" spans="1:16" x14ac:dyDescent="0.25">
      <c r="A10956">
        <v>4681</v>
      </c>
      <c r="B10956" t="s">
        <v>263</v>
      </c>
      <c r="C10956" t="s">
        <v>295</v>
      </c>
      <c r="D10956" t="s">
        <v>17</v>
      </c>
      <c r="E10956" t="s">
        <v>17</v>
      </c>
      <c r="F10956" t="s">
        <v>17</v>
      </c>
      <c r="G10956" t="s">
        <v>3551</v>
      </c>
      <c r="H10956" t="s">
        <v>19</v>
      </c>
      <c r="I10956" t="s">
        <v>19</v>
      </c>
      <c r="J10956" s="3">
        <v>0.21005602425089101</v>
      </c>
      <c r="K10956" s="3">
        <v>-1.38846129834013E-5</v>
      </c>
      <c r="L10956">
        <v>2003</v>
      </c>
      <c r="M10956">
        <v>2016</v>
      </c>
      <c r="N10956">
        <v>2011</v>
      </c>
      <c r="O10956">
        <v>2011</v>
      </c>
      <c r="P10956" s="1">
        <v>-6.60995704975234E-5</v>
      </c>
    </row>
    <row r="10957" spans="1:16" x14ac:dyDescent="0.25">
      <c r="A10957">
        <v>3132</v>
      </c>
      <c r="B10957" t="s">
        <v>263</v>
      </c>
      <c r="C10957" t="s">
        <v>264</v>
      </c>
      <c r="D10957" t="s">
        <v>17</v>
      </c>
      <c r="E10957" t="s">
        <v>17</v>
      </c>
      <c r="F10957" t="s">
        <v>17</v>
      </c>
      <c r="G10957" t="s">
        <v>2497</v>
      </c>
      <c r="H10957" t="s">
        <v>19</v>
      </c>
      <c r="I10957" t="s">
        <v>19</v>
      </c>
      <c r="J10957" s="3">
        <v>0.15443298992052701</v>
      </c>
      <c r="K10957" s="3">
        <v>-1.4402547957040901E-5</v>
      </c>
      <c r="L10957">
        <v>2002</v>
      </c>
      <c r="M10957">
        <v>2016</v>
      </c>
      <c r="N10957">
        <v>2010</v>
      </c>
      <c r="O10957">
        <v>2014</v>
      </c>
      <c r="P10957" s="1">
        <v>-9.3260824416159795E-5</v>
      </c>
    </row>
    <row r="10958" spans="1:16" x14ac:dyDescent="0.25">
      <c r="A10958">
        <v>1852</v>
      </c>
      <c r="B10958" t="s">
        <v>204</v>
      </c>
      <c r="C10958" t="s">
        <v>204</v>
      </c>
      <c r="D10958" t="s">
        <v>17</v>
      </c>
      <c r="E10958" t="s">
        <v>17</v>
      </c>
      <c r="F10958" t="s">
        <v>17</v>
      </c>
      <c r="G10958" t="s">
        <v>1606</v>
      </c>
      <c r="H10958" t="s">
        <v>19</v>
      </c>
      <c r="I10958" t="s">
        <v>19</v>
      </c>
      <c r="J10958" s="3">
        <v>0.32000485733629302</v>
      </c>
      <c r="K10958" s="3">
        <v>-1.52228640252116E-5</v>
      </c>
      <c r="L10958">
        <v>2000</v>
      </c>
      <c r="M10958">
        <v>2016</v>
      </c>
      <c r="N10958">
        <v>2012</v>
      </c>
      <c r="O10958">
        <v>2014</v>
      </c>
      <c r="P10958" s="1">
        <v>-4.7570727994337502E-5</v>
      </c>
    </row>
    <row r="10959" spans="1:16" x14ac:dyDescent="0.25">
      <c r="A10959">
        <v>3334</v>
      </c>
      <c r="B10959" t="s">
        <v>263</v>
      </c>
      <c r="C10959" t="s">
        <v>299</v>
      </c>
      <c r="D10959" t="s">
        <v>17</v>
      </c>
      <c r="E10959" t="s">
        <v>17</v>
      </c>
      <c r="F10959" t="s">
        <v>17</v>
      </c>
      <c r="G10959" t="s">
        <v>2616</v>
      </c>
      <c r="H10959" t="s">
        <v>19</v>
      </c>
      <c r="I10959" t="s">
        <v>19</v>
      </c>
      <c r="J10959" s="3">
        <v>8.4656848588425607E-2</v>
      </c>
      <c r="K10959" s="3">
        <v>-1.6203927186921201E-5</v>
      </c>
      <c r="L10959">
        <v>2001</v>
      </c>
      <c r="M10959">
        <v>2016</v>
      </c>
      <c r="N10959">
        <v>2012</v>
      </c>
      <c r="O10959">
        <v>2013</v>
      </c>
      <c r="P10959">
        <v>-1.9140716264669201E-4</v>
      </c>
    </row>
    <row r="10960" spans="1:16" x14ac:dyDescent="0.25">
      <c r="A10960">
        <v>7488</v>
      </c>
      <c r="B10960" t="s">
        <v>15</v>
      </c>
      <c r="C10960" t="s">
        <v>16</v>
      </c>
      <c r="D10960">
        <v>5700</v>
      </c>
      <c r="E10960" t="s">
        <v>5544</v>
      </c>
      <c r="F10960" t="s">
        <v>5545</v>
      </c>
      <c r="G10960" t="s">
        <v>5357</v>
      </c>
      <c r="H10960" t="s">
        <v>19</v>
      </c>
      <c r="I10960" t="s">
        <v>19</v>
      </c>
      <c r="J10960" s="3">
        <v>-1.51855924536186E-4</v>
      </c>
      <c r="K10960" s="3">
        <v>-1.6289477566497801E-5</v>
      </c>
      <c r="L10960">
        <v>2014</v>
      </c>
      <c r="M10960">
        <v>2014</v>
      </c>
      <c r="N10960">
        <v>2014</v>
      </c>
      <c r="O10960">
        <v>2014</v>
      </c>
      <c r="P10960">
        <v>0.10726929236545001</v>
      </c>
    </row>
    <row r="10961" spans="1:16" x14ac:dyDescent="0.25">
      <c r="A10961">
        <v>2118</v>
      </c>
      <c r="B10961" t="s">
        <v>15</v>
      </c>
      <c r="C10961" t="s">
        <v>16</v>
      </c>
      <c r="D10961" t="s">
        <v>17</v>
      </c>
      <c r="E10961" t="s">
        <v>17</v>
      </c>
      <c r="F10961" t="s">
        <v>17</v>
      </c>
      <c r="G10961" t="s">
        <v>1786</v>
      </c>
      <c r="H10961" t="s">
        <v>19</v>
      </c>
      <c r="I10961" t="s">
        <v>19</v>
      </c>
      <c r="J10961" s="3">
        <v>0.19207564734329599</v>
      </c>
      <c r="K10961" s="3">
        <v>-1.6570685008752499E-5</v>
      </c>
      <c r="L10961">
        <v>2001</v>
      </c>
      <c r="M10961">
        <v>2016</v>
      </c>
      <c r="N10961">
        <v>2016</v>
      </c>
      <c r="O10961">
        <v>2016</v>
      </c>
      <c r="P10961" s="1">
        <v>-8.6271660348153099E-5</v>
      </c>
    </row>
    <row r="10962" spans="1:16" x14ac:dyDescent="0.25">
      <c r="A10962">
        <v>8292</v>
      </c>
      <c r="B10962" t="s">
        <v>15</v>
      </c>
      <c r="C10962" t="s">
        <v>16</v>
      </c>
      <c r="D10962">
        <v>5700</v>
      </c>
      <c r="E10962" t="s">
        <v>337</v>
      </c>
      <c r="F10962" t="s">
        <v>338</v>
      </c>
      <c r="G10962" t="s">
        <v>5959</v>
      </c>
      <c r="H10962" t="s">
        <v>19</v>
      </c>
      <c r="I10962" t="s">
        <v>19</v>
      </c>
      <c r="J10962" s="3">
        <v>0.15134850120191001</v>
      </c>
      <c r="K10962" s="3">
        <v>-1.6835411934349801E-5</v>
      </c>
      <c r="L10962">
        <v>2014</v>
      </c>
      <c r="M10962">
        <v>2014</v>
      </c>
      <c r="N10962">
        <v>2014</v>
      </c>
      <c r="O10962">
        <v>2014</v>
      </c>
      <c r="P10962">
        <v>-1.11236066433788E-4</v>
      </c>
    </row>
    <row r="10963" spans="1:16" x14ac:dyDescent="0.25">
      <c r="A10963">
        <v>7138</v>
      </c>
      <c r="B10963" t="s">
        <v>406</v>
      </c>
      <c r="C10963" t="s">
        <v>407</v>
      </c>
      <c r="D10963" t="s">
        <v>17</v>
      </c>
      <c r="E10963" t="s">
        <v>17</v>
      </c>
      <c r="F10963" t="s">
        <v>17</v>
      </c>
      <c r="G10963" t="s">
        <v>5262</v>
      </c>
      <c r="H10963" t="s">
        <v>19</v>
      </c>
      <c r="I10963" t="s">
        <v>19</v>
      </c>
      <c r="J10963" s="3">
        <v>0.117418508147887</v>
      </c>
      <c r="K10963" s="3">
        <v>-1.7548153179542999E-5</v>
      </c>
      <c r="L10963">
        <v>2007</v>
      </c>
      <c r="M10963">
        <v>2016</v>
      </c>
      <c r="N10963">
        <v>2011</v>
      </c>
      <c r="O10963">
        <v>2011</v>
      </c>
      <c r="P10963">
        <v>-1.4944963495398301E-4</v>
      </c>
    </row>
    <row r="10964" spans="1:16" x14ac:dyDescent="0.25">
      <c r="A10964">
        <v>6289</v>
      </c>
      <c r="B10964" t="s">
        <v>15</v>
      </c>
      <c r="C10964" t="s">
        <v>114</v>
      </c>
      <c r="D10964" t="s">
        <v>1744</v>
      </c>
      <c r="E10964" t="s">
        <v>2707</v>
      </c>
      <c r="F10964" t="s">
        <v>2707</v>
      </c>
      <c r="G10964" t="s">
        <v>3217</v>
      </c>
      <c r="H10964" t="s">
        <v>19</v>
      </c>
      <c r="I10964" t="s">
        <v>19</v>
      </c>
      <c r="J10964" s="3">
        <v>6.5238348099889099E-2</v>
      </c>
      <c r="K10964" s="3">
        <v>-1.78781453836565E-5</v>
      </c>
      <c r="L10964">
        <v>2006</v>
      </c>
      <c r="M10964">
        <v>2011</v>
      </c>
      <c r="N10964">
        <v>2010</v>
      </c>
      <c r="O10964">
        <v>2011</v>
      </c>
      <c r="P10964">
        <v>-2.7404350208687898E-4</v>
      </c>
    </row>
    <row r="10965" spans="1:16" x14ac:dyDescent="0.25">
      <c r="A10965">
        <v>3468</v>
      </c>
      <c r="B10965" t="s">
        <v>263</v>
      </c>
      <c r="C10965" t="s">
        <v>1520</v>
      </c>
      <c r="D10965" t="s">
        <v>17</v>
      </c>
      <c r="E10965" t="s">
        <v>17</v>
      </c>
      <c r="F10965" t="s">
        <v>17</v>
      </c>
      <c r="G10965">
        <v>30000</v>
      </c>
      <c r="H10965" t="s">
        <v>19</v>
      </c>
      <c r="I10965" t="s">
        <v>19</v>
      </c>
      <c r="J10965" s="3">
        <v>4.6535682735857301E-2</v>
      </c>
      <c r="K10965" s="3">
        <v>-1.8165919593518199E-5</v>
      </c>
      <c r="L10965">
        <v>2001</v>
      </c>
      <c r="M10965">
        <v>2016</v>
      </c>
      <c r="N10965">
        <v>2011</v>
      </c>
      <c r="O10965">
        <v>2013</v>
      </c>
      <c r="P10965">
        <v>-3.9036538255236001E-4</v>
      </c>
    </row>
    <row r="10966" spans="1:16" x14ac:dyDescent="0.25">
      <c r="A10966">
        <v>2558</v>
      </c>
      <c r="B10966" t="s">
        <v>263</v>
      </c>
      <c r="C10966" t="s">
        <v>310</v>
      </c>
      <c r="D10966" t="s">
        <v>17</v>
      </c>
      <c r="E10966" t="s">
        <v>17</v>
      </c>
      <c r="F10966" t="s">
        <v>17</v>
      </c>
      <c r="G10966">
        <v>100</v>
      </c>
      <c r="H10966" t="s">
        <v>19</v>
      </c>
      <c r="I10966" t="s">
        <v>19</v>
      </c>
      <c r="J10966" s="3">
        <v>0.68213462174016504</v>
      </c>
      <c r="K10966" s="3">
        <v>-1.9862372763587501E-5</v>
      </c>
      <c r="L10966">
        <v>2000</v>
      </c>
      <c r="M10966">
        <v>2012</v>
      </c>
      <c r="N10966">
        <v>2011</v>
      </c>
      <c r="O10966">
        <v>2011</v>
      </c>
      <c r="P10966" s="1">
        <v>-2.91179660591298E-5</v>
      </c>
    </row>
    <row r="10967" spans="1:16" x14ac:dyDescent="0.25">
      <c r="A10967">
        <v>5599</v>
      </c>
      <c r="B10967" t="s">
        <v>15</v>
      </c>
      <c r="C10967" t="s">
        <v>192</v>
      </c>
      <c r="D10967" t="s">
        <v>17</v>
      </c>
      <c r="E10967" t="s">
        <v>17</v>
      </c>
      <c r="F10967" t="s">
        <v>17</v>
      </c>
      <c r="G10967" t="s">
        <v>4113</v>
      </c>
      <c r="H10967" t="s">
        <v>19</v>
      </c>
      <c r="I10967" t="s">
        <v>19</v>
      </c>
      <c r="J10967" s="3">
        <v>-4.8922447928422003E-3</v>
      </c>
      <c r="K10967" s="3">
        <v>-1.9972885120748699E-5</v>
      </c>
      <c r="L10967">
        <v>2005</v>
      </c>
      <c r="M10967">
        <v>2016</v>
      </c>
      <c r="N10967">
        <v>2012</v>
      </c>
      <c r="O10967">
        <v>2013</v>
      </c>
      <c r="P10967">
        <v>4.0825604536328299E-3</v>
      </c>
    </row>
    <row r="10968" spans="1:16" x14ac:dyDescent="0.25">
      <c r="A10968">
        <v>7864</v>
      </c>
      <c r="B10968" t="s">
        <v>263</v>
      </c>
      <c r="C10968" t="s">
        <v>291</v>
      </c>
      <c r="D10968" t="s">
        <v>17</v>
      </c>
      <c r="E10968" t="s">
        <v>17</v>
      </c>
      <c r="F10968" t="s">
        <v>17</v>
      </c>
      <c r="G10968" t="s">
        <v>5746</v>
      </c>
      <c r="H10968" t="s">
        <v>19</v>
      </c>
      <c r="I10968" t="s">
        <v>19</v>
      </c>
      <c r="J10968" s="3">
        <v>1.73380771311663E-2</v>
      </c>
      <c r="K10968" s="3">
        <v>-2.0031599259369E-5</v>
      </c>
      <c r="L10968">
        <v>2011</v>
      </c>
      <c r="M10968">
        <v>2016</v>
      </c>
      <c r="N10968">
        <v>2012</v>
      </c>
      <c r="O10968">
        <v>2013</v>
      </c>
      <c r="P10968">
        <v>-1.15535299028985E-3</v>
      </c>
    </row>
    <row r="10969" spans="1:16" x14ac:dyDescent="0.25">
      <c r="A10969">
        <v>7430</v>
      </c>
      <c r="B10969" t="s">
        <v>198</v>
      </c>
      <c r="C10969" t="s">
        <v>3094</v>
      </c>
      <c r="D10969" t="s">
        <v>17</v>
      </c>
      <c r="E10969" t="s">
        <v>17</v>
      </c>
      <c r="F10969" t="s">
        <v>17</v>
      </c>
      <c r="G10969" t="s">
        <v>5493</v>
      </c>
      <c r="H10969" t="s">
        <v>19</v>
      </c>
      <c r="I10969" t="s">
        <v>19</v>
      </c>
      <c r="J10969" s="3">
        <v>0.23583099575386701</v>
      </c>
      <c r="K10969" s="3">
        <v>-2.03307742869925E-5</v>
      </c>
      <c r="L10969">
        <v>2011</v>
      </c>
      <c r="M10969">
        <v>2016</v>
      </c>
      <c r="N10969">
        <v>2016</v>
      </c>
      <c r="O10969">
        <v>2016</v>
      </c>
      <c r="P10969" s="1">
        <v>-8.6209084696446797E-5</v>
      </c>
    </row>
    <row r="10970" spans="1:16" x14ac:dyDescent="0.25">
      <c r="A10970">
        <v>8859</v>
      </c>
      <c r="B10970" t="s">
        <v>15</v>
      </c>
      <c r="C10970" t="s">
        <v>59</v>
      </c>
      <c r="D10970" t="s">
        <v>17</v>
      </c>
      <c r="E10970" t="s">
        <v>17</v>
      </c>
      <c r="F10970" t="s">
        <v>17</v>
      </c>
      <c r="G10970" t="s">
        <v>3120</v>
      </c>
      <c r="H10970" t="s">
        <v>19</v>
      </c>
      <c r="I10970" t="s">
        <v>19</v>
      </c>
      <c r="J10970" s="3">
        <v>0.463258503880838</v>
      </c>
      <c r="K10970" s="3">
        <v>-2.0338566274777399E-5</v>
      </c>
      <c r="L10970">
        <v>2015</v>
      </c>
      <c r="M10970">
        <v>2016</v>
      </c>
      <c r="N10970">
        <v>2016</v>
      </c>
      <c r="O10970">
        <v>2016</v>
      </c>
      <c r="P10970" s="1">
        <v>-4.3903276689787499E-5</v>
      </c>
    </row>
    <row r="10971" spans="1:16" x14ac:dyDescent="0.25">
      <c r="A10971">
        <v>6890</v>
      </c>
      <c r="B10971" t="s">
        <v>15</v>
      </c>
      <c r="C10971" t="s">
        <v>192</v>
      </c>
      <c r="D10971" t="s">
        <v>17</v>
      </c>
      <c r="E10971" t="s">
        <v>17</v>
      </c>
      <c r="F10971" t="s">
        <v>17</v>
      </c>
      <c r="G10971" t="s">
        <v>5066</v>
      </c>
      <c r="H10971" t="s">
        <v>19</v>
      </c>
      <c r="I10971" t="s">
        <v>19</v>
      </c>
      <c r="J10971" s="3">
        <v>-5.1757680784926402E-2</v>
      </c>
      <c r="K10971" s="3">
        <v>-2.1214180227203699E-5</v>
      </c>
      <c r="L10971">
        <v>2007</v>
      </c>
      <c r="M10971">
        <v>2016</v>
      </c>
      <c r="N10971">
        <v>2013</v>
      </c>
      <c r="O10971">
        <v>2015</v>
      </c>
      <c r="P10971">
        <v>4.09875015755767E-4</v>
      </c>
    </row>
    <row r="10972" spans="1:16" x14ac:dyDescent="0.25">
      <c r="A10972">
        <v>6665</v>
      </c>
      <c r="B10972" t="s">
        <v>15</v>
      </c>
      <c r="C10972" t="s">
        <v>192</v>
      </c>
      <c r="D10972" t="s">
        <v>17</v>
      </c>
      <c r="E10972" t="s">
        <v>17</v>
      </c>
      <c r="F10972" t="s">
        <v>17</v>
      </c>
      <c r="G10972" t="s">
        <v>4902</v>
      </c>
      <c r="H10972" t="s">
        <v>19</v>
      </c>
      <c r="I10972" t="s">
        <v>19</v>
      </c>
      <c r="J10972" s="3">
        <v>-0.25838773692484901</v>
      </c>
      <c r="K10972" s="3">
        <v>-2.3028108745076698E-5</v>
      </c>
      <c r="L10972">
        <v>2007</v>
      </c>
      <c r="M10972">
        <v>2014</v>
      </c>
      <c r="N10972">
        <v>2012</v>
      </c>
      <c r="O10972">
        <v>2013</v>
      </c>
      <c r="P10972" s="1">
        <v>8.9122297440045797E-5</v>
      </c>
    </row>
    <row r="10973" spans="1:16" x14ac:dyDescent="0.25">
      <c r="A10973">
        <v>228</v>
      </c>
      <c r="B10973" t="s">
        <v>263</v>
      </c>
      <c r="C10973" t="s">
        <v>264</v>
      </c>
      <c r="D10973" t="s">
        <v>17</v>
      </c>
      <c r="E10973" t="s">
        <v>17</v>
      </c>
      <c r="F10973" t="s">
        <v>17</v>
      </c>
      <c r="G10973" t="s">
        <v>269</v>
      </c>
      <c r="H10973" t="s">
        <v>19</v>
      </c>
      <c r="I10973" t="s">
        <v>19</v>
      </c>
      <c r="J10973" s="3">
        <v>6.2744988454502201E-2</v>
      </c>
      <c r="K10973" s="3">
        <v>-2.3257910905613899E-5</v>
      </c>
      <c r="L10973">
        <v>2000</v>
      </c>
      <c r="M10973">
        <v>2016</v>
      </c>
      <c r="N10973">
        <v>2012</v>
      </c>
      <c r="O10973">
        <v>2014</v>
      </c>
      <c r="P10973">
        <v>-3.7067360244202901E-4</v>
      </c>
    </row>
    <row r="10974" spans="1:16" x14ac:dyDescent="0.25">
      <c r="A10974">
        <v>4272</v>
      </c>
      <c r="B10974" t="s">
        <v>15</v>
      </c>
      <c r="C10974" t="s">
        <v>16</v>
      </c>
      <c r="D10974">
        <v>5700</v>
      </c>
      <c r="E10974" t="s">
        <v>2860</v>
      </c>
      <c r="F10974" t="s">
        <v>2861</v>
      </c>
      <c r="G10974" t="s">
        <v>3275</v>
      </c>
      <c r="H10974" t="s">
        <v>19</v>
      </c>
      <c r="I10974" t="s">
        <v>19</v>
      </c>
      <c r="J10974" s="3">
        <v>0.457116578293708</v>
      </c>
      <c r="K10974" s="3">
        <v>-2.3822682823928699E-5</v>
      </c>
      <c r="L10974">
        <v>2005</v>
      </c>
      <c r="M10974">
        <v>2014</v>
      </c>
      <c r="N10974">
        <v>2009</v>
      </c>
      <c r="O10974">
        <v>2014</v>
      </c>
      <c r="P10974" s="1">
        <v>-5.2115114513790403E-5</v>
      </c>
    </row>
    <row r="10975" spans="1:16" x14ac:dyDescent="0.25">
      <c r="A10975">
        <v>5180</v>
      </c>
      <c r="B10975" t="s">
        <v>15</v>
      </c>
      <c r="C10975" t="s">
        <v>192</v>
      </c>
      <c r="D10975" t="s">
        <v>17</v>
      </c>
      <c r="E10975" t="s">
        <v>17</v>
      </c>
      <c r="F10975" t="s">
        <v>17</v>
      </c>
      <c r="G10975" t="s">
        <v>3868</v>
      </c>
      <c r="H10975" t="s">
        <v>19</v>
      </c>
      <c r="I10975" t="s">
        <v>19</v>
      </c>
      <c r="J10975" s="3">
        <v>0.15845699700656099</v>
      </c>
      <c r="K10975" s="3">
        <v>-2.5507610204296399E-5</v>
      </c>
      <c r="L10975">
        <v>2005</v>
      </c>
      <c r="M10975">
        <v>2016</v>
      </c>
      <c r="N10975">
        <v>2010</v>
      </c>
      <c r="O10975">
        <v>2015</v>
      </c>
      <c r="P10975">
        <v>-1.60974969147246E-4</v>
      </c>
    </row>
    <row r="10976" spans="1:16" x14ac:dyDescent="0.25">
      <c r="A10976">
        <v>955</v>
      </c>
      <c r="B10976" t="s">
        <v>406</v>
      </c>
      <c r="C10976" t="s">
        <v>407</v>
      </c>
      <c r="D10976" t="s">
        <v>17</v>
      </c>
      <c r="E10976" t="s">
        <v>17</v>
      </c>
      <c r="F10976" t="s">
        <v>17</v>
      </c>
      <c r="G10976" t="s">
        <v>872</v>
      </c>
      <c r="H10976" t="s">
        <v>19</v>
      </c>
      <c r="I10976" t="s">
        <v>19</v>
      </c>
      <c r="J10976" s="3">
        <v>3.8832212081557703E-2</v>
      </c>
      <c r="K10976" s="3">
        <v>-2.56094718649658E-5</v>
      </c>
      <c r="L10976">
        <v>2000</v>
      </c>
      <c r="M10976">
        <v>2016</v>
      </c>
      <c r="N10976">
        <v>2011</v>
      </c>
      <c r="O10976">
        <v>2014</v>
      </c>
      <c r="P10976">
        <v>-6.5949042025160195E-4</v>
      </c>
    </row>
    <row r="10977" spans="1:16" x14ac:dyDescent="0.25">
      <c r="A10977">
        <v>1552</v>
      </c>
      <c r="B10977" t="s">
        <v>263</v>
      </c>
      <c r="C10977" t="s">
        <v>310</v>
      </c>
      <c r="D10977" t="s">
        <v>17</v>
      </c>
      <c r="E10977" t="s">
        <v>17</v>
      </c>
      <c r="F10977" t="s">
        <v>17</v>
      </c>
      <c r="G10977">
        <v>31005</v>
      </c>
      <c r="H10977" t="s">
        <v>19</v>
      </c>
      <c r="I10977" t="s">
        <v>19</v>
      </c>
      <c r="J10977" s="3">
        <v>0.10868276782365099</v>
      </c>
      <c r="K10977" s="3">
        <v>-2.7947724582857499E-5</v>
      </c>
      <c r="L10977">
        <v>2000</v>
      </c>
      <c r="M10977">
        <v>2016</v>
      </c>
      <c r="N10977">
        <v>2011</v>
      </c>
      <c r="O10977">
        <v>2014</v>
      </c>
      <c r="P10977">
        <v>-2.5714954764683199E-4</v>
      </c>
    </row>
    <row r="10978" spans="1:16" x14ac:dyDescent="0.25">
      <c r="A10978">
        <v>1837</v>
      </c>
      <c r="B10978" t="s">
        <v>406</v>
      </c>
      <c r="C10978" t="s">
        <v>407</v>
      </c>
      <c r="D10978" t="s">
        <v>17</v>
      </c>
      <c r="E10978" t="s">
        <v>17</v>
      </c>
      <c r="F10978" t="s">
        <v>17</v>
      </c>
      <c r="G10978" t="s">
        <v>1591</v>
      </c>
      <c r="H10978" t="s">
        <v>19</v>
      </c>
      <c r="I10978" t="s">
        <v>19</v>
      </c>
      <c r="J10978" s="3">
        <v>6.7022639773475404E-2</v>
      </c>
      <c r="K10978" s="3">
        <v>-2.7991181749282901E-5</v>
      </c>
      <c r="L10978">
        <v>2000</v>
      </c>
      <c r="M10978">
        <v>2016</v>
      </c>
      <c r="N10978">
        <v>2008</v>
      </c>
      <c r="O10978">
        <v>2016</v>
      </c>
      <c r="P10978">
        <v>-4.1763770934549998E-4</v>
      </c>
    </row>
    <row r="10979" spans="1:16" x14ac:dyDescent="0.25">
      <c r="A10979">
        <v>6519</v>
      </c>
      <c r="B10979" t="s">
        <v>15</v>
      </c>
      <c r="C10979" t="s">
        <v>192</v>
      </c>
      <c r="D10979" t="s">
        <v>17</v>
      </c>
      <c r="E10979" t="s">
        <v>17</v>
      </c>
      <c r="F10979" t="s">
        <v>17</v>
      </c>
      <c r="G10979" t="s">
        <v>4779</v>
      </c>
      <c r="H10979" t="s">
        <v>19</v>
      </c>
      <c r="I10979" t="s">
        <v>19</v>
      </c>
      <c r="J10979" s="3">
        <v>-8.9267425380249704E-2</v>
      </c>
      <c r="K10979" s="3">
        <v>-2.82752199749808E-5</v>
      </c>
      <c r="L10979">
        <v>2007</v>
      </c>
      <c r="M10979">
        <v>2016</v>
      </c>
      <c r="N10979">
        <v>2016</v>
      </c>
      <c r="O10979">
        <v>2016</v>
      </c>
      <c r="P10979">
        <v>3.1674734489695099E-4</v>
      </c>
    </row>
    <row r="10980" spans="1:16" x14ac:dyDescent="0.25">
      <c r="A10980">
        <v>944</v>
      </c>
      <c r="B10980" t="s">
        <v>15</v>
      </c>
      <c r="C10980" t="s">
        <v>117</v>
      </c>
      <c r="D10980" t="s">
        <v>17</v>
      </c>
      <c r="E10980" t="s">
        <v>17</v>
      </c>
      <c r="F10980" t="s">
        <v>17</v>
      </c>
      <c r="G10980" t="s">
        <v>861</v>
      </c>
      <c r="H10980" t="s">
        <v>19</v>
      </c>
      <c r="I10980" t="s">
        <v>19</v>
      </c>
      <c r="J10980" s="3">
        <v>0.104652564367719</v>
      </c>
      <c r="K10980" s="3">
        <v>-2.88314042279036E-5</v>
      </c>
      <c r="L10980">
        <v>2000</v>
      </c>
      <c r="M10980">
        <v>2016</v>
      </c>
      <c r="N10980">
        <v>2015</v>
      </c>
      <c r="O10980">
        <v>2016</v>
      </c>
      <c r="P10980">
        <v>-2.7549639516331702E-4</v>
      </c>
    </row>
    <row r="10981" spans="1:16" x14ac:dyDescent="0.25">
      <c r="A10981">
        <v>6534</v>
      </c>
      <c r="B10981" t="s">
        <v>198</v>
      </c>
      <c r="C10981" t="s">
        <v>200</v>
      </c>
      <c r="D10981" t="s">
        <v>17</v>
      </c>
      <c r="E10981" t="s">
        <v>17</v>
      </c>
      <c r="F10981" t="s">
        <v>17</v>
      </c>
      <c r="G10981" t="s">
        <v>4794</v>
      </c>
      <c r="H10981" t="s">
        <v>19</v>
      </c>
      <c r="I10981" t="s">
        <v>19</v>
      </c>
      <c r="J10981" s="3">
        <v>4.04506538198178E-2</v>
      </c>
      <c r="K10981" s="3">
        <v>-3.0409527993577499E-5</v>
      </c>
      <c r="L10981">
        <v>2007</v>
      </c>
      <c r="M10981">
        <v>2016</v>
      </c>
      <c r="N10981">
        <v>2009</v>
      </c>
      <c r="O10981">
        <v>2009</v>
      </c>
      <c r="P10981">
        <v>-7.5176851600552205E-4</v>
      </c>
    </row>
    <row r="10982" spans="1:16" x14ac:dyDescent="0.25">
      <c r="A10982">
        <v>8284</v>
      </c>
      <c r="B10982" t="s">
        <v>263</v>
      </c>
      <c r="C10982" t="s">
        <v>310</v>
      </c>
      <c r="D10982" t="s">
        <v>17</v>
      </c>
      <c r="E10982" t="s">
        <v>17</v>
      </c>
      <c r="F10982" t="s">
        <v>17</v>
      </c>
      <c r="G10982" t="s">
        <v>5952</v>
      </c>
      <c r="H10982" t="s">
        <v>19</v>
      </c>
      <c r="I10982" t="s">
        <v>19</v>
      </c>
      <c r="J10982" s="3">
        <v>1.8677487160193599E-3</v>
      </c>
      <c r="K10982" s="3">
        <v>-3.1919931827926903E-5</v>
      </c>
      <c r="L10982">
        <v>2013</v>
      </c>
      <c r="M10982">
        <v>2016</v>
      </c>
      <c r="N10982">
        <v>2016</v>
      </c>
      <c r="O10982">
        <v>2016</v>
      </c>
      <c r="P10982">
        <v>-1.7090056897994501E-2</v>
      </c>
    </row>
    <row r="10983" spans="1:16" x14ac:dyDescent="0.25">
      <c r="A10983">
        <v>6337</v>
      </c>
      <c r="B10983" t="s">
        <v>15</v>
      </c>
      <c r="C10983" t="s">
        <v>192</v>
      </c>
      <c r="D10983" t="s">
        <v>17</v>
      </c>
      <c r="E10983" t="s">
        <v>17</v>
      </c>
      <c r="F10983" t="s">
        <v>17</v>
      </c>
      <c r="G10983" t="s">
        <v>4644</v>
      </c>
      <c r="H10983" t="s">
        <v>19</v>
      </c>
      <c r="I10983" t="s">
        <v>19</v>
      </c>
      <c r="J10983" s="3">
        <v>-8.2260455540112701E-2</v>
      </c>
      <c r="K10983" s="3">
        <v>-3.3008683790373099E-5</v>
      </c>
      <c r="L10983">
        <v>2007</v>
      </c>
      <c r="M10983">
        <v>2016</v>
      </c>
      <c r="N10983">
        <v>2016</v>
      </c>
      <c r="O10983">
        <v>2016</v>
      </c>
      <c r="P10983">
        <v>4.0127037436933502E-4</v>
      </c>
    </row>
    <row r="10984" spans="1:16" x14ac:dyDescent="0.25">
      <c r="A10984">
        <v>4223</v>
      </c>
      <c r="B10984" t="s">
        <v>15</v>
      </c>
      <c r="C10984" t="s">
        <v>16</v>
      </c>
      <c r="D10984">
        <v>5700</v>
      </c>
      <c r="E10984" t="s">
        <v>50</v>
      </c>
      <c r="F10984" t="s">
        <v>51</v>
      </c>
      <c r="G10984" t="s">
        <v>2069</v>
      </c>
      <c r="H10984" t="s">
        <v>19</v>
      </c>
      <c r="I10984" t="s">
        <v>19</v>
      </c>
      <c r="J10984" s="3">
        <v>0.26852253896388101</v>
      </c>
      <c r="K10984" s="3">
        <v>-3.4198731500165102E-5</v>
      </c>
      <c r="L10984">
        <v>2005</v>
      </c>
      <c r="M10984">
        <v>2010</v>
      </c>
      <c r="N10984">
        <v>2007</v>
      </c>
      <c r="O10984">
        <v>2010</v>
      </c>
      <c r="P10984">
        <v>-1.2735888626751399E-4</v>
      </c>
    </row>
    <row r="10985" spans="1:16" x14ac:dyDescent="0.25">
      <c r="A10985">
        <v>159</v>
      </c>
      <c r="B10985" t="s">
        <v>204</v>
      </c>
      <c r="C10985" t="s">
        <v>204</v>
      </c>
      <c r="D10985" t="s">
        <v>17</v>
      </c>
      <c r="E10985" t="s">
        <v>17</v>
      </c>
      <c r="F10985" t="s">
        <v>17</v>
      </c>
      <c r="G10985" t="s">
        <v>214</v>
      </c>
      <c r="H10985" t="s">
        <v>19</v>
      </c>
      <c r="I10985" t="s">
        <v>19</v>
      </c>
      <c r="J10985" s="3">
        <v>1.4260940086007401</v>
      </c>
      <c r="K10985" s="3">
        <v>-3.5838381863524903E-5</v>
      </c>
      <c r="L10985">
        <v>2000</v>
      </c>
      <c r="M10985">
        <v>2016</v>
      </c>
      <c r="N10985">
        <v>2012</v>
      </c>
      <c r="O10985">
        <v>2015</v>
      </c>
      <c r="P10985" s="1">
        <v>-2.5130448376743999E-5</v>
      </c>
    </row>
    <row r="10986" spans="1:16" x14ac:dyDescent="0.25">
      <c r="A10986">
        <v>3633</v>
      </c>
      <c r="B10986" t="s">
        <v>15</v>
      </c>
      <c r="C10986" t="s">
        <v>114</v>
      </c>
      <c r="D10986" t="s">
        <v>17</v>
      </c>
      <c r="E10986" t="s">
        <v>17</v>
      </c>
      <c r="F10986" t="s">
        <v>17</v>
      </c>
      <c r="G10986" t="s">
        <v>2840</v>
      </c>
      <c r="H10986" t="s">
        <v>19</v>
      </c>
      <c r="I10986" t="s">
        <v>19</v>
      </c>
      <c r="J10986" s="3">
        <v>0.115987784130776</v>
      </c>
      <c r="K10986" s="3">
        <v>-3.7880070000000001E-5</v>
      </c>
      <c r="L10986">
        <v>2002</v>
      </c>
      <c r="M10986">
        <v>2016</v>
      </c>
      <c r="N10986">
        <v>2015</v>
      </c>
      <c r="O10986">
        <v>2015</v>
      </c>
      <c r="P10986">
        <v>-3.2658672017813899E-4</v>
      </c>
    </row>
    <row r="10987" spans="1:16" x14ac:dyDescent="0.25">
      <c r="A10987">
        <v>3496</v>
      </c>
      <c r="B10987" t="s">
        <v>15</v>
      </c>
      <c r="C10987" t="s">
        <v>16</v>
      </c>
      <c r="D10987" t="s">
        <v>17</v>
      </c>
      <c r="E10987" t="s">
        <v>17</v>
      </c>
      <c r="F10987" t="s">
        <v>17</v>
      </c>
      <c r="G10987" t="s">
        <v>2741</v>
      </c>
      <c r="H10987" t="s">
        <v>19</v>
      </c>
      <c r="I10987" t="s">
        <v>19</v>
      </c>
      <c r="J10987" s="3">
        <v>0.103915801000609</v>
      </c>
      <c r="K10987" s="3">
        <v>-3.8658714927465903E-5</v>
      </c>
      <c r="L10987">
        <v>2003</v>
      </c>
      <c r="M10987">
        <v>2016</v>
      </c>
      <c r="N10987">
        <v>2016</v>
      </c>
      <c r="O10987">
        <v>2016</v>
      </c>
      <c r="P10987">
        <v>-3.7201960197794402E-4</v>
      </c>
    </row>
    <row r="10988" spans="1:16" x14ac:dyDescent="0.25">
      <c r="A10988">
        <v>3363</v>
      </c>
      <c r="B10988" t="s">
        <v>263</v>
      </c>
      <c r="C10988" t="s">
        <v>310</v>
      </c>
      <c r="D10988" t="s">
        <v>17</v>
      </c>
      <c r="E10988" t="s">
        <v>17</v>
      </c>
      <c r="F10988" t="s">
        <v>17</v>
      </c>
      <c r="G10988" t="s">
        <v>2644</v>
      </c>
      <c r="H10988" t="s">
        <v>19</v>
      </c>
      <c r="I10988" t="s">
        <v>19</v>
      </c>
      <c r="J10988" s="3">
        <v>0.25095325878270602</v>
      </c>
      <c r="K10988" s="3">
        <v>-3.8953809113808002E-5</v>
      </c>
      <c r="L10988">
        <v>2001</v>
      </c>
      <c r="M10988">
        <v>2016</v>
      </c>
      <c r="N10988">
        <v>2013</v>
      </c>
      <c r="O10988">
        <v>2016</v>
      </c>
      <c r="P10988">
        <v>-1.5522336431397801E-4</v>
      </c>
    </row>
    <row r="10989" spans="1:16" x14ac:dyDescent="0.25">
      <c r="A10989">
        <v>2748</v>
      </c>
      <c r="B10989" t="s">
        <v>15</v>
      </c>
      <c r="C10989" t="s">
        <v>117</v>
      </c>
      <c r="D10989">
        <v>1700</v>
      </c>
      <c r="E10989" t="s">
        <v>127</v>
      </c>
      <c r="F10989" t="s">
        <v>128</v>
      </c>
      <c r="G10989" t="s">
        <v>2201</v>
      </c>
      <c r="H10989" t="s">
        <v>19</v>
      </c>
      <c r="I10989" t="s">
        <v>19</v>
      </c>
      <c r="J10989" s="3">
        <v>1.47169576702738</v>
      </c>
      <c r="K10989" s="3">
        <v>-4.0607599708795799E-5</v>
      </c>
      <c r="L10989">
        <v>2001</v>
      </c>
      <c r="M10989">
        <v>2004</v>
      </c>
      <c r="N10989">
        <v>2003</v>
      </c>
      <c r="O10989">
        <v>2003</v>
      </c>
      <c r="P10989" s="1">
        <v>-2.7592387379639901E-5</v>
      </c>
    </row>
    <row r="10990" spans="1:16" x14ac:dyDescent="0.25">
      <c r="A10990">
        <v>5865</v>
      </c>
      <c r="B10990" t="s">
        <v>15</v>
      </c>
      <c r="C10990" t="s">
        <v>192</v>
      </c>
      <c r="D10990" t="s">
        <v>17</v>
      </c>
      <c r="E10990" t="s">
        <v>17</v>
      </c>
      <c r="F10990" t="s">
        <v>17</v>
      </c>
      <c r="G10990" t="s">
        <v>4285</v>
      </c>
      <c r="H10990" t="s">
        <v>19</v>
      </c>
      <c r="I10990" t="s">
        <v>19</v>
      </c>
      <c r="J10990" s="3">
        <v>1.0492638377835E-2</v>
      </c>
      <c r="K10990" s="3">
        <v>-4.4480040234262402E-5</v>
      </c>
      <c r="L10990">
        <v>2005</v>
      </c>
      <c r="M10990">
        <v>2016</v>
      </c>
      <c r="N10990">
        <v>2012</v>
      </c>
      <c r="O10990">
        <v>2014</v>
      </c>
      <c r="P10990">
        <v>-4.2391664167349304E-3</v>
      </c>
    </row>
    <row r="10991" spans="1:16" x14ac:dyDescent="0.25">
      <c r="A10991">
        <v>6992</v>
      </c>
      <c r="B10991" t="s">
        <v>15</v>
      </c>
      <c r="C10991" t="s">
        <v>192</v>
      </c>
      <c r="D10991" t="s">
        <v>17</v>
      </c>
      <c r="E10991" t="s">
        <v>17</v>
      </c>
      <c r="F10991" t="s">
        <v>17</v>
      </c>
      <c r="G10991" t="s">
        <v>5153</v>
      </c>
      <c r="H10991" t="s">
        <v>19</v>
      </c>
      <c r="I10991" t="s">
        <v>19</v>
      </c>
      <c r="J10991" s="3">
        <v>-6.2368955996106902E-3</v>
      </c>
      <c r="K10991" s="3">
        <v>-4.52215112155953E-5</v>
      </c>
      <c r="L10991">
        <v>2010</v>
      </c>
      <c r="M10991">
        <v>2016</v>
      </c>
      <c r="N10991">
        <v>2012</v>
      </c>
      <c r="O10991">
        <v>2014</v>
      </c>
      <c r="P10991">
        <v>7.2506442497479104E-3</v>
      </c>
    </row>
    <row r="10992" spans="1:16" x14ac:dyDescent="0.25">
      <c r="A10992">
        <v>7705</v>
      </c>
      <c r="B10992" t="s">
        <v>15</v>
      </c>
      <c r="C10992" t="s">
        <v>59</v>
      </c>
      <c r="D10992" t="s">
        <v>17</v>
      </c>
      <c r="E10992" t="s">
        <v>17</v>
      </c>
      <c r="F10992" t="s">
        <v>17</v>
      </c>
      <c r="G10992" t="s">
        <v>3118</v>
      </c>
      <c r="H10992" t="s">
        <v>19</v>
      </c>
      <c r="I10992" t="s">
        <v>19</v>
      </c>
      <c r="J10992" s="3">
        <v>0.115620806500257</v>
      </c>
      <c r="K10992" s="3">
        <v>-4.5376057550479302E-5</v>
      </c>
      <c r="L10992">
        <v>2015</v>
      </c>
      <c r="M10992">
        <v>2016</v>
      </c>
      <c r="N10992">
        <v>2015</v>
      </c>
      <c r="O10992">
        <v>2016</v>
      </c>
      <c r="P10992">
        <v>-3.9245581244391802E-4</v>
      </c>
    </row>
    <row r="10993" spans="1:16" x14ac:dyDescent="0.25">
      <c r="A10993">
        <v>7726</v>
      </c>
      <c r="B10993" t="s">
        <v>15</v>
      </c>
      <c r="C10993" t="s">
        <v>59</v>
      </c>
      <c r="D10993" t="s">
        <v>17</v>
      </c>
      <c r="E10993" t="s">
        <v>17</v>
      </c>
      <c r="F10993" t="s">
        <v>17</v>
      </c>
      <c r="G10993" t="s">
        <v>3602</v>
      </c>
      <c r="H10993" t="s">
        <v>19</v>
      </c>
      <c r="I10993" t="s">
        <v>19</v>
      </c>
      <c r="J10993" s="3">
        <v>0.26011900769947799</v>
      </c>
      <c r="K10993" s="3">
        <v>-4.5810396045984199E-5</v>
      </c>
      <c r="L10993">
        <v>2015</v>
      </c>
      <c r="M10993">
        <v>2016</v>
      </c>
      <c r="N10993">
        <v>2015</v>
      </c>
      <c r="O10993">
        <v>2016</v>
      </c>
      <c r="P10993">
        <v>-1.76113220064679E-4</v>
      </c>
    </row>
    <row r="10994" spans="1:16" x14ac:dyDescent="0.25">
      <c r="A10994">
        <v>7594</v>
      </c>
      <c r="B10994" t="s">
        <v>15</v>
      </c>
      <c r="C10994" t="s">
        <v>192</v>
      </c>
      <c r="D10994" t="s">
        <v>17</v>
      </c>
      <c r="E10994" t="s">
        <v>17</v>
      </c>
      <c r="F10994" t="s">
        <v>17</v>
      </c>
      <c r="G10994" t="s">
        <v>5621</v>
      </c>
      <c r="H10994" t="s">
        <v>19</v>
      </c>
      <c r="I10994" t="s">
        <v>19</v>
      </c>
      <c r="J10994" s="3">
        <v>1.1417550672698201E-3</v>
      </c>
      <c r="K10994" s="3">
        <v>-4.6580939102773902E-5</v>
      </c>
      <c r="L10994">
        <v>2011</v>
      </c>
      <c r="M10994">
        <v>2016</v>
      </c>
      <c r="N10994">
        <v>2013</v>
      </c>
      <c r="O10994">
        <v>2015</v>
      </c>
      <c r="P10994">
        <v>-4.0797663560328101E-2</v>
      </c>
    </row>
    <row r="10995" spans="1:16" x14ac:dyDescent="0.25">
      <c r="A10995">
        <v>9326</v>
      </c>
      <c r="B10995" t="s">
        <v>406</v>
      </c>
      <c r="C10995" t="s">
        <v>407</v>
      </c>
      <c r="D10995" t="s">
        <v>17</v>
      </c>
      <c r="E10995" t="s">
        <v>17</v>
      </c>
      <c r="F10995" t="s">
        <v>17</v>
      </c>
      <c r="G10995" t="s">
        <v>6577</v>
      </c>
      <c r="H10995" t="s">
        <v>19</v>
      </c>
      <c r="I10995" t="s">
        <v>19</v>
      </c>
      <c r="J10995" s="3">
        <v>2.3397653666598702E-3</v>
      </c>
      <c r="K10995" s="3">
        <v>-5.0045807584572803E-5</v>
      </c>
      <c r="L10995">
        <v>2016</v>
      </c>
      <c r="M10995">
        <v>2016</v>
      </c>
      <c r="N10995">
        <v>2016</v>
      </c>
      <c r="O10995">
        <v>2016</v>
      </c>
      <c r="P10995">
        <v>-2.13892419717348E-2</v>
      </c>
    </row>
    <row r="10996" spans="1:16" x14ac:dyDescent="0.25">
      <c r="A10996">
        <v>5418</v>
      </c>
      <c r="B10996" t="s">
        <v>15</v>
      </c>
      <c r="C10996" t="s">
        <v>16</v>
      </c>
      <c r="D10996">
        <v>5700</v>
      </c>
      <c r="E10996" t="s">
        <v>56</v>
      </c>
      <c r="F10996" t="s">
        <v>57</v>
      </c>
      <c r="G10996" t="s">
        <v>1711</v>
      </c>
      <c r="H10996" t="s">
        <v>19</v>
      </c>
      <c r="I10996" t="s">
        <v>19</v>
      </c>
      <c r="J10996" s="3">
        <v>0.43164712510012199</v>
      </c>
      <c r="K10996" s="3">
        <v>-5.14615527672168E-5</v>
      </c>
      <c r="L10996">
        <v>2005</v>
      </c>
      <c r="M10996">
        <v>2014</v>
      </c>
      <c r="N10996">
        <v>2013</v>
      </c>
      <c r="O10996">
        <v>2013</v>
      </c>
      <c r="P10996">
        <v>-1.19221349511548E-4</v>
      </c>
    </row>
    <row r="10997" spans="1:16" x14ac:dyDescent="0.25">
      <c r="A10997">
        <v>229</v>
      </c>
      <c r="B10997" t="s">
        <v>263</v>
      </c>
      <c r="C10997" t="s">
        <v>264</v>
      </c>
      <c r="D10997" t="s">
        <v>17</v>
      </c>
      <c r="E10997" t="s">
        <v>17</v>
      </c>
      <c r="F10997" t="s">
        <v>17</v>
      </c>
      <c r="G10997" t="s">
        <v>270</v>
      </c>
      <c r="H10997" t="s">
        <v>19</v>
      </c>
      <c r="I10997" t="s">
        <v>19</v>
      </c>
      <c r="J10997" s="3">
        <v>7.3545180529044699E-2</v>
      </c>
      <c r="K10997" s="3">
        <v>-5.6087954027930603E-5</v>
      </c>
      <c r="L10997">
        <v>2000</v>
      </c>
      <c r="M10997">
        <v>2016</v>
      </c>
      <c r="N10997">
        <v>2010</v>
      </c>
      <c r="O10997">
        <v>2011</v>
      </c>
      <c r="P10997">
        <v>-7.6263262425170205E-4</v>
      </c>
    </row>
    <row r="10998" spans="1:16" x14ac:dyDescent="0.25">
      <c r="A10998">
        <v>1058</v>
      </c>
      <c r="B10998" t="s">
        <v>15</v>
      </c>
      <c r="C10998" t="s">
        <v>117</v>
      </c>
      <c r="D10998" t="s">
        <v>17</v>
      </c>
      <c r="E10998" t="s">
        <v>17</v>
      </c>
      <c r="F10998" t="s">
        <v>17</v>
      </c>
      <c r="G10998" t="s">
        <v>971</v>
      </c>
      <c r="H10998" t="s">
        <v>19</v>
      </c>
      <c r="I10998" t="s">
        <v>19</v>
      </c>
      <c r="J10998" s="3">
        <v>8.4734064622932204E-2</v>
      </c>
      <c r="K10998" s="3">
        <v>-5.6671476461656797E-5</v>
      </c>
      <c r="L10998">
        <v>2000</v>
      </c>
      <c r="M10998">
        <v>2016</v>
      </c>
      <c r="N10998">
        <v>2015</v>
      </c>
      <c r="O10998">
        <v>2016</v>
      </c>
      <c r="P10998">
        <v>-6.6881574386695199E-4</v>
      </c>
    </row>
    <row r="10999" spans="1:16" x14ac:dyDescent="0.25">
      <c r="A10999">
        <v>6889</v>
      </c>
      <c r="B10999" t="s">
        <v>15</v>
      </c>
      <c r="C10999" t="s">
        <v>192</v>
      </c>
      <c r="D10999" t="s">
        <v>17</v>
      </c>
      <c r="E10999" t="s">
        <v>17</v>
      </c>
      <c r="F10999" t="s">
        <v>17</v>
      </c>
      <c r="G10999" t="s">
        <v>5065</v>
      </c>
      <c r="H10999" t="s">
        <v>19</v>
      </c>
      <c r="I10999" t="s">
        <v>19</v>
      </c>
      <c r="J10999" s="3">
        <v>-0.26360628939271602</v>
      </c>
      <c r="K10999" s="3">
        <v>-5.9407230970747698E-5</v>
      </c>
      <c r="L10999">
        <v>2007</v>
      </c>
      <c r="M10999">
        <v>2016</v>
      </c>
      <c r="N10999">
        <v>2015</v>
      </c>
      <c r="O10999">
        <v>2016</v>
      </c>
      <c r="P10999">
        <v>2.25363480923036E-4</v>
      </c>
    </row>
    <row r="11000" spans="1:16" x14ac:dyDescent="0.25">
      <c r="A11000">
        <v>4247</v>
      </c>
      <c r="B11000" t="s">
        <v>15</v>
      </c>
      <c r="C11000" t="s">
        <v>59</v>
      </c>
      <c r="D11000">
        <v>2100</v>
      </c>
      <c r="E11000" t="s">
        <v>93</v>
      </c>
      <c r="F11000" t="s">
        <v>94</v>
      </c>
      <c r="G11000" t="s">
        <v>3264</v>
      </c>
      <c r="H11000" t="s">
        <v>19</v>
      </c>
      <c r="I11000" t="s">
        <v>19</v>
      </c>
      <c r="J11000" s="3">
        <v>0.107511915122394</v>
      </c>
      <c r="K11000" s="3">
        <v>-6.2163631021675797E-5</v>
      </c>
      <c r="L11000">
        <v>2004</v>
      </c>
      <c r="M11000">
        <v>2014</v>
      </c>
      <c r="N11000">
        <v>2007</v>
      </c>
      <c r="O11000">
        <v>2011</v>
      </c>
      <c r="P11000">
        <v>-5.7820224810344999E-4</v>
      </c>
    </row>
    <row r="11001" spans="1:16" x14ac:dyDescent="0.25">
      <c r="A11001">
        <v>5810</v>
      </c>
      <c r="B11001" t="s">
        <v>15</v>
      </c>
      <c r="C11001" t="s">
        <v>117</v>
      </c>
      <c r="D11001">
        <v>1700</v>
      </c>
      <c r="E11001" t="s">
        <v>163</v>
      </c>
      <c r="F11001" t="s">
        <v>164</v>
      </c>
      <c r="G11001" t="s">
        <v>120</v>
      </c>
      <c r="H11001" t="s">
        <v>19</v>
      </c>
      <c r="I11001" t="s">
        <v>19</v>
      </c>
      <c r="J11001" s="3">
        <v>3.19583347376921</v>
      </c>
      <c r="K11001" s="3">
        <v>-6.3014504455303799E-5</v>
      </c>
      <c r="L11001">
        <v>2005</v>
      </c>
      <c r="M11001">
        <v>2014</v>
      </c>
      <c r="N11001">
        <v>2007</v>
      </c>
      <c r="O11001">
        <v>2014</v>
      </c>
      <c r="P11001" s="1">
        <v>-1.9717705873135998E-5</v>
      </c>
    </row>
    <row r="11002" spans="1:16" x14ac:dyDescent="0.25">
      <c r="A11002">
        <v>3595</v>
      </c>
      <c r="B11002" t="s">
        <v>263</v>
      </c>
      <c r="C11002" t="s">
        <v>310</v>
      </c>
      <c r="D11002" t="s">
        <v>17</v>
      </c>
      <c r="E11002" t="s">
        <v>17</v>
      </c>
      <c r="F11002" t="s">
        <v>17</v>
      </c>
      <c r="G11002" t="s">
        <v>2811</v>
      </c>
      <c r="H11002" t="s">
        <v>19</v>
      </c>
      <c r="I11002" t="s">
        <v>19</v>
      </c>
      <c r="J11002" s="3">
        <v>1.45856669290046E-2</v>
      </c>
      <c r="K11002" s="3">
        <v>-6.7163317064417805E-5</v>
      </c>
      <c r="L11002">
        <v>2003</v>
      </c>
      <c r="M11002">
        <v>2016</v>
      </c>
      <c r="N11002">
        <v>2010</v>
      </c>
      <c r="O11002">
        <v>2014</v>
      </c>
      <c r="P11002">
        <v>-4.6047477562276701E-3</v>
      </c>
    </row>
    <row r="11003" spans="1:16" x14ac:dyDescent="0.25">
      <c r="A11003">
        <v>6369</v>
      </c>
      <c r="B11003" t="s">
        <v>15</v>
      </c>
      <c r="C11003" t="s">
        <v>192</v>
      </c>
      <c r="D11003" t="s">
        <v>17</v>
      </c>
      <c r="E11003" t="s">
        <v>17</v>
      </c>
      <c r="F11003" t="s">
        <v>17</v>
      </c>
      <c r="G11003" t="s">
        <v>4668</v>
      </c>
      <c r="H11003" t="s">
        <v>19</v>
      </c>
      <c r="I11003" t="s">
        <v>19</v>
      </c>
      <c r="J11003" s="3">
        <v>-0.42696131649508201</v>
      </c>
      <c r="K11003" s="3">
        <v>-7.23081337623097E-5</v>
      </c>
      <c r="L11003">
        <v>2007</v>
      </c>
      <c r="M11003">
        <v>2016</v>
      </c>
      <c r="N11003">
        <v>2013</v>
      </c>
      <c r="O11003">
        <v>2016</v>
      </c>
      <c r="P11003">
        <v>1.69355234230318E-4</v>
      </c>
    </row>
    <row r="11004" spans="1:16" x14ac:dyDescent="0.25">
      <c r="A11004">
        <v>6847</v>
      </c>
      <c r="B11004" t="s">
        <v>263</v>
      </c>
      <c r="C11004" t="s">
        <v>1520</v>
      </c>
      <c r="D11004" t="s">
        <v>17</v>
      </c>
      <c r="E11004" t="s">
        <v>17</v>
      </c>
      <c r="F11004" t="s">
        <v>17</v>
      </c>
      <c r="G11004">
        <v>31000</v>
      </c>
      <c r="H11004" t="s">
        <v>19</v>
      </c>
      <c r="I11004" t="s">
        <v>19</v>
      </c>
      <c r="J11004" s="3">
        <v>1.11008494589768E-2</v>
      </c>
      <c r="K11004" s="3">
        <v>-7.23627762154423E-5</v>
      </c>
      <c r="L11004">
        <v>2010</v>
      </c>
      <c r="M11004">
        <v>2016</v>
      </c>
      <c r="N11004">
        <v>2012</v>
      </c>
      <c r="O11004">
        <v>2016</v>
      </c>
      <c r="P11004">
        <v>-6.5186701686982401E-3</v>
      </c>
    </row>
    <row r="11005" spans="1:16" x14ac:dyDescent="0.25">
      <c r="A11005">
        <v>7429</v>
      </c>
      <c r="B11005" t="s">
        <v>198</v>
      </c>
      <c r="C11005" t="s">
        <v>3094</v>
      </c>
      <c r="D11005" t="s">
        <v>17</v>
      </c>
      <c r="E11005" t="s">
        <v>17</v>
      </c>
      <c r="F11005" t="s">
        <v>17</v>
      </c>
      <c r="G11005" t="s">
        <v>5492</v>
      </c>
      <c r="H11005" t="s">
        <v>19</v>
      </c>
      <c r="I11005" t="s">
        <v>19</v>
      </c>
      <c r="J11005" s="3">
        <v>0.60672935082475099</v>
      </c>
      <c r="K11005" s="3">
        <v>-7.4971898227923299E-5</v>
      </c>
      <c r="L11005">
        <v>2011</v>
      </c>
      <c r="M11005">
        <v>2016</v>
      </c>
      <c r="N11005">
        <v>2014</v>
      </c>
      <c r="O11005">
        <v>2016</v>
      </c>
      <c r="P11005">
        <v>-1.2356728436824601E-4</v>
      </c>
    </row>
    <row r="11006" spans="1:16" x14ac:dyDescent="0.25">
      <c r="A11006">
        <v>4685</v>
      </c>
      <c r="B11006" t="s">
        <v>15</v>
      </c>
      <c r="C11006" t="s">
        <v>16</v>
      </c>
      <c r="D11006">
        <v>5700</v>
      </c>
      <c r="E11006" t="s">
        <v>37</v>
      </c>
      <c r="F11006" t="s">
        <v>38</v>
      </c>
      <c r="G11006" t="s">
        <v>2877</v>
      </c>
      <c r="H11006" t="s">
        <v>19</v>
      </c>
      <c r="I11006" t="s">
        <v>19</v>
      </c>
      <c r="J11006" s="3">
        <v>0.87208741354700503</v>
      </c>
      <c r="K11006" s="3">
        <v>-7.5301884611724004E-5</v>
      </c>
      <c r="L11006">
        <v>2004</v>
      </c>
      <c r="M11006">
        <v>2014</v>
      </c>
      <c r="N11006">
        <v>2012</v>
      </c>
      <c r="O11006">
        <v>2012</v>
      </c>
      <c r="P11006" s="1">
        <v>-8.63467164437699E-5</v>
      </c>
    </row>
    <row r="11007" spans="1:16" x14ac:dyDescent="0.25">
      <c r="A11007">
        <v>5642</v>
      </c>
      <c r="B11007" t="s">
        <v>258</v>
      </c>
      <c r="C11007" t="s">
        <v>258</v>
      </c>
      <c r="D11007" t="s">
        <v>17</v>
      </c>
      <c r="E11007" t="s">
        <v>17</v>
      </c>
      <c r="F11007" t="s">
        <v>17</v>
      </c>
      <c r="G11007">
        <v>316</v>
      </c>
      <c r="H11007" t="s">
        <v>19</v>
      </c>
      <c r="I11007" t="s">
        <v>19</v>
      </c>
      <c r="J11007" s="3">
        <v>1.16086000467691</v>
      </c>
      <c r="K11007" s="3">
        <v>-8.6998842646145998E-5</v>
      </c>
      <c r="L11007">
        <v>2006</v>
      </c>
      <c r="M11007">
        <v>2016</v>
      </c>
      <c r="N11007">
        <v>2009</v>
      </c>
      <c r="O11007">
        <v>2013</v>
      </c>
      <c r="P11007" s="1">
        <v>-7.4943440462797004E-5</v>
      </c>
    </row>
    <row r="11008" spans="1:16" x14ac:dyDescent="0.25">
      <c r="A11008">
        <v>7593</v>
      </c>
      <c r="B11008" t="s">
        <v>15</v>
      </c>
      <c r="C11008" t="s">
        <v>192</v>
      </c>
      <c r="D11008" t="s">
        <v>17</v>
      </c>
      <c r="E11008" t="s">
        <v>17</v>
      </c>
      <c r="F11008" t="s">
        <v>17</v>
      </c>
      <c r="G11008" t="s">
        <v>5620</v>
      </c>
      <c r="H11008" t="s">
        <v>19</v>
      </c>
      <c r="I11008" t="s">
        <v>19</v>
      </c>
      <c r="J11008" s="3">
        <v>-1.5843526111334601E-3</v>
      </c>
      <c r="K11008" s="3">
        <v>-9.37467560346394E-5</v>
      </c>
      <c r="L11008">
        <v>2014</v>
      </c>
      <c r="M11008">
        <v>2016</v>
      </c>
      <c r="N11008">
        <v>2016</v>
      </c>
      <c r="O11008">
        <v>2016</v>
      </c>
      <c r="P11008">
        <v>5.91703862990271E-2</v>
      </c>
    </row>
    <row r="11009" spans="1:16" x14ac:dyDescent="0.25">
      <c r="A11009">
        <v>5822</v>
      </c>
      <c r="B11009" t="s">
        <v>15</v>
      </c>
      <c r="C11009" t="s">
        <v>192</v>
      </c>
      <c r="D11009" t="s">
        <v>17</v>
      </c>
      <c r="E11009" t="s">
        <v>17</v>
      </c>
      <c r="F11009" t="s">
        <v>17</v>
      </c>
      <c r="G11009" t="s">
        <v>4259</v>
      </c>
      <c r="H11009" t="s">
        <v>19</v>
      </c>
      <c r="I11009" t="s">
        <v>19</v>
      </c>
      <c r="J11009" s="3">
        <v>-7.3404173312664397E-2</v>
      </c>
      <c r="K11009" s="3">
        <v>-1.02185967733145E-4</v>
      </c>
      <c r="L11009">
        <v>2007</v>
      </c>
      <c r="M11009">
        <v>2016</v>
      </c>
      <c r="N11009">
        <v>2011</v>
      </c>
      <c r="O11009">
        <v>2016</v>
      </c>
      <c r="P11009">
        <v>1.3921002460975101E-3</v>
      </c>
    </row>
    <row r="11010" spans="1:16" x14ac:dyDescent="0.25">
      <c r="A11010">
        <v>10318</v>
      </c>
      <c r="B11010" t="s">
        <v>198</v>
      </c>
      <c r="C11010" t="s">
        <v>200</v>
      </c>
      <c r="D11010" t="s">
        <v>17</v>
      </c>
      <c r="E11010" t="s">
        <v>17</v>
      </c>
      <c r="F11010" t="s">
        <v>17</v>
      </c>
      <c r="G11010" t="s">
        <v>7314</v>
      </c>
      <c r="H11010" t="s">
        <v>19</v>
      </c>
      <c r="I11010" t="s">
        <v>19</v>
      </c>
      <c r="J11010" s="3">
        <v>3.9224024517262798E-2</v>
      </c>
      <c r="K11010" s="3">
        <v>-1.06892387714308E-4</v>
      </c>
      <c r="L11010">
        <v>2016</v>
      </c>
      <c r="M11010">
        <v>2016</v>
      </c>
      <c r="N11010">
        <v>2016</v>
      </c>
      <c r="O11010">
        <v>2016</v>
      </c>
      <c r="P11010">
        <v>-2.7251764455547799E-3</v>
      </c>
    </row>
    <row r="11011" spans="1:16" x14ac:dyDescent="0.25">
      <c r="A11011">
        <v>2795</v>
      </c>
      <c r="B11011" t="s">
        <v>15</v>
      </c>
      <c r="C11011" t="s">
        <v>117</v>
      </c>
      <c r="D11011" t="s">
        <v>17</v>
      </c>
      <c r="E11011" t="s">
        <v>17</v>
      </c>
      <c r="F11011" t="s">
        <v>17</v>
      </c>
      <c r="G11011" t="s">
        <v>2245</v>
      </c>
      <c r="H11011" t="s">
        <v>19</v>
      </c>
      <c r="I11011" t="s">
        <v>19</v>
      </c>
      <c r="J11011" s="3">
        <v>0.67351201984928699</v>
      </c>
      <c r="K11011" s="3">
        <v>-1.0990316000000001E-4</v>
      </c>
      <c r="L11011">
        <v>2002</v>
      </c>
      <c r="M11011">
        <v>2016</v>
      </c>
      <c r="N11011">
        <v>2015</v>
      </c>
      <c r="O11011">
        <v>2016</v>
      </c>
      <c r="P11011">
        <v>-1.6317921100293499E-4</v>
      </c>
    </row>
    <row r="11012" spans="1:16" x14ac:dyDescent="0.25">
      <c r="A11012">
        <v>4764</v>
      </c>
      <c r="B11012" t="s">
        <v>15</v>
      </c>
      <c r="C11012" t="s">
        <v>59</v>
      </c>
      <c r="D11012">
        <v>2100</v>
      </c>
      <c r="E11012" t="s">
        <v>2631</v>
      </c>
      <c r="F11012" t="s">
        <v>2632</v>
      </c>
      <c r="G11012" t="s">
        <v>3602</v>
      </c>
      <c r="H11012" t="s">
        <v>19</v>
      </c>
      <c r="I11012" t="s">
        <v>19</v>
      </c>
      <c r="J11012" s="3">
        <v>0.79543916437689099</v>
      </c>
      <c r="K11012" s="3">
        <v>-1.1292591602580499E-4</v>
      </c>
      <c r="L11012">
        <v>2004</v>
      </c>
      <c r="M11012">
        <v>2008</v>
      </c>
      <c r="N11012">
        <v>2004</v>
      </c>
      <c r="O11012">
        <v>2008</v>
      </c>
      <c r="P11012">
        <v>-1.4196675381739101E-4</v>
      </c>
    </row>
    <row r="11013" spans="1:16" x14ac:dyDescent="0.25">
      <c r="A11013">
        <v>6842</v>
      </c>
      <c r="B11013" t="s">
        <v>263</v>
      </c>
      <c r="C11013" t="s">
        <v>310</v>
      </c>
      <c r="D11013" t="s">
        <v>17</v>
      </c>
      <c r="E11013" t="s">
        <v>17</v>
      </c>
      <c r="F11013" t="s">
        <v>17</v>
      </c>
      <c r="G11013" t="s">
        <v>5041</v>
      </c>
      <c r="H11013" t="s">
        <v>19</v>
      </c>
      <c r="I11013" t="s">
        <v>19</v>
      </c>
      <c r="J11013" s="3">
        <v>6.4820832503239098E-2</v>
      </c>
      <c r="K11013" s="3">
        <v>-1.14408700688012E-4</v>
      </c>
      <c r="L11013">
        <v>2010</v>
      </c>
      <c r="M11013">
        <v>2016</v>
      </c>
      <c r="N11013">
        <v>2012</v>
      </c>
      <c r="O11013">
        <v>2016</v>
      </c>
      <c r="P11013">
        <v>-1.7649989404609301E-3</v>
      </c>
    </row>
    <row r="11014" spans="1:16" x14ac:dyDescent="0.25">
      <c r="A11014">
        <v>5175</v>
      </c>
      <c r="B11014" t="s">
        <v>15</v>
      </c>
      <c r="C11014" t="s">
        <v>192</v>
      </c>
      <c r="D11014" t="s">
        <v>17</v>
      </c>
      <c r="E11014" t="s">
        <v>17</v>
      </c>
      <c r="F11014" t="s">
        <v>17</v>
      </c>
      <c r="G11014" t="s">
        <v>3863</v>
      </c>
      <c r="H11014" t="s">
        <v>19</v>
      </c>
      <c r="I11014" t="s">
        <v>19</v>
      </c>
      <c r="J11014" s="3">
        <v>-0.145208829171384</v>
      </c>
      <c r="K11014" s="3">
        <v>-1.18957732868786E-4</v>
      </c>
      <c r="L11014">
        <v>2005</v>
      </c>
      <c r="M11014">
        <v>2016</v>
      </c>
      <c r="N11014">
        <v>2012</v>
      </c>
      <c r="O11014">
        <v>2013</v>
      </c>
      <c r="P11014">
        <v>8.1921831852514E-4</v>
      </c>
    </row>
    <row r="11015" spans="1:16" x14ac:dyDescent="0.25">
      <c r="A11015">
        <v>4277</v>
      </c>
      <c r="B11015" t="s">
        <v>15</v>
      </c>
      <c r="C11015" t="s">
        <v>16</v>
      </c>
      <c r="D11015">
        <v>5700</v>
      </c>
      <c r="E11015" t="s">
        <v>56</v>
      </c>
      <c r="F11015" t="s">
        <v>57</v>
      </c>
      <c r="G11015" t="s">
        <v>2229</v>
      </c>
      <c r="H11015" t="s">
        <v>19</v>
      </c>
      <c r="I11015" t="s">
        <v>19</v>
      </c>
      <c r="J11015" s="3">
        <v>1.02728473784598</v>
      </c>
      <c r="K11015" s="3">
        <v>-1.1917894898489E-4</v>
      </c>
      <c r="L11015">
        <v>2005</v>
      </c>
      <c r="M11015">
        <v>2014</v>
      </c>
      <c r="N11015">
        <v>2008</v>
      </c>
      <c r="O11015">
        <v>2014</v>
      </c>
      <c r="P11015">
        <v>-1.16013549694884E-4</v>
      </c>
    </row>
    <row r="11016" spans="1:16" x14ac:dyDescent="0.25">
      <c r="A11016">
        <v>4050</v>
      </c>
      <c r="B11016" t="s">
        <v>15</v>
      </c>
      <c r="C11016" t="s">
        <v>117</v>
      </c>
      <c r="D11016" t="s">
        <v>17</v>
      </c>
      <c r="E11016" t="s">
        <v>17</v>
      </c>
      <c r="F11016" t="s">
        <v>17</v>
      </c>
      <c r="G11016" t="s">
        <v>3139</v>
      </c>
      <c r="H11016" t="s">
        <v>19</v>
      </c>
      <c r="I11016" t="s">
        <v>19</v>
      </c>
      <c r="J11016" s="3">
        <v>2.0679643149561899</v>
      </c>
      <c r="K11016" s="3">
        <v>-1.2214524090446301E-4</v>
      </c>
      <c r="L11016">
        <v>2004</v>
      </c>
      <c r="M11016">
        <v>2016</v>
      </c>
      <c r="N11016">
        <v>2015</v>
      </c>
      <c r="O11016">
        <v>2016</v>
      </c>
      <c r="P11016" s="1">
        <v>-5.9065449060735203E-5</v>
      </c>
    </row>
    <row r="11017" spans="1:16" x14ac:dyDescent="0.25">
      <c r="A11017">
        <v>4925</v>
      </c>
      <c r="B11017" t="s">
        <v>15</v>
      </c>
      <c r="C11017" t="s">
        <v>192</v>
      </c>
      <c r="D11017" t="s">
        <v>17</v>
      </c>
      <c r="E11017" t="s">
        <v>17</v>
      </c>
      <c r="F11017" t="s">
        <v>17</v>
      </c>
      <c r="G11017" t="s">
        <v>3697</v>
      </c>
      <c r="H11017" t="s">
        <v>19</v>
      </c>
      <c r="I11017" t="s">
        <v>19</v>
      </c>
      <c r="J11017" s="3">
        <v>-1.52615327649129E-2</v>
      </c>
      <c r="K11017" s="3">
        <v>-1.27609094217245E-4</v>
      </c>
      <c r="L11017">
        <v>2005</v>
      </c>
      <c r="M11017">
        <v>2016</v>
      </c>
      <c r="N11017">
        <v>2013</v>
      </c>
      <c r="O11017">
        <v>2016</v>
      </c>
      <c r="P11017">
        <v>8.3614861090902694E-3</v>
      </c>
    </row>
    <row r="11018" spans="1:16" x14ac:dyDescent="0.25">
      <c r="A11018">
        <v>9137</v>
      </c>
      <c r="B11018" t="s">
        <v>263</v>
      </c>
      <c r="C11018" t="s">
        <v>310</v>
      </c>
      <c r="D11018" t="s">
        <v>17</v>
      </c>
      <c r="E11018" t="s">
        <v>17</v>
      </c>
      <c r="F11018" t="s">
        <v>17</v>
      </c>
      <c r="G11018" t="s">
        <v>6447</v>
      </c>
      <c r="H11018" t="s">
        <v>19</v>
      </c>
      <c r="I11018" t="s">
        <v>19</v>
      </c>
      <c r="J11018" s="3">
        <v>3.0251244561154199E-3</v>
      </c>
      <c r="K11018" s="3">
        <v>-1.2904423463505101E-4</v>
      </c>
      <c r="L11018">
        <v>2016</v>
      </c>
      <c r="M11018">
        <v>2016</v>
      </c>
      <c r="N11018">
        <v>2016</v>
      </c>
      <c r="O11018">
        <v>2016</v>
      </c>
      <c r="P11018">
        <v>-4.26574960822464E-2</v>
      </c>
    </row>
    <row r="11019" spans="1:16" x14ac:dyDescent="0.25">
      <c r="A11019">
        <v>3319</v>
      </c>
      <c r="B11019" t="s">
        <v>263</v>
      </c>
      <c r="C11019" t="s">
        <v>310</v>
      </c>
      <c r="D11019" t="s">
        <v>17</v>
      </c>
      <c r="E11019" t="s">
        <v>17</v>
      </c>
      <c r="F11019" t="s">
        <v>17</v>
      </c>
      <c r="G11019" t="s">
        <v>2609</v>
      </c>
      <c r="H11019" t="s">
        <v>19</v>
      </c>
      <c r="I11019" t="s">
        <v>19</v>
      </c>
      <c r="J11019" s="3">
        <v>0.58715542301636603</v>
      </c>
      <c r="K11019" s="3">
        <v>-1.3082929531520001E-4</v>
      </c>
      <c r="L11019">
        <v>2000</v>
      </c>
      <c r="M11019">
        <v>2016</v>
      </c>
      <c r="N11019">
        <v>2012</v>
      </c>
      <c r="O11019">
        <v>2012</v>
      </c>
      <c r="P11019">
        <v>-2.2281884861609E-4</v>
      </c>
    </row>
    <row r="11020" spans="1:16" x14ac:dyDescent="0.25">
      <c r="A11020">
        <v>6941</v>
      </c>
      <c r="B11020" t="s">
        <v>15</v>
      </c>
      <c r="C11020" t="s">
        <v>192</v>
      </c>
      <c r="D11020" t="s">
        <v>17</v>
      </c>
      <c r="E11020" t="s">
        <v>17</v>
      </c>
      <c r="F11020" t="s">
        <v>17</v>
      </c>
      <c r="G11020" t="s">
        <v>5114</v>
      </c>
      <c r="H11020" t="s">
        <v>19</v>
      </c>
      <c r="I11020" t="s">
        <v>19</v>
      </c>
      <c r="J11020" s="3">
        <v>-3.8560550667919302E-2</v>
      </c>
      <c r="K11020" s="3">
        <v>-1.3087947690957201E-4</v>
      </c>
      <c r="L11020">
        <v>2009</v>
      </c>
      <c r="M11020">
        <v>2016</v>
      </c>
      <c r="N11020">
        <v>2012</v>
      </c>
      <c r="O11020">
        <v>2016</v>
      </c>
      <c r="P11020">
        <v>3.3941288348472202E-3</v>
      </c>
    </row>
    <row r="11021" spans="1:16" x14ac:dyDescent="0.25">
      <c r="A11021">
        <v>6762</v>
      </c>
      <c r="B11021" t="s">
        <v>15</v>
      </c>
      <c r="C11021" t="s">
        <v>59</v>
      </c>
      <c r="D11021">
        <v>2100</v>
      </c>
      <c r="E11021" t="s">
        <v>108</v>
      </c>
      <c r="F11021" t="s">
        <v>109</v>
      </c>
      <c r="G11021" t="s">
        <v>3992</v>
      </c>
      <c r="H11021" t="s">
        <v>19</v>
      </c>
      <c r="I11021" t="s">
        <v>19</v>
      </c>
      <c r="J11021" s="3">
        <v>0.65596314733435901</v>
      </c>
      <c r="K11021" s="3">
        <v>-1.65964188143492E-4</v>
      </c>
      <c r="L11021">
        <v>2009</v>
      </c>
      <c r="M11021">
        <v>2014</v>
      </c>
      <c r="N11021">
        <v>2009</v>
      </c>
      <c r="O11021">
        <v>2011</v>
      </c>
      <c r="P11021">
        <v>-2.5300840270969701E-4</v>
      </c>
    </row>
    <row r="11022" spans="1:16" x14ac:dyDescent="0.25">
      <c r="A11022">
        <v>4492</v>
      </c>
      <c r="B11022" t="s">
        <v>15</v>
      </c>
      <c r="C11022" t="s">
        <v>419</v>
      </c>
      <c r="D11022" t="s">
        <v>17</v>
      </c>
      <c r="E11022" t="s">
        <v>17</v>
      </c>
      <c r="F11022" t="s">
        <v>17</v>
      </c>
      <c r="G11022" t="s">
        <v>3429</v>
      </c>
      <c r="H11022" t="s">
        <v>19</v>
      </c>
      <c r="I11022" t="s">
        <v>19</v>
      </c>
      <c r="J11022" s="3">
        <v>67.467670776833501</v>
      </c>
      <c r="K11022" s="3">
        <v>-2.23382968788342E-4</v>
      </c>
      <c r="L11022">
        <v>2004</v>
      </c>
      <c r="M11022">
        <v>2010</v>
      </c>
      <c r="N11022">
        <v>2009</v>
      </c>
      <c r="O11022">
        <v>2010</v>
      </c>
      <c r="P11022" s="1">
        <v>-3.31096310597764E-6</v>
      </c>
    </row>
    <row r="11023" spans="1:16" x14ac:dyDescent="0.25">
      <c r="A11023">
        <v>7152</v>
      </c>
      <c r="B11023" t="s">
        <v>15</v>
      </c>
      <c r="C11023" t="s">
        <v>59</v>
      </c>
      <c r="D11023">
        <v>2100</v>
      </c>
      <c r="E11023" t="s">
        <v>5117</v>
      </c>
      <c r="F11023" t="s">
        <v>5118</v>
      </c>
      <c r="G11023" t="s">
        <v>5167</v>
      </c>
      <c r="H11023" t="s">
        <v>19</v>
      </c>
      <c r="I11023" t="s">
        <v>19</v>
      </c>
      <c r="J11023" s="3">
        <v>3.4008954009478398E-2</v>
      </c>
      <c r="K11023" s="3">
        <v>-2.4371716803556299E-4</v>
      </c>
      <c r="L11023">
        <v>2011</v>
      </c>
      <c r="M11023">
        <v>2013</v>
      </c>
      <c r="N11023">
        <v>2012</v>
      </c>
      <c r="O11023">
        <v>2013</v>
      </c>
      <c r="P11023">
        <v>-7.1662647421510796E-3</v>
      </c>
    </row>
    <row r="11024" spans="1:16" x14ac:dyDescent="0.25">
      <c r="A11024">
        <v>5598</v>
      </c>
      <c r="B11024" t="s">
        <v>15</v>
      </c>
      <c r="C11024" t="s">
        <v>192</v>
      </c>
      <c r="D11024" t="s">
        <v>17</v>
      </c>
      <c r="E11024" t="s">
        <v>17</v>
      </c>
      <c r="F11024" t="s">
        <v>17</v>
      </c>
      <c r="G11024" t="s">
        <v>4112</v>
      </c>
      <c r="H11024" t="s">
        <v>19</v>
      </c>
      <c r="I11024" t="s">
        <v>19</v>
      </c>
      <c r="J11024" s="3">
        <v>-5.7059151817753603E-2</v>
      </c>
      <c r="K11024" s="3">
        <v>-2.6057256686243198E-4</v>
      </c>
      <c r="L11024">
        <v>2006</v>
      </c>
      <c r="M11024">
        <v>2016</v>
      </c>
      <c r="N11024">
        <v>2013</v>
      </c>
      <c r="O11024">
        <v>2015</v>
      </c>
      <c r="P11024">
        <v>4.5667094333034898E-3</v>
      </c>
    </row>
    <row r="11025" spans="1:16" x14ac:dyDescent="0.25">
      <c r="A11025">
        <v>7278</v>
      </c>
      <c r="B11025" t="s">
        <v>15</v>
      </c>
      <c r="C11025" t="s">
        <v>59</v>
      </c>
      <c r="D11025">
        <v>2100</v>
      </c>
      <c r="E11025" t="s">
        <v>108</v>
      </c>
      <c r="F11025" t="s">
        <v>109</v>
      </c>
      <c r="G11025" t="s">
        <v>3104</v>
      </c>
      <c r="H11025" t="s">
        <v>19</v>
      </c>
      <c r="I11025" t="s">
        <v>19</v>
      </c>
      <c r="J11025" s="3">
        <v>1.17979993734044</v>
      </c>
      <c r="K11025" s="3">
        <v>-2.74827887148608E-4</v>
      </c>
      <c r="L11025">
        <v>2009</v>
      </c>
      <c r="M11025">
        <v>2014</v>
      </c>
      <c r="N11025">
        <v>2009</v>
      </c>
      <c r="O11025">
        <v>2014</v>
      </c>
      <c r="P11025">
        <v>-2.32944483594513E-4</v>
      </c>
    </row>
    <row r="11026" spans="1:16" x14ac:dyDescent="0.25">
      <c r="A11026">
        <v>6624</v>
      </c>
      <c r="B11026" t="s">
        <v>15</v>
      </c>
      <c r="C11026" t="s">
        <v>192</v>
      </c>
      <c r="D11026" t="s">
        <v>17</v>
      </c>
      <c r="E11026" t="s">
        <v>17</v>
      </c>
      <c r="F11026" t="s">
        <v>17</v>
      </c>
      <c r="G11026" t="s">
        <v>4864</v>
      </c>
      <c r="H11026" t="s">
        <v>19</v>
      </c>
      <c r="I11026" t="s">
        <v>19</v>
      </c>
      <c r="J11026" s="3">
        <v>-8.1851557647200798E-2</v>
      </c>
      <c r="K11026" s="3">
        <v>-2.8544239848870201E-4</v>
      </c>
      <c r="L11026">
        <v>2009</v>
      </c>
      <c r="M11026">
        <v>2016</v>
      </c>
      <c r="N11026">
        <v>2012</v>
      </c>
      <c r="O11026">
        <v>2012</v>
      </c>
      <c r="P11026">
        <v>3.4873178555626899E-3</v>
      </c>
    </row>
    <row r="11027" spans="1:16" x14ac:dyDescent="0.25">
      <c r="A11027">
        <v>8305</v>
      </c>
      <c r="B11027" t="s">
        <v>15</v>
      </c>
      <c r="C11027" t="s">
        <v>16</v>
      </c>
      <c r="D11027" t="s">
        <v>17</v>
      </c>
      <c r="E11027" t="s">
        <v>17</v>
      </c>
      <c r="F11027" t="s">
        <v>17</v>
      </c>
      <c r="G11027" t="s">
        <v>5959</v>
      </c>
      <c r="H11027" t="s">
        <v>19</v>
      </c>
      <c r="I11027" t="s">
        <v>19</v>
      </c>
      <c r="J11027" s="3">
        <v>0.32064482371747799</v>
      </c>
      <c r="K11027" s="3">
        <v>-3.0299999999999999E-4</v>
      </c>
      <c r="L11027">
        <v>2015</v>
      </c>
      <c r="M11027">
        <v>2016</v>
      </c>
      <c r="N11027">
        <v>2015</v>
      </c>
      <c r="O11027">
        <v>2015</v>
      </c>
      <c r="P11027">
        <v>-9.4497081377173701E-4</v>
      </c>
    </row>
    <row r="11028" spans="1:16" x14ac:dyDescent="0.25">
      <c r="A11028">
        <v>9420</v>
      </c>
      <c r="B11028" t="s">
        <v>204</v>
      </c>
      <c r="C11028" t="s">
        <v>204</v>
      </c>
      <c r="D11028" t="s">
        <v>17</v>
      </c>
      <c r="E11028" t="s">
        <v>17</v>
      </c>
      <c r="F11028" t="s">
        <v>17</v>
      </c>
      <c r="G11028" t="s">
        <v>6621</v>
      </c>
      <c r="H11028" t="s">
        <v>19</v>
      </c>
      <c r="I11028" t="s">
        <v>19</v>
      </c>
      <c r="J11028" s="3">
        <v>0.19365276208546001</v>
      </c>
      <c r="K11028" s="3">
        <v>-3.1470548796536601E-4</v>
      </c>
      <c r="L11028">
        <v>2016</v>
      </c>
      <c r="M11028">
        <v>2016</v>
      </c>
      <c r="N11028">
        <v>2016</v>
      </c>
      <c r="O11028">
        <v>2016</v>
      </c>
      <c r="P11028">
        <v>-1.6251019844813E-3</v>
      </c>
    </row>
    <row r="11029" spans="1:16" x14ac:dyDescent="0.25">
      <c r="A11029">
        <v>2499</v>
      </c>
      <c r="B11029" t="s">
        <v>263</v>
      </c>
      <c r="C11029" t="s">
        <v>264</v>
      </c>
      <c r="D11029" t="s">
        <v>17</v>
      </c>
      <c r="E11029" t="s">
        <v>17</v>
      </c>
      <c r="F11029" t="s">
        <v>17</v>
      </c>
      <c r="G11029" t="s">
        <v>2045</v>
      </c>
      <c r="H11029" t="s">
        <v>19</v>
      </c>
      <c r="I11029" t="s">
        <v>19</v>
      </c>
      <c r="J11029" s="3">
        <v>1.03111099137539</v>
      </c>
      <c r="K11029" s="3">
        <v>-3.4085025579388598E-4</v>
      </c>
      <c r="L11029">
        <v>2000</v>
      </c>
      <c r="M11029">
        <v>2016</v>
      </c>
      <c r="N11029">
        <v>2012</v>
      </c>
      <c r="O11029">
        <v>2015</v>
      </c>
      <c r="P11029">
        <v>-3.3056601922090597E-4</v>
      </c>
    </row>
    <row r="11030" spans="1:16" x14ac:dyDescent="0.25">
      <c r="A11030">
        <v>4929</v>
      </c>
      <c r="B11030" t="s">
        <v>15</v>
      </c>
      <c r="C11030" t="s">
        <v>192</v>
      </c>
      <c r="D11030" t="s">
        <v>17</v>
      </c>
      <c r="E11030" t="s">
        <v>17</v>
      </c>
      <c r="F11030" t="s">
        <v>17</v>
      </c>
      <c r="G11030" t="s">
        <v>3701</v>
      </c>
      <c r="H11030" t="s">
        <v>19</v>
      </c>
      <c r="I11030" t="s">
        <v>19</v>
      </c>
      <c r="J11030" s="3">
        <v>7.9246237691780099E-3</v>
      </c>
      <c r="K11030" s="3">
        <v>-3.6649854542134599E-4</v>
      </c>
      <c r="L11030">
        <v>2005</v>
      </c>
      <c r="M11030">
        <v>2016</v>
      </c>
      <c r="N11030">
        <v>2012</v>
      </c>
      <c r="O11030">
        <v>2016</v>
      </c>
      <c r="P11030">
        <v>-4.6248068816440703E-2</v>
      </c>
    </row>
    <row r="11031" spans="1:16" x14ac:dyDescent="0.25">
      <c r="A11031">
        <v>8057</v>
      </c>
      <c r="B11031" t="s">
        <v>15</v>
      </c>
      <c r="C11031" t="s">
        <v>59</v>
      </c>
      <c r="D11031" t="s">
        <v>17</v>
      </c>
      <c r="E11031" t="s">
        <v>17</v>
      </c>
      <c r="F11031" t="s">
        <v>17</v>
      </c>
      <c r="G11031" t="s">
        <v>3494</v>
      </c>
      <c r="H11031" t="s">
        <v>19</v>
      </c>
      <c r="I11031" t="s">
        <v>19</v>
      </c>
      <c r="J11031" s="3">
        <v>0.339818268629827</v>
      </c>
      <c r="K11031" s="3">
        <v>-3.7989870000000001E-4</v>
      </c>
      <c r="L11031">
        <v>2015</v>
      </c>
      <c r="M11031">
        <v>2016</v>
      </c>
      <c r="N11031">
        <v>2015</v>
      </c>
      <c r="O11031">
        <v>2016</v>
      </c>
      <c r="P11031">
        <v>-1.11794666464455E-3</v>
      </c>
    </row>
    <row r="11032" spans="1:16" x14ac:dyDescent="0.25">
      <c r="A11032">
        <v>8491</v>
      </c>
      <c r="B11032" t="s">
        <v>204</v>
      </c>
      <c r="C11032" t="s">
        <v>204</v>
      </c>
      <c r="D11032" t="s">
        <v>17</v>
      </c>
      <c r="E11032" t="s">
        <v>17</v>
      </c>
      <c r="F11032" t="s">
        <v>17</v>
      </c>
      <c r="G11032" t="s">
        <v>6029</v>
      </c>
      <c r="H11032" t="s">
        <v>19</v>
      </c>
      <c r="I11032" t="s">
        <v>19</v>
      </c>
      <c r="J11032" s="3">
        <v>9.7245431542127697E-2</v>
      </c>
      <c r="K11032" s="3">
        <v>-3.8372925059338401E-4</v>
      </c>
      <c r="L11032">
        <v>2016</v>
      </c>
      <c r="M11032">
        <v>2016</v>
      </c>
      <c r="N11032">
        <v>2016</v>
      </c>
      <c r="O11032">
        <v>2016</v>
      </c>
      <c r="P11032">
        <v>-3.9459874310614597E-3</v>
      </c>
    </row>
    <row r="11033" spans="1:16" x14ac:dyDescent="0.25">
      <c r="A11033">
        <v>4543</v>
      </c>
      <c r="B11033" t="s">
        <v>15</v>
      </c>
      <c r="C11033" t="s">
        <v>192</v>
      </c>
      <c r="D11033" t="s">
        <v>17</v>
      </c>
      <c r="E11033" t="s">
        <v>17</v>
      </c>
      <c r="F11033" t="s">
        <v>17</v>
      </c>
      <c r="G11033" t="s">
        <v>3456</v>
      </c>
      <c r="H11033" t="s">
        <v>19</v>
      </c>
      <c r="I11033" t="s">
        <v>19</v>
      </c>
      <c r="J11033" s="3">
        <v>-5.6064736634888297E-3</v>
      </c>
      <c r="K11033" s="3">
        <v>-4.1777487087418298E-4</v>
      </c>
      <c r="L11033">
        <v>2005</v>
      </c>
      <c r="M11033">
        <v>2016</v>
      </c>
      <c r="N11033">
        <v>2010</v>
      </c>
      <c r="O11033">
        <v>2016</v>
      </c>
      <c r="P11033">
        <v>7.4516513578734705E-2</v>
      </c>
    </row>
    <row r="11034" spans="1:16" x14ac:dyDescent="0.25">
      <c r="A11034">
        <v>7383</v>
      </c>
      <c r="B11034" t="s">
        <v>198</v>
      </c>
      <c r="C11034" t="s">
        <v>3094</v>
      </c>
      <c r="D11034" t="s">
        <v>17</v>
      </c>
      <c r="E11034" t="s">
        <v>17</v>
      </c>
      <c r="F11034" t="s">
        <v>17</v>
      </c>
      <c r="G11034" t="s">
        <v>5460</v>
      </c>
      <c r="H11034" t="s">
        <v>19</v>
      </c>
      <c r="I11034" t="s">
        <v>19</v>
      </c>
      <c r="J11034" s="3">
        <v>-6.6392950041823003E-3</v>
      </c>
      <c r="K11034" s="3">
        <v>-4.4145764000000002E-4</v>
      </c>
      <c r="L11034">
        <v>2013</v>
      </c>
      <c r="M11034">
        <v>2016</v>
      </c>
      <c r="N11034">
        <v>2013</v>
      </c>
      <c r="O11034">
        <v>2015</v>
      </c>
      <c r="P11034">
        <v>6.6491644025745505E-2</v>
      </c>
    </row>
    <row r="11035" spans="1:16" x14ac:dyDescent="0.25">
      <c r="A11035">
        <v>6047</v>
      </c>
      <c r="B11035" t="s">
        <v>15</v>
      </c>
      <c r="C11035" t="s">
        <v>192</v>
      </c>
      <c r="D11035" t="s">
        <v>17</v>
      </c>
      <c r="E11035" t="s">
        <v>17</v>
      </c>
      <c r="F11035" t="s">
        <v>17</v>
      </c>
      <c r="G11035" t="s">
        <v>4415</v>
      </c>
      <c r="H11035" t="s">
        <v>19</v>
      </c>
      <c r="I11035" t="s">
        <v>19</v>
      </c>
      <c r="J11035" s="3">
        <v>9.7062986868561393E-2</v>
      </c>
      <c r="K11035" s="3">
        <v>-4.6442957502173198E-4</v>
      </c>
      <c r="L11035">
        <v>2006</v>
      </c>
      <c r="M11035">
        <v>2016</v>
      </c>
      <c r="N11035">
        <v>2012</v>
      </c>
      <c r="O11035">
        <v>2016</v>
      </c>
      <c r="P11035">
        <v>-4.7848267398843099E-3</v>
      </c>
    </row>
    <row r="11036" spans="1:16" x14ac:dyDescent="0.25">
      <c r="A11036">
        <v>6370</v>
      </c>
      <c r="B11036" t="s">
        <v>15</v>
      </c>
      <c r="C11036" t="s">
        <v>192</v>
      </c>
      <c r="D11036" t="s">
        <v>17</v>
      </c>
      <c r="E11036" t="s">
        <v>17</v>
      </c>
      <c r="F11036" t="s">
        <v>17</v>
      </c>
      <c r="G11036" t="s">
        <v>4669</v>
      </c>
      <c r="H11036" t="s">
        <v>19</v>
      </c>
      <c r="I11036" t="s">
        <v>19</v>
      </c>
      <c r="J11036" s="3">
        <v>-0.18732161165057401</v>
      </c>
      <c r="K11036" s="3">
        <v>-4.93236595949805E-4</v>
      </c>
      <c r="L11036">
        <v>2007</v>
      </c>
      <c r="M11036">
        <v>2016</v>
      </c>
      <c r="N11036">
        <v>2013</v>
      </c>
      <c r="O11036">
        <v>2015</v>
      </c>
      <c r="P11036">
        <v>2.6331003219739499E-3</v>
      </c>
    </row>
    <row r="11037" spans="1:16" x14ac:dyDescent="0.25">
      <c r="A11037">
        <v>7258</v>
      </c>
      <c r="B11037" t="s">
        <v>15</v>
      </c>
      <c r="C11037" t="s">
        <v>16</v>
      </c>
      <c r="D11037">
        <v>5700</v>
      </c>
      <c r="E11037" t="s">
        <v>37</v>
      </c>
      <c r="F11037" t="s">
        <v>38</v>
      </c>
      <c r="G11037" t="s">
        <v>5356</v>
      </c>
      <c r="H11037" t="s">
        <v>19</v>
      </c>
      <c r="I11037" t="s">
        <v>19</v>
      </c>
      <c r="J11037" s="3">
        <v>0.60590519860158398</v>
      </c>
      <c r="K11037" s="3">
        <v>-4.9994602871353397E-4</v>
      </c>
      <c r="L11037">
        <v>2011</v>
      </c>
      <c r="M11037">
        <v>2013</v>
      </c>
      <c r="N11037">
        <v>2011</v>
      </c>
      <c r="O11037">
        <v>2013</v>
      </c>
      <c r="P11037">
        <v>-8.2512252719963298E-4</v>
      </c>
    </row>
    <row r="11038" spans="1:16" x14ac:dyDescent="0.25">
      <c r="A11038">
        <v>4928</v>
      </c>
      <c r="B11038" t="s">
        <v>15</v>
      </c>
      <c r="C11038" t="s">
        <v>192</v>
      </c>
      <c r="D11038" t="s">
        <v>17</v>
      </c>
      <c r="E11038" t="s">
        <v>17</v>
      </c>
      <c r="F11038" t="s">
        <v>17</v>
      </c>
      <c r="G11038" t="s">
        <v>3700</v>
      </c>
      <c r="H11038" t="s">
        <v>19</v>
      </c>
      <c r="I11038" t="s">
        <v>19</v>
      </c>
      <c r="J11038" s="3">
        <v>0.36881979664179998</v>
      </c>
      <c r="K11038" s="3">
        <v>-6.0489317832452302E-4</v>
      </c>
      <c r="L11038">
        <v>2005</v>
      </c>
      <c r="M11038">
        <v>2016</v>
      </c>
      <c r="N11038">
        <v>2012</v>
      </c>
      <c r="O11038">
        <v>2014</v>
      </c>
      <c r="P11038">
        <v>-1.64007784786021E-3</v>
      </c>
    </row>
    <row r="11039" spans="1:16" x14ac:dyDescent="0.25">
      <c r="A11039">
        <v>70</v>
      </c>
      <c r="B11039" t="s">
        <v>15</v>
      </c>
      <c r="C11039" t="s">
        <v>59</v>
      </c>
      <c r="D11039">
        <v>2100</v>
      </c>
      <c r="E11039" t="s">
        <v>108</v>
      </c>
      <c r="F11039" t="s">
        <v>109</v>
      </c>
      <c r="G11039" t="s">
        <v>113</v>
      </c>
      <c r="H11039" t="s">
        <v>19</v>
      </c>
      <c r="I11039" t="s">
        <v>19</v>
      </c>
      <c r="J11039" s="3">
        <v>19.566274728092399</v>
      </c>
      <c r="K11039" s="3">
        <v>-6.4624736948239495E-4</v>
      </c>
      <c r="L11039">
        <v>2000</v>
      </c>
      <c r="M11039">
        <v>2003</v>
      </c>
      <c r="N11039">
        <v>2003</v>
      </c>
      <c r="O11039">
        <v>2003</v>
      </c>
      <c r="P11039" s="1">
        <v>-3.3028636184615197E-5</v>
      </c>
    </row>
    <row r="11040" spans="1:16" x14ac:dyDescent="0.25">
      <c r="A11040">
        <v>4829</v>
      </c>
      <c r="B11040" t="s">
        <v>15</v>
      </c>
      <c r="C11040" t="s">
        <v>192</v>
      </c>
      <c r="D11040" t="s">
        <v>17</v>
      </c>
      <c r="E11040" t="s">
        <v>17</v>
      </c>
      <c r="F11040" t="s">
        <v>17</v>
      </c>
      <c r="G11040" t="s">
        <v>3644</v>
      </c>
      <c r="H11040" t="s">
        <v>19</v>
      </c>
      <c r="I11040" t="s">
        <v>19</v>
      </c>
      <c r="J11040" s="3">
        <v>0.96762238418511104</v>
      </c>
      <c r="K11040" s="3">
        <v>-6.5251574701566297E-4</v>
      </c>
      <c r="L11040">
        <v>2004</v>
      </c>
      <c r="M11040">
        <v>2016</v>
      </c>
      <c r="N11040">
        <v>2012</v>
      </c>
      <c r="O11040">
        <v>2016</v>
      </c>
      <c r="P11040">
        <v>-6.7434957859638898E-4</v>
      </c>
    </row>
    <row r="11041" spans="1:16" x14ac:dyDescent="0.25">
      <c r="A11041">
        <v>4926</v>
      </c>
      <c r="B11041" t="s">
        <v>15</v>
      </c>
      <c r="C11041" t="s">
        <v>192</v>
      </c>
      <c r="D11041" t="s">
        <v>17</v>
      </c>
      <c r="E11041" t="s">
        <v>17</v>
      </c>
      <c r="F11041" t="s">
        <v>17</v>
      </c>
      <c r="G11041" t="s">
        <v>3698</v>
      </c>
      <c r="H11041" t="s">
        <v>19</v>
      </c>
      <c r="I11041" t="s">
        <v>19</v>
      </c>
      <c r="J11041" s="3">
        <v>2.39775939200409E-2</v>
      </c>
      <c r="K11041" s="3">
        <v>-8.0072420898064003E-4</v>
      </c>
      <c r="L11041">
        <v>2005</v>
      </c>
      <c r="M11041">
        <v>2016</v>
      </c>
      <c r="N11041">
        <v>2013</v>
      </c>
      <c r="O11041">
        <v>2015</v>
      </c>
      <c r="P11041">
        <v>-3.3394685540628001E-2</v>
      </c>
    </row>
    <row r="11042" spans="1:16" x14ac:dyDescent="0.25">
      <c r="A11042">
        <v>2065</v>
      </c>
      <c r="B11042" t="s">
        <v>263</v>
      </c>
      <c r="C11042" t="s">
        <v>310</v>
      </c>
      <c r="D11042" t="s">
        <v>17</v>
      </c>
      <c r="E11042" t="s">
        <v>17</v>
      </c>
      <c r="F11042" t="s">
        <v>17</v>
      </c>
      <c r="G11042" t="s">
        <v>1762</v>
      </c>
      <c r="H11042" t="s">
        <v>19</v>
      </c>
      <c r="I11042" t="s">
        <v>19</v>
      </c>
      <c r="J11042" s="3">
        <v>0.260619164375613</v>
      </c>
      <c r="K11042" s="3">
        <v>-8.2919999982487304E-4</v>
      </c>
      <c r="L11042">
        <v>2000</v>
      </c>
      <c r="M11042">
        <v>2016</v>
      </c>
      <c r="N11042">
        <v>2009</v>
      </c>
      <c r="O11042">
        <v>2009</v>
      </c>
      <c r="P11042">
        <v>-3.1816539731890198E-3</v>
      </c>
    </row>
    <row r="11043" spans="1:16" x14ac:dyDescent="0.25">
      <c r="A11043">
        <v>8887</v>
      </c>
      <c r="B11043" t="s">
        <v>15</v>
      </c>
      <c r="C11043" t="s">
        <v>114</v>
      </c>
      <c r="D11043" t="s">
        <v>17</v>
      </c>
      <c r="E11043" t="s">
        <v>17</v>
      </c>
      <c r="F11043" t="s">
        <v>17</v>
      </c>
      <c r="G11043" t="s">
        <v>4770</v>
      </c>
      <c r="H11043" t="s">
        <v>19</v>
      </c>
      <c r="I11043" t="s">
        <v>19</v>
      </c>
      <c r="J11043" s="3">
        <v>5.0311715826338498E-2</v>
      </c>
      <c r="K11043" s="3">
        <v>-8.5734684332837202E-4</v>
      </c>
      <c r="L11043">
        <v>2015</v>
      </c>
      <c r="M11043">
        <v>2016</v>
      </c>
      <c r="N11043">
        <v>2016</v>
      </c>
      <c r="O11043">
        <v>2016</v>
      </c>
      <c r="P11043">
        <v>-1.7040699750485298E-2</v>
      </c>
    </row>
    <row r="11044" spans="1:16" x14ac:dyDescent="0.25">
      <c r="A11044">
        <v>2989</v>
      </c>
      <c r="B11044" t="s">
        <v>15</v>
      </c>
      <c r="C11044" t="s">
        <v>114</v>
      </c>
      <c r="D11044" t="s">
        <v>17</v>
      </c>
      <c r="E11044" t="s">
        <v>17</v>
      </c>
      <c r="F11044" t="s">
        <v>17</v>
      </c>
      <c r="G11044" t="s">
        <v>2391</v>
      </c>
      <c r="H11044" t="s">
        <v>19</v>
      </c>
      <c r="I11044" t="s">
        <v>19</v>
      </c>
      <c r="J11044" s="3">
        <v>-1.0061325399337601E-3</v>
      </c>
      <c r="K11044" s="3">
        <v>-9.1727579000000004E-4</v>
      </c>
      <c r="L11044">
        <v>2001</v>
      </c>
      <c r="M11044">
        <v>2016</v>
      </c>
      <c r="N11044">
        <v>2015</v>
      </c>
      <c r="O11044">
        <v>2015</v>
      </c>
      <c r="P11044">
        <v>0.91168484627322599</v>
      </c>
    </row>
    <row r="11045" spans="1:16" x14ac:dyDescent="0.25">
      <c r="A11045">
        <v>6113</v>
      </c>
      <c r="B11045" t="s">
        <v>15</v>
      </c>
      <c r="C11045" t="s">
        <v>192</v>
      </c>
      <c r="D11045" t="s">
        <v>17</v>
      </c>
      <c r="E11045" t="s">
        <v>17</v>
      </c>
      <c r="F11045" t="s">
        <v>17</v>
      </c>
      <c r="G11045" t="s">
        <v>4462</v>
      </c>
      <c r="H11045" t="s">
        <v>19</v>
      </c>
      <c r="I11045" t="s">
        <v>19</v>
      </c>
      <c r="J11045" s="3">
        <v>-0.17756974194348399</v>
      </c>
      <c r="K11045" s="3">
        <v>-9.7095977000000004E-4</v>
      </c>
      <c r="L11045">
        <v>2005</v>
      </c>
      <c r="M11045">
        <v>2016</v>
      </c>
      <c r="N11045">
        <v>2015</v>
      </c>
      <c r="O11045">
        <v>2016</v>
      </c>
      <c r="P11045">
        <v>5.4680474239188204E-3</v>
      </c>
    </row>
    <row r="11046" spans="1:16" x14ac:dyDescent="0.25">
      <c r="A11046">
        <v>5310</v>
      </c>
      <c r="B11046" t="s">
        <v>15</v>
      </c>
      <c r="C11046" t="s">
        <v>192</v>
      </c>
      <c r="D11046" t="s">
        <v>17</v>
      </c>
      <c r="E11046" t="s">
        <v>17</v>
      </c>
      <c r="F11046" t="s">
        <v>17</v>
      </c>
      <c r="G11046" t="s">
        <v>3946</v>
      </c>
      <c r="H11046" t="s">
        <v>19</v>
      </c>
      <c r="I11046" t="s">
        <v>19</v>
      </c>
      <c r="J11046" s="3">
        <v>-8.1494110926394206E-2</v>
      </c>
      <c r="K11046" s="3">
        <v>-1.0619566629978901E-3</v>
      </c>
      <c r="L11046">
        <v>2006</v>
      </c>
      <c r="M11046">
        <v>2016</v>
      </c>
      <c r="N11046">
        <v>2012</v>
      </c>
      <c r="O11046">
        <v>2014</v>
      </c>
      <c r="P11046">
        <v>1.3031084711839599E-2</v>
      </c>
    </row>
    <row r="11047" spans="1:16" x14ac:dyDescent="0.25">
      <c r="A11047">
        <v>6522</v>
      </c>
      <c r="B11047" t="s">
        <v>15</v>
      </c>
      <c r="C11047" t="s">
        <v>192</v>
      </c>
      <c r="D11047" t="s">
        <v>17</v>
      </c>
      <c r="E11047" t="s">
        <v>17</v>
      </c>
      <c r="F11047" t="s">
        <v>17</v>
      </c>
      <c r="G11047" t="s">
        <v>4782</v>
      </c>
      <c r="H11047" t="s">
        <v>19</v>
      </c>
      <c r="I11047" t="s">
        <v>19</v>
      </c>
      <c r="J11047" s="3">
        <v>-1.74651700208498E-2</v>
      </c>
      <c r="K11047" s="3">
        <v>-1.08352452139334E-3</v>
      </c>
      <c r="L11047">
        <v>2007</v>
      </c>
      <c r="M11047">
        <v>2016</v>
      </c>
      <c r="N11047">
        <v>2012</v>
      </c>
      <c r="O11047">
        <v>2015</v>
      </c>
      <c r="P11047">
        <v>6.2039162521741201E-2</v>
      </c>
    </row>
    <row r="11048" spans="1:16" x14ac:dyDescent="0.25">
      <c r="A11048">
        <v>5823</v>
      </c>
      <c r="B11048" t="s">
        <v>15</v>
      </c>
      <c r="C11048" t="s">
        <v>192</v>
      </c>
      <c r="D11048" t="s">
        <v>17</v>
      </c>
      <c r="E11048" t="s">
        <v>17</v>
      </c>
      <c r="F11048" t="s">
        <v>17</v>
      </c>
      <c r="G11048" t="s">
        <v>4260</v>
      </c>
      <c r="H11048" t="s">
        <v>19</v>
      </c>
      <c r="I11048" t="s">
        <v>19</v>
      </c>
      <c r="J11048" s="3">
        <v>-2.1692929775801801E-2</v>
      </c>
      <c r="K11048" s="3">
        <v>-1.25795832435254E-3</v>
      </c>
      <c r="L11048">
        <v>2007</v>
      </c>
      <c r="M11048">
        <v>2016</v>
      </c>
      <c r="N11048">
        <v>2013</v>
      </c>
      <c r="O11048">
        <v>2016</v>
      </c>
      <c r="P11048">
        <v>5.79893235885445E-2</v>
      </c>
    </row>
    <row r="11049" spans="1:16" x14ac:dyDescent="0.25">
      <c r="A11049">
        <v>6437</v>
      </c>
      <c r="B11049" t="s">
        <v>15</v>
      </c>
      <c r="C11049" t="s">
        <v>192</v>
      </c>
      <c r="D11049" t="s">
        <v>17</v>
      </c>
      <c r="E11049" t="s">
        <v>17</v>
      </c>
      <c r="F11049" t="s">
        <v>17</v>
      </c>
      <c r="G11049" t="s">
        <v>4718</v>
      </c>
      <c r="H11049" t="s">
        <v>19</v>
      </c>
      <c r="I11049" t="s">
        <v>19</v>
      </c>
      <c r="J11049" s="3">
        <v>-0.112267184417226</v>
      </c>
      <c r="K11049" s="3">
        <v>-1.31522850479779E-3</v>
      </c>
      <c r="L11049">
        <v>2006</v>
      </c>
      <c r="M11049">
        <v>2016</v>
      </c>
      <c r="N11049">
        <v>2015</v>
      </c>
      <c r="O11049">
        <v>2016</v>
      </c>
      <c r="P11049">
        <v>1.1715164245234101E-2</v>
      </c>
    </row>
    <row r="11050" spans="1:16" x14ac:dyDescent="0.25">
      <c r="A11050">
        <v>6899</v>
      </c>
      <c r="B11050" t="s">
        <v>15</v>
      </c>
      <c r="C11050" t="s">
        <v>59</v>
      </c>
      <c r="D11050">
        <v>2100</v>
      </c>
      <c r="E11050" t="s">
        <v>100</v>
      </c>
      <c r="F11050" t="s">
        <v>101</v>
      </c>
      <c r="G11050" t="s">
        <v>5075</v>
      </c>
      <c r="H11050" t="s">
        <v>19</v>
      </c>
      <c r="I11050" t="s">
        <v>19</v>
      </c>
      <c r="J11050" s="3">
        <v>0.122556201172456</v>
      </c>
      <c r="K11050" s="3">
        <v>-1.54534170149205E-3</v>
      </c>
      <c r="L11050">
        <v>2010</v>
      </c>
      <c r="M11050">
        <v>2011</v>
      </c>
      <c r="N11050">
        <v>2010</v>
      </c>
      <c r="O11050">
        <v>2011</v>
      </c>
      <c r="P11050">
        <v>-1.26092493624008E-2</v>
      </c>
    </row>
    <row r="11051" spans="1:16" x14ac:dyDescent="0.25">
      <c r="A11051">
        <v>5179</v>
      </c>
      <c r="B11051" t="s">
        <v>15</v>
      </c>
      <c r="C11051" t="s">
        <v>192</v>
      </c>
      <c r="D11051" t="s">
        <v>17</v>
      </c>
      <c r="E11051" t="s">
        <v>17</v>
      </c>
      <c r="F11051" t="s">
        <v>17</v>
      </c>
      <c r="G11051" t="s">
        <v>3867</v>
      </c>
      <c r="H11051" t="s">
        <v>19</v>
      </c>
      <c r="I11051" t="s">
        <v>19</v>
      </c>
      <c r="J11051" s="3">
        <v>-0.30623238473123399</v>
      </c>
      <c r="K11051" s="3">
        <v>-1.63857960981266E-3</v>
      </c>
      <c r="L11051">
        <v>2005</v>
      </c>
      <c r="M11051">
        <v>2016</v>
      </c>
      <c r="N11051">
        <v>2014</v>
      </c>
      <c r="O11051">
        <v>2016</v>
      </c>
      <c r="P11051">
        <v>5.3507718043954398E-3</v>
      </c>
    </row>
    <row r="11052" spans="1:16" x14ac:dyDescent="0.25">
      <c r="A11052">
        <v>5178</v>
      </c>
      <c r="B11052" t="s">
        <v>15</v>
      </c>
      <c r="C11052" t="s">
        <v>192</v>
      </c>
      <c r="D11052" t="s">
        <v>17</v>
      </c>
      <c r="E11052" t="s">
        <v>17</v>
      </c>
      <c r="F11052" t="s">
        <v>17</v>
      </c>
      <c r="G11052" t="s">
        <v>3866</v>
      </c>
      <c r="H11052" t="s">
        <v>19</v>
      </c>
      <c r="I11052" t="s">
        <v>19</v>
      </c>
      <c r="J11052" s="3">
        <v>-0.16255928251836099</v>
      </c>
      <c r="K11052" s="3">
        <v>-1.92007748074905E-3</v>
      </c>
      <c r="L11052">
        <v>2005</v>
      </c>
      <c r="M11052">
        <v>2016</v>
      </c>
      <c r="N11052">
        <v>2013</v>
      </c>
      <c r="O11052">
        <v>2016</v>
      </c>
      <c r="P11052">
        <v>1.18115523826342E-2</v>
      </c>
    </row>
    <row r="11053" spans="1:16" x14ac:dyDescent="0.25">
      <c r="A11053">
        <v>5820</v>
      </c>
      <c r="B11053" t="s">
        <v>15</v>
      </c>
      <c r="C11053" t="s">
        <v>192</v>
      </c>
      <c r="D11053" t="s">
        <v>17</v>
      </c>
      <c r="E11053" t="s">
        <v>17</v>
      </c>
      <c r="F11053" t="s">
        <v>17</v>
      </c>
      <c r="G11053" t="s">
        <v>4257</v>
      </c>
      <c r="H11053" t="s">
        <v>19</v>
      </c>
      <c r="I11053" t="s">
        <v>19</v>
      </c>
      <c r="J11053" s="3">
        <v>-2.5178016566032201E-2</v>
      </c>
      <c r="K11053" s="3">
        <v>-2.2607642152537299E-3</v>
      </c>
      <c r="L11053">
        <v>2006</v>
      </c>
      <c r="M11053">
        <v>2016</v>
      </c>
      <c r="N11053">
        <v>2013</v>
      </c>
      <c r="O11053">
        <v>2016</v>
      </c>
      <c r="P11053">
        <v>8.9791195796722706E-2</v>
      </c>
    </row>
    <row r="11054" spans="1:16" x14ac:dyDescent="0.25">
      <c r="A11054">
        <v>5336</v>
      </c>
      <c r="B11054" t="s">
        <v>15</v>
      </c>
      <c r="C11054" t="s">
        <v>192</v>
      </c>
      <c r="D11054" t="s">
        <v>17</v>
      </c>
      <c r="E11054" t="s">
        <v>17</v>
      </c>
      <c r="F11054" t="s">
        <v>17</v>
      </c>
      <c r="G11054" t="s">
        <v>3958</v>
      </c>
      <c r="H11054" t="s">
        <v>19</v>
      </c>
      <c r="I11054" t="s">
        <v>19</v>
      </c>
      <c r="J11054" s="3">
        <v>-2.6280594767778699E-2</v>
      </c>
      <c r="K11054" s="3">
        <v>-2.5249587922209801E-3</v>
      </c>
      <c r="L11054">
        <v>2005</v>
      </c>
      <c r="M11054">
        <v>2016</v>
      </c>
      <c r="N11054">
        <v>2012</v>
      </c>
      <c r="O11054">
        <v>2014</v>
      </c>
      <c r="P11054">
        <v>9.6076927273986396E-2</v>
      </c>
    </row>
    <row r="11055" spans="1:16" x14ac:dyDescent="0.25">
      <c r="A11055">
        <v>994</v>
      </c>
      <c r="B11055" t="s">
        <v>15</v>
      </c>
      <c r="C11055" t="s">
        <v>114</v>
      </c>
      <c r="D11055" t="s">
        <v>17</v>
      </c>
      <c r="E11055" t="s">
        <v>17</v>
      </c>
      <c r="F11055" t="s">
        <v>17</v>
      </c>
      <c r="G11055" t="s">
        <v>907</v>
      </c>
      <c r="H11055" t="s">
        <v>19</v>
      </c>
      <c r="I11055" t="s">
        <v>19</v>
      </c>
      <c r="J11055" s="3">
        <v>2.1532244512333598</v>
      </c>
      <c r="K11055" s="3">
        <v>-2.6798350409134E-3</v>
      </c>
      <c r="L11055">
        <v>2000</v>
      </c>
      <c r="M11055">
        <v>2016</v>
      </c>
      <c r="N11055">
        <v>2002</v>
      </c>
      <c r="O11055">
        <v>2016</v>
      </c>
      <c r="P11055">
        <v>-1.2445683678626201E-3</v>
      </c>
    </row>
    <row r="11056" spans="1:16" x14ac:dyDescent="0.25">
      <c r="A11056">
        <v>8445</v>
      </c>
      <c r="B11056" t="s">
        <v>15</v>
      </c>
      <c r="C11056" t="s">
        <v>117</v>
      </c>
      <c r="D11056" t="s">
        <v>17</v>
      </c>
      <c r="E11056" t="s">
        <v>17</v>
      </c>
      <c r="F11056" t="s">
        <v>17</v>
      </c>
      <c r="G11056" t="s">
        <v>6001</v>
      </c>
      <c r="H11056" t="s">
        <v>19</v>
      </c>
      <c r="I11056" t="s">
        <v>19</v>
      </c>
      <c r="J11056" s="3">
        <v>1.5910765585486299</v>
      </c>
      <c r="K11056" s="3">
        <v>-2.7758751799999998E-3</v>
      </c>
      <c r="L11056">
        <v>2015</v>
      </c>
      <c r="M11056">
        <v>2016</v>
      </c>
      <c r="N11056">
        <v>2015</v>
      </c>
      <c r="O11056">
        <v>2015</v>
      </c>
      <c r="P11056">
        <v>-1.7446521759657699E-3</v>
      </c>
    </row>
    <row r="11057" spans="1:16" x14ac:dyDescent="0.25">
      <c r="A11057">
        <v>6993</v>
      </c>
      <c r="B11057" t="s">
        <v>15</v>
      </c>
      <c r="C11057" t="s">
        <v>192</v>
      </c>
      <c r="D11057" t="s">
        <v>17</v>
      </c>
      <c r="E11057" t="s">
        <v>17</v>
      </c>
      <c r="F11057" t="s">
        <v>17</v>
      </c>
      <c r="G11057" t="s">
        <v>5154</v>
      </c>
      <c r="H11057" t="s">
        <v>19</v>
      </c>
      <c r="I11057" t="s">
        <v>19</v>
      </c>
      <c r="J11057" s="3">
        <v>-0.108641243360932</v>
      </c>
      <c r="K11057" s="3">
        <v>-2.8445750704519301E-3</v>
      </c>
      <c r="L11057">
        <v>2009</v>
      </c>
      <c r="M11057">
        <v>2016</v>
      </c>
      <c r="N11057">
        <v>2013</v>
      </c>
      <c r="O11057">
        <v>2014</v>
      </c>
      <c r="P11057">
        <v>2.61831969374797E-2</v>
      </c>
    </row>
    <row r="11058" spans="1:16" x14ac:dyDescent="0.25">
      <c r="A11058">
        <v>6891</v>
      </c>
      <c r="B11058" t="s">
        <v>15</v>
      </c>
      <c r="C11058" t="s">
        <v>192</v>
      </c>
      <c r="D11058" t="s">
        <v>17</v>
      </c>
      <c r="E11058" t="s">
        <v>17</v>
      </c>
      <c r="F11058" t="s">
        <v>17</v>
      </c>
      <c r="G11058" t="s">
        <v>5067</v>
      </c>
      <c r="H11058" t="s">
        <v>19</v>
      </c>
      <c r="I11058" t="s">
        <v>19</v>
      </c>
      <c r="J11058" s="3">
        <v>-9.7500257940937293E-2</v>
      </c>
      <c r="K11058" s="3">
        <v>-2.89332613021282E-3</v>
      </c>
      <c r="L11058">
        <v>2007</v>
      </c>
      <c r="M11058">
        <v>2016</v>
      </c>
      <c r="N11058">
        <v>2012</v>
      </c>
      <c r="O11058">
        <v>2016</v>
      </c>
      <c r="P11058">
        <v>2.96750612902533E-2</v>
      </c>
    </row>
    <row r="11059" spans="1:16" x14ac:dyDescent="0.25">
      <c r="A11059">
        <v>6521</v>
      </c>
      <c r="B11059" t="s">
        <v>15</v>
      </c>
      <c r="C11059" t="s">
        <v>192</v>
      </c>
      <c r="D11059" t="s">
        <v>17</v>
      </c>
      <c r="E11059" t="s">
        <v>17</v>
      </c>
      <c r="F11059" t="s">
        <v>17</v>
      </c>
      <c r="G11059" t="s">
        <v>4781</v>
      </c>
      <c r="H11059" t="s">
        <v>19</v>
      </c>
      <c r="I11059" t="s">
        <v>19</v>
      </c>
      <c r="J11059" s="3">
        <v>0.346711947316938</v>
      </c>
      <c r="K11059" s="3">
        <v>-3.1361539069926399E-3</v>
      </c>
      <c r="L11059">
        <v>2007</v>
      </c>
      <c r="M11059">
        <v>2016</v>
      </c>
      <c r="N11059">
        <v>2016</v>
      </c>
      <c r="O11059">
        <v>2016</v>
      </c>
      <c r="P11059">
        <v>-9.0454163211335908E-3</v>
      </c>
    </row>
    <row r="11060" spans="1:16" x14ac:dyDescent="0.25">
      <c r="A11060">
        <v>4270</v>
      </c>
      <c r="B11060" t="s">
        <v>15</v>
      </c>
      <c r="C11060" t="s">
        <v>16</v>
      </c>
      <c r="D11060">
        <v>5700</v>
      </c>
      <c r="E11060" t="s">
        <v>668</v>
      </c>
      <c r="F11060" t="s">
        <v>669</v>
      </c>
      <c r="G11060" t="s">
        <v>2821</v>
      </c>
      <c r="H11060" t="s">
        <v>19</v>
      </c>
      <c r="I11060" t="s">
        <v>19</v>
      </c>
      <c r="J11060" s="3">
        <v>0.32098752743063902</v>
      </c>
      <c r="K11060" s="3">
        <v>-3.8880806222039198E-3</v>
      </c>
      <c r="L11060">
        <v>2005</v>
      </c>
      <c r="M11060">
        <v>2014</v>
      </c>
      <c r="N11060">
        <v>2007</v>
      </c>
      <c r="O11060">
        <v>2009</v>
      </c>
      <c r="P11060">
        <v>-1.21128713421554E-2</v>
      </c>
    </row>
    <row r="11061" spans="1:16" x14ac:dyDescent="0.25">
      <c r="A11061">
        <v>8006</v>
      </c>
      <c r="B11061" t="s">
        <v>15</v>
      </c>
      <c r="C11061" t="s">
        <v>16</v>
      </c>
      <c r="D11061" t="s">
        <v>17</v>
      </c>
      <c r="E11061" t="s">
        <v>17</v>
      </c>
      <c r="F11061" t="s">
        <v>17</v>
      </c>
      <c r="G11061" t="s">
        <v>3574</v>
      </c>
      <c r="H11061" t="s">
        <v>19</v>
      </c>
      <c r="I11061" t="s">
        <v>19</v>
      </c>
      <c r="J11061" s="3">
        <v>1.7947777155539699</v>
      </c>
      <c r="K11061" s="3">
        <v>-3.9247426322300402E-3</v>
      </c>
      <c r="L11061">
        <v>2015</v>
      </c>
      <c r="M11061">
        <v>2016</v>
      </c>
      <c r="N11061">
        <v>2016</v>
      </c>
      <c r="O11061">
        <v>2016</v>
      </c>
      <c r="P11061">
        <v>-2.1867569438918698E-3</v>
      </c>
    </row>
    <row r="11062" spans="1:16" x14ac:dyDescent="0.25">
      <c r="A11062">
        <v>4862</v>
      </c>
      <c r="B11062" t="s">
        <v>15</v>
      </c>
      <c r="C11062" t="s">
        <v>16</v>
      </c>
      <c r="D11062">
        <v>5700</v>
      </c>
      <c r="E11062" t="s">
        <v>37</v>
      </c>
      <c r="F11062" t="s">
        <v>38</v>
      </c>
      <c r="G11062" t="s">
        <v>2745</v>
      </c>
      <c r="H11062" t="s">
        <v>19</v>
      </c>
      <c r="I11062" t="s">
        <v>19</v>
      </c>
      <c r="J11062" s="3">
        <v>2.7886558021993801</v>
      </c>
      <c r="K11062" s="3">
        <v>-5.1600824395008401E-3</v>
      </c>
      <c r="L11062">
        <v>2005</v>
      </c>
      <c r="M11062">
        <v>2014</v>
      </c>
      <c r="N11062">
        <v>2006</v>
      </c>
      <c r="O11062">
        <v>2007</v>
      </c>
      <c r="P11062">
        <v>-1.8503834124782099E-3</v>
      </c>
    </row>
    <row r="11063" spans="1:16" x14ac:dyDescent="0.25">
      <c r="A11063">
        <v>7274</v>
      </c>
      <c r="B11063" t="s">
        <v>15</v>
      </c>
      <c r="C11063" t="s">
        <v>192</v>
      </c>
      <c r="D11063" t="s">
        <v>17</v>
      </c>
      <c r="E11063" t="s">
        <v>17</v>
      </c>
      <c r="F11063" t="s">
        <v>17</v>
      </c>
      <c r="G11063" t="s">
        <v>5369</v>
      </c>
      <c r="H11063" t="s">
        <v>19</v>
      </c>
      <c r="I11063" t="s">
        <v>19</v>
      </c>
      <c r="J11063" s="3">
        <v>-0.40241939897066098</v>
      </c>
      <c r="K11063" s="3">
        <v>-1.4242886859286199E-2</v>
      </c>
      <c r="L11063">
        <v>2008</v>
      </c>
      <c r="M11063">
        <v>2016</v>
      </c>
      <c r="N11063">
        <v>2013</v>
      </c>
      <c r="O11063">
        <v>2016</v>
      </c>
      <c r="P11063">
        <v>3.5393141820990202E-2</v>
      </c>
    </row>
    <row r="11064" spans="1:16" x14ac:dyDescent="0.25">
      <c r="A11064">
        <v>10142</v>
      </c>
      <c r="B11064" t="s">
        <v>263</v>
      </c>
      <c r="C11064" t="s">
        <v>297</v>
      </c>
      <c r="D11064" t="s">
        <v>17</v>
      </c>
      <c r="E11064" t="s">
        <v>17</v>
      </c>
      <c r="F11064" t="s">
        <v>17</v>
      </c>
      <c r="G11064" t="s">
        <v>7155</v>
      </c>
      <c r="H11064" t="s">
        <v>19</v>
      </c>
      <c r="I11064" t="s">
        <v>19</v>
      </c>
      <c r="J11064" s="3">
        <v>0.14622105986401199</v>
      </c>
      <c r="K11064" s="3">
        <v>-1.6108594936260399E-2</v>
      </c>
      <c r="L11064">
        <v>2016</v>
      </c>
      <c r="M11064">
        <v>2016</v>
      </c>
      <c r="N11064">
        <v>2016</v>
      </c>
      <c r="O11064">
        <v>2016</v>
      </c>
      <c r="P11064">
        <v>-0.110166038676245</v>
      </c>
    </row>
    <row r="11065" spans="1:16" x14ac:dyDescent="0.25">
      <c r="A11065">
        <v>3203</v>
      </c>
      <c r="B11065" t="s">
        <v>15</v>
      </c>
      <c r="C11065" t="s">
        <v>16</v>
      </c>
      <c r="D11065" t="s">
        <v>17</v>
      </c>
      <c r="E11065" t="s">
        <v>17</v>
      </c>
      <c r="F11065" t="s">
        <v>17</v>
      </c>
      <c r="G11065" t="s">
        <v>2533</v>
      </c>
      <c r="H11065" t="s">
        <v>19</v>
      </c>
      <c r="I11065" t="s">
        <v>19</v>
      </c>
      <c r="J11065" s="3">
        <v>1.57607827422902</v>
      </c>
      <c r="K11065" s="3">
        <v>-1.6170658015346801E-2</v>
      </c>
      <c r="L11065">
        <v>2003</v>
      </c>
      <c r="M11065">
        <v>2016</v>
      </c>
      <c r="N11065">
        <v>2015</v>
      </c>
      <c r="O11065">
        <v>2016</v>
      </c>
      <c r="P11065">
        <v>-1.0260060226550001E-2</v>
      </c>
    </row>
    <row r="11066" spans="1:16" x14ac:dyDescent="0.25">
      <c r="A11066">
        <v>8247</v>
      </c>
      <c r="B11066" t="s">
        <v>15</v>
      </c>
      <c r="C11066" t="s">
        <v>59</v>
      </c>
      <c r="D11066" t="s">
        <v>17</v>
      </c>
      <c r="E11066" t="s">
        <v>17</v>
      </c>
      <c r="F11066" t="s">
        <v>17</v>
      </c>
      <c r="G11066" t="s">
        <v>5387</v>
      </c>
      <c r="H11066" t="s">
        <v>19</v>
      </c>
      <c r="I11066" t="s">
        <v>19</v>
      </c>
      <c r="J11066" s="3">
        <v>-1.7723542747843501E-2</v>
      </c>
      <c r="K11066" s="3">
        <v>-1.7723542747843501E-2</v>
      </c>
      <c r="L11066">
        <v>2015</v>
      </c>
      <c r="M11066">
        <v>2016</v>
      </c>
      <c r="N11066">
        <v>2015</v>
      </c>
      <c r="O11066">
        <v>2016</v>
      </c>
      <c r="P11066">
        <v>1</v>
      </c>
    </row>
    <row r="11067" spans="1:16" x14ac:dyDescent="0.25">
      <c r="A11067">
        <v>5334</v>
      </c>
      <c r="B11067" t="s">
        <v>15</v>
      </c>
      <c r="C11067" t="s">
        <v>192</v>
      </c>
      <c r="D11067" t="s">
        <v>17</v>
      </c>
      <c r="E11067" t="s">
        <v>17</v>
      </c>
      <c r="F11067" t="s">
        <v>17</v>
      </c>
      <c r="G11067" t="s">
        <v>3956</v>
      </c>
      <c r="H11067" t="s">
        <v>19</v>
      </c>
      <c r="I11067" t="s">
        <v>19</v>
      </c>
      <c r="J11067" s="3">
        <v>-0.54332411746721498</v>
      </c>
      <c r="K11067" s="3">
        <v>-2.2969346647244902E-2</v>
      </c>
      <c r="L11067">
        <v>2005</v>
      </c>
      <c r="M11067">
        <v>2016</v>
      </c>
      <c r="N11067">
        <v>2012</v>
      </c>
      <c r="O11067">
        <v>2016</v>
      </c>
      <c r="P11067">
        <v>4.2275588196452399E-2</v>
      </c>
    </row>
    <row r="11068" spans="1:16" x14ac:dyDescent="0.25">
      <c r="A11068">
        <v>6664</v>
      </c>
      <c r="B11068" t="s">
        <v>15</v>
      </c>
      <c r="C11068" t="s">
        <v>192</v>
      </c>
      <c r="D11068" t="s">
        <v>17</v>
      </c>
      <c r="E11068" t="s">
        <v>17</v>
      </c>
      <c r="F11068" t="s">
        <v>17</v>
      </c>
      <c r="G11068" t="s">
        <v>4901</v>
      </c>
      <c r="H11068" t="s">
        <v>19</v>
      </c>
      <c r="I11068" t="s">
        <v>19</v>
      </c>
      <c r="J11068" s="3">
        <v>-0.30308038226524198</v>
      </c>
      <c r="K11068" s="3">
        <v>-2.8543514614808401E-2</v>
      </c>
      <c r="L11068">
        <v>2008</v>
      </c>
      <c r="M11068">
        <v>2016</v>
      </c>
      <c r="N11068">
        <v>2012</v>
      </c>
      <c r="O11068">
        <v>2016</v>
      </c>
      <c r="P11068">
        <v>9.4178034227990606E-2</v>
      </c>
    </row>
    <row r="11069" spans="1:16" x14ac:dyDescent="0.25">
      <c r="A11069">
        <v>4309</v>
      </c>
      <c r="B11069" t="s">
        <v>15</v>
      </c>
      <c r="C11069" t="s">
        <v>59</v>
      </c>
      <c r="D11069" t="s">
        <v>17</v>
      </c>
      <c r="E11069" t="s">
        <v>17</v>
      </c>
      <c r="F11069" t="s">
        <v>17</v>
      </c>
      <c r="G11069" t="s">
        <v>3125</v>
      </c>
      <c r="H11069" t="s">
        <v>19</v>
      </c>
      <c r="I11069" t="s">
        <v>19</v>
      </c>
      <c r="J11069" s="3">
        <v>0.35072064966923999</v>
      </c>
      <c r="K11069" s="3">
        <v>-4.4620184397599703E-2</v>
      </c>
      <c r="L11069">
        <v>2003</v>
      </c>
      <c r="M11069">
        <v>2016</v>
      </c>
      <c r="N11069">
        <v>2015</v>
      </c>
      <c r="O11069">
        <v>2016</v>
      </c>
      <c r="P11069">
        <v>-0.12722428645042799</v>
      </c>
    </row>
    <row r="11070" spans="1:16" x14ac:dyDescent="0.25">
      <c r="A11070">
        <v>6625</v>
      </c>
      <c r="B11070" t="s">
        <v>15</v>
      </c>
      <c r="C11070" t="s">
        <v>192</v>
      </c>
      <c r="D11070" t="s">
        <v>17</v>
      </c>
      <c r="E11070" t="s">
        <v>17</v>
      </c>
      <c r="F11070" t="s">
        <v>17</v>
      </c>
      <c r="G11070" t="s">
        <v>4865</v>
      </c>
      <c r="H11070" t="s">
        <v>19</v>
      </c>
      <c r="I11070" t="s">
        <v>19</v>
      </c>
      <c r="J11070" s="3">
        <v>-0.19282224127606701</v>
      </c>
      <c r="K11070" s="3">
        <v>-6.0532088119367999E-2</v>
      </c>
      <c r="L11070">
        <v>2009</v>
      </c>
      <c r="M11070">
        <v>2016</v>
      </c>
      <c r="N11070">
        <v>2013</v>
      </c>
      <c r="O11070">
        <v>2015</v>
      </c>
      <c r="P11070">
        <v>0.31392689826016101</v>
      </c>
    </row>
    <row r="11071" spans="1:16" x14ac:dyDescent="0.25">
      <c r="A11071">
        <v>8259</v>
      </c>
      <c r="B11071" t="s">
        <v>15</v>
      </c>
      <c r="C11071" t="s">
        <v>59</v>
      </c>
      <c r="D11071" t="s">
        <v>17</v>
      </c>
      <c r="E11071" t="s">
        <v>17</v>
      </c>
      <c r="F11071" t="s">
        <v>17</v>
      </c>
      <c r="G11071" t="s">
        <v>3290</v>
      </c>
      <c r="H11071" t="s">
        <v>19</v>
      </c>
      <c r="I11071" t="s">
        <v>19</v>
      </c>
      <c r="J11071" s="3">
        <v>0.179703689931001</v>
      </c>
      <c r="K11071" s="3">
        <v>-0.26992507634829199</v>
      </c>
      <c r="L11071">
        <v>2015</v>
      </c>
      <c r="M11071">
        <v>2016</v>
      </c>
      <c r="N11071">
        <v>2015</v>
      </c>
      <c r="O11071">
        <v>2016</v>
      </c>
      <c r="P11071">
        <v>-1.5020563932322799</v>
      </c>
    </row>
    <row r="11072" spans="1:16" x14ac:dyDescent="0.25">
      <c r="A11072">
        <v>4214</v>
      </c>
      <c r="B11072" t="s">
        <v>15</v>
      </c>
      <c r="C11072" t="s">
        <v>16</v>
      </c>
      <c r="D11072">
        <v>5700</v>
      </c>
      <c r="E11072" t="s">
        <v>37</v>
      </c>
      <c r="F11072" t="s">
        <v>38</v>
      </c>
      <c r="G11072" t="s">
        <v>2225</v>
      </c>
      <c r="H11072" t="s">
        <v>19</v>
      </c>
      <c r="I11072" t="s">
        <v>19</v>
      </c>
      <c r="J11072" s="3">
        <v>11.1569965987704</v>
      </c>
      <c r="K11072" s="3">
        <v>-0.31302567191208103</v>
      </c>
      <c r="L11072">
        <v>2004</v>
      </c>
      <c r="M11072">
        <v>2014</v>
      </c>
      <c r="N11072">
        <v>2012</v>
      </c>
      <c r="O11072">
        <v>2012</v>
      </c>
      <c r="P11072">
        <v>-2.80564459387375E-2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Office_OCObreakdown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gsand_000</cp:lastModifiedBy>
  <dcterms:created xsi:type="dcterms:W3CDTF">2017-04-03T17:12:10Z</dcterms:created>
  <dcterms:modified xsi:type="dcterms:W3CDTF">2017-04-03T17:23:49Z</dcterms:modified>
</cp:coreProperties>
</file>